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 activeTab="1"/>
  </bookViews>
  <sheets>
    <sheet name="Raw Data" sheetId="1" r:id="rId1"/>
    <sheet name="Worked Data" sheetId="2" r:id="rId2"/>
    <sheet name="Sheet3" sheetId="4" r:id="rId3"/>
  </sheets>
  <calcPr calcId="0"/>
  <customWorkbookViews>
    <customWorkbookView name="rere" guid="{DF9A47B8-900F-4ED5-851F-38E90964D0E1}" maximized="1" xWindow="1" yWindow="1" windowWidth="1366" windowHeight="538" activeSheetId="2"/>
  </customWorkbookViews>
</workbook>
</file>

<file path=xl/calcChain.xml><?xml version="1.0" encoding="utf-8"?>
<calcChain xmlns="http://schemas.openxmlformats.org/spreadsheetml/2006/main">
  <c r="Z23" i="2"/>
  <c r="Q23"/>
  <c r="R23"/>
  <c r="S23"/>
  <c r="T23"/>
  <c r="U23"/>
  <c r="V23"/>
  <c r="W23"/>
  <c r="X23"/>
  <c r="Y23"/>
  <c r="P23"/>
  <c r="V16"/>
  <c r="V15"/>
  <c r="S20"/>
  <c r="S19"/>
  <c r="P19"/>
  <c r="R3"/>
  <c r="Q3"/>
  <c r="P20"/>
  <c r="S15"/>
  <c r="P3"/>
  <c r="S16"/>
  <c r="O3"/>
  <c r="P16"/>
  <c r="P15"/>
  <c r="R7"/>
  <c r="R8"/>
  <c r="P12"/>
  <c r="P11"/>
  <c r="P10"/>
  <c r="O1" i="1"/>
  <c r="O2"/>
  <c r="O3"/>
  <c r="O4"/>
  <c r="O5"/>
  <c r="O6"/>
  <c r="O7"/>
  <c r="O8" s="1"/>
  <c r="P9" i="2"/>
  <c r="P8"/>
  <c r="P7"/>
  <c r="R9" l="1"/>
  <c r="S8" s="1"/>
  <c r="S7" l="1"/>
</calcChain>
</file>

<file path=xl/sharedStrings.xml><?xml version="1.0" encoding="utf-8"?>
<sst xmlns="http://schemas.openxmlformats.org/spreadsheetml/2006/main" count="13072" uniqueCount="40">
  <si>
    <t>fixed_acidity</t>
  </si>
  <si>
    <t>volatile_acidity</t>
  </si>
  <si>
    <t>citric_acid</t>
  </si>
  <si>
    <t>residual_sugar</t>
  </si>
  <si>
    <t>chlorides</t>
  </si>
  <si>
    <t>free_sulfur_dioxide</t>
  </si>
  <si>
    <t>total_sulfur_dioxide</t>
  </si>
  <si>
    <t>density</t>
  </si>
  <si>
    <t>pH</t>
  </si>
  <si>
    <t>sulphates</t>
  </si>
  <si>
    <t>alcohol</t>
  </si>
  <si>
    <t>quality</t>
  </si>
  <si>
    <t>color</t>
  </si>
  <si>
    <t>red</t>
  </si>
  <si>
    <t>white</t>
  </si>
  <si>
    <t>WINE QUALITY</t>
  </si>
  <si>
    <t>RED</t>
  </si>
  <si>
    <t>WHITE</t>
  </si>
  <si>
    <t>QUALITY</t>
  </si>
  <si>
    <t xml:space="preserve">MEAN </t>
  </si>
  <si>
    <t>DENSITY</t>
  </si>
  <si>
    <t xml:space="preserve">Mean  </t>
  </si>
  <si>
    <t xml:space="preserve">Median </t>
  </si>
  <si>
    <t>Mode</t>
  </si>
  <si>
    <t>total</t>
  </si>
  <si>
    <t>SD</t>
  </si>
  <si>
    <t>Max</t>
  </si>
  <si>
    <t>Min</t>
  </si>
  <si>
    <t>COUNT IF&lt;MEAN</t>
  </si>
  <si>
    <t>COLOR</t>
  </si>
  <si>
    <t>QUESTION 1</t>
  </si>
  <si>
    <t>ACL CONTENT</t>
  </si>
  <si>
    <t>ACL CON</t>
  </si>
  <si>
    <t>&gt;Mean</t>
  </si>
  <si>
    <t>&lt;=Mean</t>
  </si>
  <si>
    <t>pH VALUE</t>
  </si>
  <si>
    <t>RES.SUGAR</t>
  </si>
  <si>
    <t>Density</t>
  </si>
  <si>
    <t>Alco Con</t>
  </si>
  <si>
    <t>CORR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</si>
</sst>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16" fillId="0" borderId="0" xfId="0" applyFont="1" applyAlignment="1">
      <alignment horizontal="center"/>
    </xf>
    <xf numFmtId="0" fontId="0" fillId="0" borderId="0" xfId="0" applyFont="1"/>
    <xf numFmtId="2" fontId="16" fillId="0" borderId="0" xfId="0" applyNumberFormat="1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000"/>
              <a:t>Average</a:t>
            </a:r>
            <a:r>
              <a:rPr lang="en-US" sz="1000" baseline="0"/>
              <a:t> Wine Quality by Density and Alcohol Content</a:t>
            </a:r>
            <a:endParaRPr lang="en-US" sz="1000"/>
          </a:p>
        </c:rich>
      </c:tx>
      <c:layout>
        <c:manualLayout>
          <c:xMode val="edge"/>
          <c:yMode val="edge"/>
          <c:x val="0.1752082239720035"/>
          <c:y val="4.6948356807511738E-3"/>
        </c:manualLayout>
      </c:layout>
      <c:overlay val="1"/>
    </c:title>
    <c:plotArea>
      <c:layout/>
      <c:barChart>
        <c:barDir val="col"/>
        <c:grouping val="clustered"/>
        <c:ser>
          <c:idx val="0"/>
          <c:order val="0"/>
          <c:tx>
            <c:strRef>
              <c:f>'Worked Data'!$U$19</c:f>
              <c:strCache>
                <c:ptCount val="1"/>
                <c:pt idx="0">
                  <c:v>&gt;Mean</c:v>
                </c:pt>
              </c:strCache>
            </c:strRef>
          </c:tx>
          <c:dLbls>
            <c:showVal val="1"/>
          </c:dLbls>
          <c:cat>
            <c:strRef>
              <c:f>'Worked Data'!$V$18:$W$18</c:f>
              <c:strCache>
                <c:ptCount val="2"/>
                <c:pt idx="0">
                  <c:v>Density</c:v>
                </c:pt>
                <c:pt idx="1">
                  <c:v>Alco Con</c:v>
                </c:pt>
              </c:strCache>
            </c:strRef>
          </c:cat>
          <c:val>
            <c:numRef>
              <c:f>'Worked Data'!$V$19:$W$19</c:f>
              <c:numCache>
                <c:formatCode>General</c:formatCode>
                <c:ptCount val="2"/>
                <c:pt idx="0">
                  <c:v>5.6</c:v>
                </c:pt>
                <c:pt idx="1">
                  <c:v>6.2</c:v>
                </c:pt>
              </c:numCache>
            </c:numRef>
          </c:val>
        </c:ser>
        <c:ser>
          <c:idx val="1"/>
          <c:order val="1"/>
          <c:tx>
            <c:strRef>
              <c:f>'Worked Data'!$U$20</c:f>
              <c:strCache>
                <c:ptCount val="1"/>
                <c:pt idx="0">
                  <c:v>&lt;=Mean</c:v>
                </c:pt>
              </c:strCache>
            </c:strRef>
          </c:tx>
          <c:dLbls>
            <c:showVal val="1"/>
          </c:dLbls>
          <c:cat>
            <c:strRef>
              <c:f>'Worked Data'!$V$18:$W$18</c:f>
              <c:strCache>
                <c:ptCount val="2"/>
                <c:pt idx="0">
                  <c:v>Density</c:v>
                </c:pt>
                <c:pt idx="1">
                  <c:v>Alco Con</c:v>
                </c:pt>
              </c:strCache>
            </c:strRef>
          </c:cat>
          <c:val>
            <c:numRef>
              <c:f>'Worked Data'!$V$20:$W$20</c:f>
              <c:numCache>
                <c:formatCode>General</c:formatCode>
                <c:ptCount val="2"/>
                <c:pt idx="0">
                  <c:v>6</c:v>
                </c:pt>
                <c:pt idx="1">
                  <c:v>5.5</c:v>
                </c:pt>
              </c:numCache>
            </c:numRef>
          </c:val>
        </c:ser>
        <c:axId val="141549568"/>
        <c:axId val="158603136"/>
      </c:barChart>
      <c:catAx>
        <c:axId val="141549568"/>
        <c:scaling>
          <c:orientation val="minMax"/>
        </c:scaling>
        <c:axPos val="b"/>
        <c:tickLblPos val="nextTo"/>
        <c:crossAx val="158603136"/>
        <c:crosses val="autoZero"/>
        <c:auto val="1"/>
        <c:lblAlgn val="ctr"/>
        <c:lblOffset val="100"/>
      </c:catAx>
      <c:valAx>
        <c:axId val="158603136"/>
        <c:scaling>
          <c:orientation val="minMax"/>
          <c:min val="0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Quality Rating</a:t>
                </a:r>
              </a:p>
            </c:rich>
          </c:tx>
          <c:layout/>
        </c:title>
        <c:numFmt formatCode="General" sourceLinked="1"/>
        <c:tickLblPos val="nextTo"/>
        <c:crossAx val="1415495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200"/>
              <a:t>Wine Quality Rating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val>
            <c:numRef>
              <c:f>'Raw Data'!$N$1:$N$7</c:f>
              <c:numCache>
                <c:formatCode>General</c:formatCode>
                <c:ptCount val="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</c:numCache>
            </c:numRef>
          </c:val>
        </c:ser>
        <c:ser>
          <c:idx val="1"/>
          <c:order val="1"/>
          <c:val>
            <c:numRef>
              <c:f>'Raw Data'!$O$1:$O$7</c:f>
              <c:numCache>
                <c:formatCode>General</c:formatCode>
                <c:ptCount val="7"/>
                <c:pt idx="0">
                  <c:v>30</c:v>
                </c:pt>
                <c:pt idx="1">
                  <c:v>216</c:v>
                </c:pt>
                <c:pt idx="2">
                  <c:v>2138</c:v>
                </c:pt>
                <c:pt idx="3">
                  <c:v>2836</c:v>
                </c:pt>
                <c:pt idx="4">
                  <c:v>1079</c:v>
                </c:pt>
                <c:pt idx="5">
                  <c:v>193</c:v>
                </c:pt>
                <c:pt idx="6">
                  <c:v>5</c:v>
                </c:pt>
              </c:numCache>
            </c:numRef>
          </c:val>
        </c:ser>
        <c:gapWidth val="0"/>
        <c:axId val="39255040"/>
        <c:axId val="39269504"/>
      </c:barChart>
      <c:catAx>
        <c:axId val="3925504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Quality</a:t>
                </a:r>
                <a:r>
                  <a:rPr lang="en-US" baseline="0"/>
                  <a:t> Rating</a:t>
                </a:r>
                <a:endParaRPr lang="en-US"/>
              </a:p>
            </c:rich>
          </c:tx>
          <c:layout/>
        </c:title>
        <c:majorTickMark val="none"/>
        <c:tickLblPos val="nextTo"/>
        <c:crossAx val="39269504"/>
        <c:crosses val="autoZero"/>
        <c:auto val="1"/>
        <c:lblAlgn val="ctr"/>
        <c:lblOffset val="100"/>
      </c:catAx>
      <c:valAx>
        <c:axId val="39269504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39255040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428625</xdr:colOff>
      <xdr:row>1</xdr:row>
      <xdr:rowOff>104775</xdr:rowOff>
    </xdr:from>
    <xdr:to>
      <xdr:col>31</xdr:col>
      <xdr:colOff>123825</xdr:colOff>
      <xdr:row>15</xdr:row>
      <xdr:rowOff>142875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600075</xdr:colOff>
      <xdr:row>24</xdr:row>
      <xdr:rowOff>19050</xdr:rowOff>
    </xdr:from>
    <xdr:to>
      <xdr:col>31</xdr:col>
      <xdr:colOff>295275</xdr:colOff>
      <xdr:row>38</xdr:row>
      <xdr:rowOff>95250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498"/>
  <sheetViews>
    <sheetView topLeftCell="D1" workbookViewId="0">
      <selection activeCell="V16" sqref="V16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>
        <v>3</v>
      </c>
      <c r="O1">
        <f>COUNTIF(L2:L6498, "=3")</f>
        <v>30</v>
      </c>
    </row>
    <row r="2" spans="1:1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  <c r="M2" t="s">
        <v>13</v>
      </c>
      <c r="N2">
        <v>4</v>
      </c>
      <c r="O2">
        <f>COUNTIF(L2:L6498, "=4")</f>
        <v>216</v>
      </c>
    </row>
    <row r="3" spans="1:1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  <c r="M3" t="s">
        <v>13</v>
      </c>
      <c r="N3">
        <v>5</v>
      </c>
      <c r="O3">
        <f>COUNTIF(L2:L6498, "=5")</f>
        <v>2138</v>
      </c>
    </row>
    <row r="4" spans="1:1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  <c r="M4" t="s">
        <v>13</v>
      </c>
      <c r="N4">
        <v>6</v>
      </c>
      <c r="O4">
        <f>COUNTIF(L2:L6498, "=6")</f>
        <v>2836</v>
      </c>
    </row>
    <row r="5" spans="1:1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  <c r="M5" t="s">
        <v>13</v>
      </c>
      <c r="N5">
        <v>7</v>
      </c>
      <c r="O5">
        <f>COUNTIF(L2:L6498, "=7")</f>
        <v>1079</v>
      </c>
    </row>
    <row r="6" spans="1:1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  <c r="M6" t="s">
        <v>13</v>
      </c>
      <c r="N6">
        <v>8</v>
      </c>
      <c r="O6">
        <f>COUNTIF(L2:L6498,"=8")</f>
        <v>193</v>
      </c>
    </row>
    <row r="7" spans="1:1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  <c r="M7" t="s">
        <v>13</v>
      </c>
      <c r="N7">
        <v>9</v>
      </c>
      <c r="O7">
        <f>COUNTIF(L2:L6498, "&gt;=9")</f>
        <v>5</v>
      </c>
    </row>
    <row r="8" spans="1:1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  <c r="M8" t="s">
        <v>13</v>
      </c>
      <c r="N8" t="s">
        <v>24</v>
      </c>
      <c r="O8">
        <f>SUM(O2:O7)</f>
        <v>6467</v>
      </c>
    </row>
    <row r="9" spans="1:1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  <c r="M9" t="s">
        <v>13</v>
      </c>
    </row>
    <row r="10" spans="1:1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  <c r="M10" t="s">
        <v>13</v>
      </c>
    </row>
    <row r="11" spans="1:1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  <c r="M11" t="s">
        <v>13</v>
      </c>
    </row>
    <row r="12" spans="1:15">
      <c r="A12">
        <v>6.7</v>
      </c>
      <c r="B12">
        <v>0.57999999999999996</v>
      </c>
      <c r="C12">
        <v>0.08</v>
      </c>
      <c r="D12">
        <v>1.8</v>
      </c>
      <c r="E12">
        <v>9.6999999999999906E-2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  <c r="M12" t="s">
        <v>13</v>
      </c>
    </row>
    <row r="13" spans="1:1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  <c r="M13" t="s">
        <v>13</v>
      </c>
    </row>
    <row r="14" spans="1:1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  <c r="M14" t="s">
        <v>13</v>
      </c>
    </row>
    <row r="15" spans="1:1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  <c r="M15" t="s">
        <v>13</v>
      </c>
    </row>
    <row r="16" spans="1:1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  <c r="M16" t="s">
        <v>13</v>
      </c>
    </row>
    <row r="17" spans="1:13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  <c r="M17" t="s">
        <v>13</v>
      </c>
    </row>
    <row r="18" spans="1:13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  <c r="M18" t="s">
        <v>13</v>
      </c>
    </row>
    <row r="19" spans="1:13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  <c r="M19" t="s">
        <v>13</v>
      </c>
    </row>
    <row r="20" spans="1:13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  <c r="M20" t="s">
        <v>13</v>
      </c>
    </row>
    <row r="21" spans="1:13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  <c r="M21" t="s">
        <v>13</v>
      </c>
    </row>
    <row r="22" spans="1:13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  <c r="M22" t="s">
        <v>13</v>
      </c>
    </row>
    <row r="23" spans="1:13">
      <c r="A23">
        <v>7.6</v>
      </c>
      <c r="B23">
        <v>0.39</v>
      </c>
      <c r="C23">
        <v>0.31</v>
      </c>
      <c r="D23">
        <v>2.2999999999999998</v>
      </c>
      <c r="E23">
        <v>8.1999999999999906E-2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  <c r="M23" t="s">
        <v>13</v>
      </c>
    </row>
    <row r="24" spans="1:13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  <c r="M24" t="s">
        <v>13</v>
      </c>
    </row>
    <row r="25" spans="1:13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  <c r="M25" t="s">
        <v>13</v>
      </c>
    </row>
    <row r="26" spans="1:13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  <c r="M26" t="s">
        <v>13</v>
      </c>
    </row>
    <row r="27" spans="1:13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  <c r="M27" t="s">
        <v>13</v>
      </c>
    </row>
    <row r="28" spans="1:13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  <c r="M28" t="s">
        <v>13</v>
      </c>
    </row>
    <row r="29" spans="1:13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  <c r="M29" t="s">
        <v>13</v>
      </c>
    </row>
    <row r="30" spans="1:13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  <c r="M30" t="s">
        <v>13</v>
      </c>
    </row>
    <row r="31" spans="1:13">
      <c r="A31">
        <v>7.8</v>
      </c>
      <c r="B31">
        <v>0.64500000000000002</v>
      </c>
      <c r="C31">
        <v>0</v>
      </c>
      <c r="D31">
        <v>2</v>
      </c>
      <c r="E31">
        <v>8.1999999999999906E-2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  <c r="M31" t="s">
        <v>13</v>
      </c>
    </row>
    <row r="32" spans="1:13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  <c r="M32" t="s">
        <v>13</v>
      </c>
    </row>
    <row r="33" spans="1:13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  <c r="M33" t="s">
        <v>13</v>
      </c>
    </row>
    <row r="34" spans="1:13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  <c r="M34" t="s">
        <v>13</v>
      </c>
    </row>
    <row r="35" spans="1:13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  <c r="M35" t="s">
        <v>13</v>
      </c>
    </row>
    <row r="36" spans="1:13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  <c r="M36" t="s">
        <v>13</v>
      </c>
    </row>
    <row r="37" spans="1:13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  <c r="M37" t="s">
        <v>13</v>
      </c>
    </row>
    <row r="38" spans="1:13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  <c r="M38" t="s">
        <v>13</v>
      </c>
    </row>
    <row r="39" spans="1:13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  <c r="M39" t="s">
        <v>13</v>
      </c>
    </row>
    <row r="40" spans="1:13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  <c r="M40" t="s">
        <v>13</v>
      </c>
    </row>
    <row r="41" spans="1:13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  <c r="M41" t="s">
        <v>13</v>
      </c>
    </row>
    <row r="42" spans="1:13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  <c r="M42" t="s">
        <v>13</v>
      </c>
    </row>
    <row r="43" spans="1:13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  <c r="M43" t="s">
        <v>13</v>
      </c>
    </row>
    <row r="44" spans="1:13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  <c r="M44" t="s">
        <v>13</v>
      </c>
    </row>
    <row r="45" spans="1:13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  <c r="M45" t="s">
        <v>13</v>
      </c>
    </row>
    <row r="46" spans="1:13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  <c r="M46" t="s">
        <v>13</v>
      </c>
    </row>
    <row r="47" spans="1:13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  <c r="M47" t="s">
        <v>13</v>
      </c>
    </row>
    <row r="48" spans="1:13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  <c r="M48" t="s">
        <v>13</v>
      </c>
    </row>
    <row r="49" spans="1:13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  <c r="M49" t="s">
        <v>13</v>
      </c>
    </row>
    <row r="50" spans="1:13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  <c r="M50" t="s">
        <v>13</v>
      </c>
    </row>
    <row r="51" spans="1:13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  <c r="M51" t="s">
        <v>13</v>
      </c>
    </row>
    <row r="52" spans="1:13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  <c r="M52" t="s">
        <v>13</v>
      </c>
    </row>
    <row r="53" spans="1:13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  <c r="M53" t="s">
        <v>13</v>
      </c>
    </row>
    <row r="54" spans="1:13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  <c r="M54" t="s">
        <v>13</v>
      </c>
    </row>
    <row r="55" spans="1:13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  <c r="M55" t="s">
        <v>13</v>
      </c>
    </row>
    <row r="56" spans="1:13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  <c r="M56" t="s">
        <v>13</v>
      </c>
    </row>
    <row r="57" spans="1:13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  <c r="M57" t="s">
        <v>13</v>
      </c>
    </row>
    <row r="58" spans="1:13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  <c r="M58" t="s">
        <v>13</v>
      </c>
    </row>
    <row r="59" spans="1:13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  <c r="M59" t="s">
        <v>13</v>
      </c>
    </row>
    <row r="60" spans="1:13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  <c r="M60" t="s">
        <v>13</v>
      </c>
    </row>
    <row r="61" spans="1:13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  <c r="M61" t="s">
        <v>13</v>
      </c>
    </row>
    <row r="62" spans="1:13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  <c r="M62" t="s">
        <v>13</v>
      </c>
    </row>
    <row r="63" spans="1:13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  <c r="M63" t="s">
        <v>13</v>
      </c>
    </row>
    <row r="64" spans="1:13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  <c r="M64" t="s">
        <v>13</v>
      </c>
    </row>
    <row r="65" spans="1:13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  <c r="M65" t="s">
        <v>13</v>
      </c>
    </row>
    <row r="66" spans="1:13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  <c r="M66" t="s">
        <v>13</v>
      </c>
    </row>
    <row r="67" spans="1:13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  <c r="M67" t="s">
        <v>13</v>
      </c>
    </row>
    <row r="68" spans="1:13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  <c r="M68" t="s">
        <v>13</v>
      </c>
    </row>
    <row r="69" spans="1:13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  <c r="M69" t="s">
        <v>13</v>
      </c>
    </row>
    <row r="70" spans="1:13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  <c r="M70" t="s">
        <v>13</v>
      </c>
    </row>
    <row r="71" spans="1:13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  <c r="M71" t="s">
        <v>13</v>
      </c>
    </row>
    <row r="72" spans="1:13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  <c r="M72" t="s">
        <v>13</v>
      </c>
    </row>
    <row r="73" spans="1:13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  <c r="M73" t="s">
        <v>13</v>
      </c>
    </row>
    <row r="74" spans="1:13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  <c r="M74" t="s">
        <v>13</v>
      </c>
    </row>
    <row r="75" spans="1:13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  <c r="M75" t="s">
        <v>13</v>
      </c>
    </row>
    <row r="76" spans="1:13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  <c r="M76" t="s">
        <v>13</v>
      </c>
    </row>
    <row r="77" spans="1:13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  <c r="M77" t="s">
        <v>13</v>
      </c>
    </row>
    <row r="78" spans="1:13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  <c r="M78" t="s">
        <v>13</v>
      </c>
    </row>
    <row r="79" spans="1:13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  <c r="M79" t="s">
        <v>13</v>
      </c>
    </row>
    <row r="80" spans="1:13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  <c r="M80" t="s">
        <v>13</v>
      </c>
    </row>
    <row r="81" spans="1:13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  <c r="M81" t="s">
        <v>13</v>
      </c>
    </row>
    <row r="82" spans="1:13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  <c r="M82" t="s">
        <v>13</v>
      </c>
    </row>
    <row r="83" spans="1:13">
      <c r="A83">
        <v>7.8</v>
      </c>
      <c r="B83">
        <v>0.43</v>
      </c>
      <c r="C83">
        <v>0.7</v>
      </c>
      <c r="D83">
        <v>1.9</v>
      </c>
      <c r="E83">
        <v>0.46399999999999902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  <c r="M83" t="s">
        <v>13</v>
      </c>
    </row>
    <row r="84" spans="1:13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  <c r="M84" t="s">
        <v>13</v>
      </c>
    </row>
    <row r="85" spans="1:13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  <c r="M85" t="s">
        <v>13</v>
      </c>
    </row>
    <row r="86" spans="1:13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  <c r="M86" t="s">
        <v>13</v>
      </c>
    </row>
    <row r="87" spans="1:13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  <c r="M87" t="s">
        <v>13</v>
      </c>
    </row>
    <row r="88" spans="1:13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  <c r="M88" t="s">
        <v>13</v>
      </c>
    </row>
    <row r="89" spans="1:13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  <c r="M89" t="s">
        <v>13</v>
      </c>
    </row>
    <row r="90" spans="1:13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  <c r="M90" t="s">
        <v>13</v>
      </c>
    </row>
    <row r="91" spans="1:13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  <c r="M91" t="s">
        <v>13</v>
      </c>
    </row>
    <row r="92" spans="1:13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  <c r="M92" t="s">
        <v>13</v>
      </c>
    </row>
    <row r="93" spans="1:13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  <c r="M93" t="s">
        <v>13</v>
      </c>
    </row>
    <row r="94" spans="1:13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  <c r="M94" t="s">
        <v>13</v>
      </c>
    </row>
    <row r="95" spans="1:13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  <c r="M95" t="s">
        <v>13</v>
      </c>
    </row>
    <row r="96" spans="1:13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  <c r="M96" t="s">
        <v>13</v>
      </c>
    </row>
    <row r="97" spans="1:13">
      <c r="A97">
        <v>4.7</v>
      </c>
      <c r="B97">
        <v>0.6</v>
      </c>
      <c r="C97">
        <v>0.17</v>
      </c>
      <c r="D97">
        <v>2.2999999999999998</v>
      </c>
      <c r="E97">
        <v>5.7999999999999899E-2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  <c r="M97" t="s">
        <v>13</v>
      </c>
    </row>
    <row r="98" spans="1:13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  <c r="M98" t="s">
        <v>13</v>
      </c>
    </row>
    <row r="99" spans="1:13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  <c r="M99" t="s">
        <v>13</v>
      </c>
    </row>
    <row r="100" spans="1:13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  <c r="M100" t="s">
        <v>13</v>
      </c>
    </row>
    <row r="101" spans="1:13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  <c r="M101" t="s">
        <v>13</v>
      </c>
    </row>
    <row r="102" spans="1:13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  <c r="M102" t="s">
        <v>13</v>
      </c>
    </row>
    <row r="103" spans="1:13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  <c r="M103" t="s">
        <v>13</v>
      </c>
    </row>
    <row r="104" spans="1:13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  <c r="M104" t="s">
        <v>13</v>
      </c>
    </row>
    <row r="105" spans="1:13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  <c r="M105" t="s">
        <v>13</v>
      </c>
    </row>
    <row r="106" spans="1:13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  <c r="M106" t="s">
        <v>13</v>
      </c>
    </row>
    <row r="107" spans="1:13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  <c r="M107" t="s">
        <v>13</v>
      </c>
    </row>
    <row r="108" spans="1:13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  <c r="M108" t="s">
        <v>13</v>
      </c>
    </row>
    <row r="109" spans="1:13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  <c r="M109" t="s">
        <v>13</v>
      </c>
    </row>
    <row r="110" spans="1:13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  <c r="M110" t="s">
        <v>13</v>
      </c>
    </row>
    <row r="111" spans="1:13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  <c r="M111" t="s">
        <v>13</v>
      </c>
    </row>
    <row r="112" spans="1:13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  <c r="M112" t="s">
        <v>13</v>
      </c>
    </row>
    <row r="113" spans="1:13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  <c r="M113" t="s">
        <v>13</v>
      </c>
    </row>
    <row r="114" spans="1:13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  <c r="M114" t="s">
        <v>13</v>
      </c>
    </row>
    <row r="115" spans="1:13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  <c r="M115" t="s">
        <v>13</v>
      </c>
    </row>
    <row r="116" spans="1:13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  <c r="M116" t="s">
        <v>13</v>
      </c>
    </row>
    <row r="117" spans="1:13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  <c r="M117" t="s">
        <v>13</v>
      </c>
    </row>
    <row r="118" spans="1:13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  <c r="M118" t="s">
        <v>13</v>
      </c>
    </row>
    <row r="119" spans="1:13">
      <c r="A119">
        <v>7.8</v>
      </c>
      <c r="B119">
        <v>0.56000000000000005</v>
      </c>
      <c r="C119">
        <v>0.12</v>
      </c>
      <c r="D119">
        <v>2</v>
      </c>
      <c r="E119">
        <v>8.1999999999999906E-2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  <c r="M119" t="s">
        <v>13</v>
      </c>
    </row>
    <row r="120" spans="1:13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  <c r="M120" t="s">
        <v>13</v>
      </c>
    </row>
    <row r="121" spans="1:13">
      <c r="A121">
        <v>7</v>
      </c>
      <c r="B121">
        <v>0.69</v>
      </c>
      <c r="C121">
        <v>0.08</v>
      </c>
      <c r="D121">
        <v>1.8</v>
      </c>
      <c r="E121">
        <v>9.6999999999999906E-2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  <c r="M121" t="s">
        <v>13</v>
      </c>
    </row>
    <row r="122" spans="1:13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  <c r="M122" t="s">
        <v>13</v>
      </c>
    </row>
    <row r="123" spans="1:13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  <c r="M123" t="s">
        <v>13</v>
      </c>
    </row>
    <row r="124" spans="1:13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  <c r="M124" t="s">
        <v>13</v>
      </c>
    </row>
    <row r="125" spans="1:13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  <c r="M125" t="s">
        <v>13</v>
      </c>
    </row>
    <row r="126" spans="1:13">
      <c r="A126">
        <v>7.8</v>
      </c>
      <c r="B126">
        <v>0.5</v>
      </c>
      <c r="C126">
        <v>0.17</v>
      </c>
      <c r="D126">
        <v>1.6</v>
      </c>
      <c r="E126">
        <v>8.1999999999999906E-2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  <c r="M126" t="s">
        <v>13</v>
      </c>
    </row>
    <row r="127" spans="1:13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  <c r="M127" t="s">
        <v>13</v>
      </c>
    </row>
    <row r="128" spans="1:13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  <c r="M128" t="s">
        <v>13</v>
      </c>
    </row>
    <row r="129" spans="1:13">
      <c r="A129">
        <v>8.1</v>
      </c>
      <c r="B129">
        <v>1.33</v>
      </c>
      <c r="C129">
        <v>0</v>
      </c>
      <c r="D129">
        <v>1.8</v>
      </c>
      <c r="E129">
        <v>8.1999999999999906E-2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  <c r="M129" t="s">
        <v>13</v>
      </c>
    </row>
    <row r="130" spans="1:13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  <c r="M130" t="s">
        <v>13</v>
      </c>
    </row>
    <row r="131" spans="1:13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  <c r="M131" t="s">
        <v>13</v>
      </c>
    </row>
    <row r="132" spans="1:13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  <c r="M132" t="s">
        <v>13</v>
      </c>
    </row>
    <row r="133" spans="1:13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  <c r="M133" t="s">
        <v>13</v>
      </c>
    </row>
    <row r="134" spans="1:13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  <c r="M134" t="s">
        <v>13</v>
      </c>
    </row>
    <row r="135" spans="1:13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  <c r="M135" t="s">
        <v>13</v>
      </c>
    </row>
    <row r="136" spans="1:13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  <c r="M136" t="s">
        <v>13</v>
      </c>
    </row>
    <row r="137" spans="1:13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  <c r="M137" t="s">
        <v>13</v>
      </c>
    </row>
    <row r="138" spans="1:13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  <c r="M138" t="s">
        <v>13</v>
      </c>
    </row>
    <row r="139" spans="1:13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  <c r="M139" t="s">
        <v>13</v>
      </c>
    </row>
    <row r="140" spans="1:13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  <c r="M140" t="s">
        <v>13</v>
      </c>
    </row>
    <row r="141" spans="1:13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  <c r="M141" t="s">
        <v>13</v>
      </c>
    </row>
    <row r="142" spans="1:13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  <c r="M142" t="s">
        <v>13</v>
      </c>
    </row>
    <row r="143" spans="1:13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  <c r="M143" t="s">
        <v>13</v>
      </c>
    </row>
    <row r="144" spans="1:13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  <c r="M144" t="s">
        <v>13</v>
      </c>
    </row>
    <row r="145" spans="1:13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  <c r="M145" t="s">
        <v>13</v>
      </c>
    </row>
    <row r="146" spans="1:13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  <c r="M146" t="s">
        <v>13</v>
      </c>
    </row>
    <row r="147" spans="1:13">
      <c r="A147">
        <v>8.1</v>
      </c>
      <c r="B147">
        <v>0.67</v>
      </c>
      <c r="C147">
        <v>0.55000000000000004</v>
      </c>
      <c r="D147">
        <v>1.8</v>
      </c>
      <c r="E147">
        <v>0.11699999999999899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  <c r="M147" t="s">
        <v>13</v>
      </c>
    </row>
    <row r="148" spans="1:13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  <c r="M148" t="s">
        <v>13</v>
      </c>
    </row>
    <row r="149" spans="1:13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  <c r="M149" t="s">
        <v>13</v>
      </c>
    </row>
    <row r="150" spans="1:13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  <c r="M150" t="s">
        <v>13</v>
      </c>
    </row>
    <row r="151" spans="1:13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  <c r="M151" t="s">
        <v>13</v>
      </c>
    </row>
    <row r="152" spans="1:13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  <c r="M152" t="s">
        <v>13</v>
      </c>
    </row>
    <row r="153" spans="1:13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  <c r="M153" t="s">
        <v>13</v>
      </c>
    </row>
    <row r="154" spans="1:13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  <c r="M154" t="s">
        <v>13</v>
      </c>
    </row>
    <row r="155" spans="1:13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  <c r="M155" t="s">
        <v>13</v>
      </c>
    </row>
    <row r="156" spans="1:13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  <c r="M156" t="s">
        <v>13</v>
      </c>
    </row>
    <row r="157" spans="1:13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  <c r="M157" t="s">
        <v>13</v>
      </c>
    </row>
    <row r="158" spans="1:13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  <c r="M158" t="s">
        <v>13</v>
      </c>
    </row>
    <row r="159" spans="1:13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  <c r="M159" t="s">
        <v>13</v>
      </c>
    </row>
    <row r="160" spans="1:13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  <c r="M160" t="s">
        <v>13</v>
      </c>
    </row>
    <row r="161" spans="1:13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  <c r="M161" t="s">
        <v>13</v>
      </c>
    </row>
    <row r="162" spans="1:13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  <c r="M162" t="s">
        <v>13</v>
      </c>
    </row>
    <row r="163" spans="1:13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  <c r="M163" t="s">
        <v>13</v>
      </c>
    </row>
    <row r="164" spans="1:13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  <c r="M164" t="s">
        <v>13</v>
      </c>
    </row>
    <row r="165" spans="1:13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  <c r="M165" t="s">
        <v>13</v>
      </c>
    </row>
    <row r="166" spans="1:13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  <c r="M166" t="s">
        <v>13</v>
      </c>
    </row>
    <row r="167" spans="1:13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  <c r="M167" t="s">
        <v>13</v>
      </c>
    </row>
    <row r="168" spans="1:13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  <c r="M168" t="s">
        <v>13</v>
      </c>
    </row>
    <row r="169" spans="1:13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  <c r="M169" t="s">
        <v>13</v>
      </c>
    </row>
    <row r="170" spans="1:13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  <c r="M170" t="s">
        <v>13</v>
      </c>
    </row>
    <row r="171" spans="1:13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  <c r="M171" t="s">
        <v>13</v>
      </c>
    </row>
    <row r="172" spans="1:13">
      <c r="A172">
        <v>7.9</v>
      </c>
      <c r="B172">
        <v>0.88500000000000001</v>
      </c>
      <c r="C172">
        <v>0.03</v>
      </c>
      <c r="D172">
        <v>1.8</v>
      </c>
      <c r="E172">
        <v>5.7999999999999899E-2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  <c r="M172" t="s">
        <v>13</v>
      </c>
    </row>
    <row r="173" spans="1:13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  <c r="M173" t="s">
        <v>13</v>
      </c>
    </row>
    <row r="174" spans="1:13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  <c r="M174" t="s">
        <v>13</v>
      </c>
    </row>
    <row r="175" spans="1:13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  <c r="M175" t="s">
        <v>13</v>
      </c>
    </row>
    <row r="176" spans="1:13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  <c r="M176" t="s">
        <v>13</v>
      </c>
    </row>
    <row r="177" spans="1:13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  <c r="M177" t="s">
        <v>13</v>
      </c>
    </row>
    <row r="178" spans="1:13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  <c r="M178" t="s">
        <v>13</v>
      </c>
    </row>
    <row r="179" spans="1:13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  <c r="M179" t="s">
        <v>13</v>
      </c>
    </row>
    <row r="180" spans="1:13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  <c r="M180" t="s">
        <v>13</v>
      </c>
    </row>
    <row r="181" spans="1:13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  <c r="M181" t="s">
        <v>13</v>
      </c>
    </row>
    <row r="182" spans="1:13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  <c r="M182" t="s">
        <v>13</v>
      </c>
    </row>
    <row r="183" spans="1:13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  <c r="M183" t="s">
        <v>13</v>
      </c>
    </row>
    <row r="184" spans="1:13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  <c r="M184" t="s">
        <v>13</v>
      </c>
    </row>
    <row r="185" spans="1:13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  <c r="M185" t="s">
        <v>13</v>
      </c>
    </row>
    <row r="186" spans="1:13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  <c r="M186" t="s">
        <v>13</v>
      </c>
    </row>
    <row r="187" spans="1:13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  <c r="M187" t="s">
        <v>13</v>
      </c>
    </row>
    <row r="188" spans="1:13">
      <c r="A188">
        <v>7.4</v>
      </c>
      <c r="B188">
        <v>0.39</v>
      </c>
      <c r="C188">
        <v>0.48</v>
      </c>
      <c r="D188">
        <v>2</v>
      </c>
      <c r="E188">
        <v>8.1999999999999906E-2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  <c r="M188" t="s">
        <v>13</v>
      </c>
    </row>
    <row r="189" spans="1:13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  <c r="M189" t="s">
        <v>13</v>
      </c>
    </row>
    <row r="190" spans="1:13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  <c r="M190" t="s">
        <v>13</v>
      </c>
    </row>
    <row r="191" spans="1:13">
      <c r="A191">
        <v>7.9</v>
      </c>
      <c r="B191">
        <v>0.49</v>
      </c>
      <c r="C191">
        <v>0.32</v>
      </c>
      <c r="D191">
        <v>1.9</v>
      </c>
      <c r="E191">
        <v>8.1999999999999906E-2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  <c r="M191" t="s">
        <v>13</v>
      </c>
    </row>
    <row r="192" spans="1:13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  <c r="M192" t="s">
        <v>13</v>
      </c>
    </row>
    <row r="193" spans="1:13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  <c r="M193" t="s">
        <v>13</v>
      </c>
    </row>
    <row r="194" spans="1:13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  <c r="M194" t="s">
        <v>13</v>
      </c>
    </row>
    <row r="195" spans="1:13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  <c r="M195" t="s">
        <v>13</v>
      </c>
    </row>
    <row r="196" spans="1:13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  <c r="M196" t="s">
        <v>13</v>
      </c>
    </row>
    <row r="197" spans="1:13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  <c r="M197" t="s">
        <v>13</v>
      </c>
    </row>
    <row r="198" spans="1:13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  <c r="M198" t="s">
        <v>13</v>
      </c>
    </row>
    <row r="199" spans="1:13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  <c r="M199" t="s">
        <v>13</v>
      </c>
    </row>
    <row r="200" spans="1:13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  <c r="M200" t="s">
        <v>13</v>
      </c>
    </row>
    <row r="201" spans="1:13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  <c r="M201" t="s">
        <v>13</v>
      </c>
    </row>
    <row r="202" spans="1:13">
      <c r="A202">
        <v>9.6</v>
      </c>
      <c r="B202">
        <v>0.32</v>
      </c>
      <c r="C202">
        <v>0.47</v>
      </c>
      <c r="D202">
        <v>1.4</v>
      </c>
      <c r="E202">
        <v>5.5999999999999897E-2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  <c r="M202" t="s">
        <v>13</v>
      </c>
    </row>
    <row r="203" spans="1:13">
      <c r="A203">
        <v>8.8000000000000007</v>
      </c>
      <c r="B203">
        <v>0.37</v>
      </c>
      <c r="C203">
        <v>0.48</v>
      </c>
      <c r="D203">
        <v>2.1</v>
      </c>
      <c r="E203">
        <v>9.6999999999999906E-2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  <c r="M203" t="s">
        <v>13</v>
      </c>
    </row>
    <row r="204" spans="1:13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  <c r="M204" t="s">
        <v>13</v>
      </c>
    </row>
    <row r="205" spans="1:13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  <c r="M205" t="s">
        <v>13</v>
      </c>
    </row>
    <row r="206" spans="1:13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  <c r="M206" t="s">
        <v>13</v>
      </c>
    </row>
    <row r="207" spans="1:13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  <c r="M207" t="s">
        <v>13</v>
      </c>
    </row>
    <row r="208" spans="1:13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  <c r="M208" t="s">
        <v>13</v>
      </c>
    </row>
    <row r="209" spans="1:13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  <c r="M209" t="s">
        <v>13</v>
      </c>
    </row>
    <row r="210" spans="1:13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  <c r="M210" t="s">
        <v>13</v>
      </c>
    </row>
    <row r="211" spans="1:13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  <c r="M211" t="s">
        <v>13</v>
      </c>
    </row>
    <row r="212" spans="1:13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  <c r="M212" t="s">
        <v>13</v>
      </c>
    </row>
    <row r="213" spans="1:13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  <c r="M213" t="s">
        <v>13</v>
      </c>
    </row>
    <row r="214" spans="1:13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  <c r="M214" t="s">
        <v>13</v>
      </c>
    </row>
    <row r="215" spans="1:13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  <c r="M215" t="s">
        <v>13</v>
      </c>
    </row>
    <row r="216" spans="1:13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  <c r="M216" t="s">
        <v>13</v>
      </c>
    </row>
    <row r="217" spans="1:13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  <c r="M217" t="s">
        <v>13</v>
      </c>
    </row>
    <row r="218" spans="1:13">
      <c r="A218">
        <v>8.6999999999999993</v>
      </c>
      <c r="B218">
        <v>0.625</v>
      </c>
      <c r="C218">
        <v>0.16</v>
      </c>
      <c r="D218">
        <v>2</v>
      </c>
      <c r="E218">
        <v>0.10099999999999899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  <c r="M218" t="s">
        <v>13</v>
      </c>
    </row>
    <row r="219" spans="1:13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  <c r="M219" t="s">
        <v>13</v>
      </c>
    </row>
    <row r="220" spans="1:13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  <c r="M220" t="s">
        <v>13</v>
      </c>
    </row>
    <row r="221" spans="1:13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  <c r="M221" t="s">
        <v>13</v>
      </c>
    </row>
    <row r="222" spans="1:13">
      <c r="A222">
        <v>7.8</v>
      </c>
      <c r="B222">
        <v>0.34</v>
      </c>
      <c r="C222">
        <v>0.37</v>
      </c>
      <c r="D222">
        <v>2</v>
      </c>
      <c r="E222">
        <v>8.1999999999999906E-2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  <c r="M222" t="s">
        <v>13</v>
      </c>
    </row>
    <row r="223" spans="1:13">
      <c r="A223">
        <v>7.4</v>
      </c>
      <c r="B223">
        <v>0.53</v>
      </c>
      <c r="C223">
        <v>0.26</v>
      </c>
      <c r="D223">
        <v>2</v>
      </c>
      <c r="E223">
        <v>0.10099999999999899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  <c r="M223" t="s">
        <v>13</v>
      </c>
    </row>
    <row r="224" spans="1:13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  <c r="M224" t="s">
        <v>13</v>
      </c>
    </row>
    <row r="225" spans="1:13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  <c r="M225" t="s">
        <v>13</v>
      </c>
    </row>
    <row r="226" spans="1:13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  <c r="M226" t="s">
        <v>13</v>
      </c>
    </row>
    <row r="227" spans="1:13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  <c r="M227" t="s">
        <v>13</v>
      </c>
    </row>
    <row r="228" spans="1:13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  <c r="M228" t="s">
        <v>13</v>
      </c>
    </row>
    <row r="229" spans="1:13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  <c r="M229" t="s">
        <v>13</v>
      </c>
    </row>
    <row r="230" spans="1:13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  <c r="M230" t="s">
        <v>13</v>
      </c>
    </row>
    <row r="231" spans="1:13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  <c r="M231" t="s">
        <v>13</v>
      </c>
    </row>
    <row r="232" spans="1:13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  <c r="M232" t="s">
        <v>13</v>
      </c>
    </row>
    <row r="233" spans="1:13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  <c r="M233" t="s">
        <v>13</v>
      </c>
    </row>
    <row r="234" spans="1:13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  <c r="M234" t="s">
        <v>13</v>
      </c>
    </row>
    <row r="235" spans="1:13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  <c r="M235" t="s">
        <v>13</v>
      </c>
    </row>
    <row r="236" spans="1:13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  <c r="M236" t="s">
        <v>13</v>
      </c>
    </row>
    <row r="237" spans="1:13">
      <c r="A237">
        <v>7.2</v>
      </c>
      <c r="B237">
        <v>0.63</v>
      </c>
      <c r="C237">
        <v>0</v>
      </c>
      <c r="D237">
        <v>1.9</v>
      </c>
      <c r="E237">
        <v>9.6999999999999906E-2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  <c r="M237" t="s">
        <v>13</v>
      </c>
    </row>
    <row r="238" spans="1:13">
      <c r="A238">
        <v>7.2</v>
      </c>
      <c r="B238">
        <v>0.63</v>
      </c>
      <c r="C238">
        <v>0</v>
      </c>
      <c r="D238">
        <v>1.9</v>
      </c>
      <c r="E238">
        <v>9.6999999999999906E-2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  <c r="M238" t="s">
        <v>13</v>
      </c>
    </row>
    <row r="239" spans="1:13">
      <c r="A239">
        <v>7.2</v>
      </c>
      <c r="B239">
        <v>0.64500000000000002</v>
      </c>
      <c r="C239">
        <v>0</v>
      </c>
      <c r="D239">
        <v>1.9</v>
      </c>
      <c r="E239">
        <v>9.6999999999999906E-2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  <c r="M239" t="s">
        <v>13</v>
      </c>
    </row>
    <row r="240" spans="1:13">
      <c r="A240">
        <v>7.2</v>
      </c>
      <c r="B240">
        <v>0.63</v>
      </c>
      <c r="C240">
        <v>0</v>
      </c>
      <c r="D240">
        <v>1.9</v>
      </c>
      <c r="E240">
        <v>9.6999999999999906E-2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  <c r="M240" t="s">
        <v>13</v>
      </c>
    </row>
    <row r="241" spans="1:13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  <c r="M241" t="s">
        <v>13</v>
      </c>
    </row>
    <row r="242" spans="1:13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  <c r="M242" t="s">
        <v>13</v>
      </c>
    </row>
    <row r="243" spans="1:13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  <c r="M243" t="s">
        <v>13</v>
      </c>
    </row>
    <row r="244" spans="1:13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  <c r="M244" t="s">
        <v>13</v>
      </c>
    </row>
    <row r="245" spans="1:13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  <c r="M245" t="s">
        <v>13</v>
      </c>
    </row>
    <row r="246" spans="1:13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  <c r="M246" t="s">
        <v>13</v>
      </c>
    </row>
    <row r="247" spans="1:13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  <c r="M247" t="s">
        <v>13</v>
      </c>
    </row>
    <row r="248" spans="1:13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  <c r="M248" t="s">
        <v>13</v>
      </c>
    </row>
    <row r="249" spans="1:13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  <c r="M249" t="s">
        <v>13</v>
      </c>
    </row>
    <row r="250" spans="1:13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  <c r="M250" t="s">
        <v>13</v>
      </c>
    </row>
    <row r="251" spans="1:13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  <c r="M251" t="s">
        <v>13</v>
      </c>
    </row>
    <row r="252" spans="1:13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  <c r="M252" t="s">
        <v>13</v>
      </c>
    </row>
    <row r="253" spans="1:13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  <c r="M253" t="s">
        <v>13</v>
      </c>
    </row>
    <row r="254" spans="1:13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  <c r="M254" t="s">
        <v>13</v>
      </c>
    </row>
    <row r="255" spans="1:13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  <c r="M255" t="s">
        <v>13</v>
      </c>
    </row>
    <row r="256" spans="1:13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  <c r="M256" t="s">
        <v>13</v>
      </c>
    </row>
    <row r="257" spans="1:13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  <c r="M257" t="s">
        <v>13</v>
      </c>
    </row>
    <row r="258" spans="1:13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  <c r="M258" t="s">
        <v>13</v>
      </c>
    </row>
    <row r="259" spans="1:13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  <c r="M259" t="s">
        <v>13</v>
      </c>
    </row>
    <row r="260" spans="1:13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  <c r="M260" t="s">
        <v>13</v>
      </c>
    </row>
    <row r="261" spans="1:13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  <c r="M261" t="s">
        <v>13</v>
      </c>
    </row>
    <row r="262" spans="1:13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  <c r="M262" t="s">
        <v>13</v>
      </c>
    </row>
    <row r="263" spans="1:13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  <c r="M263" t="s">
        <v>13</v>
      </c>
    </row>
    <row r="264" spans="1:13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  <c r="M264" t="s">
        <v>13</v>
      </c>
    </row>
    <row r="265" spans="1:13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  <c r="M265" t="s">
        <v>13</v>
      </c>
    </row>
    <row r="266" spans="1:13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  <c r="M266" t="s">
        <v>13</v>
      </c>
    </row>
    <row r="267" spans="1:13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  <c r="M267" t="s">
        <v>13</v>
      </c>
    </row>
    <row r="268" spans="1:13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  <c r="M268" t="s">
        <v>13</v>
      </c>
    </row>
    <row r="269" spans="1:13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  <c r="M269" t="s">
        <v>13</v>
      </c>
    </row>
    <row r="270" spans="1:13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  <c r="M270" t="s">
        <v>13</v>
      </c>
    </row>
    <row r="271" spans="1:13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  <c r="M271" t="s">
        <v>13</v>
      </c>
    </row>
    <row r="272" spans="1:13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  <c r="M272" t="s">
        <v>13</v>
      </c>
    </row>
    <row r="273" spans="1:13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  <c r="M273" t="s">
        <v>13</v>
      </c>
    </row>
    <row r="274" spans="1:13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  <c r="M274" t="s">
        <v>13</v>
      </c>
    </row>
    <row r="275" spans="1:13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  <c r="M275" t="s">
        <v>13</v>
      </c>
    </row>
    <row r="276" spans="1:13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  <c r="M276" t="s">
        <v>13</v>
      </c>
    </row>
    <row r="277" spans="1:13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  <c r="M277" t="s">
        <v>13</v>
      </c>
    </row>
    <row r="278" spans="1:13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  <c r="M278" t="s">
        <v>13</v>
      </c>
    </row>
    <row r="279" spans="1:13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  <c r="M279" t="s">
        <v>13</v>
      </c>
    </row>
    <row r="280" spans="1:13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  <c r="M280" t="s">
        <v>13</v>
      </c>
    </row>
    <row r="281" spans="1:13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  <c r="M281" t="s">
        <v>13</v>
      </c>
    </row>
    <row r="282" spans="1:13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  <c r="M282" t="s">
        <v>13</v>
      </c>
    </row>
    <row r="283" spans="1:13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  <c r="M283" t="s">
        <v>13</v>
      </c>
    </row>
    <row r="284" spans="1:13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  <c r="M284" t="s">
        <v>13</v>
      </c>
    </row>
    <row r="285" spans="1:13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  <c r="M285" t="s">
        <v>13</v>
      </c>
    </row>
    <row r="286" spans="1:13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  <c r="M286" t="s">
        <v>13</v>
      </c>
    </row>
    <row r="287" spans="1:13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  <c r="M287" t="s">
        <v>13</v>
      </c>
    </row>
    <row r="288" spans="1:13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  <c r="M288" t="s">
        <v>13</v>
      </c>
    </row>
    <row r="289" spans="1:13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  <c r="M289" t="s">
        <v>13</v>
      </c>
    </row>
    <row r="290" spans="1:13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  <c r="M290" t="s">
        <v>13</v>
      </c>
    </row>
    <row r="291" spans="1:13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  <c r="M291" t="s">
        <v>13</v>
      </c>
    </row>
    <row r="292" spans="1:13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  <c r="M292" t="s">
        <v>13</v>
      </c>
    </row>
    <row r="293" spans="1:13">
      <c r="A293">
        <v>11</v>
      </c>
      <c r="B293">
        <v>0.2</v>
      </c>
      <c r="C293">
        <v>0.48</v>
      </c>
      <c r="D293">
        <v>2</v>
      </c>
      <c r="E293">
        <v>0.34299999999999897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  <c r="M293" t="s">
        <v>13</v>
      </c>
    </row>
    <row r="294" spans="1:13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  <c r="M294" t="s">
        <v>13</v>
      </c>
    </row>
    <row r="295" spans="1:13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  <c r="M295" t="s">
        <v>13</v>
      </c>
    </row>
    <row r="296" spans="1:13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  <c r="M296" t="s">
        <v>13</v>
      </c>
    </row>
    <row r="297" spans="1:13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  <c r="M297" t="s">
        <v>13</v>
      </c>
    </row>
    <row r="298" spans="1:13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  <c r="M298" t="s">
        <v>13</v>
      </c>
    </row>
    <row r="299" spans="1:13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  <c r="M299" t="s">
        <v>13</v>
      </c>
    </row>
    <row r="300" spans="1:13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  <c r="M300" t="s">
        <v>13</v>
      </c>
    </row>
    <row r="301" spans="1:13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  <c r="M301" t="s">
        <v>13</v>
      </c>
    </row>
    <row r="302" spans="1:13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  <c r="M302" t="s">
        <v>13</v>
      </c>
    </row>
    <row r="303" spans="1:13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  <c r="M303" t="s">
        <v>13</v>
      </c>
    </row>
    <row r="304" spans="1:13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  <c r="M304" t="s">
        <v>13</v>
      </c>
    </row>
    <row r="305" spans="1:13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  <c r="M305" t="s">
        <v>13</v>
      </c>
    </row>
    <row r="306" spans="1:13">
      <c r="A306">
        <v>8.4</v>
      </c>
      <c r="B306">
        <v>0.65</v>
      </c>
      <c r="C306">
        <v>0.6</v>
      </c>
      <c r="D306">
        <v>2.1</v>
      </c>
      <c r="E306">
        <v>0.111999999999999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  <c r="M306" t="s">
        <v>13</v>
      </c>
    </row>
    <row r="307" spans="1:13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  <c r="M307" t="s">
        <v>13</v>
      </c>
    </row>
    <row r="308" spans="1:13">
      <c r="A308">
        <v>7.6</v>
      </c>
      <c r="B308">
        <v>0.62</v>
      </c>
      <c r="C308">
        <v>0.32</v>
      </c>
      <c r="D308">
        <v>2.2000000000000002</v>
      </c>
      <c r="E308">
        <v>8.1999999999999906E-2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  <c r="M308" t="s">
        <v>13</v>
      </c>
    </row>
    <row r="309" spans="1:13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  <c r="M309" t="s">
        <v>13</v>
      </c>
    </row>
    <row r="310" spans="1:13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  <c r="M310" t="s">
        <v>13</v>
      </c>
    </row>
    <row r="311" spans="1:13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  <c r="M311" t="s">
        <v>13</v>
      </c>
    </row>
    <row r="312" spans="1:13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  <c r="M312" t="s">
        <v>13</v>
      </c>
    </row>
    <row r="313" spans="1:13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  <c r="M313" t="s">
        <v>13</v>
      </c>
    </row>
    <row r="314" spans="1:13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  <c r="M314" t="s">
        <v>13</v>
      </c>
    </row>
    <row r="315" spans="1:13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  <c r="M315" t="s">
        <v>13</v>
      </c>
    </row>
    <row r="316" spans="1:13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  <c r="M316" t="s">
        <v>13</v>
      </c>
    </row>
    <row r="317" spans="1:13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  <c r="M317" t="s">
        <v>13</v>
      </c>
    </row>
    <row r="318" spans="1:13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  <c r="M318" t="s">
        <v>13</v>
      </c>
    </row>
    <row r="319" spans="1:13">
      <c r="A319">
        <v>9.6</v>
      </c>
      <c r="B319">
        <v>0.77</v>
      </c>
      <c r="C319">
        <v>0.12</v>
      </c>
      <c r="D319">
        <v>2.9</v>
      </c>
      <c r="E319">
        <v>8.1999999999999906E-2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  <c r="M319" t="s">
        <v>13</v>
      </c>
    </row>
    <row r="320" spans="1:13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  <c r="M320" t="s">
        <v>13</v>
      </c>
    </row>
    <row r="321" spans="1:13">
      <c r="A321">
        <v>9.6</v>
      </c>
      <c r="B321">
        <v>0.77</v>
      </c>
      <c r="C321">
        <v>0.12</v>
      </c>
      <c r="D321">
        <v>2.9</v>
      </c>
      <c r="E321">
        <v>8.1999999999999906E-2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  <c r="M321" t="s">
        <v>13</v>
      </c>
    </row>
    <row r="322" spans="1:13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  <c r="M322" t="s">
        <v>13</v>
      </c>
    </row>
    <row r="323" spans="1:13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  <c r="M323" t="s">
        <v>13</v>
      </c>
    </row>
    <row r="324" spans="1:13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  <c r="M324" t="s">
        <v>13</v>
      </c>
    </row>
    <row r="325" spans="1:13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  <c r="M325" t="s">
        <v>13</v>
      </c>
    </row>
    <row r="326" spans="1:13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  <c r="M326" t="s">
        <v>13</v>
      </c>
    </row>
    <row r="327" spans="1:13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  <c r="M327" t="s">
        <v>13</v>
      </c>
    </row>
    <row r="328" spans="1:13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  <c r="M328" t="s">
        <v>13</v>
      </c>
    </row>
    <row r="329" spans="1:13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  <c r="M329" t="s">
        <v>13</v>
      </c>
    </row>
    <row r="330" spans="1:13">
      <c r="A330">
        <v>13.4</v>
      </c>
      <c r="B330">
        <v>0.27</v>
      </c>
      <c r="C330">
        <v>0.62</v>
      </c>
      <c r="D330">
        <v>2.6</v>
      </c>
      <c r="E330">
        <v>8.1999999999999906E-2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  <c r="M330" t="s">
        <v>13</v>
      </c>
    </row>
    <row r="331" spans="1:13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  <c r="M331" t="s">
        <v>13</v>
      </c>
    </row>
    <row r="332" spans="1:13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  <c r="M332" t="s">
        <v>13</v>
      </c>
    </row>
    <row r="333" spans="1:13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  <c r="M333" t="s">
        <v>13</v>
      </c>
    </row>
    <row r="334" spans="1:13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  <c r="M334" t="s">
        <v>13</v>
      </c>
    </row>
    <row r="335" spans="1:13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  <c r="M335" t="s">
        <v>13</v>
      </c>
    </row>
    <row r="336" spans="1:13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  <c r="M336" t="s">
        <v>13</v>
      </c>
    </row>
    <row r="337" spans="1:13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  <c r="M337" t="s">
        <v>13</v>
      </c>
    </row>
    <row r="338" spans="1:13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  <c r="M338" t="s">
        <v>13</v>
      </c>
    </row>
    <row r="339" spans="1:13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  <c r="M339" t="s">
        <v>13</v>
      </c>
    </row>
    <row r="340" spans="1:13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  <c r="M340" t="s">
        <v>13</v>
      </c>
    </row>
    <row r="341" spans="1:13">
      <c r="A341">
        <v>12.5</v>
      </c>
      <c r="B341">
        <v>0.28000000000000003</v>
      </c>
      <c r="C341">
        <v>0.54</v>
      </c>
      <c r="D341">
        <v>2.2999999999999998</v>
      </c>
      <c r="E341">
        <v>8.1999999999999906E-2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  <c r="M341" t="s">
        <v>13</v>
      </c>
    </row>
    <row r="342" spans="1:13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  <c r="M342" t="s">
        <v>13</v>
      </c>
    </row>
    <row r="343" spans="1:13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  <c r="M343" t="s">
        <v>13</v>
      </c>
    </row>
    <row r="344" spans="1:13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  <c r="M344" t="s">
        <v>13</v>
      </c>
    </row>
    <row r="345" spans="1:13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  <c r="M345" t="s">
        <v>13</v>
      </c>
    </row>
    <row r="346" spans="1:13">
      <c r="A346">
        <v>11.9</v>
      </c>
      <c r="B346">
        <v>0.56999999999999995</v>
      </c>
      <c r="C346">
        <v>0.5</v>
      </c>
      <c r="D346">
        <v>2.6</v>
      </c>
      <c r="E346">
        <v>8.1999999999999906E-2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  <c r="M346" t="s">
        <v>13</v>
      </c>
    </row>
    <row r="347" spans="1:13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  <c r="M347" t="s">
        <v>13</v>
      </c>
    </row>
    <row r="348" spans="1:13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  <c r="M348" t="s">
        <v>13</v>
      </c>
    </row>
    <row r="349" spans="1:13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  <c r="M349" t="s">
        <v>13</v>
      </c>
    </row>
    <row r="350" spans="1:13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  <c r="M350" t="s">
        <v>13</v>
      </c>
    </row>
    <row r="351" spans="1:13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  <c r="M351" t="s">
        <v>13</v>
      </c>
    </row>
    <row r="352" spans="1:13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  <c r="M352" t="s">
        <v>13</v>
      </c>
    </row>
    <row r="353" spans="1:13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  <c r="M353" t="s">
        <v>13</v>
      </c>
    </row>
    <row r="354" spans="1:13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  <c r="M354" t="s">
        <v>13</v>
      </c>
    </row>
    <row r="355" spans="1:13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  <c r="M355" t="s">
        <v>13</v>
      </c>
    </row>
    <row r="356" spans="1:13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  <c r="M356" t="s">
        <v>13</v>
      </c>
    </row>
    <row r="357" spans="1:13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  <c r="M357" t="s">
        <v>13</v>
      </c>
    </row>
    <row r="358" spans="1:13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  <c r="M358" t="s">
        <v>13</v>
      </c>
    </row>
    <row r="359" spans="1:13">
      <c r="A359">
        <v>10.5</v>
      </c>
      <c r="B359">
        <v>0.42</v>
      </c>
      <c r="C359">
        <v>0.66</v>
      </c>
      <c r="D359">
        <v>2.95</v>
      </c>
      <c r="E359">
        <v>0.11599999999999901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  <c r="M359" t="s">
        <v>13</v>
      </c>
    </row>
    <row r="360" spans="1:13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  <c r="M360" t="s">
        <v>13</v>
      </c>
    </row>
    <row r="361" spans="1:13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  <c r="M361" t="s">
        <v>13</v>
      </c>
    </row>
    <row r="362" spans="1:13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  <c r="M362" t="s">
        <v>13</v>
      </c>
    </row>
    <row r="363" spans="1:13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  <c r="M363" t="s">
        <v>13</v>
      </c>
    </row>
    <row r="364" spans="1:13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  <c r="M364" t="s">
        <v>13</v>
      </c>
    </row>
    <row r="365" spans="1:13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  <c r="M365" t="s">
        <v>13</v>
      </c>
    </row>
    <row r="366" spans="1:13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  <c r="M366" t="s">
        <v>13</v>
      </c>
    </row>
    <row r="367" spans="1:13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  <c r="M367" t="s">
        <v>13</v>
      </c>
    </row>
    <row r="368" spans="1:13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  <c r="M368" t="s">
        <v>13</v>
      </c>
    </row>
    <row r="369" spans="1:13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  <c r="M369" t="s">
        <v>13</v>
      </c>
    </row>
    <row r="370" spans="1:13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  <c r="M370" t="s">
        <v>13</v>
      </c>
    </row>
    <row r="371" spans="1:13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  <c r="M371" t="s">
        <v>13</v>
      </c>
    </row>
    <row r="372" spans="1:13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  <c r="M372" t="s">
        <v>13</v>
      </c>
    </row>
    <row r="373" spans="1:13">
      <c r="A373">
        <v>7.9</v>
      </c>
      <c r="B373">
        <v>0.24</v>
      </c>
      <c r="C373">
        <v>0.4</v>
      </c>
      <c r="D373">
        <v>1.6</v>
      </c>
      <c r="E373">
        <v>5.5999999999999897E-2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  <c r="M373" t="s">
        <v>13</v>
      </c>
    </row>
    <row r="374" spans="1:13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  <c r="M374" t="s">
        <v>13</v>
      </c>
    </row>
    <row r="375" spans="1:13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  <c r="M375" t="s">
        <v>13</v>
      </c>
    </row>
    <row r="376" spans="1:13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  <c r="M376" t="s">
        <v>13</v>
      </c>
    </row>
    <row r="377" spans="1:13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  <c r="M377" t="s">
        <v>13</v>
      </c>
    </row>
    <row r="378" spans="1:13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  <c r="M378" t="s">
        <v>13</v>
      </c>
    </row>
    <row r="379" spans="1:13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  <c r="M379" t="s">
        <v>13</v>
      </c>
    </row>
    <row r="380" spans="1:13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  <c r="M380" t="s">
        <v>13</v>
      </c>
    </row>
    <row r="381" spans="1:13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  <c r="M381" t="s">
        <v>13</v>
      </c>
    </row>
    <row r="382" spans="1:13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  <c r="M382" t="s">
        <v>13</v>
      </c>
    </row>
    <row r="383" spans="1:13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  <c r="M383" t="s">
        <v>13</v>
      </c>
    </row>
    <row r="384" spans="1:13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  <c r="M384" t="s">
        <v>13</v>
      </c>
    </row>
    <row r="385" spans="1:13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  <c r="M385" t="s">
        <v>13</v>
      </c>
    </row>
    <row r="386" spans="1:13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  <c r="M386" t="s">
        <v>13</v>
      </c>
    </row>
    <row r="387" spans="1:13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  <c r="M387" t="s">
        <v>13</v>
      </c>
    </row>
    <row r="388" spans="1:13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  <c r="M388" t="s">
        <v>13</v>
      </c>
    </row>
    <row r="389" spans="1:13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  <c r="M389" t="s">
        <v>13</v>
      </c>
    </row>
    <row r="390" spans="1:13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  <c r="M390" t="s">
        <v>13</v>
      </c>
    </row>
    <row r="391" spans="1:13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  <c r="M391" t="s">
        <v>13</v>
      </c>
    </row>
    <row r="392" spans="1:13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  <c r="M392" t="s">
        <v>13</v>
      </c>
    </row>
    <row r="393" spans="1:13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  <c r="M393" t="s">
        <v>13</v>
      </c>
    </row>
    <row r="394" spans="1:13">
      <c r="A394">
        <v>9.5</v>
      </c>
      <c r="B394">
        <v>0.37</v>
      </c>
      <c r="C394">
        <v>0.52</v>
      </c>
      <c r="D394">
        <v>2</v>
      </c>
      <c r="E394">
        <v>8.1999999999999906E-2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  <c r="M394" t="s">
        <v>13</v>
      </c>
    </row>
    <row r="395" spans="1:13">
      <c r="A395">
        <v>8.4</v>
      </c>
      <c r="B395">
        <v>0.66500000000000004</v>
      </c>
      <c r="C395">
        <v>0.61</v>
      </c>
      <c r="D395">
        <v>2</v>
      </c>
      <c r="E395">
        <v>0.111999999999999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  <c r="M395" t="s">
        <v>13</v>
      </c>
    </row>
    <row r="396" spans="1:13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  <c r="M396" t="s">
        <v>13</v>
      </c>
    </row>
    <row r="397" spans="1:13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  <c r="M397" t="s">
        <v>13</v>
      </c>
    </row>
    <row r="398" spans="1:13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  <c r="M398" t="s">
        <v>13</v>
      </c>
    </row>
    <row r="399" spans="1:13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  <c r="M399" t="s">
        <v>13</v>
      </c>
    </row>
    <row r="400" spans="1:13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  <c r="M400" t="s">
        <v>13</v>
      </c>
    </row>
    <row r="401" spans="1:13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  <c r="M401" t="s">
        <v>13</v>
      </c>
    </row>
    <row r="402" spans="1:13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  <c r="M402" t="s">
        <v>13</v>
      </c>
    </row>
    <row r="403" spans="1:13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  <c r="M403" t="s">
        <v>13</v>
      </c>
    </row>
    <row r="404" spans="1:13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  <c r="M404" t="s">
        <v>13</v>
      </c>
    </row>
    <row r="405" spans="1:13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  <c r="M405" t="s">
        <v>13</v>
      </c>
    </row>
    <row r="406" spans="1:13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  <c r="M406" t="s">
        <v>13</v>
      </c>
    </row>
    <row r="407" spans="1:13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  <c r="M407" t="s">
        <v>13</v>
      </c>
    </row>
    <row r="408" spans="1:13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  <c r="M408" t="s">
        <v>13</v>
      </c>
    </row>
    <row r="409" spans="1:13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  <c r="M409" t="s">
        <v>13</v>
      </c>
    </row>
    <row r="410" spans="1:13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  <c r="M410" t="s">
        <v>13</v>
      </c>
    </row>
    <row r="411" spans="1:13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  <c r="M411" t="s">
        <v>13</v>
      </c>
    </row>
    <row r="412" spans="1:13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  <c r="M412" t="s">
        <v>13</v>
      </c>
    </row>
    <row r="413" spans="1:13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  <c r="M413" t="s">
        <v>13</v>
      </c>
    </row>
    <row r="414" spans="1:13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  <c r="M414" t="s">
        <v>13</v>
      </c>
    </row>
    <row r="415" spans="1:13">
      <c r="A415">
        <v>9.9</v>
      </c>
      <c r="B415">
        <v>0.4</v>
      </c>
      <c r="C415">
        <v>0.53</v>
      </c>
      <c r="D415">
        <v>6.7</v>
      </c>
      <c r="E415">
        <v>9.6999999999999906E-2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  <c r="M415" t="s">
        <v>13</v>
      </c>
    </row>
    <row r="416" spans="1:13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  <c r="M416" t="s">
        <v>13</v>
      </c>
    </row>
    <row r="417" spans="1:13">
      <c r="A417">
        <v>8.6</v>
      </c>
      <c r="B417">
        <v>0.72499999999999998</v>
      </c>
      <c r="C417">
        <v>0.24</v>
      </c>
      <c r="D417">
        <v>6.6</v>
      </c>
      <c r="E417">
        <v>0.11699999999999899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  <c r="M417" t="s">
        <v>13</v>
      </c>
    </row>
    <row r="418" spans="1:13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  <c r="M418" t="s">
        <v>13</v>
      </c>
    </row>
    <row r="419" spans="1:13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  <c r="M419" t="s">
        <v>13</v>
      </c>
    </row>
    <row r="420" spans="1:13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  <c r="M420" t="s">
        <v>13</v>
      </c>
    </row>
    <row r="421" spans="1:13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  <c r="M421" t="s">
        <v>13</v>
      </c>
    </row>
    <row r="422" spans="1:13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  <c r="M422" t="s">
        <v>13</v>
      </c>
    </row>
    <row r="423" spans="1:13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  <c r="M423" t="s">
        <v>13</v>
      </c>
    </row>
    <row r="424" spans="1:13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  <c r="M424" t="s">
        <v>13</v>
      </c>
    </row>
    <row r="425" spans="1:13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  <c r="M425" t="s">
        <v>13</v>
      </c>
    </row>
    <row r="426" spans="1:13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  <c r="M426" t="s">
        <v>13</v>
      </c>
    </row>
    <row r="427" spans="1:13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  <c r="M427" t="s">
        <v>13</v>
      </c>
    </row>
    <row r="428" spans="1:13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  <c r="M428" t="s">
        <v>13</v>
      </c>
    </row>
    <row r="429" spans="1:13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  <c r="M429" t="s">
        <v>13</v>
      </c>
    </row>
    <row r="430" spans="1:13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  <c r="M430" t="s">
        <v>13</v>
      </c>
    </row>
    <row r="431" spans="1:13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  <c r="M431" t="s">
        <v>13</v>
      </c>
    </row>
    <row r="432" spans="1:13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  <c r="M432" t="s">
        <v>13</v>
      </c>
    </row>
    <row r="433" spans="1:13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  <c r="M433" t="s">
        <v>13</v>
      </c>
    </row>
    <row r="434" spans="1:13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  <c r="M434" t="s">
        <v>13</v>
      </c>
    </row>
    <row r="435" spans="1:13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  <c r="M435" t="s">
        <v>13</v>
      </c>
    </row>
    <row r="436" spans="1:13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  <c r="M436" t="s">
        <v>13</v>
      </c>
    </row>
    <row r="437" spans="1:13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  <c r="M437" t="s">
        <v>13</v>
      </c>
    </row>
    <row r="438" spans="1:13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  <c r="M438" t="s">
        <v>13</v>
      </c>
    </row>
    <row r="439" spans="1:13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  <c r="M439" t="s">
        <v>13</v>
      </c>
    </row>
    <row r="440" spans="1:13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  <c r="M440" t="s">
        <v>13</v>
      </c>
    </row>
    <row r="441" spans="1:13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  <c r="M441" t="s">
        <v>13</v>
      </c>
    </row>
    <row r="442" spans="1:13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  <c r="M442" t="s">
        <v>13</v>
      </c>
    </row>
    <row r="443" spans="1:13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  <c r="M443" t="s">
        <v>13</v>
      </c>
    </row>
    <row r="444" spans="1:13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  <c r="M444" t="s">
        <v>13</v>
      </c>
    </row>
    <row r="445" spans="1:13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  <c r="M445" t="s">
        <v>13</v>
      </c>
    </row>
    <row r="446" spans="1:13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  <c r="M446" t="s">
        <v>13</v>
      </c>
    </row>
    <row r="447" spans="1:13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  <c r="M447" t="s">
        <v>13</v>
      </c>
    </row>
    <row r="448" spans="1:13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  <c r="M448" t="s">
        <v>13</v>
      </c>
    </row>
    <row r="449" spans="1:13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  <c r="M449" t="s">
        <v>13</v>
      </c>
    </row>
    <row r="450" spans="1:13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  <c r="M450" t="s">
        <v>13</v>
      </c>
    </row>
    <row r="451" spans="1:13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  <c r="M451" t="s">
        <v>13</v>
      </c>
    </row>
    <row r="452" spans="1:13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  <c r="M452" t="s">
        <v>13</v>
      </c>
    </row>
    <row r="453" spans="1:13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  <c r="M453" t="s">
        <v>13</v>
      </c>
    </row>
    <row r="454" spans="1:13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  <c r="M454" t="s">
        <v>13</v>
      </c>
    </row>
    <row r="455" spans="1:13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  <c r="M455" t="s">
        <v>13</v>
      </c>
    </row>
    <row r="456" spans="1:13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  <c r="M456" t="s">
        <v>13</v>
      </c>
    </row>
    <row r="457" spans="1:13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  <c r="M457" t="s">
        <v>13</v>
      </c>
    </row>
    <row r="458" spans="1:13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  <c r="M458" t="s">
        <v>13</v>
      </c>
    </row>
    <row r="459" spans="1:13">
      <c r="A459">
        <v>9.1999999999999993</v>
      </c>
      <c r="B459">
        <v>0.63</v>
      </c>
      <c r="C459">
        <v>0.21</v>
      </c>
      <c r="D459">
        <v>2.7</v>
      </c>
      <c r="E459">
        <v>9.6999999999999906E-2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  <c r="M459" t="s">
        <v>13</v>
      </c>
    </row>
    <row r="460" spans="1:13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  <c r="M460" t="s">
        <v>13</v>
      </c>
    </row>
    <row r="461" spans="1:13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  <c r="M461" t="s">
        <v>13</v>
      </c>
    </row>
    <row r="462" spans="1:13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  <c r="M462" t="s">
        <v>13</v>
      </c>
    </row>
    <row r="463" spans="1:13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  <c r="M463" t="s">
        <v>13</v>
      </c>
    </row>
    <row r="464" spans="1:13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  <c r="M464" t="s">
        <v>13</v>
      </c>
    </row>
    <row r="465" spans="1:13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  <c r="M465" t="s">
        <v>13</v>
      </c>
    </row>
    <row r="466" spans="1:13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  <c r="M466" t="s">
        <v>13</v>
      </c>
    </row>
    <row r="467" spans="1:13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  <c r="M467" t="s">
        <v>13</v>
      </c>
    </row>
    <row r="468" spans="1:13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  <c r="M468" t="s">
        <v>13</v>
      </c>
    </row>
    <row r="469" spans="1:13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  <c r="M469" t="s">
        <v>13</v>
      </c>
    </row>
    <row r="470" spans="1:13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  <c r="M470" t="s">
        <v>13</v>
      </c>
    </row>
    <row r="471" spans="1:13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  <c r="M471" t="s">
        <v>13</v>
      </c>
    </row>
    <row r="472" spans="1:13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  <c r="M472" t="s">
        <v>13</v>
      </c>
    </row>
    <row r="473" spans="1:13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  <c r="M473" t="s">
        <v>13</v>
      </c>
    </row>
    <row r="474" spans="1:13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  <c r="M474" t="s">
        <v>13</v>
      </c>
    </row>
    <row r="475" spans="1:13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  <c r="M475" t="s">
        <v>13</v>
      </c>
    </row>
    <row r="476" spans="1:13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  <c r="M476" t="s">
        <v>13</v>
      </c>
    </row>
    <row r="477" spans="1:13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  <c r="M477" t="s">
        <v>13</v>
      </c>
    </row>
    <row r="478" spans="1:13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  <c r="M478" t="s">
        <v>13</v>
      </c>
    </row>
    <row r="479" spans="1:13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  <c r="M479" t="s">
        <v>13</v>
      </c>
    </row>
    <row r="480" spans="1:13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  <c r="M480" t="s">
        <v>13</v>
      </c>
    </row>
    <row r="481" spans="1:13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  <c r="M481" t="s">
        <v>13</v>
      </c>
    </row>
    <row r="482" spans="1:13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  <c r="M482" t="s">
        <v>13</v>
      </c>
    </row>
    <row r="483" spans="1:13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  <c r="M483" t="s">
        <v>13</v>
      </c>
    </row>
    <row r="484" spans="1:13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  <c r="M484" t="s">
        <v>13</v>
      </c>
    </row>
    <row r="485" spans="1:13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  <c r="M485" t="s">
        <v>13</v>
      </c>
    </row>
    <row r="486" spans="1:13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  <c r="M486" t="s">
        <v>13</v>
      </c>
    </row>
    <row r="487" spans="1:13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  <c r="M487" t="s">
        <v>13</v>
      </c>
    </row>
    <row r="488" spans="1:13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  <c r="M488" t="s">
        <v>13</v>
      </c>
    </row>
    <row r="489" spans="1:13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  <c r="M489" t="s">
        <v>13</v>
      </c>
    </row>
    <row r="490" spans="1:13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  <c r="M490" t="s">
        <v>13</v>
      </c>
    </row>
    <row r="491" spans="1:13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  <c r="M491" t="s">
        <v>13</v>
      </c>
    </row>
    <row r="492" spans="1:13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  <c r="M492" t="s">
        <v>13</v>
      </c>
    </row>
    <row r="493" spans="1:13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  <c r="M493" t="s">
        <v>13</v>
      </c>
    </row>
    <row r="494" spans="1:13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  <c r="M494" t="s">
        <v>13</v>
      </c>
    </row>
    <row r="495" spans="1:13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  <c r="M495" t="s">
        <v>13</v>
      </c>
    </row>
    <row r="496" spans="1:13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  <c r="M496" t="s">
        <v>13</v>
      </c>
    </row>
    <row r="497" spans="1:13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  <c r="M497" t="s">
        <v>13</v>
      </c>
    </row>
    <row r="498" spans="1:13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  <c r="M498" t="s">
        <v>13</v>
      </c>
    </row>
    <row r="499" spans="1:13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  <c r="M499" t="s">
        <v>13</v>
      </c>
    </row>
    <row r="500" spans="1:13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  <c r="M500" t="s">
        <v>13</v>
      </c>
    </row>
    <row r="501" spans="1:13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  <c r="M501" t="s">
        <v>13</v>
      </c>
    </row>
    <row r="502" spans="1:13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  <c r="M502" t="s">
        <v>13</v>
      </c>
    </row>
    <row r="503" spans="1:13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  <c r="M503" t="s">
        <v>13</v>
      </c>
    </row>
    <row r="504" spans="1:13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  <c r="M504" t="s">
        <v>13</v>
      </c>
    </row>
    <row r="505" spans="1:13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  <c r="M505" t="s">
        <v>13</v>
      </c>
    </row>
    <row r="506" spans="1:13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  <c r="M506" t="s">
        <v>13</v>
      </c>
    </row>
    <row r="507" spans="1:13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  <c r="M507" t="s">
        <v>13</v>
      </c>
    </row>
    <row r="508" spans="1:13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  <c r="M508" t="s">
        <v>13</v>
      </c>
    </row>
    <row r="509" spans="1:13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  <c r="M509" t="s">
        <v>13</v>
      </c>
    </row>
    <row r="510" spans="1:13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  <c r="M510" t="s">
        <v>13</v>
      </c>
    </row>
    <row r="511" spans="1:13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  <c r="M511" t="s">
        <v>13</v>
      </c>
    </row>
    <row r="512" spans="1:13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  <c r="M512" t="s">
        <v>13</v>
      </c>
    </row>
    <row r="513" spans="1:13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  <c r="M513" t="s">
        <v>13</v>
      </c>
    </row>
    <row r="514" spans="1:13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  <c r="M514" t="s">
        <v>13</v>
      </c>
    </row>
    <row r="515" spans="1:13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  <c r="M515" t="s">
        <v>13</v>
      </c>
    </row>
    <row r="516" spans="1:13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  <c r="M516" t="s">
        <v>13</v>
      </c>
    </row>
    <row r="517" spans="1:13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  <c r="M517" t="s">
        <v>13</v>
      </c>
    </row>
    <row r="518" spans="1:13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  <c r="M518" t="s">
        <v>13</v>
      </c>
    </row>
    <row r="519" spans="1:13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  <c r="M519" t="s">
        <v>13</v>
      </c>
    </row>
    <row r="520" spans="1:13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  <c r="M520" t="s">
        <v>13</v>
      </c>
    </row>
    <row r="521" spans="1:13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  <c r="M521" t="s">
        <v>13</v>
      </c>
    </row>
    <row r="522" spans="1:13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  <c r="M522" t="s">
        <v>13</v>
      </c>
    </row>
    <row r="523" spans="1:13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  <c r="M523" t="s">
        <v>13</v>
      </c>
    </row>
    <row r="524" spans="1:13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  <c r="M524" t="s">
        <v>13</v>
      </c>
    </row>
    <row r="525" spans="1:13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  <c r="M525" t="s">
        <v>13</v>
      </c>
    </row>
    <row r="526" spans="1:13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  <c r="M526" t="s">
        <v>13</v>
      </c>
    </row>
    <row r="527" spans="1:13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  <c r="M527" t="s">
        <v>13</v>
      </c>
    </row>
    <row r="528" spans="1:13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  <c r="M528" t="s">
        <v>13</v>
      </c>
    </row>
    <row r="529" spans="1:13">
      <c r="A529">
        <v>7</v>
      </c>
      <c r="B529">
        <v>0.38</v>
      </c>
      <c r="C529">
        <v>0.49</v>
      </c>
      <c r="D529">
        <v>2.5</v>
      </c>
      <c r="E529">
        <v>9.6999999999999906E-2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  <c r="M529" t="s">
        <v>13</v>
      </c>
    </row>
    <row r="530" spans="1:13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  <c r="M530" t="s">
        <v>13</v>
      </c>
    </row>
    <row r="531" spans="1:13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  <c r="M531" t="s">
        <v>13</v>
      </c>
    </row>
    <row r="532" spans="1:13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  <c r="M532" t="s">
        <v>13</v>
      </c>
    </row>
    <row r="533" spans="1:13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  <c r="M533" t="s">
        <v>13</v>
      </c>
    </row>
    <row r="534" spans="1:13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  <c r="M534" t="s">
        <v>13</v>
      </c>
    </row>
    <row r="535" spans="1:13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  <c r="M535" t="s">
        <v>13</v>
      </c>
    </row>
    <row r="536" spans="1:13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  <c r="M536" t="s">
        <v>13</v>
      </c>
    </row>
    <row r="537" spans="1:13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  <c r="M537" t="s">
        <v>13</v>
      </c>
    </row>
    <row r="538" spans="1:13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  <c r="M538" t="s">
        <v>13</v>
      </c>
    </row>
    <row r="539" spans="1:13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  <c r="M539" t="s">
        <v>13</v>
      </c>
    </row>
    <row r="540" spans="1:13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  <c r="M540" t="s">
        <v>13</v>
      </c>
    </row>
    <row r="541" spans="1:13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  <c r="M541" t="s">
        <v>13</v>
      </c>
    </row>
    <row r="542" spans="1:13">
      <c r="A542">
        <v>9.1999999999999993</v>
      </c>
      <c r="B542">
        <v>0.59</v>
      </c>
      <c r="C542">
        <v>0.24</v>
      </c>
      <c r="D542">
        <v>3.3</v>
      </c>
      <c r="E542">
        <v>0.10099999999999899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  <c r="M542" t="s">
        <v>13</v>
      </c>
    </row>
    <row r="543" spans="1:13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  <c r="M543" t="s">
        <v>13</v>
      </c>
    </row>
    <row r="544" spans="1:13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  <c r="M544" t="s">
        <v>13</v>
      </c>
    </row>
    <row r="545" spans="1:13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  <c r="M545" t="s">
        <v>13</v>
      </c>
    </row>
    <row r="546" spans="1:13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  <c r="M546" t="s">
        <v>13</v>
      </c>
    </row>
    <row r="547" spans="1:13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  <c r="M547" t="s">
        <v>13</v>
      </c>
    </row>
    <row r="548" spans="1:13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  <c r="M548" t="s">
        <v>13</v>
      </c>
    </row>
    <row r="549" spans="1:13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  <c r="M549" t="s">
        <v>13</v>
      </c>
    </row>
    <row r="550" spans="1:13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  <c r="M550" t="s">
        <v>13</v>
      </c>
    </row>
    <row r="551" spans="1:13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  <c r="M551" t="s">
        <v>13</v>
      </c>
    </row>
    <row r="552" spans="1:13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  <c r="M552" t="s">
        <v>13</v>
      </c>
    </row>
    <row r="553" spans="1:13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  <c r="M553" t="s">
        <v>13</v>
      </c>
    </row>
    <row r="554" spans="1:13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  <c r="M554" t="s">
        <v>13</v>
      </c>
    </row>
    <row r="555" spans="1:13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  <c r="M555" t="s">
        <v>13</v>
      </c>
    </row>
    <row r="556" spans="1:13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  <c r="M556" t="s">
        <v>13</v>
      </c>
    </row>
    <row r="557" spans="1:13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  <c r="M557" t="s">
        <v>13</v>
      </c>
    </row>
    <row r="558" spans="1:13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  <c r="M558" t="s">
        <v>13</v>
      </c>
    </row>
    <row r="559" spans="1:13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  <c r="M559" t="s">
        <v>13</v>
      </c>
    </row>
    <row r="560" spans="1:13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  <c r="M560" t="s">
        <v>13</v>
      </c>
    </row>
    <row r="561" spans="1:13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  <c r="M561" t="s">
        <v>13</v>
      </c>
    </row>
    <row r="562" spans="1:13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  <c r="M562" t="s">
        <v>13</v>
      </c>
    </row>
    <row r="563" spans="1:13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  <c r="M563" t="s">
        <v>13</v>
      </c>
    </row>
    <row r="564" spans="1:13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  <c r="M564" t="s">
        <v>13</v>
      </c>
    </row>
    <row r="565" spans="1:13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  <c r="M565" t="s">
        <v>13</v>
      </c>
    </row>
    <row r="566" spans="1:13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  <c r="M566" t="s">
        <v>13</v>
      </c>
    </row>
    <row r="567" spans="1:13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  <c r="M567" t="s">
        <v>13</v>
      </c>
    </row>
    <row r="568" spans="1:13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  <c r="M568" t="s">
        <v>13</v>
      </c>
    </row>
    <row r="569" spans="1:13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  <c r="M569" t="s">
        <v>13</v>
      </c>
    </row>
    <row r="570" spans="1:13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  <c r="M570" t="s">
        <v>13</v>
      </c>
    </row>
    <row r="571" spans="1:13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  <c r="M571" t="s">
        <v>13</v>
      </c>
    </row>
    <row r="572" spans="1:13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  <c r="M572" t="s">
        <v>13</v>
      </c>
    </row>
    <row r="573" spans="1:13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  <c r="M573" t="s">
        <v>13</v>
      </c>
    </row>
    <row r="574" spans="1:13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  <c r="M574" t="s">
        <v>13</v>
      </c>
    </row>
    <row r="575" spans="1:13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  <c r="M575" t="s">
        <v>13</v>
      </c>
    </row>
    <row r="576" spans="1:13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  <c r="M576" t="s">
        <v>13</v>
      </c>
    </row>
    <row r="577" spans="1:13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  <c r="M577" t="s">
        <v>13</v>
      </c>
    </row>
    <row r="578" spans="1:13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  <c r="M578" t="s">
        <v>13</v>
      </c>
    </row>
    <row r="579" spans="1:13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  <c r="M579" t="s">
        <v>13</v>
      </c>
    </row>
    <row r="580" spans="1:13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  <c r="M580" t="s">
        <v>13</v>
      </c>
    </row>
    <row r="581" spans="1:13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  <c r="M581" t="s">
        <v>13</v>
      </c>
    </row>
    <row r="582" spans="1:13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  <c r="M582" t="s">
        <v>13</v>
      </c>
    </row>
    <row r="583" spans="1:13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  <c r="M583" t="s">
        <v>13</v>
      </c>
    </row>
    <row r="584" spans="1:13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  <c r="M584" t="s">
        <v>13</v>
      </c>
    </row>
    <row r="585" spans="1:13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  <c r="M585" t="s">
        <v>13</v>
      </c>
    </row>
    <row r="586" spans="1:13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  <c r="M586" t="s">
        <v>13</v>
      </c>
    </row>
    <row r="587" spans="1:13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  <c r="M587" t="s">
        <v>13</v>
      </c>
    </row>
    <row r="588" spans="1:13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  <c r="M588" t="s">
        <v>13</v>
      </c>
    </row>
    <row r="589" spans="1:13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  <c r="M589" t="s">
        <v>13</v>
      </c>
    </row>
    <row r="590" spans="1:13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  <c r="M590" t="s">
        <v>13</v>
      </c>
    </row>
    <row r="591" spans="1:13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  <c r="M591" t="s">
        <v>13</v>
      </c>
    </row>
    <row r="592" spans="1:13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  <c r="M592" t="s">
        <v>13</v>
      </c>
    </row>
    <row r="593" spans="1:13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  <c r="M593" t="s">
        <v>13</v>
      </c>
    </row>
    <row r="594" spans="1:13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  <c r="M594" t="s">
        <v>13</v>
      </c>
    </row>
    <row r="595" spans="1:13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  <c r="M595" t="s">
        <v>13</v>
      </c>
    </row>
    <row r="596" spans="1:13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  <c r="M596" t="s">
        <v>13</v>
      </c>
    </row>
    <row r="597" spans="1:13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  <c r="M597" t="s">
        <v>13</v>
      </c>
    </row>
    <row r="598" spans="1:13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  <c r="M598" t="s">
        <v>13</v>
      </c>
    </row>
    <row r="599" spans="1:13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  <c r="M599" t="s">
        <v>13</v>
      </c>
    </row>
    <row r="600" spans="1:13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  <c r="M600" t="s">
        <v>13</v>
      </c>
    </row>
    <row r="601" spans="1:13">
      <c r="A601">
        <v>12.7</v>
      </c>
      <c r="B601">
        <v>0.59</v>
      </c>
      <c r="C601">
        <v>0.45</v>
      </c>
      <c r="D601">
        <v>2.2999999999999998</v>
      </c>
      <c r="E601">
        <v>8.1999999999999906E-2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  <c r="M601" t="s">
        <v>13</v>
      </c>
    </row>
    <row r="602" spans="1:13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  <c r="M602" t="s">
        <v>13</v>
      </c>
    </row>
    <row r="603" spans="1:13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  <c r="M603" t="s">
        <v>13</v>
      </c>
    </row>
    <row r="604" spans="1:13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  <c r="M604" t="s">
        <v>13</v>
      </c>
    </row>
    <row r="605" spans="1:13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  <c r="M605" t="s">
        <v>13</v>
      </c>
    </row>
    <row r="606" spans="1:13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  <c r="M606" t="s">
        <v>13</v>
      </c>
    </row>
    <row r="607" spans="1:13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  <c r="M607" t="s">
        <v>13</v>
      </c>
    </row>
    <row r="608" spans="1:13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  <c r="M608" t="s">
        <v>13</v>
      </c>
    </row>
    <row r="609" spans="1:13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  <c r="M609" t="s">
        <v>13</v>
      </c>
    </row>
    <row r="610" spans="1:13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  <c r="M610" t="s">
        <v>13</v>
      </c>
    </row>
    <row r="611" spans="1:13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  <c r="M611" t="s">
        <v>13</v>
      </c>
    </row>
    <row r="612" spans="1:13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  <c r="M612" t="s">
        <v>13</v>
      </c>
    </row>
    <row r="613" spans="1:13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  <c r="M613" t="s">
        <v>13</v>
      </c>
    </row>
    <row r="614" spans="1:13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  <c r="M614" t="s">
        <v>13</v>
      </c>
    </row>
    <row r="615" spans="1:13">
      <c r="A615">
        <v>8.1999999999999993</v>
      </c>
      <c r="B615">
        <v>0.39</v>
      </c>
      <c r="C615">
        <v>0.38</v>
      </c>
      <c r="D615">
        <v>1.5</v>
      </c>
      <c r="E615">
        <v>5.7999999999999899E-2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  <c r="M615" t="s">
        <v>13</v>
      </c>
    </row>
    <row r="616" spans="1:13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  <c r="M616" t="s">
        <v>13</v>
      </c>
    </row>
    <row r="617" spans="1:13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  <c r="M617" t="s">
        <v>13</v>
      </c>
    </row>
    <row r="618" spans="1:13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  <c r="M618" t="s">
        <v>13</v>
      </c>
    </row>
    <row r="619" spans="1:13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  <c r="M619" t="s">
        <v>13</v>
      </c>
    </row>
    <row r="620" spans="1:13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  <c r="M620" t="s">
        <v>13</v>
      </c>
    </row>
    <row r="621" spans="1:13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  <c r="M621" t="s">
        <v>13</v>
      </c>
    </row>
    <row r="622" spans="1:13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  <c r="M622" t="s">
        <v>13</v>
      </c>
    </row>
    <row r="623" spans="1:13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  <c r="M623" t="s">
        <v>13</v>
      </c>
    </row>
    <row r="624" spans="1:13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  <c r="M624" t="s">
        <v>13</v>
      </c>
    </row>
    <row r="625" spans="1:13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  <c r="M625" t="s">
        <v>13</v>
      </c>
    </row>
    <row r="626" spans="1:13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  <c r="M626" t="s">
        <v>13</v>
      </c>
    </row>
    <row r="627" spans="1:13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  <c r="M627" t="s">
        <v>13</v>
      </c>
    </row>
    <row r="628" spans="1:13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  <c r="M628" t="s">
        <v>13</v>
      </c>
    </row>
    <row r="629" spans="1:13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  <c r="M629" t="s">
        <v>13</v>
      </c>
    </row>
    <row r="630" spans="1:13">
      <c r="A630">
        <v>8.6999999999999993</v>
      </c>
      <c r="B630">
        <v>0.54</v>
      </c>
      <c r="C630">
        <v>0.26</v>
      </c>
      <c r="D630">
        <v>2.5</v>
      </c>
      <c r="E630">
        <v>9.6999999999999906E-2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  <c r="M630" t="s">
        <v>13</v>
      </c>
    </row>
    <row r="631" spans="1:13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  <c r="M631" t="s">
        <v>13</v>
      </c>
    </row>
    <row r="632" spans="1:13">
      <c r="A632">
        <v>8.6999999999999993</v>
      </c>
      <c r="B632">
        <v>0.54</v>
      </c>
      <c r="C632">
        <v>0.26</v>
      </c>
      <c r="D632">
        <v>2.5</v>
      </c>
      <c r="E632">
        <v>9.6999999999999906E-2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  <c r="M632" t="s">
        <v>13</v>
      </c>
    </row>
    <row r="633" spans="1:13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  <c r="M633" t="s">
        <v>13</v>
      </c>
    </row>
    <row r="634" spans="1:13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  <c r="M634" t="s">
        <v>13</v>
      </c>
    </row>
    <row r="635" spans="1:13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  <c r="M635" t="s">
        <v>13</v>
      </c>
    </row>
    <row r="636" spans="1:13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  <c r="M636" t="s">
        <v>13</v>
      </c>
    </row>
    <row r="637" spans="1:13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  <c r="M637" t="s">
        <v>13</v>
      </c>
    </row>
    <row r="638" spans="1:13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  <c r="M638" t="s">
        <v>13</v>
      </c>
    </row>
    <row r="639" spans="1:13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  <c r="M639" t="s">
        <v>13</v>
      </c>
    </row>
    <row r="640" spans="1:13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  <c r="M640" t="s">
        <v>13</v>
      </c>
    </row>
    <row r="641" spans="1:13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  <c r="M641" t="s">
        <v>13</v>
      </c>
    </row>
    <row r="642" spans="1:13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  <c r="M642" t="s">
        <v>13</v>
      </c>
    </row>
    <row r="643" spans="1:13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  <c r="M643" t="s">
        <v>13</v>
      </c>
    </row>
    <row r="644" spans="1:13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  <c r="M644" t="s">
        <v>13</v>
      </c>
    </row>
    <row r="645" spans="1:13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  <c r="M645" t="s">
        <v>13</v>
      </c>
    </row>
    <row r="646" spans="1:13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  <c r="M646" t="s">
        <v>13</v>
      </c>
    </row>
    <row r="647" spans="1:13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  <c r="M647" t="s">
        <v>13</v>
      </c>
    </row>
    <row r="648" spans="1:13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  <c r="M648" t="s">
        <v>13</v>
      </c>
    </row>
    <row r="649" spans="1:13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  <c r="M649" t="s">
        <v>13</v>
      </c>
    </row>
    <row r="650" spans="1:13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  <c r="M650" t="s">
        <v>13</v>
      </c>
    </row>
    <row r="651" spans="1:13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  <c r="M651" t="s">
        <v>13</v>
      </c>
    </row>
    <row r="652" spans="1:13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  <c r="M652" t="s">
        <v>13</v>
      </c>
    </row>
    <row r="653" spans="1:13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  <c r="M653" t="s">
        <v>13</v>
      </c>
    </row>
    <row r="654" spans="1:13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  <c r="M654" t="s">
        <v>13</v>
      </c>
    </row>
    <row r="655" spans="1:13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  <c r="M655" t="s">
        <v>13</v>
      </c>
    </row>
    <row r="656" spans="1:13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  <c r="M656" t="s">
        <v>13</v>
      </c>
    </row>
    <row r="657" spans="1:13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  <c r="M657" t="s">
        <v>13</v>
      </c>
    </row>
    <row r="658" spans="1:13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  <c r="M658" t="s">
        <v>13</v>
      </c>
    </row>
    <row r="659" spans="1:13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  <c r="M659" t="s">
        <v>13</v>
      </c>
    </row>
    <row r="660" spans="1:13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  <c r="M660" t="s">
        <v>13</v>
      </c>
    </row>
    <row r="661" spans="1:13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  <c r="M661" t="s">
        <v>13</v>
      </c>
    </row>
    <row r="662" spans="1:13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  <c r="M662" t="s">
        <v>13</v>
      </c>
    </row>
    <row r="663" spans="1:13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  <c r="M663" t="s">
        <v>13</v>
      </c>
    </row>
    <row r="664" spans="1:13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  <c r="M664" t="s">
        <v>13</v>
      </c>
    </row>
    <row r="665" spans="1:13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  <c r="M665" t="s">
        <v>13</v>
      </c>
    </row>
    <row r="666" spans="1:13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  <c r="M666" t="s">
        <v>13</v>
      </c>
    </row>
    <row r="667" spans="1:13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  <c r="M667" t="s">
        <v>13</v>
      </c>
    </row>
    <row r="668" spans="1:13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  <c r="M668" t="s">
        <v>13</v>
      </c>
    </row>
    <row r="669" spans="1:13">
      <c r="A669">
        <v>11.3</v>
      </c>
      <c r="B669">
        <v>0.34</v>
      </c>
      <c r="C669">
        <v>0.45</v>
      </c>
      <c r="D669">
        <v>2</v>
      </c>
      <c r="E669">
        <v>8.1999999999999906E-2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  <c r="M669" t="s">
        <v>13</v>
      </c>
    </row>
    <row r="670" spans="1:13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  <c r="M670" t="s">
        <v>13</v>
      </c>
    </row>
    <row r="671" spans="1:13">
      <c r="A671">
        <v>11.3</v>
      </c>
      <c r="B671">
        <v>0.34</v>
      </c>
      <c r="C671">
        <v>0.45</v>
      </c>
      <c r="D671">
        <v>2</v>
      </c>
      <c r="E671">
        <v>8.1999999999999906E-2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  <c r="M671" t="s">
        <v>13</v>
      </c>
    </row>
    <row r="672" spans="1:13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  <c r="M672" t="s">
        <v>13</v>
      </c>
    </row>
    <row r="673" spans="1:13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  <c r="M673" t="s">
        <v>13</v>
      </c>
    </row>
    <row r="674" spans="1:13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  <c r="M674" t="s">
        <v>13</v>
      </c>
    </row>
    <row r="675" spans="1:13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  <c r="M675" t="s">
        <v>13</v>
      </c>
    </row>
    <row r="676" spans="1:13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  <c r="M676" t="s">
        <v>13</v>
      </c>
    </row>
    <row r="677" spans="1:13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  <c r="M677" t="s">
        <v>13</v>
      </c>
    </row>
    <row r="678" spans="1:13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  <c r="M678" t="s">
        <v>13</v>
      </c>
    </row>
    <row r="679" spans="1:13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  <c r="M679" t="s">
        <v>13</v>
      </c>
    </row>
    <row r="680" spans="1:13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  <c r="M680" t="s">
        <v>13</v>
      </c>
    </row>
    <row r="681" spans="1:13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  <c r="M681" t="s">
        <v>13</v>
      </c>
    </row>
    <row r="682" spans="1:13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  <c r="M682" t="s">
        <v>13</v>
      </c>
    </row>
    <row r="683" spans="1:13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  <c r="M683" t="s">
        <v>13</v>
      </c>
    </row>
    <row r="684" spans="1:13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  <c r="M684" t="s">
        <v>13</v>
      </c>
    </row>
    <row r="685" spans="1:13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  <c r="M685" t="s">
        <v>13</v>
      </c>
    </row>
    <row r="686" spans="1:13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  <c r="M686" t="s">
        <v>13</v>
      </c>
    </row>
    <row r="687" spans="1:13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  <c r="M687" t="s">
        <v>13</v>
      </c>
    </row>
    <row r="688" spans="1:13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  <c r="M688" t="s">
        <v>13</v>
      </c>
    </row>
    <row r="689" spans="1:13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  <c r="M689" t="s">
        <v>13</v>
      </c>
    </row>
    <row r="690" spans="1:13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  <c r="M690" t="s">
        <v>13</v>
      </c>
    </row>
    <row r="691" spans="1:13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  <c r="M691" t="s">
        <v>13</v>
      </c>
    </row>
    <row r="692" spans="1:13">
      <c r="A692">
        <v>7.4</v>
      </c>
      <c r="B692">
        <v>1.1850000000000001</v>
      </c>
      <c r="C692">
        <v>0</v>
      </c>
      <c r="D692">
        <v>4.25</v>
      </c>
      <c r="E692">
        <v>9.6999999999999906E-2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  <c r="M692" t="s">
        <v>13</v>
      </c>
    </row>
    <row r="693" spans="1:13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  <c r="M693" t="s">
        <v>13</v>
      </c>
    </row>
    <row r="694" spans="1:13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  <c r="M694" t="s">
        <v>13</v>
      </c>
    </row>
    <row r="695" spans="1:13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  <c r="M695" t="s">
        <v>13</v>
      </c>
    </row>
    <row r="696" spans="1:13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  <c r="M696" t="s">
        <v>13</v>
      </c>
    </row>
    <row r="697" spans="1:13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  <c r="M697" t="s">
        <v>13</v>
      </c>
    </row>
    <row r="698" spans="1:13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  <c r="M698" t="s">
        <v>13</v>
      </c>
    </row>
    <row r="699" spans="1:13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  <c r="M699" t="s">
        <v>13</v>
      </c>
    </row>
    <row r="700" spans="1:13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  <c r="M700" t="s">
        <v>13</v>
      </c>
    </row>
    <row r="701" spans="1:13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  <c r="M701" t="s">
        <v>13</v>
      </c>
    </row>
    <row r="702" spans="1:13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  <c r="M702" t="s">
        <v>13</v>
      </c>
    </row>
    <row r="703" spans="1:13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  <c r="M703" t="s">
        <v>13</v>
      </c>
    </row>
    <row r="704" spans="1:13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  <c r="M704" t="s">
        <v>13</v>
      </c>
    </row>
    <row r="705" spans="1:13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  <c r="M705" t="s">
        <v>13</v>
      </c>
    </row>
    <row r="706" spans="1:13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  <c r="M706" t="s">
        <v>13</v>
      </c>
    </row>
    <row r="707" spans="1:13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  <c r="M707" t="s">
        <v>13</v>
      </c>
    </row>
    <row r="708" spans="1:13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  <c r="M708" t="s">
        <v>13</v>
      </c>
    </row>
    <row r="709" spans="1:13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  <c r="M709" t="s">
        <v>13</v>
      </c>
    </row>
    <row r="710" spans="1:13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  <c r="M710" t="s">
        <v>13</v>
      </c>
    </row>
    <row r="711" spans="1:13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  <c r="M711" t="s">
        <v>13</v>
      </c>
    </row>
    <row r="712" spans="1:13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  <c r="M712" t="s">
        <v>13</v>
      </c>
    </row>
    <row r="713" spans="1:13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  <c r="M713" t="s">
        <v>13</v>
      </c>
    </row>
    <row r="714" spans="1:13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  <c r="M714" t="s">
        <v>13</v>
      </c>
    </row>
    <row r="715" spans="1:13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  <c r="M715" t="s">
        <v>13</v>
      </c>
    </row>
    <row r="716" spans="1:13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  <c r="M716" t="s">
        <v>13</v>
      </c>
    </row>
    <row r="717" spans="1:13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  <c r="M717" t="s">
        <v>13</v>
      </c>
    </row>
    <row r="718" spans="1:13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  <c r="M718" t="s">
        <v>13</v>
      </c>
    </row>
    <row r="719" spans="1:13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  <c r="M719" t="s">
        <v>13</v>
      </c>
    </row>
    <row r="720" spans="1:13">
      <c r="A720">
        <v>8.4</v>
      </c>
      <c r="B720">
        <v>0.56000000000000005</v>
      </c>
      <c r="C720">
        <v>0.04</v>
      </c>
      <c r="D720">
        <v>2</v>
      </c>
      <c r="E720">
        <v>8.1999999999999906E-2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  <c r="M720" t="s">
        <v>13</v>
      </c>
    </row>
    <row r="721" spans="1:13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  <c r="M721" t="s">
        <v>13</v>
      </c>
    </row>
    <row r="722" spans="1:13">
      <c r="A722">
        <v>8.4</v>
      </c>
      <c r="B722">
        <v>0.56000000000000005</v>
      </c>
      <c r="C722">
        <v>0.04</v>
      </c>
      <c r="D722">
        <v>2</v>
      </c>
      <c r="E722">
        <v>8.1999999999999906E-2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  <c r="M722" t="s">
        <v>13</v>
      </c>
    </row>
    <row r="723" spans="1:13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  <c r="M723" t="s">
        <v>13</v>
      </c>
    </row>
    <row r="724" spans="1:13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  <c r="M724" t="s">
        <v>13</v>
      </c>
    </row>
    <row r="725" spans="1:13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  <c r="M725" t="s">
        <v>13</v>
      </c>
    </row>
    <row r="726" spans="1:13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  <c r="M726" t="s">
        <v>13</v>
      </c>
    </row>
    <row r="727" spans="1:13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  <c r="M727" t="s">
        <v>13</v>
      </c>
    </row>
    <row r="728" spans="1:13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  <c r="M728" t="s">
        <v>13</v>
      </c>
    </row>
    <row r="729" spans="1:13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  <c r="M729" t="s">
        <v>13</v>
      </c>
    </row>
    <row r="730" spans="1:13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  <c r="M730" t="s">
        <v>13</v>
      </c>
    </row>
    <row r="731" spans="1:13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  <c r="M731" t="s">
        <v>13</v>
      </c>
    </row>
    <row r="732" spans="1:13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  <c r="M732" t="s">
        <v>13</v>
      </c>
    </row>
    <row r="733" spans="1:13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  <c r="M733" t="s">
        <v>13</v>
      </c>
    </row>
    <row r="734" spans="1:13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  <c r="M734" t="s">
        <v>13</v>
      </c>
    </row>
    <row r="735" spans="1:13">
      <c r="A735">
        <v>7</v>
      </c>
      <c r="B735">
        <v>0.45</v>
      </c>
      <c r="C735">
        <v>0.34</v>
      </c>
      <c r="D735">
        <v>2.7</v>
      </c>
      <c r="E735">
        <v>8.1999999999999906E-2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  <c r="M735" t="s">
        <v>13</v>
      </c>
    </row>
    <row r="736" spans="1:13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  <c r="M736" t="s">
        <v>13</v>
      </c>
    </row>
    <row r="737" spans="1:13">
      <c r="A737">
        <v>7.7</v>
      </c>
      <c r="B737">
        <v>0.96499999999999997</v>
      </c>
      <c r="C737">
        <v>0.1</v>
      </c>
      <c r="D737">
        <v>2.1</v>
      </c>
      <c r="E737">
        <v>0.111999999999999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  <c r="M737" t="s">
        <v>13</v>
      </c>
    </row>
    <row r="738" spans="1:13">
      <c r="A738">
        <v>7.7</v>
      </c>
      <c r="B738">
        <v>0.96499999999999997</v>
      </c>
      <c r="C738">
        <v>0.1</v>
      </c>
      <c r="D738">
        <v>2.1</v>
      </c>
      <c r="E738">
        <v>0.111999999999999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  <c r="M738" t="s">
        <v>13</v>
      </c>
    </row>
    <row r="739" spans="1:13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  <c r="M739" t="s">
        <v>13</v>
      </c>
    </row>
    <row r="740" spans="1:13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  <c r="M740" t="s">
        <v>13</v>
      </c>
    </row>
    <row r="741" spans="1:13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  <c r="M741" t="s">
        <v>13</v>
      </c>
    </row>
    <row r="742" spans="1:13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  <c r="M742" t="s">
        <v>13</v>
      </c>
    </row>
    <row r="743" spans="1:13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0.99787999999999899</v>
      </c>
      <c r="I743">
        <v>3.21</v>
      </c>
      <c r="J743">
        <v>0.56999999999999995</v>
      </c>
      <c r="K743">
        <v>9.5</v>
      </c>
      <c r="L743">
        <v>5</v>
      </c>
      <c r="M743" t="s">
        <v>13</v>
      </c>
    </row>
    <row r="744" spans="1:13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  <c r="M744" t="s">
        <v>13</v>
      </c>
    </row>
    <row r="745" spans="1:13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  <c r="M745" t="s">
        <v>13</v>
      </c>
    </row>
    <row r="746" spans="1:13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  <c r="M746" t="s">
        <v>13</v>
      </c>
    </row>
    <row r="747" spans="1:13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0.99767999999999901</v>
      </c>
      <c r="I747">
        <v>3.52</v>
      </c>
      <c r="J747">
        <v>0.73</v>
      </c>
      <c r="K747">
        <v>9.5</v>
      </c>
      <c r="L747">
        <v>6</v>
      </c>
      <c r="M747" t="s">
        <v>13</v>
      </c>
    </row>
    <row r="748" spans="1:13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  <c r="M748" t="s">
        <v>13</v>
      </c>
    </row>
    <row r="749" spans="1:13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  <c r="M749" t="s">
        <v>13</v>
      </c>
    </row>
    <row r="750" spans="1:13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  <c r="M750" t="s">
        <v>13</v>
      </c>
    </row>
    <row r="751" spans="1:13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0.99767999999999901</v>
      </c>
      <c r="I751">
        <v>3.52</v>
      </c>
      <c r="J751">
        <v>0.73</v>
      </c>
      <c r="K751">
        <v>9.5</v>
      </c>
      <c r="L751">
        <v>6</v>
      </c>
      <c r="M751" t="s">
        <v>13</v>
      </c>
    </row>
    <row r="752" spans="1:13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  <c r="M752" t="s">
        <v>13</v>
      </c>
    </row>
    <row r="753" spans="1:13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  <c r="M753" t="s">
        <v>13</v>
      </c>
    </row>
    <row r="754" spans="1:13">
      <c r="A754">
        <v>7.6</v>
      </c>
      <c r="B754">
        <v>0.54</v>
      </c>
      <c r="C754">
        <v>0.13</v>
      </c>
      <c r="D754">
        <v>2.5</v>
      </c>
      <c r="E754">
        <v>9.6999999999999906E-2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  <c r="M754" t="s">
        <v>13</v>
      </c>
    </row>
    <row r="755" spans="1:13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  <c r="M755" t="s">
        <v>13</v>
      </c>
    </row>
    <row r="756" spans="1:13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  <c r="M756" t="s">
        <v>13</v>
      </c>
    </row>
    <row r="757" spans="1:13">
      <c r="A757">
        <v>7.8</v>
      </c>
      <c r="B757">
        <v>0.91</v>
      </c>
      <c r="C757">
        <v>7.0000000000000007E-2</v>
      </c>
      <c r="D757">
        <v>1.9</v>
      </c>
      <c r="E757">
        <v>5.7999999999999899E-2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  <c r="M757" t="s">
        <v>13</v>
      </c>
    </row>
    <row r="758" spans="1:13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0.99487999999999899</v>
      </c>
      <c r="I758">
        <v>3.6</v>
      </c>
      <c r="J758">
        <v>0.46</v>
      </c>
      <c r="K758">
        <v>11.2</v>
      </c>
      <c r="L758">
        <v>6</v>
      </c>
      <c r="M758" t="s">
        <v>13</v>
      </c>
    </row>
    <row r="759" spans="1:13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  <c r="M759" t="s">
        <v>13</v>
      </c>
    </row>
    <row r="760" spans="1:13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  <c r="M760" t="s">
        <v>13</v>
      </c>
    </row>
    <row r="761" spans="1:13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  <c r="M761" t="s">
        <v>13</v>
      </c>
    </row>
    <row r="762" spans="1:13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  <c r="M762" t="s">
        <v>13</v>
      </c>
    </row>
    <row r="763" spans="1:13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0.99737999999999905</v>
      </c>
      <c r="I763">
        <v>3.25</v>
      </c>
      <c r="J763">
        <v>0.42</v>
      </c>
      <c r="K763">
        <v>9.6</v>
      </c>
      <c r="L763">
        <v>5</v>
      </c>
      <c r="M763" t="s">
        <v>13</v>
      </c>
    </row>
    <row r="764" spans="1:13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  <c r="M764" t="s">
        <v>13</v>
      </c>
    </row>
    <row r="765" spans="1:13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0.99737999999999905</v>
      </c>
      <c r="I765">
        <v>3.25</v>
      </c>
      <c r="J765">
        <v>0.42</v>
      </c>
      <c r="K765">
        <v>9.6</v>
      </c>
      <c r="L765">
        <v>5</v>
      </c>
      <c r="M765" t="s">
        <v>13</v>
      </c>
    </row>
    <row r="766" spans="1:13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0.99887999999999899</v>
      </c>
      <c r="I766">
        <v>3.31</v>
      </c>
      <c r="J766">
        <v>0.55000000000000004</v>
      </c>
      <c r="K766">
        <v>9.5</v>
      </c>
      <c r="L766">
        <v>6</v>
      </c>
      <c r="M766" t="s">
        <v>13</v>
      </c>
    </row>
    <row r="767" spans="1:13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0.99887999999999899</v>
      </c>
      <c r="I767">
        <v>3.31</v>
      </c>
      <c r="J767">
        <v>0.54</v>
      </c>
      <c r="K767">
        <v>9.5</v>
      </c>
      <c r="L767">
        <v>6</v>
      </c>
      <c r="M767" t="s">
        <v>13</v>
      </c>
    </row>
    <row r="768" spans="1:13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0.99737999999999905</v>
      </c>
      <c r="I768">
        <v>3.14</v>
      </c>
      <c r="J768">
        <v>0.54</v>
      </c>
      <c r="K768">
        <v>9.4</v>
      </c>
      <c r="L768">
        <v>5</v>
      </c>
      <c r="M768" t="s">
        <v>13</v>
      </c>
    </row>
    <row r="769" spans="1:13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0.99937999999999905</v>
      </c>
      <c r="I769">
        <v>3.45</v>
      </c>
      <c r="J769">
        <v>0.62</v>
      </c>
      <c r="K769">
        <v>9.5</v>
      </c>
      <c r="L769">
        <v>5</v>
      </c>
      <c r="M769" t="s">
        <v>13</v>
      </c>
    </row>
    <row r="770" spans="1:13">
      <c r="A770">
        <v>7.1</v>
      </c>
      <c r="B770">
        <v>0.59</v>
      </c>
      <c r="C770">
        <v>0.02</v>
      </c>
      <c r="D770">
        <v>2.2999999999999998</v>
      </c>
      <c r="E770">
        <v>8.1999999999999906E-2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  <c r="M770" t="s">
        <v>13</v>
      </c>
    </row>
    <row r="771" spans="1:13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0.99667999999999901</v>
      </c>
      <c r="I771">
        <v>3.39</v>
      </c>
      <c r="J771">
        <v>0.54</v>
      </c>
      <c r="K771">
        <v>9.6</v>
      </c>
      <c r="L771">
        <v>5</v>
      </c>
      <c r="M771" t="s">
        <v>13</v>
      </c>
    </row>
    <row r="772" spans="1:13">
      <c r="A772">
        <v>7.1</v>
      </c>
      <c r="B772">
        <v>0.59</v>
      </c>
      <c r="C772">
        <v>0.02</v>
      </c>
      <c r="D772">
        <v>2.2999999999999998</v>
      </c>
      <c r="E772">
        <v>8.1999999999999906E-2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  <c r="M772" t="s">
        <v>13</v>
      </c>
    </row>
    <row r="773" spans="1:13">
      <c r="A773">
        <v>9.4</v>
      </c>
      <c r="B773">
        <v>0.68500000000000005</v>
      </c>
      <c r="C773">
        <v>0.26</v>
      </c>
      <c r="D773">
        <v>2.4</v>
      </c>
      <c r="E773">
        <v>8.1999999999999906E-2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  <c r="M773" t="s">
        <v>13</v>
      </c>
    </row>
    <row r="774" spans="1:13">
      <c r="A774">
        <v>9.5</v>
      </c>
      <c r="B774">
        <v>0.56999999999999995</v>
      </c>
      <c r="C774">
        <v>0.27</v>
      </c>
      <c r="D774">
        <v>2.2999999999999998</v>
      </c>
      <c r="E774">
        <v>8.1999999999999906E-2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  <c r="M774" t="s">
        <v>13</v>
      </c>
    </row>
    <row r="775" spans="1:13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  <c r="M775" t="s">
        <v>13</v>
      </c>
    </row>
    <row r="776" spans="1:13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  <c r="M776" t="s">
        <v>13</v>
      </c>
    </row>
    <row r="777" spans="1:13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  <c r="M777" t="s">
        <v>13</v>
      </c>
    </row>
    <row r="778" spans="1:13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  <c r="M778" t="s">
        <v>13</v>
      </c>
    </row>
    <row r="779" spans="1:13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  <c r="M779" t="s">
        <v>13</v>
      </c>
    </row>
    <row r="780" spans="1:13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0.99787999999999899</v>
      </c>
      <c r="I780">
        <v>3.36</v>
      </c>
      <c r="J780">
        <v>0.61</v>
      </c>
      <c r="K780">
        <v>10.5</v>
      </c>
      <c r="L780">
        <v>5</v>
      </c>
      <c r="M780" t="s">
        <v>13</v>
      </c>
    </row>
    <row r="781" spans="1:13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  <c r="M781" t="s">
        <v>13</v>
      </c>
    </row>
    <row r="782" spans="1:13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  <c r="M782" t="s">
        <v>13</v>
      </c>
    </row>
    <row r="783" spans="1:13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  <c r="M783" t="s">
        <v>13</v>
      </c>
    </row>
    <row r="784" spans="1:13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0.99813999999999903</v>
      </c>
      <c r="I784">
        <v>3.36</v>
      </c>
      <c r="J784">
        <v>0.53</v>
      </c>
      <c r="K784">
        <v>10</v>
      </c>
      <c r="L784">
        <v>5</v>
      </c>
      <c r="M784" t="s">
        <v>13</v>
      </c>
    </row>
    <row r="785" spans="1:13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  <c r="M785" t="s">
        <v>13</v>
      </c>
    </row>
    <row r="786" spans="1:13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  <c r="M786" t="s">
        <v>13</v>
      </c>
    </row>
    <row r="787" spans="1:13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  <c r="M787" t="s">
        <v>13</v>
      </c>
    </row>
    <row r="788" spans="1:13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  <c r="M788" t="s">
        <v>13</v>
      </c>
    </row>
    <row r="789" spans="1:13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  <c r="M789" t="s">
        <v>13</v>
      </c>
    </row>
    <row r="790" spans="1:13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  <c r="M790" t="s">
        <v>13</v>
      </c>
    </row>
    <row r="791" spans="1:13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  <c r="M791" t="s">
        <v>13</v>
      </c>
    </row>
    <row r="792" spans="1:13">
      <c r="A792">
        <v>7.4</v>
      </c>
      <c r="B792">
        <v>0.37</v>
      </c>
      <c r="C792">
        <v>0.43</v>
      </c>
      <c r="D792">
        <v>2.6</v>
      </c>
      <c r="E792">
        <v>8.1999999999999906E-2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  <c r="M792" t="s">
        <v>13</v>
      </c>
    </row>
    <row r="793" spans="1:13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  <c r="M793" t="s">
        <v>13</v>
      </c>
    </row>
    <row r="794" spans="1:13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  <c r="M794" t="s">
        <v>13</v>
      </c>
    </row>
    <row r="795" spans="1:13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  <c r="M795" t="s">
        <v>13</v>
      </c>
    </row>
    <row r="796" spans="1:13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  <c r="M796" t="s">
        <v>13</v>
      </c>
    </row>
    <row r="797" spans="1:13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  <c r="M797" t="s">
        <v>13</v>
      </c>
    </row>
    <row r="798" spans="1:13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  <c r="M798" t="s">
        <v>13</v>
      </c>
    </row>
    <row r="799" spans="1:13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  <c r="M799" t="s">
        <v>13</v>
      </c>
    </row>
    <row r="800" spans="1:13">
      <c r="A800">
        <v>9.4</v>
      </c>
      <c r="B800">
        <v>0.5</v>
      </c>
      <c r="C800">
        <v>0.34</v>
      </c>
      <c r="D800">
        <v>3.6</v>
      </c>
      <c r="E800">
        <v>8.1999999999999906E-2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  <c r="M800" t="s">
        <v>13</v>
      </c>
    </row>
    <row r="801" spans="1:13">
      <c r="A801">
        <v>9.4</v>
      </c>
      <c r="B801">
        <v>0.5</v>
      </c>
      <c r="C801">
        <v>0.34</v>
      </c>
      <c r="D801">
        <v>3.6</v>
      </c>
      <c r="E801">
        <v>8.1999999999999906E-2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  <c r="M801" t="s">
        <v>13</v>
      </c>
    </row>
    <row r="802" spans="1:13">
      <c r="A802">
        <v>7.2</v>
      </c>
      <c r="B802">
        <v>0.61</v>
      </c>
      <c r="C802">
        <v>0.08</v>
      </c>
      <c r="D802">
        <v>4</v>
      </c>
      <c r="E802">
        <v>8.1999999999999906E-2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  <c r="M802" t="s">
        <v>13</v>
      </c>
    </row>
    <row r="803" spans="1:13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  <c r="M803" t="s">
        <v>13</v>
      </c>
    </row>
    <row r="804" spans="1:13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  <c r="M804" t="s">
        <v>13</v>
      </c>
    </row>
    <row r="805" spans="1:13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  <c r="M805" t="s">
        <v>13</v>
      </c>
    </row>
    <row r="806" spans="1:13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  <c r="M806" t="s">
        <v>13</v>
      </c>
    </row>
    <row r="807" spans="1:13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  <c r="M807" t="s">
        <v>13</v>
      </c>
    </row>
    <row r="808" spans="1:13">
      <c r="A808">
        <v>8.4</v>
      </c>
      <c r="B808">
        <v>0.25</v>
      </c>
      <c r="C808">
        <v>0.39</v>
      </c>
      <c r="D808">
        <v>2</v>
      </c>
      <c r="E808">
        <v>4.0999999999999898E-2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  <c r="M808" t="s">
        <v>13</v>
      </c>
    </row>
    <row r="809" spans="1:13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  <c r="M809" t="s">
        <v>13</v>
      </c>
    </row>
    <row r="810" spans="1:13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  <c r="M810" t="s">
        <v>13</v>
      </c>
    </row>
    <row r="811" spans="1:13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0.99692999999999898</v>
      </c>
      <c r="I811">
        <v>3.22</v>
      </c>
      <c r="J811">
        <v>0.55000000000000004</v>
      </c>
      <c r="K811">
        <v>10.3</v>
      </c>
      <c r="L811">
        <v>6</v>
      </c>
      <c r="M811" t="s">
        <v>13</v>
      </c>
    </row>
    <row r="812" spans="1:13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  <c r="M812" t="s">
        <v>13</v>
      </c>
    </row>
    <row r="813" spans="1:13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  <c r="M813" t="s">
        <v>13</v>
      </c>
    </row>
    <row r="814" spans="1:13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  <c r="M814" t="s">
        <v>13</v>
      </c>
    </row>
    <row r="815" spans="1:13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  <c r="M815" t="s">
        <v>13</v>
      </c>
    </row>
    <row r="816" spans="1:13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  <c r="M816" t="s">
        <v>13</v>
      </c>
    </row>
    <row r="817" spans="1:13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  <c r="M817" t="s">
        <v>13</v>
      </c>
    </row>
    <row r="818" spans="1:13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  <c r="M818" t="s">
        <v>13</v>
      </c>
    </row>
    <row r="819" spans="1:13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  <c r="M819" t="s">
        <v>13</v>
      </c>
    </row>
    <row r="820" spans="1:13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  <c r="M820" t="s">
        <v>13</v>
      </c>
    </row>
    <row r="821" spans="1:13">
      <c r="A821">
        <v>9.1</v>
      </c>
      <c r="B821">
        <v>0.66</v>
      </c>
      <c r="C821">
        <v>0.15</v>
      </c>
      <c r="D821">
        <v>3.2</v>
      </c>
      <c r="E821">
        <v>9.6999999999999906E-2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  <c r="M821" t="s">
        <v>13</v>
      </c>
    </row>
    <row r="822" spans="1:13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  <c r="M822" t="s">
        <v>13</v>
      </c>
    </row>
    <row r="823" spans="1:13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  <c r="M823" t="s">
        <v>13</v>
      </c>
    </row>
    <row r="824" spans="1:13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  <c r="M824" t="s">
        <v>13</v>
      </c>
    </row>
    <row r="825" spans="1:13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  <c r="M825" t="s">
        <v>13</v>
      </c>
    </row>
    <row r="826" spans="1:13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  <c r="M826" t="s">
        <v>13</v>
      </c>
    </row>
    <row r="827" spans="1:13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  <c r="M827" t="s">
        <v>13</v>
      </c>
    </row>
    <row r="828" spans="1:13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  <c r="M828" t="s">
        <v>13</v>
      </c>
    </row>
    <row r="829" spans="1:13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  <c r="M829" t="s">
        <v>13</v>
      </c>
    </row>
    <row r="830" spans="1:13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  <c r="M830" t="s">
        <v>13</v>
      </c>
    </row>
    <row r="831" spans="1:13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  <c r="M831" t="s">
        <v>13</v>
      </c>
    </row>
    <row r="832" spans="1:13">
      <c r="A832">
        <v>7.5</v>
      </c>
      <c r="B832">
        <v>0.68500000000000005</v>
      </c>
      <c r="C832">
        <v>7.0000000000000007E-2</v>
      </c>
      <c r="D832">
        <v>2.5</v>
      </c>
      <c r="E832">
        <v>5.7999999999999899E-2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  <c r="M832" t="s">
        <v>13</v>
      </c>
    </row>
    <row r="833" spans="1:13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  <c r="M833" t="s">
        <v>13</v>
      </c>
    </row>
    <row r="834" spans="1:13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  <c r="M834" t="s">
        <v>13</v>
      </c>
    </row>
    <row r="835" spans="1:13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  <c r="M835" t="s">
        <v>13</v>
      </c>
    </row>
    <row r="836" spans="1:13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0.99693999999999905</v>
      </c>
      <c r="I836">
        <v>3.32</v>
      </c>
      <c r="J836">
        <v>0.47</v>
      </c>
      <c r="K836">
        <v>9.4</v>
      </c>
      <c r="L836">
        <v>5</v>
      </c>
      <c r="M836" t="s">
        <v>13</v>
      </c>
    </row>
    <row r="837" spans="1:13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  <c r="M837" t="s">
        <v>13</v>
      </c>
    </row>
    <row r="838" spans="1:13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  <c r="M838" t="s">
        <v>13</v>
      </c>
    </row>
    <row r="839" spans="1:13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  <c r="M839" t="s">
        <v>13</v>
      </c>
    </row>
    <row r="840" spans="1:13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  <c r="M840" t="s">
        <v>13</v>
      </c>
    </row>
    <row r="841" spans="1:13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  <c r="M841" t="s">
        <v>13</v>
      </c>
    </row>
    <row r="842" spans="1:13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  <c r="M842" t="s">
        <v>13</v>
      </c>
    </row>
    <row r="843" spans="1:13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  <c r="M843" t="s">
        <v>13</v>
      </c>
    </row>
    <row r="844" spans="1:13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  <c r="M844" t="s">
        <v>13</v>
      </c>
    </row>
    <row r="845" spans="1:13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  <c r="M845" t="s">
        <v>13</v>
      </c>
    </row>
    <row r="846" spans="1:13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  <c r="M846" t="s">
        <v>13</v>
      </c>
    </row>
    <row r="847" spans="1:13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0.99688999999999905</v>
      </c>
      <c r="I847">
        <v>3.59</v>
      </c>
      <c r="J847">
        <v>0.66</v>
      </c>
      <c r="K847">
        <v>9.8000000000000007</v>
      </c>
      <c r="L847">
        <v>5</v>
      </c>
      <c r="M847" t="s">
        <v>13</v>
      </c>
    </row>
    <row r="848" spans="1:13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0.99688999999999905</v>
      </c>
      <c r="I848">
        <v>3.59</v>
      </c>
      <c r="J848">
        <v>0.66</v>
      </c>
      <c r="K848">
        <v>9.8000000000000007</v>
      </c>
      <c r="L848">
        <v>5</v>
      </c>
      <c r="M848" t="s">
        <v>13</v>
      </c>
    </row>
    <row r="849" spans="1:13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  <c r="M849" t="s">
        <v>13</v>
      </c>
    </row>
    <row r="850" spans="1:13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0.99688999999999905</v>
      </c>
      <c r="I850">
        <v>3.59</v>
      </c>
      <c r="J850">
        <v>0.66</v>
      </c>
      <c r="K850">
        <v>9.8000000000000007</v>
      </c>
      <c r="L850">
        <v>5</v>
      </c>
      <c r="M850" t="s">
        <v>13</v>
      </c>
    </row>
    <row r="851" spans="1:13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0.99688999999999905</v>
      </c>
      <c r="I851">
        <v>3.58</v>
      </c>
      <c r="J851">
        <v>0.66</v>
      </c>
      <c r="K851">
        <v>9.8000000000000007</v>
      </c>
      <c r="L851">
        <v>5</v>
      </c>
      <c r="M851" t="s">
        <v>13</v>
      </c>
    </row>
    <row r="852" spans="1:13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  <c r="M852" t="s">
        <v>13</v>
      </c>
    </row>
    <row r="853" spans="1:13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  <c r="M853" t="s">
        <v>13</v>
      </c>
    </row>
    <row r="854" spans="1:13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  <c r="M854" t="s">
        <v>13</v>
      </c>
    </row>
    <row r="855" spans="1:13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  <c r="M855" t="s">
        <v>13</v>
      </c>
    </row>
    <row r="856" spans="1:13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  <c r="M856" t="s">
        <v>13</v>
      </c>
    </row>
    <row r="857" spans="1:13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0.99537999999999904</v>
      </c>
      <c r="I857">
        <v>3.51</v>
      </c>
      <c r="J857">
        <v>0.71</v>
      </c>
      <c r="K857">
        <v>11.7</v>
      </c>
      <c r="L857">
        <v>7</v>
      </c>
      <c r="M857" t="s">
        <v>13</v>
      </c>
    </row>
    <row r="858" spans="1:13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  <c r="M858" t="s">
        <v>13</v>
      </c>
    </row>
    <row r="859" spans="1:13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0.99593999999999905</v>
      </c>
      <c r="I859">
        <v>3.4</v>
      </c>
      <c r="J859">
        <v>0.78</v>
      </c>
      <c r="K859">
        <v>11.3</v>
      </c>
      <c r="L859">
        <v>7</v>
      </c>
      <c r="M859" t="s">
        <v>13</v>
      </c>
    </row>
    <row r="860" spans="1:13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  <c r="M860" t="s">
        <v>13</v>
      </c>
    </row>
    <row r="861" spans="1:13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0.99437999999999904</v>
      </c>
      <c r="I861">
        <v>3.4</v>
      </c>
      <c r="J861">
        <v>0.82</v>
      </c>
      <c r="K861">
        <v>11.2</v>
      </c>
      <c r="L861">
        <v>6</v>
      </c>
      <c r="M861" t="s">
        <v>13</v>
      </c>
    </row>
    <row r="862" spans="1:13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  <c r="M862" t="s">
        <v>13</v>
      </c>
    </row>
    <row r="863" spans="1:13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  <c r="M863" t="s">
        <v>13</v>
      </c>
    </row>
    <row r="864" spans="1:13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0.99627999999999906</v>
      </c>
      <c r="I864">
        <v>3.24</v>
      </c>
      <c r="J864">
        <v>0.44</v>
      </c>
      <c r="K864">
        <v>10.4</v>
      </c>
      <c r="L864">
        <v>5</v>
      </c>
      <c r="M864" t="s">
        <v>13</v>
      </c>
    </row>
    <row r="865" spans="1:13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  <c r="M865" t="s">
        <v>13</v>
      </c>
    </row>
    <row r="866" spans="1:13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  <c r="M866" t="s">
        <v>13</v>
      </c>
    </row>
    <row r="867" spans="1:13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0.99747999999999903</v>
      </c>
      <c r="I867">
        <v>3.51</v>
      </c>
      <c r="J867">
        <v>0.54</v>
      </c>
      <c r="K867">
        <v>9.6999999999999993</v>
      </c>
      <c r="L867">
        <v>5</v>
      </c>
      <c r="M867" t="s">
        <v>13</v>
      </c>
    </row>
    <row r="868" spans="1:13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0.99437999999999904</v>
      </c>
      <c r="I868">
        <v>3.41</v>
      </c>
      <c r="J868">
        <v>0.83</v>
      </c>
      <c r="K868">
        <v>11.3</v>
      </c>
      <c r="L868">
        <v>6</v>
      </c>
      <c r="M868" t="s">
        <v>13</v>
      </c>
    </row>
    <row r="869" spans="1:13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0.99437999999999904</v>
      </c>
      <c r="I869">
        <v>3.4</v>
      </c>
      <c r="J869">
        <v>0.84</v>
      </c>
      <c r="K869">
        <v>11.2</v>
      </c>
      <c r="L869">
        <v>6</v>
      </c>
      <c r="M869" t="s">
        <v>13</v>
      </c>
    </row>
    <row r="870" spans="1:13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0.99437999999999904</v>
      </c>
      <c r="I870">
        <v>3.4</v>
      </c>
      <c r="J870">
        <v>0.82</v>
      </c>
      <c r="K870">
        <v>11.2</v>
      </c>
      <c r="L870">
        <v>6</v>
      </c>
      <c r="M870" t="s">
        <v>13</v>
      </c>
    </row>
    <row r="871" spans="1:13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0.995779999999999</v>
      </c>
      <c r="I871">
        <v>3.44</v>
      </c>
      <c r="J871">
        <v>0.64</v>
      </c>
      <c r="K871">
        <v>10.9</v>
      </c>
      <c r="L871">
        <v>6</v>
      </c>
      <c r="M871" t="s">
        <v>13</v>
      </c>
    </row>
    <row r="872" spans="1:13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  <c r="M872" t="s">
        <v>13</v>
      </c>
    </row>
    <row r="873" spans="1:13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  <c r="M873" t="s">
        <v>13</v>
      </c>
    </row>
    <row r="874" spans="1:13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  <c r="M874" t="s">
        <v>13</v>
      </c>
    </row>
    <row r="875" spans="1:13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  <c r="M875" t="s">
        <v>13</v>
      </c>
    </row>
    <row r="876" spans="1:13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  <c r="M876" t="s">
        <v>13</v>
      </c>
    </row>
    <row r="877" spans="1:13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0.99613999999999903</v>
      </c>
      <c r="I877">
        <v>3.31</v>
      </c>
      <c r="J877">
        <v>0.79</v>
      </c>
      <c r="K877">
        <v>11.8</v>
      </c>
      <c r="L877">
        <v>7</v>
      </c>
      <c r="M877" t="s">
        <v>13</v>
      </c>
    </row>
    <row r="878" spans="1:13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  <c r="M878" t="s">
        <v>13</v>
      </c>
    </row>
    <row r="879" spans="1:13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  <c r="M879" t="s">
        <v>13</v>
      </c>
    </row>
    <row r="880" spans="1:13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  <c r="M880" t="s">
        <v>13</v>
      </c>
    </row>
    <row r="881" spans="1:13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  <c r="M881" t="s">
        <v>13</v>
      </c>
    </row>
    <row r="882" spans="1:13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  <c r="M882" t="s">
        <v>13</v>
      </c>
    </row>
    <row r="883" spans="1:13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0.99532999999999905</v>
      </c>
      <c r="I883">
        <v>3.48</v>
      </c>
      <c r="J883">
        <v>0.65</v>
      </c>
      <c r="K883">
        <v>11.4</v>
      </c>
      <c r="L883">
        <v>6</v>
      </c>
      <c r="M883" t="s">
        <v>13</v>
      </c>
    </row>
    <row r="884" spans="1:13">
      <c r="A884">
        <v>8.4</v>
      </c>
      <c r="B884">
        <v>0.31</v>
      </c>
      <c r="C884">
        <v>0.28999999999999998</v>
      </c>
      <c r="D884">
        <v>3.1</v>
      </c>
      <c r="E884">
        <v>0.19399999999999901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  <c r="M884" t="s">
        <v>13</v>
      </c>
    </row>
    <row r="885" spans="1:13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  <c r="M885" t="s">
        <v>13</v>
      </c>
    </row>
    <row r="886" spans="1:13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  <c r="M886" t="s">
        <v>13</v>
      </c>
    </row>
    <row r="887" spans="1:13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  <c r="M887" t="s">
        <v>13</v>
      </c>
    </row>
    <row r="888" spans="1:13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  <c r="M888" t="s">
        <v>13</v>
      </c>
    </row>
    <row r="889" spans="1:13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  <c r="M889" t="s">
        <v>13</v>
      </c>
    </row>
    <row r="890" spans="1:13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  <c r="M890" t="s">
        <v>13</v>
      </c>
    </row>
    <row r="891" spans="1:13">
      <c r="A891">
        <v>10.7</v>
      </c>
      <c r="B891">
        <v>0.9</v>
      </c>
      <c r="C891">
        <v>0.34</v>
      </c>
      <c r="D891">
        <v>6.6</v>
      </c>
      <c r="E891">
        <v>0.111999999999999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  <c r="M891" t="s">
        <v>13</v>
      </c>
    </row>
    <row r="892" spans="1:13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  <c r="M892" t="s">
        <v>13</v>
      </c>
    </row>
    <row r="893" spans="1:13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0.99742999999999904</v>
      </c>
      <c r="I893">
        <v>3.53</v>
      </c>
      <c r="J893">
        <v>0.56999999999999995</v>
      </c>
      <c r="K893">
        <v>9.6999999999999993</v>
      </c>
      <c r="L893">
        <v>5</v>
      </c>
      <c r="M893" t="s">
        <v>13</v>
      </c>
    </row>
    <row r="894" spans="1:13">
      <c r="A894">
        <v>10.1</v>
      </c>
      <c r="B894">
        <v>0.45</v>
      </c>
      <c r="C894">
        <v>0.23</v>
      </c>
      <c r="D894">
        <v>1.9</v>
      </c>
      <c r="E894">
        <v>8.1999999999999906E-2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  <c r="M894" t="s">
        <v>13</v>
      </c>
    </row>
    <row r="895" spans="1:13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0.99742999999999904</v>
      </c>
      <c r="I895">
        <v>3.53</v>
      </c>
      <c r="J895">
        <v>0.56999999999999995</v>
      </c>
      <c r="K895">
        <v>9.6999999999999993</v>
      </c>
      <c r="L895">
        <v>5</v>
      </c>
      <c r="M895" t="s">
        <v>13</v>
      </c>
    </row>
    <row r="896" spans="1:13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  <c r="M896" t="s">
        <v>13</v>
      </c>
    </row>
    <row r="897" spans="1:13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  <c r="M897" t="s">
        <v>13</v>
      </c>
    </row>
    <row r="898" spans="1:13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  <c r="M898" t="s">
        <v>13</v>
      </c>
    </row>
    <row r="899" spans="1:13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  <c r="M899" t="s">
        <v>13</v>
      </c>
    </row>
    <row r="900" spans="1:13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  <c r="M900" t="s">
        <v>13</v>
      </c>
    </row>
    <row r="901" spans="1:13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  <c r="M901" t="s">
        <v>13</v>
      </c>
    </row>
    <row r="902" spans="1:13">
      <c r="A902">
        <v>8.9</v>
      </c>
      <c r="B902">
        <v>0.31</v>
      </c>
      <c r="C902">
        <v>0.36</v>
      </c>
      <c r="D902">
        <v>2.6</v>
      </c>
      <c r="E902">
        <v>5.5999999999999897E-2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  <c r="M902" t="s">
        <v>13</v>
      </c>
    </row>
    <row r="903" spans="1:13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  <c r="M903" t="s">
        <v>13</v>
      </c>
    </row>
    <row r="904" spans="1:13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  <c r="M904" t="s">
        <v>13</v>
      </c>
    </row>
    <row r="905" spans="1:13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  <c r="M905" t="s">
        <v>13</v>
      </c>
    </row>
    <row r="906" spans="1:13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  <c r="M906" t="s">
        <v>13</v>
      </c>
    </row>
    <row r="907" spans="1:13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  <c r="M907" t="s">
        <v>13</v>
      </c>
    </row>
    <row r="908" spans="1:13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  <c r="M908" t="s">
        <v>13</v>
      </c>
    </row>
    <row r="909" spans="1:13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  <c r="M909" t="s">
        <v>13</v>
      </c>
    </row>
    <row r="910" spans="1:13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0.99527999999999905</v>
      </c>
      <c r="I910">
        <v>3.43</v>
      </c>
      <c r="J910">
        <v>0.59</v>
      </c>
      <c r="K910">
        <v>10.8</v>
      </c>
      <c r="L910">
        <v>6</v>
      </c>
      <c r="M910" t="s">
        <v>13</v>
      </c>
    </row>
    <row r="911" spans="1:13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  <c r="M911" t="s">
        <v>13</v>
      </c>
    </row>
    <row r="912" spans="1:13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  <c r="M912" t="s">
        <v>13</v>
      </c>
    </row>
    <row r="913" spans="1:13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  <c r="M913" t="s">
        <v>13</v>
      </c>
    </row>
    <row r="914" spans="1:13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  <c r="M914" t="s">
        <v>13</v>
      </c>
    </row>
    <row r="915" spans="1:13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  <c r="M915" t="s">
        <v>13</v>
      </c>
    </row>
    <row r="916" spans="1:13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  <c r="M916" t="s">
        <v>13</v>
      </c>
    </row>
    <row r="917" spans="1:13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  <c r="M917" t="s">
        <v>13</v>
      </c>
    </row>
    <row r="918" spans="1:13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  <c r="M918" t="s">
        <v>13</v>
      </c>
    </row>
    <row r="919" spans="1:13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  <c r="M919" t="s">
        <v>13</v>
      </c>
    </row>
    <row r="920" spans="1:13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  <c r="M920" t="s">
        <v>13</v>
      </c>
    </row>
    <row r="921" spans="1:13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0.99503999999999904</v>
      </c>
      <c r="I921">
        <v>3.38</v>
      </c>
      <c r="J921">
        <v>0.89</v>
      </c>
      <c r="K921">
        <v>11.8</v>
      </c>
      <c r="L921">
        <v>6</v>
      </c>
      <c r="M921" t="s">
        <v>13</v>
      </c>
    </row>
    <row r="922" spans="1:13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  <c r="M922" t="s">
        <v>13</v>
      </c>
    </row>
    <row r="923" spans="1:13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  <c r="M923" t="s">
        <v>13</v>
      </c>
    </row>
    <row r="924" spans="1:13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0.99503999999999904</v>
      </c>
      <c r="I924">
        <v>3.38</v>
      </c>
      <c r="J924">
        <v>0.89</v>
      </c>
      <c r="K924">
        <v>11.8</v>
      </c>
      <c r="L924">
        <v>6</v>
      </c>
      <c r="M924" t="s">
        <v>13</v>
      </c>
    </row>
    <row r="925" spans="1:13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  <c r="M925" t="s">
        <v>13</v>
      </c>
    </row>
    <row r="926" spans="1:13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  <c r="M926" t="s">
        <v>13</v>
      </c>
    </row>
    <row r="927" spans="1:13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0.99603999999999904</v>
      </c>
      <c r="I927">
        <v>3.47</v>
      </c>
      <c r="J927">
        <v>0.87</v>
      </c>
      <c r="K927">
        <v>11</v>
      </c>
      <c r="L927">
        <v>7</v>
      </c>
      <c r="M927" t="s">
        <v>13</v>
      </c>
    </row>
    <row r="928" spans="1:13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  <c r="M928" t="s">
        <v>13</v>
      </c>
    </row>
    <row r="929" spans="1:13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  <c r="M929" t="s">
        <v>13</v>
      </c>
    </row>
    <row r="930" spans="1:13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  <c r="M930" t="s">
        <v>13</v>
      </c>
    </row>
    <row r="931" spans="1:13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0.99467999999999901</v>
      </c>
      <c r="I931">
        <v>3.3</v>
      </c>
      <c r="J931">
        <v>0.73</v>
      </c>
      <c r="K931">
        <v>12</v>
      </c>
      <c r="L931">
        <v>7</v>
      </c>
      <c r="M931" t="s">
        <v>13</v>
      </c>
    </row>
    <row r="932" spans="1:13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  <c r="M932" t="s">
        <v>13</v>
      </c>
    </row>
    <row r="933" spans="1:13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0.99747999999999903</v>
      </c>
      <c r="I933">
        <v>3.48</v>
      </c>
      <c r="J933">
        <v>0.65</v>
      </c>
      <c r="K933">
        <v>9.8000000000000007</v>
      </c>
      <c r="L933">
        <v>5</v>
      </c>
      <c r="M933" t="s">
        <v>13</v>
      </c>
    </row>
    <row r="934" spans="1:13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  <c r="M934" t="s">
        <v>13</v>
      </c>
    </row>
    <row r="935" spans="1:13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0.99747999999999903</v>
      </c>
      <c r="I935">
        <v>3.48</v>
      </c>
      <c r="J935">
        <v>0.65</v>
      </c>
      <c r="K935">
        <v>9.8000000000000007</v>
      </c>
      <c r="L935">
        <v>5</v>
      </c>
      <c r="M935" t="s">
        <v>13</v>
      </c>
    </row>
    <row r="936" spans="1:13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  <c r="M936" t="s">
        <v>13</v>
      </c>
    </row>
    <row r="937" spans="1:13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0.99542999999999904</v>
      </c>
      <c r="I937">
        <v>3.39</v>
      </c>
      <c r="J937">
        <v>0.72</v>
      </c>
      <c r="K937">
        <v>11.8</v>
      </c>
      <c r="L937">
        <v>6</v>
      </c>
      <c r="M937" t="s">
        <v>13</v>
      </c>
    </row>
    <row r="938" spans="1:13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0.99542999999999904</v>
      </c>
      <c r="I938">
        <v>3.39</v>
      </c>
      <c r="J938">
        <v>0.72</v>
      </c>
      <c r="K938">
        <v>11.8</v>
      </c>
      <c r="L938">
        <v>6</v>
      </c>
      <c r="M938" t="s">
        <v>13</v>
      </c>
    </row>
    <row r="939" spans="1:13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  <c r="M939" t="s">
        <v>13</v>
      </c>
    </row>
    <row r="940" spans="1:13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  <c r="M940" t="s">
        <v>13</v>
      </c>
    </row>
    <row r="941" spans="1:13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  <c r="M941" t="s">
        <v>13</v>
      </c>
    </row>
    <row r="942" spans="1:13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0.99508999999999903</v>
      </c>
      <c r="I942">
        <v>3.36</v>
      </c>
      <c r="J942">
        <v>0.76</v>
      </c>
      <c r="K942">
        <v>12.4</v>
      </c>
      <c r="L942">
        <v>7</v>
      </c>
      <c r="M942" t="s">
        <v>13</v>
      </c>
    </row>
    <row r="943" spans="1:13">
      <c r="A943">
        <v>9.9</v>
      </c>
      <c r="B943">
        <v>0.27</v>
      </c>
      <c r="C943">
        <v>0.49</v>
      </c>
      <c r="D943">
        <v>5</v>
      </c>
      <c r="E943">
        <v>8.1999999999999906E-2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  <c r="M943" t="s">
        <v>13</v>
      </c>
    </row>
    <row r="944" spans="1:13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  <c r="M944" t="s">
        <v>13</v>
      </c>
    </row>
    <row r="945" spans="1:13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  <c r="M945" t="s">
        <v>13</v>
      </c>
    </row>
    <row r="946" spans="1:13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  <c r="M946" t="s">
        <v>13</v>
      </c>
    </row>
    <row r="947" spans="1:13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  <c r="M947" t="s">
        <v>13</v>
      </c>
    </row>
    <row r="948" spans="1:13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  <c r="M948" t="s">
        <v>13</v>
      </c>
    </row>
    <row r="949" spans="1:13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  <c r="M949" t="s">
        <v>13</v>
      </c>
    </row>
    <row r="950" spans="1:13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  <c r="M950" t="s">
        <v>13</v>
      </c>
    </row>
    <row r="951" spans="1:13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  <c r="M951" t="s">
        <v>13</v>
      </c>
    </row>
    <row r="952" spans="1:13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  <c r="M952" t="s">
        <v>13</v>
      </c>
    </row>
    <row r="953" spans="1:13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  <c r="M953" t="s">
        <v>13</v>
      </c>
    </row>
    <row r="954" spans="1:13">
      <c r="A954">
        <v>8.1999999999999993</v>
      </c>
      <c r="B954">
        <v>0.31</v>
      </c>
      <c r="C954">
        <v>0.4</v>
      </c>
      <c r="D954">
        <v>2.2000000000000002</v>
      </c>
      <c r="E954">
        <v>5.7999999999999899E-2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  <c r="M954" t="s">
        <v>13</v>
      </c>
    </row>
    <row r="955" spans="1:13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0.99457999999999902</v>
      </c>
      <c r="I955">
        <v>3.2</v>
      </c>
      <c r="J955">
        <v>0.69</v>
      </c>
      <c r="K955">
        <v>12.1</v>
      </c>
      <c r="L955">
        <v>7</v>
      </c>
      <c r="M955" t="s">
        <v>13</v>
      </c>
    </row>
    <row r="956" spans="1:13">
      <c r="A956">
        <v>7.6</v>
      </c>
      <c r="B956">
        <v>0.43</v>
      </c>
      <c r="C956">
        <v>0.4</v>
      </c>
      <c r="D956">
        <v>2.7</v>
      </c>
      <c r="E956">
        <v>8.1999999999999906E-2</v>
      </c>
      <c r="F956">
        <v>6</v>
      </c>
      <c r="G956">
        <v>11</v>
      </c>
      <c r="H956">
        <v>0.99537999999999904</v>
      </c>
      <c r="I956">
        <v>3.44</v>
      </c>
      <c r="J956">
        <v>0.54</v>
      </c>
      <c r="K956">
        <v>12.2</v>
      </c>
      <c r="L956">
        <v>6</v>
      </c>
      <c r="M956" t="s">
        <v>13</v>
      </c>
    </row>
    <row r="957" spans="1:13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0.99647999999999903</v>
      </c>
      <c r="I957">
        <v>3.36</v>
      </c>
      <c r="J957">
        <v>0.67</v>
      </c>
      <c r="K957">
        <v>10.4</v>
      </c>
      <c r="L957">
        <v>5</v>
      </c>
      <c r="M957" t="s">
        <v>13</v>
      </c>
    </row>
    <row r="958" spans="1:13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0.99567999999999901</v>
      </c>
      <c r="I958">
        <v>3.31</v>
      </c>
      <c r="J958">
        <v>0.62</v>
      </c>
      <c r="K958">
        <v>11.3</v>
      </c>
      <c r="L958">
        <v>6</v>
      </c>
      <c r="M958" t="s">
        <v>13</v>
      </c>
    </row>
    <row r="959" spans="1:13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  <c r="M959" t="s">
        <v>13</v>
      </c>
    </row>
    <row r="960" spans="1:13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  <c r="M960" t="s">
        <v>13</v>
      </c>
    </row>
    <row r="961" spans="1:13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  <c r="M961" t="s">
        <v>13</v>
      </c>
    </row>
    <row r="962" spans="1:13">
      <c r="A962">
        <v>8.5</v>
      </c>
      <c r="B962">
        <v>0.47</v>
      </c>
      <c r="C962">
        <v>0.27</v>
      </c>
      <c r="D962">
        <v>1.9</v>
      </c>
      <c r="E962">
        <v>5.7999999999999899E-2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  <c r="M962" t="s">
        <v>13</v>
      </c>
    </row>
    <row r="963" spans="1:13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  <c r="M963" t="s">
        <v>13</v>
      </c>
    </row>
    <row r="964" spans="1:13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  <c r="M964" t="s">
        <v>13</v>
      </c>
    </row>
    <row r="965" spans="1:13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  <c r="M965" t="s">
        <v>13</v>
      </c>
    </row>
    <row r="966" spans="1:13">
      <c r="A966">
        <v>8.5</v>
      </c>
      <c r="B966">
        <v>0.47</v>
      </c>
      <c r="C966">
        <v>0.27</v>
      </c>
      <c r="D966">
        <v>1.9</v>
      </c>
      <c r="E966">
        <v>5.7999999999999899E-2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  <c r="M966" t="s">
        <v>13</v>
      </c>
    </row>
    <row r="967" spans="1:13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  <c r="M967" t="s">
        <v>13</v>
      </c>
    </row>
    <row r="968" spans="1:13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0.99603999999999904</v>
      </c>
      <c r="I968">
        <v>3.13</v>
      </c>
      <c r="J968">
        <v>0.57999999999999996</v>
      </c>
      <c r="K968">
        <v>11.9</v>
      </c>
      <c r="L968">
        <v>7</v>
      </c>
      <c r="M968" t="s">
        <v>13</v>
      </c>
    </row>
    <row r="969" spans="1:13">
      <c r="A969">
        <v>8.5</v>
      </c>
      <c r="B969">
        <v>0.66</v>
      </c>
      <c r="C969">
        <v>0.2</v>
      </c>
      <c r="D969">
        <v>2.1</v>
      </c>
      <c r="E969">
        <v>9.6999999999999906E-2</v>
      </c>
      <c r="F969">
        <v>23</v>
      </c>
      <c r="G969">
        <v>113</v>
      </c>
      <c r="H969">
        <v>0.99732999999999905</v>
      </c>
      <c r="I969">
        <v>3.13</v>
      </c>
      <c r="J969">
        <v>0.48</v>
      </c>
      <c r="K969">
        <v>9.1999999999999993</v>
      </c>
      <c r="L969">
        <v>5</v>
      </c>
      <c r="M969" t="s">
        <v>13</v>
      </c>
    </row>
    <row r="970" spans="1:13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  <c r="M970" t="s">
        <v>13</v>
      </c>
    </row>
    <row r="971" spans="1:13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  <c r="M971" t="s">
        <v>13</v>
      </c>
    </row>
    <row r="972" spans="1:13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  <c r="M972" t="s">
        <v>13</v>
      </c>
    </row>
    <row r="973" spans="1:13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  <c r="M973" t="s">
        <v>13</v>
      </c>
    </row>
    <row r="974" spans="1:13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0.99642999999999904</v>
      </c>
      <c r="I974">
        <v>3.22</v>
      </c>
      <c r="J974">
        <v>0.65</v>
      </c>
      <c r="K974">
        <v>11.6</v>
      </c>
      <c r="L974">
        <v>7</v>
      </c>
      <c r="M974" t="s">
        <v>13</v>
      </c>
    </row>
    <row r="975" spans="1:13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  <c r="M975" t="s">
        <v>13</v>
      </c>
    </row>
    <row r="976" spans="1:13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0.99657999999999902</v>
      </c>
      <c r="I976">
        <v>3.3</v>
      </c>
      <c r="J976">
        <v>0.62</v>
      </c>
      <c r="K976">
        <v>12.1</v>
      </c>
      <c r="L976">
        <v>7</v>
      </c>
      <c r="M976" t="s">
        <v>13</v>
      </c>
    </row>
    <row r="977" spans="1:13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  <c r="M977" t="s">
        <v>13</v>
      </c>
    </row>
    <row r="978" spans="1:13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  <c r="M978" t="s">
        <v>13</v>
      </c>
    </row>
    <row r="979" spans="1:13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  <c r="M979" t="s">
        <v>13</v>
      </c>
    </row>
    <row r="980" spans="1:13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  <c r="M980" t="s">
        <v>13</v>
      </c>
    </row>
    <row r="981" spans="1:13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  <c r="M981" t="s">
        <v>13</v>
      </c>
    </row>
    <row r="982" spans="1:13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  <c r="M982" t="s">
        <v>13</v>
      </c>
    </row>
    <row r="983" spans="1:13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  <c r="M983" t="s">
        <v>13</v>
      </c>
    </row>
    <row r="984" spans="1:13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  <c r="M984" t="s">
        <v>13</v>
      </c>
    </row>
    <row r="985" spans="1:13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  <c r="M985" t="s">
        <v>13</v>
      </c>
    </row>
    <row r="986" spans="1:13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  <c r="M986" t="s">
        <v>13</v>
      </c>
    </row>
    <row r="987" spans="1:13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  <c r="M987" t="s">
        <v>13</v>
      </c>
    </row>
    <row r="988" spans="1:13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  <c r="M988" t="s">
        <v>13</v>
      </c>
    </row>
    <row r="989" spans="1:13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0.99692999999999898</v>
      </c>
      <c r="I989">
        <v>3.44</v>
      </c>
      <c r="J989">
        <v>0.5</v>
      </c>
      <c r="K989">
        <v>9.4</v>
      </c>
      <c r="L989">
        <v>5</v>
      </c>
      <c r="M989" t="s">
        <v>13</v>
      </c>
    </row>
    <row r="990" spans="1:13">
      <c r="A990">
        <v>7.7</v>
      </c>
      <c r="B990">
        <v>0.39</v>
      </c>
      <c r="C990">
        <v>0.12</v>
      </c>
      <c r="D990">
        <v>1.7</v>
      </c>
      <c r="E990">
        <v>9.6999999999999906E-2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  <c r="M990" t="s">
        <v>13</v>
      </c>
    </row>
    <row r="991" spans="1:13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  <c r="M991" t="s">
        <v>13</v>
      </c>
    </row>
    <row r="992" spans="1:13">
      <c r="A992">
        <v>7.7</v>
      </c>
      <c r="B992">
        <v>0.39</v>
      </c>
      <c r="C992">
        <v>0.12</v>
      </c>
      <c r="D992">
        <v>1.7</v>
      </c>
      <c r="E992">
        <v>9.6999999999999906E-2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  <c r="M992" t="s">
        <v>13</v>
      </c>
    </row>
    <row r="993" spans="1:13">
      <c r="A993">
        <v>7.1</v>
      </c>
      <c r="B993">
        <v>0.34</v>
      </c>
      <c r="C993">
        <v>0.28000000000000003</v>
      </c>
      <c r="D993">
        <v>2</v>
      </c>
      <c r="E993">
        <v>8.1999999999999906E-2</v>
      </c>
      <c r="F993">
        <v>31</v>
      </c>
      <c r="G993">
        <v>68</v>
      </c>
      <c r="H993">
        <v>0.99693999999999905</v>
      </c>
      <c r="I993">
        <v>3.45</v>
      </c>
      <c r="J993">
        <v>0.48</v>
      </c>
      <c r="K993">
        <v>9.4</v>
      </c>
      <c r="L993">
        <v>5</v>
      </c>
      <c r="M993" t="s">
        <v>13</v>
      </c>
    </row>
    <row r="994" spans="1:13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  <c r="M994" t="s">
        <v>13</v>
      </c>
    </row>
    <row r="995" spans="1:13">
      <c r="A995">
        <v>7.1</v>
      </c>
      <c r="B995">
        <v>0.34</v>
      </c>
      <c r="C995">
        <v>0.28000000000000003</v>
      </c>
      <c r="D995">
        <v>2</v>
      </c>
      <c r="E995">
        <v>8.1999999999999906E-2</v>
      </c>
      <c r="F995">
        <v>31</v>
      </c>
      <c r="G995">
        <v>68</v>
      </c>
      <c r="H995">
        <v>0.99693999999999905</v>
      </c>
      <c r="I995">
        <v>3.45</v>
      </c>
      <c r="J995">
        <v>0.48</v>
      </c>
      <c r="K995">
        <v>9.4</v>
      </c>
      <c r="L995">
        <v>5</v>
      </c>
      <c r="M995" t="s">
        <v>13</v>
      </c>
    </row>
    <row r="996" spans="1:13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  <c r="M996" t="s">
        <v>13</v>
      </c>
    </row>
    <row r="997" spans="1:13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  <c r="M997" t="s">
        <v>13</v>
      </c>
    </row>
    <row r="998" spans="1:13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0.993779999999999</v>
      </c>
      <c r="I998">
        <v>3.71</v>
      </c>
      <c r="J998">
        <v>0.63</v>
      </c>
      <c r="K998">
        <v>12.8</v>
      </c>
      <c r="L998">
        <v>7</v>
      </c>
      <c r="M998" t="s">
        <v>13</v>
      </c>
    </row>
    <row r="999" spans="1:13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0.993779999999999</v>
      </c>
      <c r="I999">
        <v>3.71</v>
      </c>
      <c r="J999">
        <v>0.63</v>
      </c>
      <c r="K999">
        <v>12.8</v>
      </c>
      <c r="L999">
        <v>7</v>
      </c>
      <c r="M999" t="s">
        <v>13</v>
      </c>
    </row>
    <row r="1000" spans="1:13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  <c r="M1000" t="s">
        <v>13</v>
      </c>
    </row>
    <row r="1001" spans="1:13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  <c r="M1001" t="s">
        <v>13</v>
      </c>
    </row>
    <row r="1002" spans="1:13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  <c r="M1002" t="s">
        <v>13</v>
      </c>
    </row>
    <row r="1003" spans="1:13">
      <c r="A1003">
        <v>9.9</v>
      </c>
      <c r="B1003">
        <v>0.35</v>
      </c>
      <c r="C1003">
        <v>0.38</v>
      </c>
      <c r="D1003">
        <v>1.5</v>
      </c>
      <c r="E1003">
        <v>5.7999999999999899E-2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  <c r="M1003" t="s">
        <v>13</v>
      </c>
    </row>
    <row r="1004" spans="1:13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  <c r="M1004" t="s">
        <v>13</v>
      </c>
    </row>
    <row r="1005" spans="1:13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  <c r="M1005" t="s">
        <v>13</v>
      </c>
    </row>
    <row r="1006" spans="1:13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  <c r="M1006" t="s">
        <v>13</v>
      </c>
    </row>
    <row r="1007" spans="1:13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  <c r="M1007" t="s">
        <v>13</v>
      </c>
    </row>
    <row r="1008" spans="1:13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  <c r="M1008" t="s">
        <v>13</v>
      </c>
    </row>
    <row r="1009" spans="1:13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  <c r="M1009" t="s">
        <v>13</v>
      </c>
    </row>
    <row r="1010" spans="1:13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  <c r="M1010" t="s">
        <v>13</v>
      </c>
    </row>
    <row r="1011" spans="1:13">
      <c r="A1011">
        <v>9.6</v>
      </c>
      <c r="B1011">
        <v>0.5</v>
      </c>
      <c r="C1011">
        <v>0.36</v>
      </c>
      <c r="D1011">
        <v>2.8</v>
      </c>
      <c r="E1011">
        <v>0.11599999999999901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  <c r="M1011" t="s">
        <v>13</v>
      </c>
    </row>
    <row r="1012" spans="1:13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  <c r="M1012" t="s">
        <v>13</v>
      </c>
    </row>
    <row r="1013" spans="1:13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  <c r="M1013" t="s">
        <v>13</v>
      </c>
    </row>
    <row r="1014" spans="1:13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0.99603999999999904</v>
      </c>
      <c r="I1014">
        <v>3.23</v>
      </c>
      <c r="J1014">
        <v>0.48</v>
      </c>
      <c r="K1014">
        <v>10</v>
      </c>
      <c r="L1014">
        <v>5</v>
      </c>
      <c r="M1014" t="s">
        <v>13</v>
      </c>
    </row>
    <row r="1015" spans="1:13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  <c r="M1015" t="s">
        <v>13</v>
      </c>
    </row>
    <row r="1016" spans="1:13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  <c r="M1016" t="s">
        <v>13</v>
      </c>
    </row>
    <row r="1017" spans="1:13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  <c r="M1017" t="s">
        <v>13</v>
      </c>
    </row>
    <row r="1018" spans="1:13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  <c r="M1018" t="s">
        <v>13</v>
      </c>
    </row>
    <row r="1019" spans="1:13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  <c r="M1019" t="s">
        <v>13</v>
      </c>
    </row>
    <row r="1020" spans="1:13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  <c r="M1020" t="s">
        <v>13</v>
      </c>
    </row>
    <row r="1021" spans="1:13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  <c r="M1021" t="s">
        <v>13</v>
      </c>
    </row>
    <row r="1022" spans="1:13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  <c r="M1022" t="s">
        <v>13</v>
      </c>
    </row>
    <row r="1023" spans="1:13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  <c r="M1023" t="s">
        <v>13</v>
      </c>
    </row>
    <row r="1024" spans="1:13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  <c r="M1024" t="s">
        <v>13</v>
      </c>
    </row>
    <row r="1025" spans="1:13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  <c r="M1025" t="s">
        <v>13</v>
      </c>
    </row>
    <row r="1026" spans="1:13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0.99567999999999901</v>
      </c>
      <c r="I1026">
        <v>3.32</v>
      </c>
      <c r="J1026">
        <v>0.56000000000000005</v>
      </c>
      <c r="K1026">
        <v>10.5</v>
      </c>
      <c r="L1026">
        <v>7</v>
      </c>
      <c r="M1026" t="s">
        <v>13</v>
      </c>
    </row>
    <row r="1027" spans="1:13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  <c r="M1027" t="s">
        <v>13</v>
      </c>
    </row>
    <row r="1028" spans="1:13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  <c r="M1028" t="s">
        <v>13</v>
      </c>
    </row>
    <row r="1029" spans="1:13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0.993779999999999</v>
      </c>
      <c r="I1029">
        <v>3.49</v>
      </c>
      <c r="J1029">
        <v>0.52</v>
      </c>
      <c r="K1029">
        <v>11.6</v>
      </c>
      <c r="L1029">
        <v>5</v>
      </c>
      <c r="M1029" t="s">
        <v>13</v>
      </c>
    </row>
    <row r="1030" spans="1:13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  <c r="M1030" t="s">
        <v>13</v>
      </c>
    </row>
    <row r="1031" spans="1:13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0.99567999999999901</v>
      </c>
      <c r="I1031">
        <v>3.32</v>
      </c>
      <c r="J1031">
        <v>0.56000000000000005</v>
      </c>
      <c r="K1031">
        <v>10.5</v>
      </c>
      <c r="L1031">
        <v>7</v>
      </c>
      <c r="M1031" t="s">
        <v>13</v>
      </c>
    </row>
    <row r="1032" spans="1:13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0.99487999999999899</v>
      </c>
      <c r="I1032">
        <v>3.42</v>
      </c>
      <c r="J1032">
        <v>0.55000000000000004</v>
      </c>
      <c r="K1032">
        <v>11.5</v>
      </c>
      <c r="L1032">
        <v>7</v>
      </c>
      <c r="M1032" t="s">
        <v>13</v>
      </c>
    </row>
    <row r="1033" spans="1:13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0.99513999999999903</v>
      </c>
      <c r="I1033">
        <v>3.35</v>
      </c>
      <c r="J1033">
        <v>0.57999999999999996</v>
      </c>
      <c r="K1033">
        <v>11</v>
      </c>
      <c r="L1033">
        <v>7</v>
      </c>
      <c r="M1033" t="s">
        <v>13</v>
      </c>
    </row>
    <row r="1034" spans="1:13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  <c r="M1034" t="s">
        <v>13</v>
      </c>
    </row>
    <row r="1035" spans="1:13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  <c r="M1035" t="s">
        <v>13</v>
      </c>
    </row>
    <row r="1036" spans="1:13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  <c r="M1036" t="s">
        <v>13</v>
      </c>
    </row>
    <row r="1037" spans="1:13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0.99682999999999899</v>
      </c>
      <c r="I1037">
        <v>3.17</v>
      </c>
      <c r="J1037">
        <v>0.65</v>
      </c>
      <c r="K1037">
        <v>10.6</v>
      </c>
      <c r="L1037">
        <v>7</v>
      </c>
      <c r="M1037" t="s">
        <v>13</v>
      </c>
    </row>
    <row r="1038" spans="1:13">
      <c r="A1038">
        <v>7.6</v>
      </c>
      <c r="B1038">
        <v>0.31</v>
      </c>
      <c r="C1038">
        <v>0.34</v>
      </c>
      <c r="D1038">
        <v>2.5</v>
      </c>
      <c r="E1038">
        <v>8.1999999999999906E-2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  <c r="M1038" t="s">
        <v>13</v>
      </c>
    </row>
    <row r="1039" spans="1:13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  <c r="M1039" t="s">
        <v>13</v>
      </c>
    </row>
    <row r="1040" spans="1:13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  <c r="M1040" t="s">
        <v>13</v>
      </c>
    </row>
    <row r="1041" spans="1:13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  <c r="M1041" t="s">
        <v>13</v>
      </c>
    </row>
    <row r="1042" spans="1:13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  <c r="M1042" t="s">
        <v>13</v>
      </c>
    </row>
    <row r="1043" spans="1:13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  <c r="M1043" t="s">
        <v>13</v>
      </c>
    </row>
    <row r="1044" spans="1:13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  <c r="M1044" t="s">
        <v>13</v>
      </c>
    </row>
    <row r="1045" spans="1:13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  <c r="M1045" t="s">
        <v>13</v>
      </c>
    </row>
    <row r="1046" spans="1:13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0.99293999999999905</v>
      </c>
      <c r="I1046">
        <v>3.36</v>
      </c>
      <c r="J1046">
        <v>0.62</v>
      </c>
      <c r="K1046">
        <v>12.2</v>
      </c>
      <c r="L1046">
        <v>6</v>
      </c>
      <c r="M1046" t="s">
        <v>13</v>
      </c>
    </row>
    <row r="1047" spans="1:13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0.99437999999999904</v>
      </c>
      <c r="I1047">
        <v>3.32</v>
      </c>
      <c r="J1047">
        <v>0.57999999999999996</v>
      </c>
      <c r="K1047">
        <v>11.4</v>
      </c>
      <c r="L1047">
        <v>6</v>
      </c>
      <c r="M1047" t="s">
        <v>13</v>
      </c>
    </row>
    <row r="1048" spans="1:13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  <c r="M1048" t="s">
        <v>13</v>
      </c>
    </row>
    <row r="1049" spans="1:13">
      <c r="A1049">
        <v>7.1</v>
      </c>
      <c r="B1049">
        <v>0.43</v>
      </c>
      <c r="C1049">
        <v>0.17</v>
      </c>
      <c r="D1049">
        <v>1.8</v>
      </c>
      <c r="E1049">
        <v>8.1999999999999906E-2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  <c r="M1049" t="s">
        <v>13</v>
      </c>
    </row>
    <row r="1050" spans="1:13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  <c r="M1050" t="s">
        <v>13</v>
      </c>
    </row>
    <row r="1051" spans="1:13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0.99703999999999904</v>
      </c>
      <c r="I1051">
        <v>3.27</v>
      </c>
      <c r="J1051">
        <v>0.77</v>
      </c>
      <c r="K1051">
        <v>10.8</v>
      </c>
      <c r="L1051">
        <v>6</v>
      </c>
      <c r="M1051" t="s">
        <v>13</v>
      </c>
    </row>
    <row r="1052" spans="1:13">
      <c r="A1052">
        <v>7.1</v>
      </c>
      <c r="B1052">
        <v>0.43</v>
      </c>
      <c r="C1052">
        <v>0.17</v>
      </c>
      <c r="D1052">
        <v>1.8</v>
      </c>
      <c r="E1052">
        <v>8.1999999999999906E-2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  <c r="M1052" t="s">
        <v>13</v>
      </c>
    </row>
    <row r="1053" spans="1:13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  <c r="M1053" t="s">
        <v>13</v>
      </c>
    </row>
    <row r="1054" spans="1:13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0.99257999999999902</v>
      </c>
      <c r="I1054">
        <v>3.56</v>
      </c>
      <c r="J1054">
        <v>0.55000000000000004</v>
      </c>
      <c r="K1054">
        <v>12.9</v>
      </c>
      <c r="L1054">
        <v>5</v>
      </c>
      <c r="M1054" t="s">
        <v>13</v>
      </c>
    </row>
    <row r="1055" spans="1:13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  <c r="M1055" t="s">
        <v>13</v>
      </c>
    </row>
    <row r="1056" spans="1:13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  <c r="M1056" t="s">
        <v>13</v>
      </c>
    </row>
    <row r="1057" spans="1:13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  <c r="M1057" t="s">
        <v>13</v>
      </c>
    </row>
    <row r="1058" spans="1:13">
      <c r="A1058">
        <v>8.9</v>
      </c>
      <c r="B1058">
        <v>0.48</v>
      </c>
      <c r="C1058">
        <v>0.53</v>
      </c>
      <c r="D1058">
        <v>4</v>
      </c>
      <c r="E1058">
        <v>0.10099999999999899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  <c r="M1058" t="s">
        <v>13</v>
      </c>
    </row>
    <row r="1059" spans="1:13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  <c r="M1059" t="s">
        <v>13</v>
      </c>
    </row>
    <row r="1060" spans="1:13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  <c r="M1060" t="s">
        <v>13</v>
      </c>
    </row>
    <row r="1061" spans="1:13">
      <c r="A1061">
        <v>8.9</v>
      </c>
      <c r="B1061">
        <v>0.48</v>
      </c>
      <c r="C1061">
        <v>0.53</v>
      </c>
      <c r="D1061">
        <v>4</v>
      </c>
      <c r="E1061">
        <v>0.10099999999999899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  <c r="M1061" t="s">
        <v>13</v>
      </c>
    </row>
    <row r="1062" spans="1:13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  <c r="M1062" t="s">
        <v>13</v>
      </c>
    </row>
    <row r="1063" spans="1:13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  <c r="M1063" t="s">
        <v>13</v>
      </c>
    </row>
    <row r="1064" spans="1:13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  <c r="M1064" t="s">
        <v>13</v>
      </c>
    </row>
    <row r="1065" spans="1:13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  <c r="M1065" t="s">
        <v>13</v>
      </c>
    </row>
    <row r="1066" spans="1:13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  <c r="M1066" t="s">
        <v>13</v>
      </c>
    </row>
    <row r="1067" spans="1:13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  <c r="M1067" t="s">
        <v>13</v>
      </c>
    </row>
    <row r="1068" spans="1:13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0.99357999999999902</v>
      </c>
      <c r="I1068">
        <v>3.4</v>
      </c>
      <c r="J1068">
        <v>0.72</v>
      </c>
      <c r="K1068">
        <v>12.5</v>
      </c>
      <c r="L1068">
        <v>7</v>
      </c>
      <c r="M1068" t="s">
        <v>13</v>
      </c>
    </row>
    <row r="1069" spans="1:13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  <c r="M1069" t="s">
        <v>13</v>
      </c>
    </row>
    <row r="1070" spans="1:13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  <c r="M1070" t="s">
        <v>13</v>
      </c>
    </row>
    <row r="1071" spans="1:13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  <c r="M1071" t="s">
        <v>13</v>
      </c>
    </row>
    <row r="1072" spans="1:13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  <c r="M1072" t="s">
        <v>13</v>
      </c>
    </row>
    <row r="1073" spans="1:13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  <c r="M1073" t="s">
        <v>13</v>
      </c>
    </row>
    <row r="1074" spans="1:13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  <c r="M1074" t="s">
        <v>13</v>
      </c>
    </row>
    <row r="1075" spans="1:13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  <c r="M1075" t="s">
        <v>13</v>
      </c>
    </row>
    <row r="1076" spans="1:13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  <c r="M1076" t="s">
        <v>13</v>
      </c>
    </row>
    <row r="1077" spans="1:13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  <c r="M1077" t="s">
        <v>13</v>
      </c>
    </row>
    <row r="1078" spans="1:13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  <c r="M1078" t="s">
        <v>13</v>
      </c>
    </row>
    <row r="1079" spans="1:13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  <c r="M1079" t="s">
        <v>13</v>
      </c>
    </row>
    <row r="1080" spans="1:13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  <c r="M1080" t="s">
        <v>13</v>
      </c>
    </row>
    <row r="1081" spans="1:13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  <c r="M1081" t="s">
        <v>13</v>
      </c>
    </row>
    <row r="1082" spans="1:13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  <c r="M1082" t="s">
        <v>13</v>
      </c>
    </row>
    <row r="1083" spans="1:13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  <c r="M1083" t="s">
        <v>13</v>
      </c>
    </row>
    <row r="1084" spans="1:13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  <c r="M1084" t="s">
        <v>13</v>
      </c>
    </row>
    <row r="1085" spans="1:13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  <c r="M1085" t="s">
        <v>13</v>
      </c>
    </row>
    <row r="1086" spans="1:13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  <c r="M1086" t="s">
        <v>13</v>
      </c>
    </row>
    <row r="1087" spans="1:13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  <c r="M1087" t="s">
        <v>13</v>
      </c>
    </row>
    <row r="1088" spans="1:13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0.99737999999999905</v>
      </c>
      <c r="I1088">
        <v>3.38</v>
      </c>
      <c r="J1088">
        <v>0.66</v>
      </c>
      <c r="K1088">
        <v>11.6</v>
      </c>
      <c r="L1088">
        <v>7</v>
      </c>
      <c r="M1088" t="s">
        <v>13</v>
      </c>
    </row>
    <row r="1089" spans="1:13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  <c r="M1089" t="s">
        <v>13</v>
      </c>
    </row>
    <row r="1090" spans="1:13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  <c r="M1090" t="s">
        <v>13</v>
      </c>
    </row>
    <row r="1091" spans="1:13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  <c r="M1091" t="s">
        <v>13</v>
      </c>
    </row>
    <row r="1092" spans="1:13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  <c r="M1092" t="s">
        <v>13</v>
      </c>
    </row>
    <row r="1093" spans="1:13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  <c r="M1093" t="s">
        <v>13</v>
      </c>
    </row>
    <row r="1094" spans="1:13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  <c r="M1094" t="s">
        <v>13</v>
      </c>
    </row>
    <row r="1095" spans="1:13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  <c r="M1095" t="s">
        <v>13</v>
      </c>
    </row>
    <row r="1096" spans="1:13">
      <c r="A1096">
        <v>6.6</v>
      </c>
      <c r="B1096">
        <v>0.72499999999999998</v>
      </c>
      <c r="C1096">
        <v>0.09</v>
      </c>
      <c r="D1096">
        <v>5.5</v>
      </c>
      <c r="E1096">
        <v>0.11699999999999899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  <c r="M1096" t="s">
        <v>13</v>
      </c>
    </row>
    <row r="1097" spans="1:13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  <c r="M1097" t="s">
        <v>13</v>
      </c>
    </row>
    <row r="1098" spans="1:13">
      <c r="A1098">
        <v>6.6</v>
      </c>
      <c r="B1098">
        <v>0.72499999999999998</v>
      </c>
      <c r="C1098">
        <v>0.09</v>
      </c>
      <c r="D1098">
        <v>5.5</v>
      </c>
      <c r="E1098">
        <v>0.11699999999999899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  <c r="M1098" t="s">
        <v>13</v>
      </c>
    </row>
    <row r="1099" spans="1:13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  <c r="M1099" t="s">
        <v>13</v>
      </c>
    </row>
    <row r="1100" spans="1:13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0.99357999999999902</v>
      </c>
      <c r="I1100">
        <v>3.15</v>
      </c>
      <c r="J1100">
        <v>0.81</v>
      </c>
      <c r="K1100">
        <v>12.5</v>
      </c>
      <c r="L1100">
        <v>7</v>
      </c>
      <c r="M1100" t="s">
        <v>13</v>
      </c>
    </row>
    <row r="1101" spans="1:13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  <c r="M1101" t="s">
        <v>13</v>
      </c>
    </row>
    <row r="1102" spans="1:13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  <c r="M1102" t="s">
        <v>13</v>
      </c>
    </row>
    <row r="1103" spans="1:13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0.99387999999999899</v>
      </c>
      <c r="I1103">
        <v>3.35</v>
      </c>
      <c r="J1103">
        <v>0.63</v>
      </c>
      <c r="K1103">
        <v>12</v>
      </c>
      <c r="L1103">
        <v>6</v>
      </c>
      <c r="M1103" t="s">
        <v>13</v>
      </c>
    </row>
    <row r="1104" spans="1:13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  <c r="M1104" t="s">
        <v>13</v>
      </c>
    </row>
    <row r="1105" spans="1:13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0.99387999999999899</v>
      </c>
      <c r="I1105">
        <v>3.35</v>
      </c>
      <c r="J1105">
        <v>0.63</v>
      </c>
      <c r="K1105">
        <v>12</v>
      </c>
      <c r="L1105">
        <v>6</v>
      </c>
      <c r="M1105" t="s">
        <v>13</v>
      </c>
    </row>
    <row r="1106" spans="1:13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  <c r="M1106" t="s">
        <v>13</v>
      </c>
    </row>
    <row r="1107" spans="1:13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  <c r="M1107" t="s">
        <v>13</v>
      </c>
    </row>
    <row r="1108" spans="1:13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  <c r="M1108" t="s">
        <v>13</v>
      </c>
    </row>
    <row r="1109" spans="1:13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  <c r="M1109" t="s">
        <v>13</v>
      </c>
    </row>
    <row r="1110" spans="1:13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  <c r="M1110" t="s">
        <v>13</v>
      </c>
    </row>
    <row r="1111" spans="1:13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  <c r="M1111" t="s">
        <v>13</v>
      </c>
    </row>
    <row r="1112" spans="1:13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  <c r="M1112" t="s">
        <v>13</v>
      </c>
    </row>
    <row r="1113" spans="1:13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  <c r="M1113" t="s">
        <v>13</v>
      </c>
    </row>
    <row r="1114" spans="1:13">
      <c r="A1114">
        <v>7.9</v>
      </c>
      <c r="B1114">
        <v>0.33</v>
      </c>
      <c r="C1114">
        <v>0.41</v>
      </c>
      <c r="D1114">
        <v>1.5</v>
      </c>
      <c r="E1114">
        <v>5.5999999999999897E-2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  <c r="M1114" t="s">
        <v>13</v>
      </c>
    </row>
    <row r="1115" spans="1:13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  <c r="M1115" t="s">
        <v>13</v>
      </c>
    </row>
    <row r="1116" spans="1:13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  <c r="M1116" t="s">
        <v>13</v>
      </c>
    </row>
    <row r="1117" spans="1:13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  <c r="M1117" t="s">
        <v>13</v>
      </c>
    </row>
    <row r="1118" spans="1:13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  <c r="M1118" t="s">
        <v>13</v>
      </c>
    </row>
    <row r="1119" spans="1:13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  <c r="M1119" t="s">
        <v>13</v>
      </c>
    </row>
    <row r="1120" spans="1:13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  <c r="M1120" t="s">
        <v>13</v>
      </c>
    </row>
    <row r="1121" spans="1:13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  <c r="M1121" t="s">
        <v>13</v>
      </c>
    </row>
    <row r="1122" spans="1:13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  <c r="M1122" t="s">
        <v>13</v>
      </c>
    </row>
    <row r="1123" spans="1:13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  <c r="M1123" t="s">
        <v>13</v>
      </c>
    </row>
    <row r="1124" spans="1:13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  <c r="M1124" t="s">
        <v>13</v>
      </c>
    </row>
    <row r="1125" spans="1:13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  <c r="M1125" t="s">
        <v>13</v>
      </c>
    </row>
    <row r="1126" spans="1:13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  <c r="M1126" t="s">
        <v>13</v>
      </c>
    </row>
    <row r="1127" spans="1:13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0.99393999999999905</v>
      </c>
      <c r="I1127">
        <v>3.14</v>
      </c>
      <c r="J1127">
        <v>0.59</v>
      </c>
      <c r="K1127">
        <v>11.3</v>
      </c>
      <c r="L1127">
        <v>7</v>
      </c>
      <c r="M1127" t="s">
        <v>13</v>
      </c>
    </row>
    <row r="1128" spans="1:13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  <c r="M1128" t="s">
        <v>13</v>
      </c>
    </row>
    <row r="1129" spans="1:13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  <c r="M1129" t="s">
        <v>13</v>
      </c>
    </row>
    <row r="1130" spans="1:13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  <c r="M1130" t="s">
        <v>13</v>
      </c>
    </row>
    <row r="1131" spans="1:13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  <c r="M1131" t="s">
        <v>13</v>
      </c>
    </row>
    <row r="1132" spans="1:13">
      <c r="A1132">
        <v>9.1</v>
      </c>
      <c r="B1132">
        <v>0.6</v>
      </c>
      <c r="C1132">
        <v>0</v>
      </c>
      <c r="D1132">
        <v>1.9</v>
      </c>
      <c r="E1132">
        <v>5.7999999999999899E-2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  <c r="M1132" t="s">
        <v>13</v>
      </c>
    </row>
    <row r="1133" spans="1:13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  <c r="M1133" t="s">
        <v>13</v>
      </c>
    </row>
    <row r="1134" spans="1:13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  <c r="M1134" t="s">
        <v>13</v>
      </c>
    </row>
    <row r="1135" spans="1:13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  <c r="M1135" t="s">
        <v>13</v>
      </c>
    </row>
    <row r="1136" spans="1:13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  <c r="M1136" t="s">
        <v>13</v>
      </c>
    </row>
    <row r="1137" spans="1:13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  <c r="M1137" t="s">
        <v>13</v>
      </c>
    </row>
    <row r="1138" spans="1:13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  <c r="M1138" t="s">
        <v>13</v>
      </c>
    </row>
    <row r="1139" spans="1:13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  <c r="M1139" t="s">
        <v>13</v>
      </c>
    </row>
    <row r="1140" spans="1:13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  <c r="M1140" t="s">
        <v>13</v>
      </c>
    </row>
    <row r="1141" spans="1:13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  <c r="M1141" t="s">
        <v>13</v>
      </c>
    </row>
    <row r="1142" spans="1:13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  <c r="M1142" t="s">
        <v>13</v>
      </c>
    </row>
    <row r="1143" spans="1:13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  <c r="M1143" t="s">
        <v>13</v>
      </c>
    </row>
    <row r="1144" spans="1:13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  <c r="M1144" t="s">
        <v>13</v>
      </c>
    </row>
    <row r="1145" spans="1:13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  <c r="M1145" t="s">
        <v>13</v>
      </c>
    </row>
    <row r="1146" spans="1:13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0.99587999999999899</v>
      </c>
      <c r="I1146">
        <v>3.43</v>
      </c>
      <c r="J1146">
        <v>0.62</v>
      </c>
      <c r="K1146">
        <v>10.1</v>
      </c>
      <c r="L1146">
        <v>5</v>
      </c>
      <c r="M1146" t="s">
        <v>13</v>
      </c>
    </row>
    <row r="1147" spans="1:13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  <c r="M1147" t="s">
        <v>13</v>
      </c>
    </row>
    <row r="1148" spans="1:13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  <c r="M1148" t="s">
        <v>13</v>
      </c>
    </row>
    <row r="1149" spans="1:13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  <c r="M1149" t="s">
        <v>13</v>
      </c>
    </row>
    <row r="1150" spans="1:13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  <c r="M1150" t="s">
        <v>13</v>
      </c>
    </row>
    <row r="1151" spans="1:13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  <c r="M1151" t="s">
        <v>13</v>
      </c>
    </row>
    <row r="1152" spans="1:13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0.994729999999999</v>
      </c>
      <c r="I1152">
        <v>3.3</v>
      </c>
      <c r="J1152">
        <v>0.76</v>
      </c>
      <c r="K1152">
        <v>12.8</v>
      </c>
      <c r="L1152">
        <v>7</v>
      </c>
      <c r="M1152" t="s">
        <v>13</v>
      </c>
    </row>
    <row r="1153" spans="1:13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  <c r="M1153" t="s">
        <v>13</v>
      </c>
    </row>
    <row r="1154" spans="1:13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  <c r="M1154" t="s">
        <v>13</v>
      </c>
    </row>
    <row r="1155" spans="1:13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  <c r="M1155" t="s">
        <v>13</v>
      </c>
    </row>
    <row r="1156" spans="1:13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  <c r="M1156" t="s">
        <v>13</v>
      </c>
    </row>
    <row r="1157" spans="1:13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  <c r="M1157" t="s">
        <v>13</v>
      </c>
    </row>
    <row r="1158" spans="1:13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  <c r="M1158" t="s">
        <v>13</v>
      </c>
    </row>
    <row r="1159" spans="1:13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  <c r="M1159" t="s">
        <v>13</v>
      </c>
    </row>
    <row r="1160" spans="1:13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  <c r="M1160" t="s">
        <v>13</v>
      </c>
    </row>
    <row r="1161" spans="1:13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0.99727999999999895</v>
      </c>
      <c r="I1161">
        <v>3.16</v>
      </c>
      <c r="J1161">
        <v>0.67</v>
      </c>
      <c r="K1161">
        <v>10.8</v>
      </c>
      <c r="L1161">
        <v>5</v>
      </c>
      <c r="M1161" t="s">
        <v>13</v>
      </c>
    </row>
    <row r="1162" spans="1:13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  <c r="M1162" t="s">
        <v>13</v>
      </c>
    </row>
    <row r="1163" spans="1:13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  <c r="M1163" t="s">
        <v>13</v>
      </c>
    </row>
    <row r="1164" spans="1:13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  <c r="M1164" t="s">
        <v>13</v>
      </c>
    </row>
    <row r="1165" spans="1:13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  <c r="M1165" t="s">
        <v>13</v>
      </c>
    </row>
    <row r="1166" spans="1:13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  <c r="M1166" t="s">
        <v>13</v>
      </c>
    </row>
    <row r="1167" spans="1:13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  <c r="M1167" t="s">
        <v>13</v>
      </c>
    </row>
    <row r="1168" spans="1:13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0.99708999999999903</v>
      </c>
      <c r="I1168">
        <v>2.94</v>
      </c>
      <c r="J1168">
        <v>0.98</v>
      </c>
      <c r="K1168">
        <v>10.199999999999999</v>
      </c>
      <c r="L1168">
        <v>5</v>
      </c>
      <c r="M1168" t="s">
        <v>13</v>
      </c>
    </row>
    <row r="1169" spans="1:13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0.99527999999999905</v>
      </c>
      <c r="I1169">
        <v>3.32</v>
      </c>
      <c r="J1169">
        <v>0.88</v>
      </c>
      <c r="K1169">
        <v>12.4</v>
      </c>
      <c r="L1169">
        <v>7</v>
      </c>
      <c r="M1169" t="s">
        <v>13</v>
      </c>
    </row>
    <row r="1170" spans="1:13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  <c r="M1170" t="s">
        <v>13</v>
      </c>
    </row>
    <row r="1171" spans="1:13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  <c r="M1171" t="s">
        <v>13</v>
      </c>
    </row>
    <row r="1172" spans="1:13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  <c r="M1172" t="s">
        <v>13</v>
      </c>
    </row>
    <row r="1173" spans="1:13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  <c r="M1173" t="s">
        <v>13</v>
      </c>
    </row>
    <row r="1174" spans="1:13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  <c r="M1174" t="s">
        <v>13</v>
      </c>
    </row>
    <row r="1175" spans="1:13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  <c r="M1175" t="s">
        <v>13</v>
      </c>
    </row>
    <row r="1176" spans="1:13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  <c r="M1176" t="s">
        <v>13</v>
      </c>
    </row>
    <row r="1177" spans="1:13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  <c r="M1177" t="s">
        <v>13</v>
      </c>
    </row>
    <row r="1178" spans="1:13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  <c r="M1178" t="s">
        <v>13</v>
      </c>
    </row>
    <row r="1179" spans="1:13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  <c r="M1179" t="s">
        <v>13</v>
      </c>
    </row>
    <row r="1180" spans="1:13">
      <c r="A1180">
        <v>5.6</v>
      </c>
      <c r="B1180">
        <v>0.91500000000000004</v>
      </c>
      <c r="C1180">
        <v>0</v>
      </c>
      <c r="D1180">
        <v>2.1</v>
      </c>
      <c r="E1180">
        <v>4.0999999999999898E-2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  <c r="M1180" t="s">
        <v>13</v>
      </c>
    </row>
    <row r="1181" spans="1:13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0.99598999999999904</v>
      </c>
      <c r="I1181">
        <v>3.27</v>
      </c>
      <c r="J1181">
        <v>0.81</v>
      </c>
      <c r="K1181">
        <v>11</v>
      </c>
      <c r="L1181">
        <v>6</v>
      </c>
      <c r="M1181" t="s">
        <v>13</v>
      </c>
    </row>
    <row r="1182" spans="1:13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0.99598999999999904</v>
      </c>
      <c r="I1182">
        <v>3.27</v>
      </c>
      <c r="J1182">
        <v>0.81</v>
      </c>
      <c r="K1182">
        <v>11</v>
      </c>
      <c r="L1182">
        <v>6</v>
      </c>
      <c r="M1182" t="s">
        <v>13</v>
      </c>
    </row>
    <row r="1183" spans="1:13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0.994779999999999</v>
      </c>
      <c r="I1183">
        <v>3.19</v>
      </c>
      <c r="J1183">
        <v>0.46</v>
      </c>
      <c r="K1183">
        <v>11.4</v>
      </c>
      <c r="L1183">
        <v>5</v>
      </c>
      <c r="M1183" t="s">
        <v>13</v>
      </c>
    </row>
    <row r="1184" spans="1:13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  <c r="M1184" t="s">
        <v>13</v>
      </c>
    </row>
    <row r="1185" spans="1:13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  <c r="M1185" t="s">
        <v>13</v>
      </c>
    </row>
    <row r="1186" spans="1:13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0.99537999999999904</v>
      </c>
      <c r="I1186">
        <v>3.36</v>
      </c>
      <c r="J1186">
        <v>0.7</v>
      </c>
      <c r="K1186">
        <v>10.9</v>
      </c>
      <c r="L1186">
        <v>5</v>
      </c>
      <c r="M1186" t="s">
        <v>13</v>
      </c>
    </row>
    <row r="1187" spans="1:13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  <c r="M1187" t="s">
        <v>13</v>
      </c>
    </row>
    <row r="1188" spans="1:13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  <c r="M1188" t="s">
        <v>13</v>
      </c>
    </row>
    <row r="1189" spans="1:13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  <c r="M1189" t="s">
        <v>13</v>
      </c>
    </row>
    <row r="1190" spans="1:13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0.99537999999999904</v>
      </c>
      <c r="I1190">
        <v>3.36</v>
      </c>
      <c r="J1190">
        <v>0.7</v>
      </c>
      <c r="K1190">
        <v>10.9</v>
      </c>
      <c r="L1190">
        <v>5</v>
      </c>
      <c r="M1190" t="s">
        <v>13</v>
      </c>
    </row>
    <row r="1191" spans="1:13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  <c r="M1191" t="s">
        <v>13</v>
      </c>
    </row>
    <row r="1192" spans="1:13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  <c r="M1192" t="s">
        <v>13</v>
      </c>
    </row>
    <row r="1193" spans="1:13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  <c r="M1193" t="s">
        <v>13</v>
      </c>
    </row>
    <row r="1194" spans="1:13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  <c r="M1194" t="s">
        <v>13</v>
      </c>
    </row>
    <row r="1195" spans="1:13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  <c r="M1195" t="s">
        <v>13</v>
      </c>
    </row>
    <row r="1196" spans="1:13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0.99587999999999899</v>
      </c>
      <c r="I1196">
        <v>3.22</v>
      </c>
      <c r="J1196">
        <v>0.59</v>
      </c>
      <c r="K1196">
        <v>9.5</v>
      </c>
      <c r="L1196">
        <v>6</v>
      </c>
      <c r="M1196" t="s">
        <v>13</v>
      </c>
    </row>
    <row r="1197" spans="1:13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0.99632999999999905</v>
      </c>
      <c r="I1197">
        <v>3.52</v>
      </c>
      <c r="J1197">
        <v>0.6</v>
      </c>
      <c r="K1197">
        <v>9.5</v>
      </c>
      <c r="L1197">
        <v>6</v>
      </c>
      <c r="M1197" t="s">
        <v>13</v>
      </c>
    </row>
    <row r="1198" spans="1:13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  <c r="M1198" t="s">
        <v>13</v>
      </c>
    </row>
    <row r="1199" spans="1:13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0.99457999999999902</v>
      </c>
      <c r="I1199">
        <v>3.16</v>
      </c>
      <c r="J1199">
        <v>0.54</v>
      </c>
      <c r="K1199">
        <v>9.8000000000000007</v>
      </c>
      <c r="L1199">
        <v>6</v>
      </c>
      <c r="M1199" t="s">
        <v>13</v>
      </c>
    </row>
    <row r="1200" spans="1:13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  <c r="M1200" t="s">
        <v>13</v>
      </c>
    </row>
    <row r="1201" spans="1:13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  <c r="M1201" t="s">
        <v>13</v>
      </c>
    </row>
    <row r="1202" spans="1:13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0.99457999999999902</v>
      </c>
      <c r="I1202">
        <v>3.16</v>
      </c>
      <c r="J1202">
        <v>0.54</v>
      </c>
      <c r="K1202">
        <v>9.8000000000000007</v>
      </c>
      <c r="L1202">
        <v>6</v>
      </c>
      <c r="M1202" t="s">
        <v>13</v>
      </c>
    </row>
    <row r="1203" spans="1:13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  <c r="M1203" t="s">
        <v>13</v>
      </c>
    </row>
    <row r="1204" spans="1:13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  <c r="M1204" t="s">
        <v>13</v>
      </c>
    </row>
    <row r="1205" spans="1:13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0.998779999999999</v>
      </c>
      <c r="I1205">
        <v>3.14</v>
      </c>
      <c r="J1205">
        <v>0.55000000000000004</v>
      </c>
      <c r="K1205">
        <v>9.4</v>
      </c>
      <c r="L1205">
        <v>5</v>
      </c>
      <c r="M1205" t="s">
        <v>13</v>
      </c>
    </row>
    <row r="1206" spans="1:13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  <c r="M1206" t="s">
        <v>13</v>
      </c>
    </row>
    <row r="1207" spans="1:13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  <c r="M1207" t="s">
        <v>13</v>
      </c>
    </row>
    <row r="1208" spans="1:13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  <c r="M1208" t="s">
        <v>13</v>
      </c>
    </row>
    <row r="1209" spans="1:13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  <c r="M1209" t="s">
        <v>13</v>
      </c>
    </row>
    <row r="1210" spans="1:13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  <c r="M1210" t="s">
        <v>13</v>
      </c>
    </row>
    <row r="1211" spans="1:13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0.99427999999999905</v>
      </c>
      <c r="I1211">
        <v>3.45</v>
      </c>
      <c r="J1211">
        <v>0.87</v>
      </c>
      <c r="K1211">
        <v>11.2</v>
      </c>
      <c r="L1211">
        <v>7</v>
      </c>
      <c r="M1211" t="s">
        <v>13</v>
      </c>
    </row>
    <row r="1212" spans="1:13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  <c r="M1212" t="s">
        <v>13</v>
      </c>
    </row>
    <row r="1213" spans="1:13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  <c r="M1213" t="s">
        <v>13</v>
      </c>
    </row>
    <row r="1214" spans="1:13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  <c r="M1214" t="s">
        <v>13</v>
      </c>
    </row>
    <row r="1215" spans="1:13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  <c r="M1215" t="s">
        <v>13</v>
      </c>
    </row>
    <row r="1216" spans="1:13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0.99627999999999906</v>
      </c>
      <c r="I1216">
        <v>3.1</v>
      </c>
      <c r="J1216">
        <v>0.48</v>
      </c>
      <c r="K1216">
        <v>10.4</v>
      </c>
      <c r="L1216">
        <v>6</v>
      </c>
      <c r="M1216" t="s">
        <v>13</v>
      </c>
    </row>
    <row r="1217" spans="1:13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0.99487999999999899</v>
      </c>
      <c r="I1217">
        <v>3.26</v>
      </c>
      <c r="J1217">
        <v>0.56000000000000005</v>
      </c>
      <c r="K1217">
        <v>11.3</v>
      </c>
      <c r="L1217">
        <v>6</v>
      </c>
      <c r="M1217" t="s">
        <v>13</v>
      </c>
    </row>
    <row r="1218" spans="1:13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  <c r="M1218" t="s">
        <v>13</v>
      </c>
    </row>
    <row r="1219" spans="1:13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  <c r="M1219" t="s">
        <v>13</v>
      </c>
    </row>
    <row r="1220" spans="1:13">
      <c r="A1220">
        <v>8.1999999999999993</v>
      </c>
      <c r="B1220">
        <v>0.4</v>
      </c>
      <c r="C1220">
        <v>0.31</v>
      </c>
      <c r="D1220">
        <v>1.9</v>
      </c>
      <c r="E1220">
        <v>8.1999999999999906E-2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  <c r="M1220" t="s">
        <v>13</v>
      </c>
    </row>
    <row r="1221" spans="1:13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0.994779999999999</v>
      </c>
      <c r="I1221">
        <v>3.2</v>
      </c>
      <c r="J1221">
        <v>0.83</v>
      </c>
      <c r="K1221">
        <v>10.9</v>
      </c>
      <c r="L1221">
        <v>6</v>
      </c>
      <c r="M1221" t="s">
        <v>13</v>
      </c>
    </row>
    <row r="1222" spans="1:13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  <c r="M1222" t="s">
        <v>13</v>
      </c>
    </row>
    <row r="1223" spans="1:13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  <c r="M1223" t="s">
        <v>13</v>
      </c>
    </row>
    <row r="1224" spans="1:13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0.996779999999999</v>
      </c>
      <c r="I1224">
        <v>3.26</v>
      </c>
      <c r="J1224">
        <v>0.46</v>
      </c>
      <c r="K1224">
        <v>9.6</v>
      </c>
      <c r="L1224">
        <v>6</v>
      </c>
      <c r="M1224" t="s">
        <v>13</v>
      </c>
    </row>
    <row r="1225" spans="1:13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0.99637999999999904</v>
      </c>
      <c r="I1225">
        <v>3.23</v>
      </c>
      <c r="J1225">
        <v>0.76</v>
      </c>
      <c r="K1225">
        <v>12</v>
      </c>
      <c r="L1225">
        <v>6</v>
      </c>
      <c r="M1225" t="s">
        <v>13</v>
      </c>
    </row>
    <row r="1226" spans="1:13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  <c r="M1226" t="s">
        <v>13</v>
      </c>
    </row>
    <row r="1227" spans="1:13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  <c r="M1227" t="s">
        <v>13</v>
      </c>
    </row>
    <row r="1228" spans="1:13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  <c r="M1228" t="s">
        <v>13</v>
      </c>
    </row>
    <row r="1229" spans="1:13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  <c r="M1229" t="s">
        <v>13</v>
      </c>
    </row>
    <row r="1230" spans="1:13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  <c r="M1230" t="s">
        <v>13</v>
      </c>
    </row>
    <row r="1231" spans="1:13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  <c r="M1231" t="s">
        <v>13</v>
      </c>
    </row>
    <row r="1232" spans="1:13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  <c r="M1232" t="s">
        <v>13</v>
      </c>
    </row>
    <row r="1233" spans="1:13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  <c r="M1233" t="s">
        <v>13</v>
      </c>
    </row>
    <row r="1234" spans="1:13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  <c r="M1234" t="s">
        <v>13</v>
      </c>
    </row>
    <row r="1235" spans="1:13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0.99613999999999903</v>
      </c>
      <c r="I1235">
        <v>3.23</v>
      </c>
      <c r="J1235">
        <v>0.49</v>
      </c>
      <c r="K1235">
        <v>9.3000000000000007</v>
      </c>
      <c r="L1235">
        <v>4</v>
      </c>
      <c r="M1235" t="s">
        <v>13</v>
      </c>
    </row>
    <row r="1236" spans="1:13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  <c r="M1236" t="s">
        <v>13</v>
      </c>
    </row>
    <row r="1237" spans="1:13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  <c r="M1237" t="s">
        <v>13</v>
      </c>
    </row>
    <row r="1238" spans="1:13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  <c r="M1238" t="s">
        <v>13</v>
      </c>
    </row>
    <row r="1239" spans="1:13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  <c r="M1239" t="s">
        <v>13</v>
      </c>
    </row>
    <row r="1240" spans="1:13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  <c r="M1240" t="s">
        <v>13</v>
      </c>
    </row>
    <row r="1241" spans="1:13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0.99487999999999899</v>
      </c>
      <c r="I1241">
        <v>3.45</v>
      </c>
      <c r="J1241">
        <v>0.56000000000000005</v>
      </c>
      <c r="K1241">
        <v>11.8</v>
      </c>
      <c r="L1241">
        <v>4</v>
      </c>
      <c r="M1241" t="s">
        <v>13</v>
      </c>
    </row>
    <row r="1242" spans="1:13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0.99493999999999905</v>
      </c>
      <c r="I1242">
        <v>3.1</v>
      </c>
      <c r="J1242">
        <v>0.4</v>
      </c>
      <c r="K1242">
        <v>9.3000000000000007</v>
      </c>
      <c r="L1242">
        <v>5</v>
      </c>
      <c r="M1242" t="s">
        <v>13</v>
      </c>
    </row>
    <row r="1243" spans="1:13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  <c r="M1243" t="s">
        <v>13</v>
      </c>
    </row>
    <row r="1244" spans="1:13">
      <c r="A1244">
        <v>9</v>
      </c>
      <c r="B1244">
        <v>0.4</v>
      </c>
      <c r="C1244">
        <v>0.41</v>
      </c>
      <c r="D1244">
        <v>2</v>
      </c>
      <c r="E1244">
        <v>5.7999999999999899E-2</v>
      </c>
      <c r="F1244">
        <v>15</v>
      </c>
      <c r="G1244">
        <v>40</v>
      </c>
      <c r="H1244">
        <v>0.99413999999999902</v>
      </c>
      <c r="I1244">
        <v>3.22</v>
      </c>
      <c r="J1244">
        <v>0.6</v>
      </c>
      <c r="K1244">
        <v>12.2</v>
      </c>
      <c r="L1244">
        <v>6</v>
      </c>
      <c r="M1244" t="s">
        <v>13</v>
      </c>
    </row>
    <row r="1245" spans="1:13">
      <c r="A1245">
        <v>8.3000000000000007</v>
      </c>
      <c r="B1245">
        <v>0.56000000000000005</v>
      </c>
      <c r="C1245">
        <v>0.22</v>
      </c>
      <c r="D1245">
        <v>2.4</v>
      </c>
      <c r="E1245">
        <v>8.1999999999999906E-2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  <c r="M1245" t="s">
        <v>13</v>
      </c>
    </row>
    <row r="1246" spans="1:13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  <c r="M1246" t="s">
        <v>13</v>
      </c>
    </row>
    <row r="1247" spans="1:13">
      <c r="A1247">
        <v>7.4</v>
      </c>
      <c r="B1247">
        <v>0.55000000000000004</v>
      </c>
      <c r="C1247">
        <v>0.19</v>
      </c>
      <c r="D1247">
        <v>1.8</v>
      </c>
      <c r="E1247">
        <v>8.1999999999999906E-2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  <c r="M1247" t="s">
        <v>13</v>
      </c>
    </row>
    <row r="1248" spans="1:13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  <c r="M1248" t="s">
        <v>13</v>
      </c>
    </row>
    <row r="1249" spans="1:13">
      <c r="A1249">
        <v>7.4</v>
      </c>
      <c r="B1249">
        <v>0.55000000000000004</v>
      </c>
      <c r="C1249">
        <v>0.19</v>
      </c>
      <c r="D1249">
        <v>1.8</v>
      </c>
      <c r="E1249">
        <v>8.1999999999999906E-2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  <c r="M1249" t="s">
        <v>13</v>
      </c>
    </row>
    <row r="1250" spans="1:13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  <c r="M1250" t="s">
        <v>13</v>
      </c>
    </row>
    <row r="1251" spans="1:13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0.99513999999999903</v>
      </c>
      <c r="I1251">
        <v>3.4</v>
      </c>
      <c r="J1251">
        <v>0.61</v>
      </c>
      <c r="K1251">
        <v>10.9</v>
      </c>
      <c r="L1251">
        <v>6</v>
      </c>
      <c r="M1251" t="s">
        <v>13</v>
      </c>
    </row>
    <row r="1252" spans="1:13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0.99513999999999903</v>
      </c>
      <c r="I1252">
        <v>3.4</v>
      </c>
      <c r="J1252">
        <v>0.61</v>
      </c>
      <c r="K1252">
        <v>10.9</v>
      </c>
      <c r="L1252">
        <v>6</v>
      </c>
      <c r="M1252" t="s">
        <v>13</v>
      </c>
    </row>
    <row r="1253" spans="1:13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  <c r="M1253" t="s">
        <v>13</v>
      </c>
    </row>
    <row r="1254" spans="1:13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  <c r="M1254" t="s">
        <v>13</v>
      </c>
    </row>
    <row r="1255" spans="1:13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  <c r="M1255" t="s">
        <v>13</v>
      </c>
    </row>
    <row r="1256" spans="1:13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0.99627999999999906</v>
      </c>
      <c r="I1256">
        <v>3.4</v>
      </c>
      <c r="J1256">
        <v>0.69</v>
      </c>
      <c r="K1256">
        <v>10.9</v>
      </c>
      <c r="L1256">
        <v>5</v>
      </c>
      <c r="M1256" t="s">
        <v>13</v>
      </c>
    </row>
    <row r="1257" spans="1:13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0.99357999999999902</v>
      </c>
      <c r="I1257">
        <v>3.47</v>
      </c>
      <c r="J1257">
        <v>0.45</v>
      </c>
      <c r="K1257">
        <v>11</v>
      </c>
      <c r="L1257">
        <v>5</v>
      </c>
      <c r="M1257" t="s">
        <v>13</v>
      </c>
    </row>
    <row r="1258" spans="1:13">
      <c r="A1258">
        <v>7.5</v>
      </c>
      <c r="B1258">
        <v>0.59</v>
      </c>
      <c r="C1258">
        <v>0.22</v>
      </c>
      <c r="D1258">
        <v>1.8</v>
      </c>
      <c r="E1258">
        <v>8.1999999999999906E-2</v>
      </c>
      <c r="F1258">
        <v>43</v>
      </c>
      <c r="G1258">
        <v>60</v>
      </c>
      <c r="H1258">
        <v>0.99498999999999904</v>
      </c>
      <c r="I1258">
        <v>3.1</v>
      </c>
      <c r="J1258">
        <v>0.42</v>
      </c>
      <c r="K1258">
        <v>9.1999999999999993</v>
      </c>
      <c r="L1258">
        <v>5</v>
      </c>
      <c r="M1258" t="s">
        <v>13</v>
      </c>
    </row>
    <row r="1259" spans="1:13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0.99632999999999905</v>
      </c>
      <c r="I1259">
        <v>3.32</v>
      </c>
      <c r="J1259">
        <v>0.7</v>
      </c>
      <c r="K1259">
        <v>11</v>
      </c>
      <c r="L1259">
        <v>6</v>
      </c>
      <c r="M1259" t="s">
        <v>13</v>
      </c>
    </row>
    <row r="1260" spans="1:13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0.99537999999999904</v>
      </c>
      <c r="I1260">
        <v>3.44</v>
      </c>
      <c r="J1260">
        <v>0.63</v>
      </c>
      <c r="K1260">
        <v>11.3</v>
      </c>
      <c r="L1260">
        <v>6</v>
      </c>
      <c r="M1260" t="s">
        <v>13</v>
      </c>
    </row>
    <row r="1261" spans="1:13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0.99537999999999904</v>
      </c>
      <c r="I1261">
        <v>3.44</v>
      </c>
      <c r="J1261">
        <v>0.63</v>
      </c>
      <c r="K1261">
        <v>11.3</v>
      </c>
      <c r="L1261">
        <v>6</v>
      </c>
      <c r="M1261" t="s">
        <v>13</v>
      </c>
    </row>
    <row r="1262" spans="1:13">
      <c r="A1262">
        <v>8.6</v>
      </c>
      <c r="B1262">
        <v>0.63500000000000001</v>
      </c>
      <c r="C1262">
        <v>0.68</v>
      </c>
      <c r="D1262">
        <v>1.8</v>
      </c>
      <c r="E1262">
        <v>0.40299999999999903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  <c r="M1262" t="s">
        <v>13</v>
      </c>
    </row>
    <row r="1263" spans="1:13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  <c r="M1263" t="s">
        <v>13</v>
      </c>
    </row>
    <row r="1264" spans="1:13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  <c r="M1264" t="s">
        <v>13</v>
      </c>
    </row>
    <row r="1265" spans="1:13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  <c r="M1265" t="s">
        <v>13</v>
      </c>
    </row>
    <row r="1266" spans="1:13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  <c r="M1266" t="s">
        <v>13</v>
      </c>
    </row>
    <row r="1267" spans="1:13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  <c r="M1267" t="s">
        <v>13</v>
      </c>
    </row>
    <row r="1268" spans="1:13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  <c r="M1268" t="s">
        <v>13</v>
      </c>
    </row>
    <row r="1269" spans="1:13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  <c r="M1269" t="s">
        <v>13</v>
      </c>
    </row>
    <row r="1270" spans="1:13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0.99667999999999901</v>
      </c>
      <c r="I1270">
        <v>3.47</v>
      </c>
      <c r="J1270">
        <v>0.55000000000000004</v>
      </c>
      <c r="K1270">
        <v>9.5</v>
      </c>
      <c r="L1270">
        <v>6</v>
      </c>
      <c r="M1270" t="s">
        <v>13</v>
      </c>
    </row>
    <row r="1271" spans="1:13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  <c r="M1271" t="s">
        <v>13</v>
      </c>
    </row>
    <row r="1272" spans="1:13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0.99083999999999905</v>
      </c>
      <c r="I1272">
        <v>3.7</v>
      </c>
      <c r="J1272">
        <v>0.75</v>
      </c>
      <c r="K1272">
        <v>14</v>
      </c>
      <c r="L1272">
        <v>6</v>
      </c>
      <c r="M1272" t="s">
        <v>13</v>
      </c>
    </row>
    <row r="1273" spans="1:13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  <c r="M1273" t="s">
        <v>13</v>
      </c>
    </row>
    <row r="1274" spans="1:13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  <c r="M1274" t="s">
        <v>13</v>
      </c>
    </row>
    <row r="1275" spans="1:13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0.99493999999999905</v>
      </c>
      <c r="I1275">
        <v>3.1</v>
      </c>
      <c r="J1275">
        <v>0.43</v>
      </c>
      <c r="K1275">
        <v>9.3000000000000007</v>
      </c>
      <c r="L1275">
        <v>5</v>
      </c>
      <c r="M1275" t="s">
        <v>13</v>
      </c>
    </row>
    <row r="1276" spans="1:13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  <c r="M1276" t="s">
        <v>13</v>
      </c>
    </row>
    <row r="1277" spans="1:13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0.99687999999999899</v>
      </c>
      <c r="I1277">
        <v>3.24</v>
      </c>
      <c r="J1277">
        <v>0.54</v>
      </c>
      <c r="K1277">
        <v>9.5</v>
      </c>
      <c r="L1277">
        <v>6</v>
      </c>
      <c r="M1277" t="s">
        <v>13</v>
      </c>
    </row>
    <row r="1278" spans="1:13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  <c r="M1278" t="s">
        <v>13</v>
      </c>
    </row>
    <row r="1279" spans="1:13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  <c r="M1279" t="s">
        <v>13</v>
      </c>
    </row>
    <row r="1280" spans="1:13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0.99687999999999899</v>
      </c>
      <c r="I1280">
        <v>3.24</v>
      </c>
      <c r="J1280">
        <v>0.54</v>
      </c>
      <c r="K1280">
        <v>9.5</v>
      </c>
      <c r="L1280">
        <v>6</v>
      </c>
      <c r="M1280" t="s">
        <v>13</v>
      </c>
    </row>
    <row r="1281" spans="1:13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  <c r="M1281" t="s">
        <v>13</v>
      </c>
    </row>
    <row r="1282" spans="1:13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  <c r="M1282" t="s">
        <v>13</v>
      </c>
    </row>
    <row r="1283" spans="1:13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  <c r="M1283" t="s">
        <v>13</v>
      </c>
    </row>
    <row r="1284" spans="1:13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0.99618999999999902</v>
      </c>
      <c r="I1284">
        <v>3.33</v>
      </c>
      <c r="J1284">
        <v>0.68</v>
      </c>
      <c r="K1284">
        <v>10.9</v>
      </c>
      <c r="L1284">
        <v>6</v>
      </c>
      <c r="M1284" t="s">
        <v>13</v>
      </c>
    </row>
    <row r="1285" spans="1:13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  <c r="M1285" t="s">
        <v>13</v>
      </c>
    </row>
    <row r="1286" spans="1:13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  <c r="M1286" t="s">
        <v>13</v>
      </c>
    </row>
    <row r="1287" spans="1:13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  <c r="M1287" t="s">
        <v>13</v>
      </c>
    </row>
    <row r="1288" spans="1:13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0.99327999999999905</v>
      </c>
      <c r="I1288">
        <v>3.35</v>
      </c>
      <c r="J1288">
        <v>0.54</v>
      </c>
      <c r="K1288">
        <v>12.4</v>
      </c>
      <c r="L1288">
        <v>6</v>
      </c>
      <c r="M1288" t="s">
        <v>13</v>
      </c>
    </row>
    <row r="1289" spans="1:13">
      <c r="A1289">
        <v>8</v>
      </c>
      <c r="B1289">
        <v>0.6</v>
      </c>
      <c r="C1289">
        <v>0.08</v>
      </c>
      <c r="D1289">
        <v>2.6</v>
      </c>
      <c r="E1289">
        <v>5.5999999999999897E-2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  <c r="M1289" t="s">
        <v>13</v>
      </c>
    </row>
    <row r="1290" spans="1:13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0.99913999999999903</v>
      </c>
      <c r="I1290">
        <v>3.3</v>
      </c>
      <c r="J1290">
        <v>1.17</v>
      </c>
      <c r="K1290">
        <v>10.199999999999999</v>
      </c>
      <c r="L1290">
        <v>5</v>
      </c>
      <c r="M1290" t="s">
        <v>13</v>
      </c>
    </row>
    <row r="1291" spans="1:13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0.99913999999999903</v>
      </c>
      <c r="I1291">
        <v>3.3</v>
      </c>
      <c r="J1291">
        <v>1.17</v>
      </c>
      <c r="K1291">
        <v>10.199999999999999</v>
      </c>
      <c r="L1291">
        <v>5</v>
      </c>
      <c r="M1291" t="s">
        <v>13</v>
      </c>
    </row>
    <row r="1292" spans="1:13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  <c r="M1292" t="s">
        <v>13</v>
      </c>
    </row>
    <row r="1293" spans="1:13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0.99637999999999904</v>
      </c>
      <c r="I1293">
        <v>3.29</v>
      </c>
      <c r="J1293">
        <v>0.75</v>
      </c>
      <c r="K1293">
        <v>10.9</v>
      </c>
      <c r="L1293">
        <v>6</v>
      </c>
      <c r="M1293" t="s">
        <v>13</v>
      </c>
    </row>
    <row r="1294" spans="1:13">
      <c r="A1294">
        <v>5.9</v>
      </c>
      <c r="B1294">
        <v>0.39500000000000002</v>
      </c>
      <c r="C1294">
        <v>0.13</v>
      </c>
      <c r="D1294">
        <v>2.4</v>
      </c>
      <c r="E1294">
        <v>5.5999999999999897E-2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  <c r="M1294" t="s">
        <v>13</v>
      </c>
    </row>
    <row r="1295" spans="1:13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  <c r="M1295" t="s">
        <v>13</v>
      </c>
    </row>
    <row r="1296" spans="1:13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0.99637999999999904</v>
      </c>
      <c r="I1296">
        <v>3.29</v>
      </c>
      <c r="J1296">
        <v>0.75</v>
      </c>
      <c r="K1296">
        <v>10.9</v>
      </c>
      <c r="L1296">
        <v>6</v>
      </c>
      <c r="M1296" t="s">
        <v>13</v>
      </c>
    </row>
    <row r="1297" spans="1:13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0.99557999999999902</v>
      </c>
      <c r="I1297">
        <v>3.2</v>
      </c>
      <c r="J1297">
        <v>0.45</v>
      </c>
      <c r="K1297">
        <v>9.5</v>
      </c>
      <c r="L1297">
        <v>5</v>
      </c>
      <c r="M1297" t="s">
        <v>13</v>
      </c>
    </row>
    <row r="1298" spans="1:13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0.99557999999999902</v>
      </c>
      <c r="I1298">
        <v>3.2</v>
      </c>
      <c r="J1298">
        <v>0.45</v>
      </c>
      <c r="K1298">
        <v>9.5</v>
      </c>
      <c r="L1298">
        <v>5</v>
      </c>
      <c r="M1298" t="s">
        <v>13</v>
      </c>
    </row>
    <row r="1299" spans="1:13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  <c r="M1299" t="s">
        <v>13</v>
      </c>
    </row>
    <row r="1300" spans="1:13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  <c r="M1300" t="s">
        <v>13</v>
      </c>
    </row>
    <row r="1301" spans="1:13">
      <c r="A1301">
        <v>7.6</v>
      </c>
      <c r="B1301">
        <v>1.58</v>
      </c>
      <c r="C1301">
        <v>0</v>
      </c>
      <c r="D1301">
        <v>2.1</v>
      </c>
      <c r="E1301">
        <v>0.13699999999999901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  <c r="M1301" t="s">
        <v>13</v>
      </c>
    </row>
    <row r="1302" spans="1:13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  <c r="M1302" t="s">
        <v>13</v>
      </c>
    </row>
    <row r="1303" spans="1:13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  <c r="M1303" t="s">
        <v>13</v>
      </c>
    </row>
    <row r="1304" spans="1:13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  <c r="M1304" t="s">
        <v>13</v>
      </c>
    </row>
    <row r="1305" spans="1:13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  <c r="M1305" t="s">
        <v>13</v>
      </c>
    </row>
    <row r="1306" spans="1:13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  <c r="M1306" t="s">
        <v>13</v>
      </c>
    </row>
    <row r="1307" spans="1:13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  <c r="M1307" t="s">
        <v>13</v>
      </c>
    </row>
    <row r="1308" spans="1:13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  <c r="M1308" t="s">
        <v>13</v>
      </c>
    </row>
    <row r="1309" spans="1:13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  <c r="M1309" t="s">
        <v>13</v>
      </c>
    </row>
    <row r="1310" spans="1:13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  <c r="M1310" t="s">
        <v>13</v>
      </c>
    </row>
    <row r="1311" spans="1:13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  <c r="M1311" t="s">
        <v>13</v>
      </c>
    </row>
    <row r="1312" spans="1:13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  <c r="M1312" t="s">
        <v>13</v>
      </c>
    </row>
    <row r="1313" spans="1:13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  <c r="M1313" t="s">
        <v>13</v>
      </c>
    </row>
    <row r="1314" spans="1:13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  <c r="M1314" t="s">
        <v>13</v>
      </c>
    </row>
    <row r="1315" spans="1:13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0.99557999999999902</v>
      </c>
      <c r="I1315">
        <v>3.4</v>
      </c>
      <c r="J1315">
        <v>0.54</v>
      </c>
      <c r="K1315">
        <v>10.1</v>
      </c>
      <c r="L1315">
        <v>6</v>
      </c>
      <c r="M1315" t="s">
        <v>13</v>
      </c>
    </row>
    <row r="1316" spans="1:13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  <c r="M1316" t="s">
        <v>13</v>
      </c>
    </row>
    <row r="1317" spans="1:13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  <c r="M1317" t="s">
        <v>13</v>
      </c>
    </row>
    <row r="1318" spans="1:13">
      <c r="A1318">
        <v>5.4</v>
      </c>
      <c r="B1318">
        <v>0.74</v>
      </c>
      <c r="C1318">
        <v>0</v>
      </c>
      <c r="D1318">
        <v>1.2</v>
      </c>
      <c r="E1318">
        <v>4.0999999999999898E-2</v>
      </c>
      <c r="F1318">
        <v>16</v>
      </c>
      <c r="G1318">
        <v>46</v>
      </c>
      <c r="H1318">
        <v>0.99257999999999902</v>
      </c>
      <c r="I1318">
        <v>4.01</v>
      </c>
      <c r="J1318">
        <v>0.59</v>
      </c>
      <c r="K1318">
        <v>12.5</v>
      </c>
      <c r="L1318">
        <v>6</v>
      </c>
      <c r="M1318" t="s">
        <v>13</v>
      </c>
    </row>
    <row r="1319" spans="1:13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0.99637999999999904</v>
      </c>
      <c r="I1319">
        <v>3.18</v>
      </c>
      <c r="J1319">
        <v>0.69</v>
      </c>
      <c r="K1319">
        <v>11.9</v>
      </c>
      <c r="L1319">
        <v>6</v>
      </c>
      <c r="M1319" t="s">
        <v>13</v>
      </c>
    </row>
    <row r="1320" spans="1:13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  <c r="M1320" t="s">
        <v>13</v>
      </c>
    </row>
    <row r="1321" spans="1:13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  <c r="M1321" t="s">
        <v>13</v>
      </c>
    </row>
    <row r="1322" spans="1:13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  <c r="M1322" t="s">
        <v>13</v>
      </c>
    </row>
    <row r="1323" spans="1:13">
      <c r="A1323">
        <v>5</v>
      </c>
      <c r="B1323">
        <v>0.74</v>
      </c>
      <c r="C1323">
        <v>0</v>
      </c>
      <c r="D1323">
        <v>1.2</v>
      </c>
      <c r="E1323">
        <v>4.0999999999999898E-2</v>
      </c>
      <c r="F1323">
        <v>16</v>
      </c>
      <c r="G1323">
        <v>46</v>
      </c>
      <c r="H1323">
        <v>0.99257999999999902</v>
      </c>
      <c r="I1323">
        <v>4.01</v>
      </c>
      <c r="J1323">
        <v>0.59</v>
      </c>
      <c r="K1323">
        <v>12.5</v>
      </c>
      <c r="L1323">
        <v>6</v>
      </c>
      <c r="M1323" t="s">
        <v>13</v>
      </c>
    </row>
    <row r="1324" spans="1:13">
      <c r="A1324">
        <v>9.1</v>
      </c>
      <c r="B1324">
        <v>0.34</v>
      </c>
      <c r="C1324">
        <v>0.42</v>
      </c>
      <c r="D1324">
        <v>1.8</v>
      </c>
      <c r="E1324">
        <v>5.7999999999999899E-2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  <c r="M1324" t="s">
        <v>13</v>
      </c>
    </row>
    <row r="1325" spans="1:13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  <c r="M1325" t="s">
        <v>13</v>
      </c>
    </row>
    <row r="1326" spans="1:13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  <c r="M1326" t="s">
        <v>13</v>
      </c>
    </row>
    <row r="1327" spans="1:13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  <c r="M1327" t="s">
        <v>13</v>
      </c>
    </row>
    <row r="1328" spans="1:13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  <c r="M1328" t="s">
        <v>13</v>
      </c>
    </row>
    <row r="1329" spans="1:13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  <c r="M1329" t="s">
        <v>13</v>
      </c>
    </row>
    <row r="1330" spans="1:13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  <c r="M1330" t="s">
        <v>13</v>
      </c>
    </row>
    <row r="1331" spans="1:13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  <c r="M1331" t="s">
        <v>13</v>
      </c>
    </row>
    <row r="1332" spans="1:13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  <c r="M1332" t="s">
        <v>13</v>
      </c>
    </row>
    <row r="1333" spans="1:13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0.99667999999999901</v>
      </c>
      <c r="I1333">
        <v>3.26</v>
      </c>
      <c r="J1333">
        <v>0.46</v>
      </c>
      <c r="K1333">
        <v>9.1999999999999993</v>
      </c>
      <c r="L1333">
        <v>5</v>
      </c>
      <c r="M1333" t="s">
        <v>13</v>
      </c>
    </row>
    <row r="1334" spans="1:13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  <c r="M1334" t="s">
        <v>13</v>
      </c>
    </row>
    <row r="1335" spans="1:13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  <c r="M1335" t="s">
        <v>13</v>
      </c>
    </row>
    <row r="1336" spans="1:13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  <c r="M1336" t="s">
        <v>13</v>
      </c>
    </row>
    <row r="1337" spans="1:13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  <c r="M1337" t="s">
        <v>13</v>
      </c>
    </row>
    <row r="1338" spans="1:13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0.99447999999999903</v>
      </c>
      <c r="I1338">
        <v>3.36</v>
      </c>
      <c r="J1338">
        <v>0.45</v>
      </c>
      <c r="K1338">
        <v>9.5</v>
      </c>
      <c r="L1338">
        <v>5</v>
      </c>
      <c r="M1338" t="s">
        <v>13</v>
      </c>
    </row>
    <row r="1339" spans="1:13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0.99447999999999903</v>
      </c>
      <c r="I1339">
        <v>3.36</v>
      </c>
      <c r="J1339">
        <v>0.45</v>
      </c>
      <c r="K1339">
        <v>9.5</v>
      </c>
      <c r="L1339">
        <v>5</v>
      </c>
      <c r="M1339" t="s">
        <v>13</v>
      </c>
    </row>
    <row r="1340" spans="1:13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0.99447999999999903</v>
      </c>
      <c r="I1340">
        <v>3.36</v>
      </c>
      <c r="J1340">
        <v>0.45</v>
      </c>
      <c r="K1340">
        <v>9.5</v>
      </c>
      <c r="L1340">
        <v>5</v>
      </c>
      <c r="M1340" t="s">
        <v>13</v>
      </c>
    </row>
    <row r="1341" spans="1:13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0.99537999999999904</v>
      </c>
      <c r="I1341">
        <v>3.36</v>
      </c>
      <c r="J1341">
        <v>0.54</v>
      </c>
      <c r="K1341">
        <v>10.5</v>
      </c>
      <c r="L1341">
        <v>6</v>
      </c>
      <c r="M1341" t="s">
        <v>13</v>
      </c>
    </row>
    <row r="1342" spans="1:13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0.99537999999999904</v>
      </c>
      <c r="I1342">
        <v>3.36</v>
      </c>
      <c r="J1342">
        <v>0.54</v>
      </c>
      <c r="K1342">
        <v>10.5</v>
      </c>
      <c r="L1342">
        <v>6</v>
      </c>
      <c r="M1342" t="s">
        <v>13</v>
      </c>
    </row>
    <row r="1343" spans="1:13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0.99537999999999904</v>
      </c>
      <c r="I1343">
        <v>3.36</v>
      </c>
      <c r="J1343">
        <v>0.54</v>
      </c>
      <c r="K1343">
        <v>10.5</v>
      </c>
      <c r="L1343">
        <v>6</v>
      </c>
      <c r="M1343" t="s">
        <v>13</v>
      </c>
    </row>
    <row r="1344" spans="1:13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0.99588999999999905</v>
      </c>
      <c r="I1344">
        <v>3.37</v>
      </c>
      <c r="J1344">
        <v>0.51</v>
      </c>
      <c r="K1344">
        <v>10.4</v>
      </c>
      <c r="L1344">
        <v>6</v>
      </c>
      <c r="M1344" t="s">
        <v>13</v>
      </c>
    </row>
    <row r="1345" spans="1:13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0.99537999999999904</v>
      </c>
      <c r="I1345">
        <v>3.36</v>
      </c>
      <c r="J1345">
        <v>0.54</v>
      </c>
      <c r="K1345">
        <v>10.5</v>
      </c>
      <c r="L1345">
        <v>6</v>
      </c>
      <c r="M1345" t="s">
        <v>13</v>
      </c>
    </row>
    <row r="1346" spans="1:13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  <c r="M1346" t="s">
        <v>13</v>
      </c>
    </row>
    <row r="1347" spans="1:13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  <c r="M1347" t="s">
        <v>13</v>
      </c>
    </row>
    <row r="1348" spans="1:13">
      <c r="A1348">
        <v>6.1</v>
      </c>
      <c r="B1348">
        <v>0.59</v>
      </c>
      <c r="C1348">
        <v>0.01</v>
      </c>
      <c r="D1348">
        <v>2.1</v>
      </c>
      <c r="E1348">
        <v>5.5999999999999897E-2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  <c r="M1348" t="s">
        <v>13</v>
      </c>
    </row>
    <row r="1349" spans="1:13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  <c r="M1349" t="s">
        <v>13</v>
      </c>
    </row>
    <row r="1350" spans="1:13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  <c r="M1350" t="s">
        <v>13</v>
      </c>
    </row>
    <row r="1351" spans="1:13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  <c r="M1351" t="s">
        <v>13</v>
      </c>
    </row>
    <row r="1352" spans="1:13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  <c r="M1352" t="s">
        <v>13</v>
      </c>
    </row>
    <row r="1353" spans="1:13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  <c r="M1353" t="s">
        <v>13</v>
      </c>
    </row>
    <row r="1354" spans="1:13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  <c r="M1354" t="s">
        <v>13</v>
      </c>
    </row>
    <row r="1355" spans="1:13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  <c r="M1355" t="s">
        <v>13</v>
      </c>
    </row>
    <row r="1356" spans="1:13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0.99567999999999901</v>
      </c>
      <c r="I1356">
        <v>3.35</v>
      </c>
      <c r="J1356">
        <v>0.52</v>
      </c>
      <c r="K1356">
        <v>10</v>
      </c>
      <c r="L1356">
        <v>5</v>
      </c>
      <c r="M1356" t="s">
        <v>13</v>
      </c>
    </row>
    <row r="1357" spans="1:13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  <c r="M1357" t="s">
        <v>13</v>
      </c>
    </row>
    <row r="1358" spans="1:13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  <c r="M1358" t="s">
        <v>13</v>
      </c>
    </row>
    <row r="1359" spans="1:13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0.99647999999999903</v>
      </c>
      <c r="I1359">
        <v>3.6</v>
      </c>
      <c r="J1359">
        <v>0.59</v>
      </c>
      <c r="K1359">
        <v>11.1</v>
      </c>
      <c r="L1359">
        <v>6</v>
      </c>
      <c r="M1359" t="s">
        <v>13</v>
      </c>
    </row>
    <row r="1360" spans="1:13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  <c r="M1360" t="s">
        <v>13</v>
      </c>
    </row>
    <row r="1361" spans="1:13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0.99703999999999904</v>
      </c>
      <c r="I1361">
        <v>3.07</v>
      </c>
      <c r="J1361">
        <v>0.65</v>
      </c>
      <c r="K1361">
        <v>10.033333333333299</v>
      </c>
      <c r="L1361">
        <v>6</v>
      </c>
      <c r="M1361" t="s">
        <v>13</v>
      </c>
    </row>
    <row r="1362" spans="1:13">
      <c r="A1362">
        <v>9.1999999999999993</v>
      </c>
      <c r="B1362">
        <v>0.54</v>
      </c>
      <c r="C1362">
        <v>0.31</v>
      </c>
      <c r="D1362">
        <v>2.2999999999999998</v>
      </c>
      <c r="E1362">
        <v>0.111999999999999</v>
      </c>
      <c r="F1362">
        <v>11</v>
      </c>
      <c r="G1362">
        <v>38</v>
      </c>
      <c r="H1362">
        <v>0.99698999999999904</v>
      </c>
      <c r="I1362">
        <v>3.24</v>
      </c>
      <c r="J1362">
        <v>0.56000000000000005</v>
      </c>
      <c r="K1362">
        <v>10.9</v>
      </c>
      <c r="L1362">
        <v>5</v>
      </c>
      <c r="M1362" t="s">
        <v>13</v>
      </c>
    </row>
    <row r="1363" spans="1:13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  <c r="M1363" t="s">
        <v>13</v>
      </c>
    </row>
    <row r="1364" spans="1:13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0.99703999999999904</v>
      </c>
      <c r="I1364">
        <v>3.07</v>
      </c>
      <c r="J1364">
        <v>0.65</v>
      </c>
      <c r="K1364">
        <v>10.033333333333299</v>
      </c>
      <c r="L1364">
        <v>6</v>
      </c>
      <c r="M1364" t="s">
        <v>13</v>
      </c>
    </row>
    <row r="1365" spans="1:13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  <c r="M1365" t="s">
        <v>13</v>
      </c>
    </row>
    <row r="1366" spans="1:13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  <c r="M1366" t="s">
        <v>13</v>
      </c>
    </row>
    <row r="1367" spans="1:13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  <c r="M1367" t="s">
        <v>13</v>
      </c>
    </row>
    <row r="1368" spans="1:13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  <c r="M1368" t="s">
        <v>13</v>
      </c>
    </row>
    <row r="1369" spans="1:13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  <c r="M1369" t="s">
        <v>13</v>
      </c>
    </row>
    <row r="1370" spans="1:13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  <c r="M1370" t="s">
        <v>13</v>
      </c>
    </row>
    <row r="1371" spans="1:13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  <c r="M1371" t="s">
        <v>13</v>
      </c>
    </row>
    <row r="1372" spans="1:13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  <c r="M1372" t="s">
        <v>13</v>
      </c>
    </row>
    <row r="1373" spans="1:13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  <c r="M1373" t="s">
        <v>13</v>
      </c>
    </row>
    <row r="1374" spans="1:13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  <c r="M1374" t="s">
        <v>13</v>
      </c>
    </row>
    <row r="1375" spans="1:13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  <c r="M1375" t="s">
        <v>13</v>
      </c>
    </row>
    <row r="1376" spans="1:13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  <c r="M1376" t="s">
        <v>13</v>
      </c>
    </row>
    <row r="1377" spans="1:13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  <c r="M1377" t="s">
        <v>13</v>
      </c>
    </row>
    <row r="1378" spans="1:13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  <c r="M1378" t="s">
        <v>13</v>
      </c>
    </row>
    <row r="1379" spans="1:13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  <c r="M1379" t="s">
        <v>13</v>
      </c>
    </row>
    <row r="1380" spans="1:13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0.99608999999999903</v>
      </c>
      <c r="I1380">
        <v>3.29</v>
      </c>
      <c r="J1380">
        <v>0.51</v>
      </c>
      <c r="K1380">
        <v>9.9</v>
      </c>
      <c r="L1380">
        <v>6</v>
      </c>
      <c r="M1380" t="s">
        <v>13</v>
      </c>
    </row>
    <row r="1381" spans="1:13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  <c r="M1381" t="s">
        <v>13</v>
      </c>
    </row>
    <row r="1382" spans="1:13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  <c r="M1382" t="s">
        <v>13</v>
      </c>
    </row>
    <row r="1383" spans="1:13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  <c r="M1383" t="s">
        <v>13</v>
      </c>
    </row>
    <row r="1384" spans="1:13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  <c r="M1384" t="s">
        <v>13</v>
      </c>
    </row>
    <row r="1385" spans="1:13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  <c r="M1385" t="s">
        <v>13</v>
      </c>
    </row>
    <row r="1386" spans="1:13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  <c r="M1386" t="s">
        <v>13</v>
      </c>
    </row>
    <row r="1387" spans="1:13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0.99667999999999901</v>
      </c>
      <c r="I1387">
        <v>3.19</v>
      </c>
      <c r="J1387">
        <v>0.42</v>
      </c>
      <c r="K1387">
        <v>9.1999999999999993</v>
      </c>
      <c r="L1387">
        <v>5</v>
      </c>
      <c r="M1387" t="s">
        <v>13</v>
      </c>
    </row>
    <row r="1388" spans="1:13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  <c r="M1388" t="s">
        <v>13</v>
      </c>
    </row>
    <row r="1389" spans="1:13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  <c r="M1389" t="s">
        <v>13</v>
      </c>
    </row>
    <row r="1390" spans="1:13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  <c r="M1390" t="s">
        <v>13</v>
      </c>
    </row>
    <row r="1391" spans="1:13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  <c r="M1391" t="s">
        <v>13</v>
      </c>
    </row>
    <row r="1392" spans="1:13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  <c r="M1392" t="s">
        <v>13</v>
      </c>
    </row>
    <row r="1393" spans="1:13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  <c r="M1393" t="s">
        <v>13</v>
      </c>
    </row>
    <row r="1394" spans="1:13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  <c r="M1394" t="s">
        <v>13</v>
      </c>
    </row>
    <row r="1395" spans="1:13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  <c r="M1395" t="s">
        <v>13</v>
      </c>
    </row>
    <row r="1396" spans="1:13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  <c r="M1396" t="s">
        <v>13</v>
      </c>
    </row>
    <row r="1397" spans="1:13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  <c r="M1397" t="s">
        <v>13</v>
      </c>
    </row>
    <row r="1398" spans="1:13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  <c r="M1398" t="s">
        <v>13</v>
      </c>
    </row>
    <row r="1399" spans="1:13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  <c r="M1399" t="s">
        <v>13</v>
      </c>
    </row>
    <row r="1400" spans="1:13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  <c r="M1400" t="s">
        <v>13</v>
      </c>
    </row>
    <row r="1401" spans="1:13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  <c r="M1401" t="s">
        <v>13</v>
      </c>
    </row>
    <row r="1402" spans="1:13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  <c r="M1402" t="s">
        <v>13</v>
      </c>
    </row>
    <row r="1403" spans="1:13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  <c r="M1403" t="s">
        <v>13</v>
      </c>
    </row>
    <row r="1404" spans="1:13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  <c r="M1404" t="s">
        <v>13</v>
      </c>
    </row>
    <row r="1405" spans="1:13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  <c r="M1405" t="s">
        <v>13</v>
      </c>
    </row>
    <row r="1406" spans="1:13">
      <c r="A1406">
        <v>8</v>
      </c>
      <c r="B1406">
        <v>0.5</v>
      </c>
      <c r="C1406">
        <v>0.39</v>
      </c>
      <c r="D1406">
        <v>2.6</v>
      </c>
      <c r="E1406">
        <v>8.1999999999999906E-2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  <c r="M1406" t="s">
        <v>13</v>
      </c>
    </row>
    <row r="1407" spans="1:13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  <c r="M1407" t="s">
        <v>13</v>
      </c>
    </row>
    <row r="1408" spans="1:13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  <c r="M1408" t="s">
        <v>13</v>
      </c>
    </row>
    <row r="1409" spans="1:13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  <c r="M1409" t="s">
        <v>13</v>
      </c>
    </row>
    <row r="1410" spans="1:13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  <c r="M1410" t="s">
        <v>13</v>
      </c>
    </row>
    <row r="1411" spans="1:13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  <c r="M1411" t="s">
        <v>13</v>
      </c>
    </row>
    <row r="1412" spans="1:13">
      <c r="A1412">
        <v>6.6</v>
      </c>
      <c r="B1412">
        <v>0.96</v>
      </c>
      <c r="C1412">
        <v>0</v>
      </c>
      <c r="D1412">
        <v>1.8</v>
      </c>
      <c r="E1412">
        <v>8.1999999999999906E-2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  <c r="M1412" t="s">
        <v>13</v>
      </c>
    </row>
    <row r="1413" spans="1:13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  <c r="M1413" t="s">
        <v>13</v>
      </c>
    </row>
    <row r="1414" spans="1:13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  <c r="M1414" t="s">
        <v>13</v>
      </c>
    </row>
    <row r="1415" spans="1:13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  <c r="M1415" t="s">
        <v>13</v>
      </c>
    </row>
    <row r="1416" spans="1:13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  <c r="M1416" t="s">
        <v>13</v>
      </c>
    </row>
    <row r="1417" spans="1:13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  <c r="M1417" t="s">
        <v>13</v>
      </c>
    </row>
    <row r="1418" spans="1:13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  <c r="M1418" t="s">
        <v>13</v>
      </c>
    </row>
    <row r="1419" spans="1:13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  <c r="M1419" t="s">
        <v>13</v>
      </c>
    </row>
    <row r="1420" spans="1:13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  <c r="M1420" t="s">
        <v>13</v>
      </c>
    </row>
    <row r="1421" spans="1:13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  <c r="M1421" t="s">
        <v>13</v>
      </c>
    </row>
    <row r="1422" spans="1:13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  <c r="M1422" t="s">
        <v>13</v>
      </c>
    </row>
    <row r="1423" spans="1:13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  <c r="M1423" t="s">
        <v>13</v>
      </c>
    </row>
    <row r="1424" spans="1:13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  <c r="M1424" t="s">
        <v>13</v>
      </c>
    </row>
    <row r="1425" spans="1:13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  <c r="M1425" t="s">
        <v>13</v>
      </c>
    </row>
    <row r="1426" spans="1:13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  <c r="M1426" t="s">
        <v>13</v>
      </c>
    </row>
    <row r="1427" spans="1:13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  <c r="M1427" t="s">
        <v>13</v>
      </c>
    </row>
    <row r="1428" spans="1:13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  <c r="M1428" t="s">
        <v>13</v>
      </c>
    </row>
    <row r="1429" spans="1:13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  <c r="M1429" t="s">
        <v>13</v>
      </c>
    </row>
    <row r="1430" spans="1:13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  <c r="M1430" t="s">
        <v>13</v>
      </c>
    </row>
    <row r="1431" spans="1:13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  <c r="M1431" t="s">
        <v>13</v>
      </c>
    </row>
    <row r="1432" spans="1:13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  <c r="M1432" t="s">
        <v>13</v>
      </c>
    </row>
    <row r="1433" spans="1:13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  <c r="M1433" t="s">
        <v>13</v>
      </c>
    </row>
    <row r="1434" spans="1:13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  <c r="M1434" t="s">
        <v>13</v>
      </c>
    </row>
    <row r="1435" spans="1:13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  <c r="M1435" t="s">
        <v>13</v>
      </c>
    </row>
    <row r="1436" spans="1:13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  <c r="M1436" t="s">
        <v>13</v>
      </c>
    </row>
    <row r="1437" spans="1:13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  <c r="M1437" t="s">
        <v>13</v>
      </c>
    </row>
    <row r="1438" spans="1:13">
      <c r="A1438">
        <v>10</v>
      </c>
      <c r="B1438">
        <v>0.38</v>
      </c>
      <c r="C1438">
        <v>0.38</v>
      </c>
      <c r="D1438">
        <v>1.6</v>
      </c>
      <c r="E1438">
        <v>0.16899999999999901</v>
      </c>
      <c r="F1438">
        <v>27</v>
      </c>
      <c r="G1438">
        <v>90</v>
      </c>
      <c r="H1438">
        <v>0.99913999999999903</v>
      </c>
      <c r="I1438">
        <v>3.15</v>
      </c>
      <c r="J1438">
        <v>0.65</v>
      </c>
      <c r="K1438">
        <v>8.5</v>
      </c>
      <c r="L1438">
        <v>5</v>
      </c>
      <c r="M1438" t="s">
        <v>13</v>
      </c>
    </row>
    <row r="1439" spans="1:13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  <c r="M1439" t="s">
        <v>13</v>
      </c>
    </row>
    <row r="1440" spans="1:13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  <c r="M1440" t="s">
        <v>13</v>
      </c>
    </row>
    <row r="1441" spans="1:13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11.066666666666601</v>
      </c>
      <c r="L1441">
        <v>6</v>
      </c>
      <c r="M1441" t="s">
        <v>13</v>
      </c>
    </row>
    <row r="1442" spans="1:13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  <c r="M1442" t="s">
        <v>13</v>
      </c>
    </row>
    <row r="1443" spans="1:13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  <c r="M1443" t="s">
        <v>13</v>
      </c>
    </row>
    <row r="1444" spans="1:13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  <c r="M1444" t="s">
        <v>13</v>
      </c>
    </row>
    <row r="1445" spans="1:13">
      <c r="A1445">
        <v>6.9</v>
      </c>
      <c r="B1445">
        <v>0.57999999999999996</v>
      </c>
      <c r="C1445">
        <v>0.2</v>
      </c>
      <c r="D1445">
        <v>1.75</v>
      </c>
      <c r="E1445">
        <v>5.7999999999999899E-2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  <c r="M1445" t="s">
        <v>13</v>
      </c>
    </row>
    <row r="1446" spans="1:13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  <c r="M1446" t="s">
        <v>13</v>
      </c>
    </row>
    <row r="1447" spans="1:13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  <c r="M1447" t="s">
        <v>13</v>
      </c>
    </row>
    <row r="1448" spans="1:13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  <c r="M1448" t="s">
        <v>13</v>
      </c>
    </row>
    <row r="1449" spans="1:13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  <c r="M1449" t="s">
        <v>13</v>
      </c>
    </row>
    <row r="1450" spans="1:13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0.99682999999999899</v>
      </c>
      <c r="I1450">
        <v>3.4</v>
      </c>
      <c r="J1450">
        <v>0.73</v>
      </c>
      <c r="K1450">
        <v>9.6999999999999993</v>
      </c>
      <c r="L1450">
        <v>5</v>
      </c>
      <c r="M1450" t="s">
        <v>13</v>
      </c>
    </row>
    <row r="1451" spans="1:13">
      <c r="A1451">
        <v>7.2</v>
      </c>
      <c r="B1451">
        <v>0.38</v>
      </c>
      <c r="C1451">
        <v>0.31</v>
      </c>
      <c r="D1451">
        <v>2</v>
      </c>
      <c r="E1451">
        <v>5.5999999999999897E-2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  <c r="M1451" t="s">
        <v>13</v>
      </c>
    </row>
    <row r="1452" spans="1:13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  <c r="M1452" t="s">
        <v>13</v>
      </c>
    </row>
    <row r="1453" spans="1:13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  <c r="M1453" t="s">
        <v>13</v>
      </c>
    </row>
    <row r="1454" spans="1:13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  <c r="M1454" t="s">
        <v>13</v>
      </c>
    </row>
    <row r="1455" spans="1:13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  <c r="M1455" t="s">
        <v>13</v>
      </c>
    </row>
    <row r="1456" spans="1:13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  <c r="M1456" t="s">
        <v>13</v>
      </c>
    </row>
    <row r="1457" spans="1:13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  <c r="M1457" t="s">
        <v>13</v>
      </c>
    </row>
    <row r="1458" spans="1:13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  <c r="M1458" t="s">
        <v>13</v>
      </c>
    </row>
    <row r="1459" spans="1:13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  <c r="M1459" t="s">
        <v>13</v>
      </c>
    </row>
    <row r="1460" spans="1:13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  <c r="M1460" t="s">
        <v>13</v>
      </c>
    </row>
    <row r="1461" spans="1:13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0.99457999999999902</v>
      </c>
      <c r="I1461">
        <v>3.32</v>
      </c>
      <c r="J1461">
        <v>0.8</v>
      </c>
      <c r="K1461">
        <v>11.9</v>
      </c>
      <c r="L1461">
        <v>7</v>
      </c>
      <c r="M1461" t="s">
        <v>13</v>
      </c>
    </row>
    <row r="1462" spans="1:13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  <c r="M1462" t="s">
        <v>13</v>
      </c>
    </row>
    <row r="1463" spans="1:13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  <c r="M1463" t="s">
        <v>13</v>
      </c>
    </row>
    <row r="1464" spans="1:13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  <c r="M1464" t="s">
        <v>13</v>
      </c>
    </row>
    <row r="1465" spans="1:13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  <c r="M1465" t="s">
        <v>13</v>
      </c>
    </row>
    <row r="1466" spans="1:13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  <c r="M1466" t="s">
        <v>13</v>
      </c>
    </row>
    <row r="1467" spans="1:13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  <c r="M1467" t="s">
        <v>13</v>
      </c>
    </row>
    <row r="1468" spans="1:13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0.99727999999999895</v>
      </c>
      <c r="I1468">
        <v>3.3</v>
      </c>
      <c r="J1468">
        <v>0.65</v>
      </c>
      <c r="K1468">
        <v>10</v>
      </c>
      <c r="L1468">
        <v>7</v>
      </c>
      <c r="M1468" t="s">
        <v>13</v>
      </c>
    </row>
    <row r="1469" spans="1:13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0.99647999999999903</v>
      </c>
      <c r="I1469">
        <v>3.52</v>
      </c>
      <c r="J1469">
        <v>0.56999999999999995</v>
      </c>
      <c r="K1469">
        <v>11</v>
      </c>
      <c r="L1469">
        <v>4</v>
      </c>
      <c r="M1469" t="s">
        <v>13</v>
      </c>
    </row>
    <row r="1470" spans="1:13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0.99727999999999895</v>
      </c>
      <c r="I1470">
        <v>3.3</v>
      </c>
      <c r="J1470">
        <v>0.65</v>
      </c>
      <c r="K1470">
        <v>10</v>
      </c>
      <c r="L1470">
        <v>7</v>
      </c>
      <c r="M1470" t="s">
        <v>13</v>
      </c>
    </row>
    <row r="1471" spans="1:13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  <c r="M1471" t="s">
        <v>13</v>
      </c>
    </row>
    <row r="1472" spans="1:13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0.995779999999999</v>
      </c>
      <c r="I1472">
        <v>2.88</v>
      </c>
      <c r="J1472">
        <v>0.47</v>
      </c>
      <c r="K1472">
        <v>9.6999999999999993</v>
      </c>
      <c r="L1472">
        <v>5</v>
      </c>
      <c r="M1472" t="s">
        <v>13</v>
      </c>
    </row>
    <row r="1473" spans="1:13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  <c r="M1473" t="s">
        <v>13</v>
      </c>
    </row>
    <row r="1474" spans="1:13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  <c r="M1474" t="s">
        <v>13</v>
      </c>
    </row>
    <row r="1475" spans="1:13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  <c r="M1475" t="s">
        <v>13</v>
      </c>
    </row>
    <row r="1476" spans="1:13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  <c r="M1476" t="s">
        <v>13</v>
      </c>
    </row>
    <row r="1477" spans="1:13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13.566666666666601</v>
      </c>
      <c r="L1477">
        <v>7</v>
      </c>
      <c r="M1477" t="s">
        <v>13</v>
      </c>
    </row>
    <row r="1478" spans="1:13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  <c r="M1478" t="s">
        <v>13</v>
      </c>
    </row>
    <row r="1479" spans="1:13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  <c r="M1479" t="s">
        <v>13</v>
      </c>
    </row>
    <row r="1480" spans="1:13">
      <c r="A1480">
        <v>7.1</v>
      </c>
      <c r="B1480">
        <v>0.875</v>
      </c>
      <c r="C1480">
        <v>0.05</v>
      </c>
      <c r="D1480">
        <v>5.7</v>
      </c>
      <c r="E1480">
        <v>8.1999999999999906E-2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  <c r="M1480" t="s">
        <v>13</v>
      </c>
    </row>
    <row r="1481" spans="1:13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  <c r="M1481" t="s">
        <v>13</v>
      </c>
    </row>
    <row r="1482" spans="1:13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  <c r="M1482" t="s">
        <v>13</v>
      </c>
    </row>
    <row r="1483" spans="1:13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  <c r="M1483" t="s">
        <v>13</v>
      </c>
    </row>
    <row r="1484" spans="1:13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0.99718999999999902</v>
      </c>
      <c r="I1484">
        <v>3.33</v>
      </c>
      <c r="J1484">
        <v>0.56999999999999995</v>
      </c>
      <c r="K1484">
        <v>10.3</v>
      </c>
      <c r="L1484">
        <v>4</v>
      </c>
      <c r="M1484" t="s">
        <v>13</v>
      </c>
    </row>
    <row r="1485" spans="1:13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  <c r="M1485" t="s">
        <v>13</v>
      </c>
    </row>
    <row r="1486" spans="1:13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  <c r="M1486" t="s">
        <v>13</v>
      </c>
    </row>
    <row r="1487" spans="1:13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  <c r="M1487" t="s">
        <v>13</v>
      </c>
    </row>
    <row r="1488" spans="1:13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  <c r="M1488" t="s">
        <v>13</v>
      </c>
    </row>
    <row r="1489" spans="1:13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  <c r="M1489" t="s">
        <v>13</v>
      </c>
    </row>
    <row r="1490" spans="1:13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  <c r="M1490" t="s">
        <v>13</v>
      </c>
    </row>
    <row r="1491" spans="1:13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0.99447999999999903</v>
      </c>
      <c r="I1491">
        <v>3.44</v>
      </c>
      <c r="J1491">
        <v>0.76</v>
      </c>
      <c r="K1491">
        <v>10.8</v>
      </c>
      <c r="L1491">
        <v>6</v>
      </c>
      <c r="M1491" t="s">
        <v>13</v>
      </c>
    </row>
    <row r="1492" spans="1:13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  <c r="M1492" t="s">
        <v>13</v>
      </c>
    </row>
    <row r="1493" spans="1:13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  <c r="M1493" t="s">
        <v>13</v>
      </c>
    </row>
    <row r="1494" spans="1:13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0.99347999999999903</v>
      </c>
      <c r="I1494">
        <v>3.57</v>
      </c>
      <c r="J1494">
        <v>0.54</v>
      </c>
      <c r="K1494">
        <v>11.95</v>
      </c>
      <c r="L1494">
        <v>5</v>
      </c>
      <c r="M1494" t="s">
        <v>13</v>
      </c>
    </row>
    <row r="1495" spans="1:13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  <c r="M1495" t="s">
        <v>13</v>
      </c>
    </row>
    <row r="1496" spans="1:13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  <c r="M1496" t="s">
        <v>13</v>
      </c>
    </row>
    <row r="1497" spans="1:13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  <c r="M1497" t="s">
        <v>13</v>
      </c>
    </row>
    <row r="1498" spans="1:13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  <c r="M1498" t="s">
        <v>13</v>
      </c>
    </row>
    <row r="1499" spans="1:13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  <c r="M1499" t="s">
        <v>13</v>
      </c>
    </row>
    <row r="1500" spans="1:13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  <c r="M1500" t="s">
        <v>13</v>
      </c>
    </row>
    <row r="1501" spans="1:13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  <c r="M1501" t="s">
        <v>13</v>
      </c>
    </row>
    <row r="1502" spans="1:13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  <c r="M1502" t="s">
        <v>13</v>
      </c>
    </row>
    <row r="1503" spans="1:13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  <c r="M1503" t="s">
        <v>13</v>
      </c>
    </row>
    <row r="1504" spans="1:13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0.99637999999999904</v>
      </c>
      <c r="I1504">
        <v>3.31</v>
      </c>
      <c r="J1504">
        <v>0.54</v>
      </c>
      <c r="K1504">
        <v>9.8000000000000007</v>
      </c>
      <c r="L1504">
        <v>5</v>
      </c>
      <c r="M1504" t="s">
        <v>13</v>
      </c>
    </row>
    <row r="1505" spans="1:13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  <c r="M1505" t="s">
        <v>13</v>
      </c>
    </row>
    <row r="1506" spans="1:13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  <c r="M1506" t="s">
        <v>13</v>
      </c>
    </row>
    <row r="1507" spans="1:13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  <c r="M1507" t="s">
        <v>13</v>
      </c>
    </row>
    <row r="1508" spans="1:13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  <c r="M1508" t="s">
        <v>13</v>
      </c>
    </row>
    <row r="1509" spans="1:13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  <c r="M1509" t="s">
        <v>13</v>
      </c>
    </row>
    <row r="1510" spans="1:13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0.99813999999999903</v>
      </c>
      <c r="I1510">
        <v>3.38</v>
      </c>
      <c r="J1510">
        <v>0.72</v>
      </c>
      <c r="K1510">
        <v>10.6</v>
      </c>
      <c r="L1510">
        <v>6</v>
      </c>
      <c r="M1510" t="s">
        <v>13</v>
      </c>
    </row>
    <row r="1511" spans="1:13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  <c r="M1511" t="s">
        <v>13</v>
      </c>
    </row>
    <row r="1512" spans="1:13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  <c r="M1512" t="s">
        <v>13</v>
      </c>
    </row>
    <row r="1513" spans="1:13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  <c r="M1513" t="s">
        <v>13</v>
      </c>
    </row>
    <row r="1514" spans="1:13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0.99587999999999899</v>
      </c>
      <c r="I1514">
        <v>3.53</v>
      </c>
      <c r="J1514">
        <v>0.65</v>
      </c>
      <c r="K1514">
        <v>10.4</v>
      </c>
      <c r="L1514">
        <v>6</v>
      </c>
      <c r="M1514" t="s">
        <v>13</v>
      </c>
    </row>
    <row r="1515" spans="1:13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0.99293999999999905</v>
      </c>
      <c r="I1515">
        <v>3.33</v>
      </c>
      <c r="J1515">
        <v>0.6</v>
      </c>
      <c r="K1515">
        <v>10.5</v>
      </c>
      <c r="L1515">
        <v>6</v>
      </c>
      <c r="M1515" t="s">
        <v>13</v>
      </c>
    </row>
    <row r="1516" spans="1:13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  <c r="M1516" t="s">
        <v>13</v>
      </c>
    </row>
    <row r="1517" spans="1:13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  <c r="M1517" t="s">
        <v>13</v>
      </c>
    </row>
    <row r="1518" spans="1:13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0.99632999999999905</v>
      </c>
      <c r="I1518">
        <v>3.42</v>
      </c>
      <c r="J1518">
        <v>0.97</v>
      </c>
      <c r="K1518">
        <v>10.6</v>
      </c>
      <c r="L1518">
        <v>5</v>
      </c>
      <c r="M1518" t="s">
        <v>13</v>
      </c>
    </row>
    <row r="1519" spans="1:13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0.99488999999999905</v>
      </c>
      <c r="I1519">
        <v>3.38</v>
      </c>
      <c r="J1519">
        <v>0.83</v>
      </c>
      <c r="K1519">
        <v>10.3</v>
      </c>
      <c r="L1519">
        <v>6</v>
      </c>
      <c r="M1519" t="s">
        <v>13</v>
      </c>
    </row>
    <row r="1520" spans="1:13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  <c r="M1520" t="s">
        <v>13</v>
      </c>
    </row>
    <row r="1521" spans="1:13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  <c r="M1521" t="s">
        <v>13</v>
      </c>
    </row>
    <row r="1522" spans="1:13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0.99488999999999905</v>
      </c>
      <c r="I1522">
        <v>3.38</v>
      </c>
      <c r="J1522">
        <v>0.83</v>
      </c>
      <c r="K1522">
        <v>10.3</v>
      </c>
      <c r="L1522">
        <v>6</v>
      </c>
      <c r="M1522" t="s">
        <v>13</v>
      </c>
    </row>
    <row r="1523" spans="1:13">
      <c r="A1523">
        <v>6.9</v>
      </c>
      <c r="B1523">
        <v>0.48</v>
      </c>
      <c r="C1523">
        <v>0.2</v>
      </c>
      <c r="D1523">
        <v>1.9</v>
      </c>
      <c r="E1523">
        <v>8.1999999999999906E-2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  <c r="M1523" t="s">
        <v>13</v>
      </c>
    </row>
    <row r="1524" spans="1:13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0.99632999999999905</v>
      </c>
      <c r="I1524">
        <v>3.42</v>
      </c>
      <c r="J1524">
        <v>0.97</v>
      </c>
      <c r="K1524">
        <v>10.6</v>
      </c>
      <c r="L1524">
        <v>5</v>
      </c>
      <c r="M1524" t="s">
        <v>13</v>
      </c>
    </row>
    <row r="1525" spans="1:13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  <c r="M1525" t="s">
        <v>13</v>
      </c>
    </row>
    <row r="1526" spans="1:13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  <c r="M1526" t="s">
        <v>13</v>
      </c>
    </row>
    <row r="1527" spans="1:13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  <c r="M1527" t="s">
        <v>13</v>
      </c>
    </row>
    <row r="1528" spans="1:13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0.99552999999999903</v>
      </c>
      <c r="I1528">
        <v>3.3</v>
      </c>
      <c r="J1528">
        <v>0.65</v>
      </c>
      <c r="K1528">
        <v>9.6</v>
      </c>
      <c r="L1528">
        <v>6</v>
      </c>
      <c r="M1528" t="s">
        <v>13</v>
      </c>
    </row>
    <row r="1529" spans="1:13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  <c r="M1529" t="s">
        <v>13</v>
      </c>
    </row>
    <row r="1530" spans="1:13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0.99713999999999903</v>
      </c>
      <c r="I1530">
        <v>3.31</v>
      </c>
      <c r="J1530">
        <v>0.67</v>
      </c>
      <c r="K1530">
        <v>10.1</v>
      </c>
      <c r="L1530">
        <v>6</v>
      </c>
      <c r="M1530" t="s">
        <v>13</v>
      </c>
    </row>
    <row r="1531" spans="1:13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  <c r="M1531" t="s">
        <v>13</v>
      </c>
    </row>
    <row r="1532" spans="1:13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  <c r="M1532" t="s">
        <v>13</v>
      </c>
    </row>
    <row r="1533" spans="1:13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  <c r="M1533" t="s">
        <v>13</v>
      </c>
    </row>
    <row r="1534" spans="1:13">
      <c r="A1534">
        <v>7.2</v>
      </c>
      <c r="B1534">
        <v>0.53</v>
      </c>
      <c r="C1534">
        <v>0.13</v>
      </c>
      <c r="D1534">
        <v>2</v>
      </c>
      <c r="E1534">
        <v>5.7999999999999899E-2</v>
      </c>
      <c r="F1534">
        <v>18</v>
      </c>
      <c r="G1534">
        <v>22</v>
      </c>
      <c r="H1534">
        <v>0.995729999999999</v>
      </c>
      <c r="I1534">
        <v>3.21</v>
      </c>
      <c r="J1534">
        <v>0.68</v>
      </c>
      <c r="K1534">
        <v>9.9</v>
      </c>
      <c r="L1534">
        <v>6</v>
      </c>
      <c r="M1534" t="s">
        <v>13</v>
      </c>
    </row>
    <row r="1535" spans="1:13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  <c r="M1535" t="s">
        <v>13</v>
      </c>
    </row>
    <row r="1536" spans="1:13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  <c r="M1536" t="s">
        <v>13</v>
      </c>
    </row>
    <row r="1537" spans="1:13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  <c r="M1537" t="s">
        <v>13</v>
      </c>
    </row>
    <row r="1538" spans="1:13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0.99527999999999905</v>
      </c>
      <c r="I1538">
        <v>3.6</v>
      </c>
      <c r="J1538">
        <v>0.68</v>
      </c>
      <c r="K1538">
        <v>10.3</v>
      </c>
      <c r="L1538">
        <v>6</v>
      </c>
      <c r="M1538" t="s">
        <v>13</v>
      </c>
    </row>
    <row r="1539" spans="1:13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  <c r="M1539" t="s">
        <v>13</v>
      </c>
    </row>
    <row r="1540" spans="1:13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0.99537999999999904</v>
      </c>
      <c r="I1540">
        <v>3.57</v>
      </c>
      <c r="J1540">
        <v>0.63</v>
      </c>
      <c r="K1540">
        <v>12</v>
      </c>
      <c r="L1540">
        <v>5</v>
      </c>
      <c r="M1540" t="s">
        <v>13</v>
      </c>
    </row>
    <row r="1541" spans="1:13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0.99713999999999903</v>
      </c>
      <c r="I1541">
        <v>3.46</v>
      </c>
      <c r="J1541">
        <v>0.78</v>
      </c>
      <c r="K1541">
        <v>9.9</v>
      </c>
      <c r="L1541">
        <v>5</v>
      </c>
      <c r="M1541" t="s">
        <v>13</v>
      </c>
    </row>
    <row r="1542" spans="1:13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  <c r="M1542" t="s">
        <v>13</v>
      </c>
    </row>
    <row r="1543" spans="1:13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  <c r="M1543" t="s">
        <v>13</v>
      </c>
    </row>
    <row r="1544" spans="1:13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  <c r="M1544" t="s">
        <v>13</v>
      </c>
    </row>
    <row r="1545" spans="1:13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0.99757999999999902</v>
      </c>
      <c r="I1545">
        <v>3.25</v>
      </c>
      <c r="J1545">
        <v>0.56999999999999995</v>
      </c>
      <c r="K1545">
        <v>10.4</v>
      </c>
      <c r="L1545">
        <v>6</v>
      </c>
      <c r="M1545" t="s">
        <v>13</v>
      </c>
    </row>
    <row r="1546" spans="1:13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  <c r="M1546" t="s">
        <v>13</v>
      </c>
    </row>
    <row r="1547" spans="1:13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  <c r="M1547" t="s">
        <v>13</v>
      </c>
    </row>
    <row r="1548" spans="1:13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  <c r="M1548" t="s">
        <v>13</v>
      </c>
    </row>
    <row r="1549" spans="1:13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  <c r="M1549" t="s">
        <v>13</v>
      </c>
    </row>
    <row r="1550" spans="1:13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</v>
      </c>
      <c r="I1550">
        <v>3.1</v>
      </c>
      <c r="J1550">
        <v>0.57999999999999996</v>
      </c>
      <c r="K1550">
        <v>10.4</v>
      </c>
      <c r="L1550">
        <v>5</v>
      </c>
      <c r="M1550" t="s">
        <v>13</v>
      </c>
    </row>
    <row r="1551" spans="1:13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  <c r="M1551" t="s">
        <v>13</v>
      </c>
    </row>
    <row r="1552" spans="1:13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</v>
      </c>
      <c r="I1552">
        <v>3.45</v>
      </c>
      <c r="J1552">
        <v>0.53</v>
      </c>
      <c r="K1552">
        <v>9.5</v>
      </c>
      <c r="L1552">
        <v>5</v>
      </c>
      <c r="M1552" t="s">
        <v>13</v>
      </c>
    </row>
    <row r="1553" spans="1:13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0.99767999999999901</v>
      </c>
      <c r="I1553">
        <v>3.44</v>
      </c>
      <c r="J1553">
        <v>0.54</v>
      </c>
      <c r="K1553">
        <v>9.4</v>
      </c>
      <c r="L1553">
        <v>5</v>
      </c>
      <c r="M1553" t="s">
        <v>13</v>
      </c>
    </row>
    <row r="1554" spans="1:13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  <c r="M1554" t="s">
        <v>13</v>
      </c>
    </row>
    <row r="1555" spans="1:13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  <c r="M1555" t="s">
        <v>13</v>
      </c>
    </row>
    <row r="1556" spans="1:13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  <c r="M1556" t="s">
        <v>13</v>
      </c>
    </row>
    <row r="1557" spans="1:13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0.99513999999999903</v>
      </c>
      <c r="I1557">
        <v>3.44</v>
      </c>
      <c r="J1557">
        <v>0.68</v>
      </c>
      <c r="K1557">
        <v>10.55</v>
      </c>
      <c r="L1557">
        <v>7</v>
      </c>
      <c r="M1557" t="s">
        <v>13</v>
      </c>
    </row>
    <row r="1558" spans="1:13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  <c r="M1558" t="s">
        <v>13</v>
      </c>
    </row>
    <row r="1559" spans="1:13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  <c r="M1559" t="s">
        <v>13</v>
      </c>
    </row>
    <row r="1560" spans="1:13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  <c r="M1560" t="s">
        <v>13</v>
      </c>
    </row>
    <row r="1561" spans="1:13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  <c r="M1561" t="s">
        <v>13</v>
      </c>
    </row>
    <row r="1562" spans="1:13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  <c r="M1562" t="s">
        <v>13</v>
      </c>
    </row>
    <row r="1563" spans="1:13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  <c r="M1563" t="s">
        <v>13</v>
      </c>
    </row>
    <row r="1564" spans="1:13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  <c r="M1564" t="s">
        <v>13</v>
      </c>
    </row>
    <row r="1565" spans="1:13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  <c r="M1565" t="s">
        <v>13</v>
      </c>
    </row>
    <row r="1566" spans="1:13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  <c r="M1566" t="s">
        <v>13</v>
      </c>
    </row>
    <row r="1567" spans="1:13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0.99488999999999905</v>
      </c>
      <c r="I1567">
        <v>3.39</v>
      </c>
      <c r="J1567">
        <v>0.82</v>
      </c>
      <c r="K1567">
        <v>10.9</v>
      </c>
      <c r="L1567">
        <v>6</v>
      </c>
      <c r="M1567" t="s">
        <v>13</v>
      </c>
    </row>
    <row r="1568" spans="1:13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0.99493999999999905</v>
      </c>
      <c r="I1568">
        <v>3.34</v>
      </c>
      <c r="J1568">
        <v>0.71</v>
      </c>
      <c r="K1568">
        <v>11.2</v>
      </c>
      <c r="L1568">
        <v>6</v>
      </c>
      <c r="M1568" t="s">
        <v>13</v>
      </c>
    </row>
    <row r="1569" spans="1:13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  <c r="M1569" t="s">
        <v>13</v>
      </c>
    </row>
    <row r="1570" spans="1:13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  <c r="M1570" t="s">
        <v>13</v>
      </c>
    </row>
    <row r="1571" spans="1:13">
      <c r="A1571">
        <v>6.2</v>
      </c>
      <c r="B1571">
        <v>0.51</v>
      </c>
      <c r="C1571">
        <v>0.14000000000000001</v>
      </c>
      <c r="D1571">
        <v>1.9</v>
      </c>
      <c r="E1571">
        <v>5.5999999999999897E-2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  <c r="M1571" t="s">
        <v>13</v>
      </c>
    </row>
    <row r="1572" spans="1:13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  <c r="M1572" t="s">
        <v>13</v>
      </c>
    </row>
    <row r="1573" spans="1:13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0.99513999999999903</v>
      </c>
      <c r="I1573">
        <v>3.44</v>
      </c>
      <c r="J1573">
        <v>0.65</v>
      </c>
      <c r="K1573">
        <v>11.1</v>
      </c>
      <c r="L1573">
        <v>6</v>
      </c>
      <c r="M1573" t="s">
        <v>13</v>
      </c>
    </row>
    <row r="1574" spans="1:13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  <c r="M1574" t="s">
        <v>13</v>
      </c>
    </row>
    <row r="1575" spans="1:13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  <c r="M1575" t="s">
        <v>13</v>
      </c>
    </row>
    <row r="1576" spans="1:13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  <c r="M1576" t="s">
        <v>13</v>
      </c>
    </row>
    <row r="1577" spans="1:13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  <c r="M1577" t="s">
        <v>13</v>
      </c>
    </row>
    <row r="1578" spans="1:13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0.99587999999999899</v>
      </c>
      <c r="I1578">
        <v>3.3</v>
      </c>
      <c r="J1578">
        <v>0.78</v>
      </c>
      <c r="K1578">
        <v>10.8</v>
      </c>
      <c r="L1578">
        <v>6</v>
      </c>
      <c r="M1578" t="s">
        <v>13</v>
      </c>
    </row>
    <row r="1579" spans="1:13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  <c r="M1579" t="s">
        <v>13</v>
      </c>
    </row>
    <row r="1580" spans="1:13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  <c r="M1580" t="s">
        <v>13</v>
      </c>
    </row>
    <row r="1581" spans="1:13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  <c r="M1581" t="s">
        <v>13</v>
      </c>
    </row>
    <row r="1582" spans="1:13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  <c r="M1582" t="s">
        <v>13</v>
      </c>
    </row>
    <row r="1583" spans="1:13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  <c r="M1583" t="s">
        <v>13</v>
      </c>
    </row>
    <row r="1584" spans="1:13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  <c r="M1584" t="s">
        <v>13</v>
      </c>
    </row>
    <row r="1585" spans="1:13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0.995779999999999</v>
      </c>
      <c r="I1585">
        <v>3.33</v>
      </c>
      <c r="J1585">
        <v>0.62</v>
      </c>
      <c r="K1585">
        <v>9.8000000000000007</v>
      </c>
      <c r="L1585">
        <v>5</v>
      </c>
      <c r="M1585" t="s">
        <v>13</v>
      </c>
    </row>
    <row r="1586" spans="1:13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  <c r="M1586" t="s">
        <v>13</v>
      </c>
    </row>
    <row r="1587" spans="1:13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0.99493999999999905</v>
      </c>
      <c r="I1587">
        <v>3.3</v>
      </c>
      <c r="J1587">
        <v>0.84</v>
      </c>
      <c r="K1587">
        <v>11.5</v>
      </c>
      <c r="L1587">
        <v>6</v>
      </c>
      <c r="M1587" t="s">
        <v>13</v>
      </c>
    </row>
    <row r="1588" spans="1:13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  <c r="M1588" t="s">
        <v>13</v>
      </c>
    </row>
    <row r="1589" spans="1:13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0.99482999999999899</v>
      </c>
      <c r="I1589">
        <v>3.55</v>
      </c>
      <c r="J1589">
        <v>0.66</v>
      </c>
      <c r="K1589">
        <v>10.9</v>
      </c>
      <c r="L1589">
        <v>6</v>
      </c>
      <c r="M1589" t="s">
        <v>13</v>
      </c>
    </row>
    <row r="1590" spans="1:13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0.99413999999999902</v>
      </c>
      <c r="I1590">
        <v>3.27</v>
      </c>
      <c r="J1590">
        <v>0.78</v>
      </c>
      <c r="K1590">
        <v>12.8</v>
      </c>
      <c r="L1590">
        <v>6</v>
      </c>
      <c r="M1590" t="s">
        <v>13</v>
      </c>
    </row>
    <row r="1591" spans="1:13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  <c r="M1591" t="s">
        <v>13</v>
      </c>
    </row>
    <row r="1592" spans="1:13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0.99313999999999902</v>
      </c>
      <c r="I1592">
        <v>3.32</v>
      </c>
      <c r="J1592">
        <v>0.82</v>
      </c>
      <c r="K1592">
        <v>11.6</v>
      </c>
      <c r="L1592">
        <v>6</v>
      </c>
      <c r="M1592" t="s">
        <v>13</v>
      </c>
    </row>
    <row r="1593" spans="1:13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  <c r="M1593" t="s">
        <v>13</v>
      </c>
    </row>
    <row r="1594" spans="1:13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  <c r="M1594" t="s">
        <v>13</v>
      </c>
    </row>
    <row r="1595" spans="1:13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  <c r="M1595" t="s">
        <v>13</v>
      </c>
    </row>
    <row r="1596" spans="1:13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  <c r="M1596" t="s">
        <v>13</v>
      </c>
    </row>
    <row r="1597" spans="1:13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  <c r="M1597" t="s">
        <v>13</v>
      </c>
    </row>
    <row r="1598" spans="1:13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  <c r="M1598" t="s">
        <v>13</v>
      </c>
    </row>
    <row r="1599" spans="1:13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  <c r="M1599" t="s">
        <v>13</v>
      </c>
    </row>
    <row r="1600" spans="1:13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  <c r="M1600" t="s">
        <v>13</v>
      </c>
    </row>
    <row r="1601" spans="1:13">
      <c r="A1601">
        <v>7</v>
      </c>
      <c r="B1601">
        <v>0.27</v>
      </c>
      <c r="C1601">
        <v>0.36</v>
      </c>
      <c r="D1601">
        <v>20.7</v>
      </c>
      <c r="E1601">
        <v>4.4999999999999998E-2</v>
      </c>
      <c r="F1601">
        <v>45</v>
      </c>
      <c r="G1601">
        <v>170</v>
      </c>
      <c r="H1601">
        <v>1.0009999999999999</v>
      </c>
      <c r="I1601">
        <v>3</v>
      </c>
      <c r="J1601">
        <v>0.45</v>
      </c>
      <c r="K1601">
        <v>8.8000000000000007</v>
      </c>
      <c r="L1601">
        <v>6</v>
      </c>
      <c r="M1601" t="s">
        <v>14</v>
      </c>
    </row>
    <row r="1602" spans="1:13">
      <c r="A1602">
        <v>6.3</v>
      </c>
      <c r="B1602">
        <v>0.3</v>
      </c>
      <c r="C1602">
        <v>0.34</v>
      </c>
      <c r="D1602">
        <v>1.6</v>
      </c>
      <c r="E1602">
        <v>4.9000000000000002E-2</v>
      </c>
      <c r="F1602">
        <v>14</v>
      </c>
      <c r="G1602">
        <v>132</v>
      </c>
      <c r="H1602">
        <v>0.99399999999999999</v>
      </c>
      <c r="I1602">
        <v>3.3</v>
      </c>
      <c r="J1602">
        <v>0.49</v>
      </c>
      <c r="K1602">
        <v>9.5</v>
      </c>
      <c r="L1602">
        <v>6</v>
      </c>
      <c r="M1602" t="s">
        <v>14</v>
      </c>
    </row>
    <row r="1603" spans="1:13">
      <c r="A1603">
        <v>8.1</v>
      </c>
      <c r="B1603">
        <v>0.28000000000000003</v>
      </c>
      <c r="C1603">
        <v>0.4</v>
      </c>
      <c r="D1603">
        <v>6.9</v>
      </c>
      <c r="E1603">
        <v>0.05</v>
      </c>
      <c r="F1603">
        <v>30</v>
      </c>
      <c r="G1603">
        <v>97</v>
      </c>
      <c r="H1603">
        <v>0.99509999999999998</v>
      </c>
      <c r="I1603">
        <v>3.26</v>
      </c>
      <c r="J1603">
        <v>0.44</v>
      </c>
      <c r="K1603">
        <v>10.1</v>
      </c>
      <c r="L1603">
        <v>6</v>
      </c>
      <c r="M1603" t="s">
        <v>14</v>
      </c>
    </row>
    <row r="1604" spans="1:13">
      <c r="A1604">
        <v>7.2</v>
      </c>
      <c r="B1604">
        <v>0.23</v>
      </c>
      <c r="C1604">
        <v>0.32</v>
      </c>
      <c r="D1604">
        <v>8.5</v>
      </c>
      <c r="E1604">
        <v>5.7999999999999899E-2</v>
      </c>
      <c r="F1604">
        <v>47</v>
      </c>
      <c r="G1604">
        <v>186</v>
      </c>
      <c r="H1604">
        <v>0.99560000000000004</v>
      </c>
      <c r="I1604">
        <v>3.19</v>
      </c>
      <c r="J1604">
        <v>0.4</v>
      </c>
      <c r="K1604">
        <v>9.9</v>
      </c>
      <c r="L1604">
        <v>6</v>
      </c>
      <c r="M1604" t="s">
        <v>14</v>
      </c>
    </row>
    <row r="1605" spans="1:13">
      <c r="A1605">
        <v>7.2</v>
      </c>
      <c r="B1605">
        <v>0.23</v>
      </c>
      <c r="C1605">
        <v>0.32</v>
      </c>
      <c r="D1605">
        <v>8.5</v>
      </c>
      <c r="E1605">
        <v>5.7999999999999899E-2</v>
      </c>
      <c r="F1605">
        <v>47</v>
      </c>
      <c r="G1605">
        <v>186</v>
      </c>
      <c r="H1605">
        <v>0.99560000000000004</v>
      </c>
      <c r="I1605">
        <v>3.19</v>
      </c>
      <c r="J1605">
        <v>0.4</v>
      </c>
      <c r="K1605">
        <v>9.9</v>
      </c>
      <c r="L1605">
        <v>6</v>
      </c>
      <c r="M1605" t="s">
        <v>14</v>
      </c>
    </row>
    <row r="1606" spans="1:13">
      <c r="A1606">
        <v>8.1</v>
      </c>
      <c r="B1606">
        <v>0.28000000000000003</v>
      </c>
      <c r="C1606">
        <v>0.4</v>
      </c>
      <c r="D1606">
        <v>6.9</v>
      </c>
      <c r="E1606">
        <v>0.05</v>
      </c>
      <c r="F1606">
        <v>30</v>
      </c>
      <c r="G1606">
        <v>97</v>
      </c>
      <c r="H1606">
        <v>0.99509999999999998</v>
      </c>
      <c r="I1606">
        <v>3.26</v>
      </c>
      <c r="J1606">
        <v>0.44</v>
      </c>
      <c r="K1606">
        <v>10.1</v>
      </c>
      <c r="L1606">
        <v>6</v>
      </c>
      <c r="M1606" t="s">
        <v>14</v>
      </c>
    </row>
    <row r="1607" spans="1:13">
      <c r="A1607">
        <v>6.2</v>
      </c>
      <c r="B1607">
        <v>0.32</v>
      </c>
      <c r="C1607">
        <v>0.16</v>
      </c>
      <c r="D1607">
        <v>7</v>
      </c>
      <c r="E1607">
        <v>4.4999999999999998E-2</v>
      </c>
      <c r="F1607">
        <v>30</v>
      </c>
      <c r="G1607">
        <v>136</v>
      </c>
      <c r="H1607">
        <v>0.99490000000000001</v>
      </c>
      <c r="I1607">
        <v>3.18</v>
      </c>
      <c r="J1607">
        <v>0.47</v>
      </c>
      <c r="K1607">
        <v>9.6</v>
      </c>
      <c r="L1607">
        <v>6</v>
      </c>
      <c r="M1607" t="s">
        <v>14</v>
      </c>
    </row>
    <row r="1608" spans="1:13">
      <c r="A1608">
        <v>7</v>
      </c>
      <c r="B1608">
        <v>0.27</v>
      </c>
      <c r="C1608">
        <v>0.36</v>
      </c>
      <c r="D1608">
        <v>20.7</v>
      </c>
      <c r="E1608">
        <v>4.4999999999999998E-2</v>
      </c>
      <c r="F1608">
        <v>45</v>
      </c>
      <c r="G1608">
        <v>170</v>
      </c>
      <c r="H1608">
        <v>1.0009999999999999</v>
      </c>
      <c r="I1608">
        <v>3</v>
      </c>
      <c r="J1608">
        <v>0.45</v>
      </c>
      <c r="K1608">
        <v>8.8000000000000007</v>
      </c>
      <c r="L1608">
        <v>6</v>
      </c>
      <c r="M1608" t="s">
        <v>14</v>
      </c>
    </row>
    <row r="1609" spans="1:13">
      <c r="A1609">
        <v>6.3</v>
      </c>
      <c r="B1609">
        <v>0.3</v>
      </c>
      <c r="C1609">
        <v>0.34</v>
      </c>
      <c r="D1609">
        <v>1.6</v>
      </c>
      <c r="E1609">
        <v>4.9000000000000002E-2</v>
      </c>
      <c r="F1609">
        <v>14</v>
      </c>
      <c r="G1609">
        <v>132</v>
      </c>
      <c r="H1609">
        <v>0.99399999999999999</v>
      </c>
      <c r="I1609">
        <v>3.3</v>
      </c>
      <c r="J1609">
        <v>0.49</v>
      </c>
      <c r="K1609">
        <v>9.5</v>
      </c>
      <c r="L1609">
        <v>6</v>
      </c>
      <c r="M1609" t="s">
        <v>14</v>
      </c>
    </row>
    <row r="1610" spans="1:13">
      <c r="A1610">
        <v>8.1</v>
      </c>
      <c r="B1610">
        <v>0.22</v>
      </c>
      <c r="C1610">
        <v>0.43</v>
      </c>
      <c r="D1610">
        <v>1.5</v>
      </c>
      <c r="E1610">
        <v>4.3999999999999997E-2</v>
      </c>
      <c r="F1610">
        <v>28</v>
      </c>
      <c r="G1610">
        <v>129</v>
      </c>
      <c r="H1610">
        <v>0.99380000000000002</v>
      </c>
      <c r="I1610">
        <v>3.22</v>
      </c>
      <c r="J1610">
        <v>0.45</v>
      </c>
      <c r="K1610">
        <v>11</v>
      </c>
      <c r="L1610">
        <v>6</v>
      </c>
      <c r="M1610" t="s">
        <v>14</v>
      </c>
    </row>
    <row r="1611" spans="1:13">
      <c r="A1611">
        <v>8.1</v>
      </c>
      <c r="B1611">
        <v>0.27</v>
      </c>
      <c r="C1611">
        <v>0.41</v>
      </c>
      <c r="D1611">
        <v>1.45</v>
      </c>
      <c r="E1611">
        <v>3.3000000000000002E-2</v>
      </c>
      <c r="F1611">
        <v>11</v>
      </c>
      <c r="G1611">
        <v>63</v>
      </c>
      <c r="H1611">
        <v>0.99080000000000001</v>
      </c>
      <c r="I1611">
        <v>2.99</v>
      </c>
      <c r="J1611">
        <v>0.56000000000000005</v>
      </c>
      <c r="K1611">
        <v>12</v>
      </c>
      <c r="L1611">
        <v>5</v>
      </c>
      <c r="M1611" t="s">
        <v>14</v>
      </c>
    </row>
    <row r="1612" spans="1:13">
      <c r="A1612">
        <v>8.6</v>
      </c>
      <c r="B1612">
        <v>0.23</v>
      </c>
      <c r="C1612">
        <v>0.4</v>
      </c>
      <c r="D1612">
        <v>4.2</v>
      </c>
      <c r="E1612">
        <v>3.5000000000000003E-2</v>
      </c>
      <c r="F1612">
        <v>17</v>
      </c>
      <c r="G1612">
        <v>109</v>
      </c>
      <c r="H1612">
        <v>0.99470000000000003</v>
      </c>
      <c r="I1612">
        <v>3.14</v>
      </c>
      <c r="J1612">
        <v>0.53</v>
      </c>
      <c r="K1612">
        <v>9.6999999999999993</v>
      </c>
      <c r="L1612">
        <v>5</v>
      </c>
      <c r="M1612" t="s">
        <v>14</v>
      </c>
    </row>
    <row r="1613" spans="1:13">
      <c r="A1613">
        <v>7.9</v>
      </c>
      <c r="B1613">
        <v>0.18</v>
      </c>
      <c r="C1613">
        <v>0.37</v>
      </c>
      <c r="D1613">
        <v>1.2</v>
      </c>
      <c r="E1613">
        <v>0.04</v>
      </c>
      <c r="F1613">
        <v>16</v>
      </c>
      <c r="G1613">
        <v>75</v>
      </c>
      <c r="H1613">
        <v>0.99199999999999999</v>
      </c>
      <c r="I1613">
        <v>3.18</v>
      </c>
      <c r="J1613">
        <v>0.63</v>
      </c>
      <c r="K1613">
        <v>10.8</v>
      </c>
      <c r="L1613">
        <v>5</v>
      </c>
      <c r="M1613" t="s">
        <v>14</v>
      </c>
    </row>
    <row r="1614" spans="1:13">
      <c r="A1614">
        <v>6.6</v>
      </c>
      <c r="B1614">
        <v>0.16</v>
      </c>
      <c r="C1614">
        <v>0.4</v>
      </c>
      <c r="D1614">
        <v>1.5</v>
      </c>
      <c r="E1614">
        <v>4.3999999999999997E-2</v>
      </c>
      <c r="F1614">
        <v>48</v>
      </c>
      <c r="G1614">
        <v>143</v>
      </c>
      <c r="H1614">
        <v>0.99119999999999997</v>
      </c>
      <c r="I1614">
        <v>3.54</v>
      </c>
      <c r="J1614">
        <v>0.52</v>
      </c>
      <c r="K1614">
        <v>12.4</v>
      </c>
      <c r="L1614">
        <v>7</v>
      </c>
      <c r="M1614" t="s">
        <v>14</v>
      </c>
    </row>
    <row r="1615" spans="1:13">
      <c r="A1615">
        <v>8.3000000000000007</v>
      </c>
      <c r="B1615">
        <v>0.42</v>
      </c>
      <c r="C1615">
        <v>0.62</v>
      </c>
      <c r="D1615">
        <v>19.25</v>
      </c>
      <c r="E1615">
        <v>0.04</v>
      </c>
      <c r="F1615">
        <v>41</v>
      </c>
      <c r="G1615">
        <v>172</v>
      </c>
      <c r="H1615">
        <v>1.0002</v>
      </c>
      <c r="I1615">
        <v>2.98</v>
      </c>
      <c r="J1615">
        <v>0.67</v>
      </c>
      <c r="K1615">
        <v>9.6999999999999993</v>
      </c>
      <c r="L1615">
        <v>5</v>
      </c>
      <c r="M1615" t="s">
        <v>14</v>
      </c>
    </row>
    <row r="1616" spans="1:13">
      <c r="A1616">
        <v>6.6</v>
      </c>
      <c r="B1616">
        <v>0.17</v>
      </c>
      <c r="C1616">
        <v>0.38</v>
      </c>
      <c r="D1616">
        <v>1.5</v>
      </c>
      <c r="E1616">
        <v>3.2000000000000001E-2</v>
      </c>
      <c r="F1616">
        <v>28</v>
      </c>
      <c r="G1616">
        <v>112</v>
      </c>
      <c r="H1616">
        <v>0.99139999999999995</v>
      </c>
      <c r="I1616">
        <v>3.25</v>
      </c>
      <c r="J1616">
        <v>0.55000000000000004</v>
      </c>
      <c r="K1616">
        <v>11.4</v>
      </c>
      <c r="L1616">
        <v>7</v>
      </c>
      <c r="M1616" t="s">
        <v>14</v>
      </c>
    </row>
    <row r="1617" spans="1:13">
      <c r="A1617">
        <v>6.3</v>
      </c>
      <c r="B1617">
        <v>0.48</v>
      </c>
      <c r="C1617">
        <v>0.04</v>
      </c>
      <c r="D1617">
        <v>1.1000000000000001</v>
      </c>
      <c r="E1617">
        <v>4.5999999999999999E-2</v>
      </c>
      <c r="F1617">
        <v>30</v>
      </c>
      <c r="G1617">
        <v>99</v>
      </c>
      <c r="H1617">
        <v>0.99280000000000002</v>
      </c>
      <c r="I1617">
        <v>3.24</v>
      </c>
      <c r="J1617">
        <v>0.36</v>
      </c>
      <c r="K1617">
        <v>9.6</v>
      </c>
      <c r="L1617">
        <v>6</v>
      </c>
      <c r="M1617" t="s">
        <v>14</v>
      </c>
    </row>
    <row r="1618" spans="1:13">
      <c r="A1618">
        <v>6.2</v>
      </c>
      <c r="B1618">
        <v>0.66</v>
      </c>
      <c r="C1618">
        <v>0.48</v>
      </c>
      <c r="D1618">
        <v>1.2</v>
      </c>
      <c r="E1618">
        <v>2.8999999999999901E-2</v>
      </c>
      <c r="F1618">
        <v>29</v>
      </c>
      <c r="G1618">
        <v>75</v>
      </c>
      <c r="H1618">
        <v>0.98919999999999997</v>
      </c>
      <c r="I1618">
        <v>3.33</v>
      </c>
      <c r="J1618">
        <v>0.39</v>
      </c>
      <c r="K1618">
        <v>12.8</v>
      </c>
      <c r="L1618">
        <v>8</v>
      </c>
      <c r="M1618" t="s">
        <v>14</v>
      </c>
    </row>
    <row r="1619" spans="1:13">
      <c r="A1619">
        <v>7.4</v>
      </c>
      <c r="B1619">
        <v>0.34</v>
      </c>
      <c r="C1619">
        <v>0.42</v>
      </c>
      <c r="D1619">
        <v>1.1000000000000001</v>
      </c>
      <c r="E1619">
        <v>3.3000000000000002E-2</v>
      </c>
      <c r="F1619">
        <v>17</v>
      </c>
      <c r="G1619">
        <v>171</v>
      </c>
      <c r="H1619">
        <v>0.99170000000000003</v>
      </c>
      <c r="I1619">
        <v>3.12</v>
      </c>
      <c r="J1619">
        <v>0.53</v>
      </c>
      <c r="K1619">
        <v>11.3</v>
      </c>
      <c r="L1619">
        <v>6</v>
      </c>
      <c r="M1619" t="s">
        <v>14</v>
      </c>
    </row>
    <row r="1620" spans="1:13">
      <c r="A1620">
        <v>6.5</v>
      </c>
      <c r="B1620">
        <v>0.31</v>
      </c>
      <c r="C1620">
        <v>0.14000000000000001</v>
      </c>
      <c r="D1620">
        <v>7.5</v>
      </c>
      <c r="E1620">
        <v>4.3999999999999997E-2</v>
      </c>
      <c r="F1620">
        <v>34</v>
      </c>
      <c r="G1620">
        <v>133</v>
      </c>
      <c r="H1620">
        <v>0.99550000000000005</v>
      </c>
      <c r="I1620">
        <v>3.22</v>
      </c>
      <c r="J1620">
        <v>0.5</v>
      </c>
      <c r="K1620">
        <v>9.5</v>
      </c>
      <c r="L1620">
        <v>5</v>
      </c>
      <c r="M1620" t="s">
        <v>14</v>
      </c>
    </row>
    <row r="1621" spans="1:13">
      <c r="A1621">
        <v>6.2</v>
      </c>
      <c r="B1621">
        <v>0.66</v>
      </c>
      <c r="C1621">
        <v>0.48</v>
      </c>
      <c r="D1621">
        <v>1.2</v>
      </c>
      <c r="E1621">
        <v>2.8999999999999901E-2</v>
      </c>
      <c r="F1621">
        <v>29</v>
      </c>
      <c r="G1621">
        <v>75</v>
      </c>
      <c r="H1621">
        <v>0.98919999999999997</v>
      </c>
      <c r="I1621">
        <v>3.33</v>
      </c>
      <c r="J1621">
        <v>0.39</v>
      </c>
      <c r="K1621">
        <v>12.8</v>
      </c>
      <c r="L1621">
        <v>8</v>
      </c>
      <c r="M1621" t="s">
        <v>14</v>
      </c>
    </row>
    <row r="1622" spans="1:13">
      <c r="A1622">
        <v>6.4</v>
      </c>
      <c r="B1622">
        <v>0.31</v>
      </c>
      <c r="C1622">
        <v>0.38</v>
      </c>
      <c r="D1622">
        <v>2.9</v>
      </c>
      <c r="E1622">
        <v>3.7999999999999999E-2</v>
      </c>
      <c r="F1622">
        <v>19</v>
      </c>
      <c r="G1622">
        <v>102</v>
      </c>
      <c r="H1622">
        <v>0.99119999999999997</v>
      </c>
      <c r="I1622">
        <v>3.17</v>
      </c>
      <c r="J1622">
        <v>0.35</v>
      </c>
      <c r="K1622">
        <v>11</v>
      </c>
      <c r="L1622">
        <v>7</v>
      </c>
      <c r="M1622" t="s">
        <v>14</v>
      </c>
    </row>
    <row r="1623" spans="1:13">
      <c r="A1623">
        <v>6.8</v>
      </c>
      <c r="B1623">
        <v>0.26</v>
      </c>
      <c r="C1623">
        <v>0.42</v>
      </c>
      <c r="D1623">
        <v>1.7</v>
      </c>
      <c r="E1623">
        <v>4.9000000000000002E-2</v>
      </c>
      <c r="F1623">
        <v>41</v>
      </c>
      <c r="G1623">
        <v>122</v>
      </c>
      <c r="H1623">
        <v>0.99299999999999999</v>
      </c>
      <c r="I1623">
        <v>3.47</v>
      </c>
      <c r="J1623">
        <v>0.48</v>
      </c>
      <c r="K1623">
        <v>10.5</v>
      </c>
      <c r="L1623">
        <v>8</v>
      </c>
      <c r="M1623" t="s">
        <v>14</v>
      </c>
    </row>
    <row r="1624" spans="1:13">
      <c r="A1624">
        <v>7.6</v>
      </c>
      <c r="B1624">
        <v>0.67</v>
      </c>
      <c r="C1624">
        <v>0.14000000000000001</v>
      </c>
      <c r="D1624">
        <v>1.5</v>
      </c>
      <c r="E1624">
        <v>7.3999999999999996E-2</v>
      </c>
      <c r="F1624">
        <v>25</v>
      </c>
      <c r="G1624">
        <v>168</v>
      </c>
      <c r="H1624">
        <v>0.99370000000000003</v>
      </c>
      <c r="I1624">
        <v>3.05</v>
      </c>
      <c r="J1624">
        <v>0.51</v>
      </c>
      <c r="K1624">
        <v>9.3000000000000007</v>
      </c>
      <c r="L1624">
        <v>5</v>
      </c>
      <c r="M1624" t="s">
        <v>14</v>
      </c>
    </row>
    <row r="1625" spans="1:13">
      <c r="A1625">
        <v>6.6</v>
      </c>
      <c r="B1625">
        <v>0.27</v>
      </c>
      <c r="C1625">
        <v>0.41</v>
      </c>
      <c r="D1625">
        <v>1.3</v>
      </c>
      <c r="E1625">
        <v>5.1999999999999998E-2</v>
      </c>
      <c r="F1625">
        <v>16</v>
      </c>
      <c r="G1625">
        <v>142</v>
      </c>
      <c r="H1625">
        <v>0.99509999999999998</v>
      </c>
      <c r="I1625">
        <v>3.42</v>
      </c>
      <c r="J1625">
        <v>0.47</v>
      </c>
      <c r="K1625">
        <v>10</v>
      </c>
      <c r="L1625">
        <v>6</v>
      </c>
      <c r="M1625" t="s">
        <v>14</v>
      </c>
    </row>
    <row r="1626" spans="1:13">
      <c r="A1626">
        <v>7</v>
      </c>
      <c r="B1626">
        <v>0.25</v>
      </c>
      <c r="C1626">
        <v>0.32</v>
      </c>
      <c r="D1626">
        <v>9</v>
      </c>
      <c r="E1626">
        <v>4.5999999999999999E-2</v>
      </c>
      <c r="F1626">
        <v>56</v>
      </c>
      <c r="G1626">
        <v>245</v>
      </c>
      <c r="H1626">
        <v>0.99550000000000005</v>
      </c>
      <c r="I1626">
        <v>3.25</v>
      </c>
      <c r="J1626">
        <v>0.5</v>
      </c>
      <c r="K1626">
        <v>10.4</v>
      </c>
      <c r="L1626">
        <v>6</v>
      </c>
      <c r="M1626" t="s">
        <v>14</v>
      </c>
    </row>
    <row r="1627" spans="1:13">
      <c r="A1627">
        <v>6.9</v>
      </c>
      <c r="B1627">
        <v>0.24</v>
      </c>
      <c r="C1627">
        <v>0.35</v>
      </c>
      <c r="D1627">
        <v>1</v>
      </c>
      <c r="E1627">
        <v>5.1999999999999998E-2</v>
      </c>
      <c r="F1627">
        <v>35</v>
      </c>
      <c r="G1627">
        <v>146</v>
      </c>
      <c r="H1627">
        <v>0.99299999999999999</v>
      </c>
      <c r="I1627">
        <v>3.45</v>
      </c>
      <c r="J1627">
        <v>0.44</v>
      </c>
      <c r="K1627">
        <v>10</v>
      </c>
      <c r="L1627">
        <v>6</v>
      </c>
      <c r="M1627" t="s">
        <v>14</v>
      </c>
    </row>
    <row r="1628" spans="1:13">
      <c r="A1628">
        <v>7</v>
      </c>
      <c r="B1628">
        <v>0.28000000000000003</v>
      </c>
      <c r="C1628">
        <v>0.39</v>
      </c>
      <c r="D1628">
        <v>8.6999999999999993</v>
      </c>
      <c r="E1628">
        <v>5.0999999999999997E-2</v>
      </c>
      <c r="F1628">
        <v>32</v>
      </c>
      <c r="G1628">
        <v>141</v>
      </c>
      <c r="H1628">
        <v>0.99609999999999999</v>
      </c>
      <c r="I1628">
        <v>3.38</v>
      </c>
      <c r="J1628">
        <v>0.53</v>
      </c>
      <c r="K1628">
        <v>10.5</v>
      </c>
      <c r="L1628">
        <v>6</v>
      </c>
      <c r="M1628" t="s">
        <v>14</v>
      </c>
    </row>
    <row r="1629" spans="1:13">
      <c r="A1629">
        <v>7.4</v>
      </c>
      <c r="B1629">
        <v>0.27</v>
      </c>
      <c r="C1629">
        <v>0.48</v>
      </c>
      <c r="D1629">
        <v>1.1000000000000001</v>
      </c>
      <c r="E1629">
        <v>4.7E-2</v>
      </c>
      <c r="F1629">
        <v>17</v>
      </c>
      <c r="G1629">
        <v>132</v>
      </c>
      <c r="H1629">
        <v>0.99139999999999995</v>
      </c>
      <c r="I1629">
        <v>3.19</v>
      </c>
      <c r="J1629">
        <v>0.49</v>
      </c>
      <c r="K1629">
        <v>11.6</v>
      </c>
      <c r="L1629">
        <v>6</v>
      </c>
      <c r="M1629" t="s">
        <v>14</v>
      </c>
    </row>
    <row r="1630" spans="1:13">
      <c r="A1630">
        <v>7.2</v>
      </c>
      <c r="B1630">
        <v>0.32</v>
      </c>
      <c r="C1630">
        <v>0.36</v>
      </c>
      <c r="D1630">
        <v>2</v>
      </c>
      <c r="E1630">
        <v>3.3000000000000002E-2</v>
      </c>
      <c r="F1630">
        <v>37</v>
      </c>
      <c r="G1630">
        <v>114</v>
      </c>
      <c r="H1630">
        <v>0.99060000000000004</v>
      </c>
      <c r="I1630">
        <v>3.1</v>
      </c>
      <c r="J1630">
        <v>0.71</v>
      </c>
      <c r="K1630">
        <v>12.3</v>
      </c>
      <c r="L1630">
        <v>7</v>
      </c>
      <c r="M1630" t="s">
        <v>14</v>
      </c>
    </row>
    <row r="1631" spans="1:13">
      <c r="A1631">
        <v>8.5</v>
      </c>
      <c r="B1631">
        <v>0.24</v>
      </c>
      <c r="C1631">
        <v>0.39</v>
      </c>
      <c r="D1631">
        <v>10.4</v>
      </c>
      <c r="E1631">
        <v>4.3999999999999997E-2</v>
      </c>
      <c r="F1631">
        <v>20</v>
      </c>
      <c r="G1631">
        <v>142</v>
      </c>
      <c r="H1631">
        <v>0.99739999999999995</v>
      </c>
      <c r="I1631">
        <v>3.2</v>
      </c>
      <c r="J1631">
        <v>0.53</v>
      </c>
      <c r="K1631">
        <v>10</v>
      </c>
      <c r="L1631">
        <v>6</v>
      </c>
      <c r="M1631" t="s">
        <v>14</v>
      </c>
    </row>
    <row r="1632" spans="1:13">
      <c r="A1632">
        <v>8.3000000000000007</v>
      </c>
      <c r="B1632">
        <v>0.14000000000000001</v>
      </c>
      <c r="C1632">
        <v>0.34</v>
      </c>
      <c r="D1632">
        <v>1.1000000000000001</v>
      </c>
      <c r="E1632">
        <v>4.2000000000000003E-2</v>
      </c>
      <c r="F1632">
        <v>7</v>
      </c>
      <c r="G1632">
        <v>47</v>
      </c>
      <c r="H1632">
        <v>0.99339999999999995</v>
      </c>
      <c r="I1632">
        <v>3.47</v>
      </c>
      <c r="J1632">
        <v>0.4</v>
      </c>
      <c r="K1632">
        <v>10.199999999999999</v>
      </c>
      <c r="L1632">
        <v>6</v>
      </c>
      <c r="M1632" t="s">
        <v>14</v>
      </c>
    </row>
    <row r="1633" spans="1:13">
      <c r="A1633">
        <v>7.4</v>
      </c>
      <c r="B1633">
        <v>0.25</v>
      </c>
      <c r="C1633">
        <v>0.36</v>
      </c>
      <c r="D1633">
        <v>2.0499999999999998</v>
      </c>
      <c r="E1633">
        <v>0.05</v>
      </c>
      <c r="F1633">
        <v>31</v>
      </c>
      <c r="G1633">
        <v>100</v>
      </c>
      <c r="H1633">
        <v>0.99199999999999999</v>
      </c>
      <c r="I1633">
        <v>3.19</v>
      </c>
      <c r="J1633">
        <v>0.44</v>
      </c>
      <c r="K1633">
        <v>10.8</v>
      </c>
      <c r="L1633">
        <v>6</v>
      </c>
      <c r="M1633" t="s">
        <v>14</v>
      </c>
    </row>
    <row r="1634" spans="1:13">
      <c r="A1634">
        <v>6.2</v>
      </c>
      <c r="B1634">
        <v>0.12</v>
      </c>
      <c r="C1634">
        <v>0.34</v>
      </c>
      <c r="D1634">
        <v>1.5</v>
      </c>
      <c r="E1634">
        <v>4.4999999999999998E-2</v>
      </c>
      <c r="F1634">
        <v>43</v>
      </c>
      <c r="G1634">
        <v>117</v>
      </c>
      <c r="H1634">
        <v>0.99390000000000001</v>
      </c>
      <c r="I1634">
        <v>3.42</v>
      </c>
      <c r="J1634">
        <v>0.51</v>
      </c>
      <c r="K1634">
        <v>9</v>
      </c>
      <c r="L1634">
        <v>6</v>
      </c>
      <c r="M1634" t="s">
        <v>14</v>
      </c>
    </row>
    <row r="1635" spans="1:13">
      <c r="A1635">
        <v>5.8</v>
      </c>
      <c r="B1635">
        <v>0.27</v>
      </c>
      <c r="C1635">
        <v>0.2</v>
      </c>
      <c r="D1635">
        <v>14.95</v>
      </c>
      <c r="E1635">
        <v>4.3999999999999997E-2</v>
      </c>
      <c r="F1635">
        <v>22</v>
      </c>
      <c r="G1635">
        <v>179</v>
      </c>
      <c r="H1635">
        <v>0.99619999999999997</v>
      </c>
      <c r="I1635">
        <v>3.37</v>
      </c>
      <c r="J1635">
        <v>0.37</v>
      </c>
      <c r="K1635">
        <v>10.199999999999999</v>
      </c>
      <c r="L1635">
        <v>5</v>
      </c>
      <c r="M1635" t="s">
        <v>14</v>
      </c>
    </row>
    <row r="1636" spans="1:13">
      <c r="A1636">
        <v>7.3</v>
      </c>
      <c r="B1636">
        <v>0.28000000000000003</v>
      </c>
      <c r="C1636">
        <v>0.43</v>
      </c>
      <c r="D1636">
        <v>1.7</v>
      </c>
      <c r="E1636">
        <v>0.08</v>
      </c>
      <c r="F1636">
        <v>21</v>
      </c>
      <c r="G1636">
        <v>123</v>
      </c>
      <c r="H1636">
        <v>0.99050000000000005</v>
      </c>
      <c r="I1636">
        <v>3.19</v>
      </c>
      <c r="J1636">
        <v>0.42</v>
      </c>
      <c r="K1636">
        <v>12.8</v>
      </c>
      <c r="L1636">
        <v>5</v>
      </c>
      <c r="M1636" t="s">
        <v>14</v>
      </c>
    </row>
    <row r="1637" spans="1:13">
      <c r="A1637">
        <v>6.5</v>
      </c>
      <c r="B1637">
        <v>0.39</v>
      </c>
      <c r="C1637">
        <v>0.23</v>
      </c>
      <c r="D1637">
        <v>5.4</v>
      </c>
      <c r="E1637">
        <v>5.0999999999999997E-2</v>
      </c>
      <c r="F1637">
        <v>25</v>
      </c>
      <c r="G1637">
        <v>149</v>
      </c>
      <c r="H1637">
        <v>0.99339999999999995</v>
      </c>
      <c r="I1637">
        <v>3.24</v>
      </c>
      <c r="J1637">
        <v>0.35</v>
      </c>
      <c r="K1637">
        <v>10</v>
      </c>
      <c r="L1637">
        <v>5</v>
      </c>
      <c r="M1637" t="s">
        <v>14</v>
      </c>
    </row>
    <row r="1638" spans="1:13">
      <c r="A1638">
        <v>7</v>
      </c>
      <c r="B1638">
        <v>0.33</v>
      </c>
      <c r="C1638">
        <v>0.32</v>
      </c>
      <c r="D1638">
        <v>1.2</v>
      </c>
      <c r="E1638">
        <v>5.2999999999999999E-2</v>
      </c>
      <c r="F1638">
        <v>38</v>
      </c>
      <c r="G1638">
        <v>138</v>
      </c>
      <c r="H1638">
        <v>0.99060000000000004</v>
      </c>
      <c r="I1638">
        <v>3.13</v>
      </c>
      <c r="J1638">
        <v>0.28000000000000003</v>
      </c>
      <c r="K1638">
        <v>11.2</v>
      </c>
      <c r="L1638">
        <v>6</v>
      </c>
      <c r="M1638" t="s">
        <v>14</v>
      </c>
    </row>
    <row r="1639" spans="1:13">
      <c r="A1639">
        <v>7.3</v>
      </c>
      <c r="B1639">
        <v>0.24</v>
      </c>
      <c r="C1639">
        <v>0.39</v>
      </c>
      <c r="D1639">
        <v>17.95</v>
      </c>
      <c r="E1639">
        <v>5.7000000000000002E-2</v>
      </c>
      <c r="F1639">
        <v>45</v>
      </c>
      <c r="G1639">
        <v>149</v>
      </c>
      <c r="H1639">
        <v>0.99990000000000001</v>
      </c>
      <c r="I1639">
        <v>3.21</v>
      </c>
      <c r="J1639">
        <v>0.36</v>
      </c>
      <c r="K1639">
        <v>8.6</v>
      </c>
      <c r="L1639">
        <v>5</v>
      </c>
      <c r="M1639" t="s">
        <v>14</v>
      </c>
    </row>
    <row r="1640" spans="1:13">
      <c r="A1640">
        <v>7.3</v>
      </c>
      <c r="B1640">
        <v>0.24</v>
      </c>
      <c r="C1640">
        <v>0.39</v>
      </c>
      <c r="D1640">
        <v>17.95</v>
      </c>
      <c r="E1640">
        <v>5.7000000000000002E-2</v>
      </c>
      <c r="F1640">
        <v>45</v>
      </c>
      <c r="G1640">
        <v>149</v>
      </c>
      <c r="H1640">
        <v>0.99990000000000001</v>
      </c>
      <c r="I1640">
        <v>3.21</v>
      </c>
      <c r="J1640">
        <v>0.36</v>
      </c>
      <c r="K1640">
        <v>8.6</v>
      </c>
      <c r="L1640">
        <v>5</v>
      </c>
      <c r="M1640" t="s">
        <v>14</v>
      </c>
    </row>
    <row r="1641" spans="1:13">
      <c r="A1641">
        <v>6.7</v>
      </c>
      <c r="B1641">
        <v>0.23</v>
      </c>
      <c r="C1641">
        <v>0.39</v>
      </c>
      <c r="D1641">
        <v>2.5</v>
      </c>
      <c r="E1641">
        <v>0.17199999999999999</v>
      </c>
      <c r="F1641">
        <v>63</v>
      </c>
      <c r="G1641">
        <v>158</v>
      </c>
      <c r="H1641">
        <v>0.99370000000000003</v>
      </c>
      <c r="I1641">
        <v>3.11</v>
      </c>
      <c r="J1641">
        <v>0.36</v>
      </c>
      <c r="K1641">
        <v>9.4</v>
      </c>
      <c r="L1641">
        <v>6</v>
      </c>
      <c r="M1641" t="s">
        <v>14</v>
      </c>
    </row>
    <row r="1642" spans="1:13">
      <c r="A1642">
        <v>6.7</v>
      </c>
      <c r="B1642">
        <v>0.24</v>
      </c>
      <c r="C1642">
        <v>0.39</v>
      </c>
      <c r="D1642">
        <v>2.9</v>
      </c>
      <c r="E1642">
        <v>0.17299999999999999</v>
      </c>
      <c r="F1642">
        <v>63</v>
      </c>
      <c r="G1642">
        <v>157</v>
      </c>
      <c r="H1642">
        <v>0.99370000000000003</v>
      </c>
      <c r="I1642">
        <v>3.1</v>
      </c>
      <c r="J1642">
        <v>0.34</v>
      </c>
      <c r="K1642">
        <v>9.4</v>
      </c>
      <c r="L1642">
        <v>6</v>
      </c>
      <c r="M1642" t="s">
        <v>14</v>
      </c>
    </row>
    <row r="1643" spans="1:13">
      <c r="A1643">
        <v>7</v>
      </c>
      <c r="B1643">
        <v>0.31</v>
      </c>
      <c r="C1643">
        <v>0.26</v>
      </c>
      <c r="D1643">
        <v>7.4</v>
      </c>
      <c r="E1643">
        <v>6.9000000000000006E-2</v>
      </c>
      <c r="F1643">
        <v>28</v>
      </c>
      <c r="G1643">
        <v>160</v>
      </c>
      <c r="H1643">
        <v>0.99539999999999995</v>
      </c>
      <c r="I1643">
        <v>3.13</v>
      </c>
      <c r="J1643">
        <v>0.46</v>
      </c>
      <c r="K1643">
        <v>9.8000000000000007</v>
      </c>
      <c r="L1643">
        <v>6</v>
      </c>
      <c r="M1643" t="s">
        <v>14</v>
      </c>
    </row>
    <row r="1644" spans="1:13">
      <c r="A1644">
        <v>6.6</v>
      </c>
      <c r="B1644">
        <v>0.24</v>
      </c>
      <c r="C1644">
        <v>0.27</v>
      </c>
      <c r="D1644">
        <v>1.4</v>
      </c>
      <c r="E1644">
        <v>5.7000000000000002E-2</v>
      </c>
      <c r="F1644">
        <v>33</v>
      </c>
      <c r="G1644">
        <v>152</v>
      </c>
      <c r="H1644">
        <v>0.99339999999999995</v>
      </c>
      <c r="I1644">
        <v>3.22</v>
      </c>
      <c r="J1644">
        <v>0.56000000000000005</v>
      </c>
      <c r="K1644">
        <v>9.5</v>
      </c>
      <c r="L1644">
        <v>6</v>
      </c>
      <c r="M1644" t="s">
        <v>14</v>
      </c>
    </row>
    <row r="1645" spans="1:13">
      <c r="A1645">
        <v>6.7</v>
      </c>
      <c r="B1645">
        <v>0.23</v>
      </c>
      <c r="C1645">
        <v>0.26</v>
      </c>
      <c r="D1645">
        <v>1.4</v>
      </c>
      <c r="E1645">
        <v>0.06</v>
      </c>
      <c r="F1645">
        <v>33</v>
      </c>
      <c r="G1645">
        <v>154</v>
      </c>
      <c r="H1645">
        <v>0.99339999999999995</v>
      </c>
      <c r="I1645">
        <v>3.24</v>
      </c>
      <c r="J1645">
        <v>0.56000000000000005</v>
      </c>
      <c r="K1645">
        <v>9.5</v>
      </c>
      <c r="L1645">
        <v>6</v>
      </c>
      <c r="M1645" t="s">
        <v>14</v>
      </c>
    </row>
    <row r="1646" spans="1:13">
      <c r="A1646">
        <v>7.4</v>
      </c>
      <c r="B1646">
        <v>0.18</v>
      </c>
      <c r="C1646">
        <v>0.31</v>
      </c>
      <c r="D1646">
        <v>1.4</v>
      </c>
      <c r="E1646">
        <v>5.7999999999999899E-2</v>
      </c>
      <c r="F1646">
        <v>38</v>
      </c>
      <c r="G1646">
        <v>167</v>
      </c>
      <c r="H1646">
        <v>0.99309999999999998</v>
      </c>
      <c r="I1646">
        <v>3.16</v>
      </c>
      <c r="J1646">
        <v>0.53</v>
      </c>
      <c r="K1646">
        <v>10</v>
      </c>
      <c r="L1646">
        <v>7</v>
      </c>
      <c r="M1646" t="s">
        <v>14</v>
      </c>
    </row>
    <row r="1647" spans="1:13">
      <c r="A1647">
        <v>6.2</v>
      </c>
      <c r="B1647">
        <v>0.45</v>
      </c>
      <c r="C1647">
        <v>0.26</v>
      </c>
      <c r="D1647">
        <v>4.4000000000000004</v>
      </c>
      <c r="E1647">
        <v>6.3E-2</v>
      </c>
      <c r="F1647">
        <v>63</v>
      </c>
      <c r="G1647">
        <v>206</v>
      </c>
      <c r="H1647">
        <v>0.99399999999999999</v>
      </c>
      <c r="I1647">
        <v>3.27</v>
      </c>
      <c r="J1647">
        <v>0.52</v>
      </c>
      <c r="K1647">
        <v>9.8000000000000007</v>
      </c>
      <c r="L1647">
        <v>4</v>
      </c>
      <c r="M1647" t="s">
        <v>14</v>
      </c>
    </row>
    <row r="1648" spans="1:13">
      <c r="A1648">
        <v>6.2</v>
      </c>
      <c r="B1648">
        <v>0.46</v>
      </c>
      <c r="C1648">
        <v>0.25</v>
      </c>
      <c r="D1648">
        <v>4.4000000000000004</v>
      </c>
      <c r="E1648">
        <v>6.6000000000000003E-2</v>
      </c>
      <c r="F1648">
        <v>62</v>
      </c>
      <c r="G1648">
        <v>207</v>
      </c>
      <c r="H1648">
        <v>0.99390000000000001</v>
      </c>
      <c r="I1648">
        <v>3.25</v>
      </c>
      <c r="J1648">
        <v>0.52</v>
      </c>
      <c r="K1648">
        <v>9.8000000000000007</v>
      </c>
      <c r="L1648">
        <v>5</v>
      </c>
      <c r="M1648" t="s">
        <v>14</v>
      </c>
    </row>
    <row r="1649" spans="1:13">
      <c r="A1649">
        <v>7</v>
      </c>
      <c r="B1649">
        <v>0.31</v>
      </c>
      <c r="C1649">
        <v>0.26</v>
      </c>
      <c r="D1649">
        <v>7.4</v>
      </c>
      <c r="E1649">
        <v>6.9000000000000006E-2</v>
      </c>
      <c r="F1649">
        <v>28</v>
      </c>
      <c r="G1649">
        <v>160</v>
      </c>
      <c r="H1649">
        <v>0.99539999999999995</v>
      </c>
      <c r="I1649">
        <v>3.13</v>
      </c>
      <c r="J1649">
        <v>0.46</v>
      </c>
      <c r="K1649">
        <v>9.8000000000000007</v>
      </c>
      <c r="L1649">
        <v>6</v>
      </c>
      <c r="M1649" t="s">
        <v>14</v>
      </c>
    </row>
    <row r="1650" spans="1:13">
      <c r="A1650">
        <v>6.9</v>
      </c>
      <c r="B1650">
        <v>0.19</v>
      </c>
      <c r="C1650">
        <v>0.35</v>
      </c>
      <c r="D1650">
        <v>5</v>
      </c>
      <c r="E1650">
        <v>6.7000000000000004E-2</v>
      </c>
      <c r="F1650">
        <v>32</v>
      </c>
      <c r="G1650">
        <v>150</v>
      </c>
      <c r="H1650">
        <v>0.995</v>
      </c>
      <c r="I1650">
        <v>3.36</v>
      </c>
      <c r="J1650">
        <v>0.48</v>
      </c>
      <c r="K1650">
        <v>9.8000000000000007</v>
      </c>
      <c r="L1650">
        <v>5</v>
      </c>
      <c r="M1650" t="s">
        <v>14</v>
      </c>
    </row>
    <row r="1651" spans="1:13">
      <c r="A1651">
        <v>7.2</v>
      </c>
      <c r="B1651">
        <v>0.19</v>
      </c>
      <c r="C1651">
        <v>0.31</v>
      </c>
      <c r="D1651">
        <v>1.6</v>
      </c>
      <c r="E1651">
        <v>6.2E-2</v>
      </c>
      <c r="F1651">
        <v>31</v>
      </c>
      <c r="G1651">
        <v>173</v>
      </c>
      <c r="H1651">
        <v>0.99170000000000003</v>
      </c>
      <c r="I1651">
        <v>3.35</v>
      </c>
      <c r="J1651">
        <v>0.44</v>
      </c>
      <c r="K1651">
        <v>11.7</v>
      </c>
      <c r="L1651">
        <v>6</v>
      </c>
      <c r="M1651" t="s">
        <v>14</v>
      </c>
    </row>
    <row r="1652" spans="1:13">
      <c r="A1652">
        <v>6.6</v>
      </c>
      <c r="B1652">
        <v>0.25</v>
      </c>
      <c r="C1652">
        <v>0.28999999999999998</v>
      </c>
      <c r="D1652">
        <v>1.1000000000000001</v>
      </c>
      <c r="E1652">
        <v>6.8000000000000005E-2</v>
      </c>
      <c r="F1652">
        <v>39</v>
      </c>
      <c r="G1652">
        <v>124</v>
      </c>
      <c r="H1652">
        <v>0.99139999999999995</v>
      </c>
      <c r="I1652">
        <v>3.34</v>
      </c>
      <c r="J1652">
        <v>0.57999999999999996</v>
      </c>
      <c r="K1652">
        <v>11</v>
      </c>
      <c r="L1652">
        <v>7</v>
      </c>
      <c r="M1652" t="s">
        <v>14</v>
      </c>
    </row>
    <row r="1653" spans="1:13">
      <c r="A1653">
        <v>6.2</v>
      </c>
      <c r="B1653">
        <v>0.16</v>
      </c>
      <c r="C1653">
        <v>0.33</v>
      </c>
      <c r="D1653">
        <v>1.1000000000000001</v>
      </c>
      <c r="E1653">
        <v>5.7000000000000002E-2</v>
      </c>
      <c r="F1653">
        <v>21</v>
      </c>
      <c r="G1653">
        <v>82</v>
      </c>
      <c r="H1653">
        <v>0.99099999999999999</v>
      </c>
      <c r="I1653">
        <v>3.32</v>
      </c>
      <c r="J1653">
        <v>0.46</v>
      </c>
      <c r="K1653">
        <v>10.9</v>
      </c>
      <c r="L1653">
        <v>7</v>
      </c>
      <c r="M1653" t="s">
        <v>14</v>
      </c>
    </row>
    <row r="1654" spans="1:13">
      <c r="A1654">
        <v>6.4</v>
      </c>
      <c r="B1654">
        <v>0.18</v>
      </c>
      <c r="C1654">
        <v>0.35</v>
      </c>
      <c r="D1654">
        <v>1</v>
      </c>
      <c r="E1654">
        <v>4.4999999999999998E-2</v>
      </c>
      <c r="F1654">
        <v>39</v>
      </c>
      <c r="G1654">
        <v>108</v>
      </c>
      <c r="H1654">
        <v>0.99109999999999998</v>
      </c>
      <c r="I1654">
        <v>3.31</v>
      </c>
      <c r="J1654">
        <v>0.35</v>
      </c>
      <c r="K1654">
        <v>10.9</v>
      </c>
      <c r="L1654">
        <v>6</v>
      </c>
      <c r="M1654" t="s">
        <v>14</v>
      </c>
    </row>
    <row r="1655" spans="1:13">
      <c r="A1655">
        <v>6.8</v>
      </c>
      <c r="B1655">
        <v>0.2</v>
      </c>
      <c r="C1655">
        <v>0.59</v>
      </c>
      <c r="D1655">
        <v>0.9</v>
      </c>
      <c r="E1655">
        <v>0.14699999999999999</v>
      </c>
      <c r="F1655">
        <v>38</v>
      </c>
      <c r="G1655">
        <v>132</v>
      </c>
      <c r="H1655">
        <v>0.99299999999999999</v>
      </c>
      <c r="I1655">
        <v>3.05</v>
      </c>
      <c r="J1655">
        <v>0.38</v>
      </c>
      <c r="K1655">
        <v>9.1</v>
      </c>
      <c r="L1655">
        <v>6</v>
      </c>
      <c r="M1655" t="s">
        <v>14</v>
      </c>
    </row>
    <row r="1656" spans="1:13">
      <c r="A1656">
        <v>6.9</v>
      </c>
      <c r="B1656">
        <v>0.25</v>
      </c>
      <c r="C1656">
        <v>0.35</v>
      </c>
      <c r="D1656">
        <v>1.3</v>
      </c>
      <c r="E1656">
        <v>3.9E-2</v>
      </c>
      <c r="F1656">
        <v>29</v>
      </c>
      <c r="G1656">
        <v>191</v>
      </c>
      <c r="H1656">
        <v>0.99080000000000001</v>
      </c>
      <c r="I1656">
        <v>3.13</v>
      </c>
      <c r="J1656">
        <v>0.52</v>
      </c>
      <c r="K1656">
        <v>11</v>
      </c>
      <c r="L1656">
        <v>6</v>
      </c>
      <c r="M1656" t="s">
        <v>14</v>
      </c>
    </row>
    <row r="1657" spans="1:13">
      <c r="A1657">
        <v>7.2</v>
      </c>
      <c r="B1657">
        <v>0.21</v>
      </c>
      <c r="C1657">
        <v>0.34</v>
      </c>
      <c r="D1657">
        <v>11.9</v>
      </c>
      <c r="E1657">
        <v>4.2999999999999997E-2</v>
      </c>
      <c r="F1657">
        <v>37</v>
      </c>
      <c r="G1657">
        <v>213</v>
      </c>
      <c r="H1657">
        <v>0.99619999999999997</v>
      </c>
      <c r="I1657">
        <v>3.09</v>
      </c>
      <c r="J1657">
        <v>0.5</v>
      </c>
      <c r="K1657">
        <v>9.6</v>
      </c>
      <c r="L1657">
        <v>6</v>
      </c>
      <c r="M1657" t="s">
        <v>14</v>
      </c>
    </row>
    <row r="1658" spans="1:13">
      <c r="A1658">
        <v>6</v>
      </c>
      <c r="B1658">
        <v>0.19</v>
      </c>
      <c r="C1658">
        <v>0.26</v>
      </c>
      <c r="D1658">
        <v>12.4</v>
      </c>
      <c r="E1658">
        <v>4.8000000000000001E-2</v>
      </c>
      <c r="F1658">
        <v>50</v>
      </c>
      <c r="G1658">
        <v>147</v>
      </c>
      <c r="H1658">
        <v>0.99719999999999998</v>
      </c>
      <c r="I1658">
        <v>3.3</v>
      </c>
      <c r="J1658">
        <v>0.36</v>
      </c>
      <c r="K1658">
        <v>8.9</v>
      </c>
      <c r="L1658">
        <v>6</v>
      </c>
      <c r="M1658" t="s">
        <v>14</v>
      </c>
    </row>
    <row r="1659" spans="1:13">
      <c r="A1659">
        <v>6.6</v>
      </c>
      <c r="B1659">
        <v>0.38</v>
      </c>
      <c r="C1659">
        <v>0.15</v>
      </c>
      <c r="D1659">
        <v>4.5999999999999996</v>
      </c>
      <c r="E1659">
        <v>4.3999999999999997E-2</v>
      </c>
      <c r="F1659">
        <v>25</v>
      </c>
      <c r="G1659">
        <v>78</v>
      </c>
      <c r="H1659">
        <v>0.99309999999999998</v>
      </c>
      <c r="I1659">
        <v>3.11</v>
      </c>
      <c r="J1659">
        <v>0.38</v>
      </c>
      <c r="K1659">
        <v>10.199999999999999</v>
      </c>
      <c r="L1659">
        <v>6</v>
      </c>
      <c r="M1659" t="s">
        <v>14</v>
      </c>
    </row>
    <row r="1660" spans="1:13">
      <c r="A1660">
        <v>7.4</v>
      </c>
      <c r="B1660">
        <v>0.2</v>
      </c>
      <c r="C1660">
        <v>0.36</v>
      </c>
      <c r="D1660">
        <v>1.2</v>
      </c>
      <c r="E1660">
        <v>3.7999999999999999E-2</v>
      </c>
      <c r="F1660">
        <v>44</v>
      </c>
      <c r="G1660">
        <v>111</v>
      </c>
      <c r="H1660">
        <v>0.99260000000000004</v>
      </c>
      <c r="I1660">
        <v>3.36</v>
      </c>
      <c r="J1660">
        <v>0.34</v>
      </c>
      <c r="K1660">
        <v>9.9</v>
      </c>
      <c r="L1660">
        <v>6</v>
      </c>
      <c r="M1660" t="s">
        <v>14</v>
      </c>
    </row>
    <row r="1661" spans="1:13">
      <c r="A1661">
        <v>6.8</v>
      </c>
      <c r="B1661">
        <v>0.22</v>
      </c>
      <c r="C1661">
        <v>0.24</v>
      </c>
      <c r="D1661">
        <v>4.9000000000000004</v>
      </c>
      <c r="E1661">
        <v>9.1999999999999998E-2</v>
      </c>
      <c r="F1661">
        <v>30</v>
      </c>
      <c r="G1661">
        <v>123</v>
      </c>
      <c r="H1661">
        <v>0.99509999999999998</v>
      </c>
      <c r="I1661">
        <v>3.03</v>
      </c>
      <c r="J1661">
        <v>0.46</v>
      </c>
      <c r="K1661">
        <v>8.6</v>
      </c>
      <c r="L1661">
        <v>6</v>
      </c>
      <c r="M1661" t="s">
        <v>14</v>
      </c>
    </row>
    <row r="1662" spans="1:13">
      <c r="A1662">
        <v>6</v>
      </c>
      <c r="B1662">
        <v>0.19</v>
      </c>
      <c r="C1662">
        <v>0.26</v>
      </c>
      <c r="D1662">
        <v>12.4</v>
      </c>
      <c r="E1662">
        <v>4.8000000000000001E-2</v>
      </c>
      <c r="F1662">
        <v>50</v>
      </c>
      <c r="G1662">
        <v>147</v>
      </c>
      <c r="H1662">
        <v>0.99719999999999998</v>
      </c>
      <c r="I1662">
        <v>3.3</v>
      </c>
      <c r="J1662">
        <v>0.36</v>
      </c>
      <c r="K1662">
        <v>8.9</v>
      </c>
      <c r="L1662">
        <v>6</v>
      </c>
      <c r="M1662" t="s">
        <v>14</v>
      </c>
    </row>
    <row r="1663" spans="1:13">
      <c r="A1663">
        <v>7</v>
      </c>
      <c r="B1663">
        <v>0.47</v>
      </c>
      <c r="C1663">
        <v>7.0000000000000007E-2</v>
      </c>
      <c r="D1663">
        <v>1.1000000000000001</v>
      </c>
      <c r="E1663">
        <v>3.5000000000000003E-2</v>
      </c>
      <c r="F1663">
        <v>17</v>
      </c>
      <c r="G1663">
        <v>151</v>
      </c>
      <c r="H1663">
        <v>0.99099999999999999</v>
      </c>
      <c r="I1663">
        <v>3.02</v>
      </c>
      <c r="J1663">
        <v>0.34</v>
      </c>
      <c r="K1663">
        <v>10.5</v>
      </c>
      <c r="L1663">
        <v>5</v>
      </c>
      <c r="M1663" t="s">
        <v>14</v>
      </c>
    </row>
    <row r="1664" spans="1:13">
      <c r="A1664">
        <v>6.6</v>
      </c>
      <c r="B1664">
        <v>0.38</v>
      </c>
      <c r="C1664">
        <v>0.15</v>
      </c>
      <c r="D1664">
        <v>4.5999999999999996</v>
      </c>
      <c r="E1664">
        <v>4.3999999999999997E-2</v>
      </c>
      <c r="F1664">
        <v>25</v>
      </c>
      <c r="G1664">
        <v>78</v>
      </c>
      <c r="H1664">
        <v>0.99309999999999998</v>
      </c>
      <c r="I1664">
        <v>3.11</v>
      </c>
      <c r="J1664">
        <v>0.38</v>
      </c>
      <c r="K1664">
        <v>10.199999999999999</v>
      </c>
      <c r="L1664">
        <v>6</v>
      </c>
      <c r="M1664" t="s">
        <v>14</v>
      </c>
    </row>
    <row r="1665" spans="1:13">
      <c r="A1665">
        <v>7.2</v>
      </c>
      <c r="B1665">
        <v>0.24</v>
      </c>
      <c r="C1665">
        <v>0.27</v>
      </c>
      <c r="D1665">
        <v>1.4</v>
      </c>
      <c r="E1665">
        <v>3.7999999999999999E-2</v>
      </c>
      <c r="F1665">
        <v>31</v>
      </c>
      <c r="G1665">
        <v>122</v>
      </c>
      <c r="H1665">
        <v>0.99270000000000003</v>
      </c>
      <c r="I1665">
        <v>3.15</v>
      </c>
      <c r="J1665">
        <v>0.46</v>
      </c>
      <c r="K1665">
        <v>10.3</v>
      </c>
      <c r="L1665">
        <v>6</v>
      </c>
      <c r="M1665" t="s">
        <v>14</v>
      </c>
    </row>
    <row r="1666" spans="1:13">
      <c r="A1666">
        <v>6.2</v>
      </c>
      <c r="B1666">
        <v>0.35</v>
      </c>
      <c r="C1666">
        <v>0.03</v>
      </c>
      <c r="D1666">
        <v>1.2</v>
      </c>
      <c r="E1666">
        <v>6.4000000000000001E-2</v>
      </c>
      <c r="F1666">
        <v>29</v>
      </c>
      <c r="G1666">
        <v>120</v>
      </c>
      <c r="H1666">
        <v>0.99339999999999995</v>
      </c>
      <c r="I1666">
        <v>3.22</v>
      </c>
      <c r="J1666">
        <v>0.54</v>
      </c>
      <c r="K1666">
        <v>9.1</v>
      </c>
      <c r="L1666">
        <v>5</v>
      </c>
      <c r="M1666" t="s">
        <v>14</v>
      </c>
    </row>
    <row r="1667" spans="1:13">
      <c r="A1667">
        <v>6.4</v>
      </c>
      <c r="B1667">
        <v>0.26</v>
      </c>
      <c r="C1667">
        <v>0.24</v>
      </c>
      <c r="D1667">
        <v>6.4</v>
      </c>
      <c r="E1667">
        <v>0.04</v>
      </c>
      <c r="F1667">
        <v>27</v>
      </c>
      <c r="G1667">
        <v>124</v>
      </c>
      <c r="H1667">
        <v>0.99029999999999996</v>
      </c>
      <c r="I1667">
        <v>3.22</v>
      </c>
      <c r="J1667">
        <v>0.49</v>
      </c>
      <c r="K1667">
        <v>12.6</v>
      </c>
      <c r="L1667">
        <v>7</v>
      </c>
      <c r="M1667" t="s">
        <v>14</v>
      </c>
    </row>
    <row r="1668" spans="1:13">
      <c r="A1668">
        <v>6.7</v>
      </c>
      <c r="B1668">
        <v>0.25</v>
      </c>
      <c r="C1668">
        <v>0.13</v>
      </c>
      <c r="D1668">
        <v>1.2</v>
      </c>
      <c r="E1668">
        <v>4.0999999999999898E-2</v>
      </c>
      <c r="F1668">
        <v>81</v>
      </c>
      <c r="G1668">
        <v>174</v>
      </c>
      <c r="H1668">
        <v>0.99199999999999999</v>
      </c>
      <c r="I1668">
        <v>3.14</v>
      </c>
      <c r="J1668">
        <v>0.42</v>
      </c>
      <c r="K1668">
        <v>9.8000000000000007</v>
      </c>
      <c r="L1668">
        <v>5</v>
      </c>
      <c r="M1668" t="s">
        <v>14</v>
      </c>
    </row>
    <row r="1669" spans="1:13">
      <c r="A1669">
        <v>6.7</v>
      </c>
      <c r="B1669">
        <v>0.23</v>
      </c>
      <c r="C1669">
        <v>0.31</v>
      </c>
      <c r="D1669">
        <v>2.1</v>
      </c>
      <c r="E1669">
        <v>4.5999999999999999E-2</v>
      </c>
      <c r="F1669">
        <v>30</v>
      </c>
      <c r="G1669">
        <v>96</v>
      </c>
      <c r="H1669">
        <v>0.99260000000000004</v>
      </c>
      <c r="I1669">
        <v>3.33</v>
      </c>
      <c r="J1669">
        <v>0.64</v>
      </c>
      <c r="K1669">
        <v>10.7</v>
      </c>
      <c r="L1669">
        <v>8</v>
      </c>
      <c r="M1669" t="s">
        <v>14</v>
      </c>
    </row>
    <row r="1670" spans="1:13">
      <c r="A1670">
        <v>7.4</v>
      </c>
      <c r="B1670">
        <v>0.24</v>
      </c>
      <c r="C1670">
        <v>0.28999999999999998</v>
      </c>
      <c r="D1670">
        <v>10.1</v>
      </c>
      <c r="E1670">
        <v>0.05</v>
      </c>
      <c r="F1670">
        <v>21</v>
      </c>
      <c r="G1670">
        <v>105</v>
      </c>
      <c r="H1670">
        <v>0.99619999999999997</v>
      </c>
      <c r="I1670">
        <v>3.13</v>
      </c>
      <c r="J1670">
        <v>0.35</v>
      </c>
      <c r="K1670">
        <v>9.5</v>
      </c>
      <c r="L1670">
        <v>5</v>
      </c>
      <c r="M1670" t="s">
        <v>14</v>
      </c>
    </row>
    <row r="1671" spans="1:13">
      <c r="A1671">
        <v>6.2</v>
      </c>
      <c r="B1671">
        <v>0.27</v>
      </c>
      <c r="C1671">
        <v>0.43</v>
      </c>
      <c r="D1671">
        <v>7.8</v>
      </c>
      <c r="E1671">
        <v>5.5999999999999897E-2</v>
      </c>
      <c r="F1671">
        <v>48</v>
      </c>
      <c r="G1671">
        <v>244</v>
      </c>
      <c r="H1671">
        <v>0.99560000000000004</v>
      </c>
      <c r="I1671">
        <v>3.1</v>
      </c>
      <c r="J1671">
        <v>0.51</v>
      </c>
      <c r="K1671">
        <v>9</v>
      </c>
      <c r="L1671">
        <v>6</v>
      </c>
      <c r="M1671" t="s">
        <v>14</v>
      </c>
    </row>
    <row r="1672" spans="1:13">
      <c r="A1672">
        <v>6.8</v>
      </c>
      <c r="B1672">
        <v>0.3</v>
      </c>
      <c r="C1672">
        <v>0.23</v>
      </c>
      <c r="D1672">
        <v>4.5999999999999996</v>
      </c>
      <c r="E1672">
        <v>6.0999999999999999E-2</v>
      </c>
      <c r="F1672">
        <v>50.5</v>
      </c>
      <c r="G1672">
        <v>238.5</v>
      </c>
      <c r="H1672">
        <v>0.99580000000000002</v>
      </c>
      <c r="I1672">
        <v>3.32</v>
      </c>
      <c r="J1672">
        <v>0.6</v>
      </c>
      <c r="K1672">
        <v>9.5</v>
      </c>
      <c r="L1672">
        <v>5</v>
      </c>
      <c r="M1672" t="s">
        <v>14</v>
      </c>
    </row>
    <row r="1673" spans="1:13">
      <c r="A1673">
        <v>6</v>
      </c>
      <c r="B1673">
        <v>0.27</v>
      </c>
      <c r="C1673">
        <v>0.28000000000000003</v>
      </c>
      <c r="D1673">
        <v>4.8</v>
      </c>
      <c r="E1673">
        <v>6.3E-2</v>
      </c>
      <c r="F1673">
        <v>31</v>
      </c>
      <c r="G1673">
        <v>201</v>
      </c>
      <c r="H1673">
        <v>0.99639999999999995</v>
      </c>
      <c r="I1673">
        <v>3.69</v>
      </c>
      <c r="J1673">
        <v>0.71</v>
      </c>
      <c r="K1673">
        <v>10</v>
      </c>
      <c r="L1673">
        <v>5</v>
      </c>
      <c r="M1673" t="s">
        <v>14</v>
      </c>
    </row>
    <row r="1674" spans="1:13">
      <c r="A1674">
        <v>8.6</v>
      </c>
      <c r="B1674">
        <v>0.23</v>
      </c>
      <c r="C1674">
        <v>0.46</v>
      </c>
      <c r="D1674">
        <v>1</v>
      </c>
      <c r="E1674">
        <v>5.3999999999999999E-2</v>
      </c>
      <c r="F1674">
        <v>9</v>
      </c>
      <c r="G1674">
        <v>72</v>
      </c>
      <c r="H1674">
        <v>0.99409999999999998</v>
      </c>
      <c r="I1674">
        <v>2.95</v>
      </c>
      <c r="J1674">
        <v>0.49</v>
      </c>
      <c r="K1674">
        <v>9.1</v>
      </c>
      <c r="L1674">
        <v>6</v>
      </c>
      <c r="M1674" t="s">
        <v>14</v>
      </c>
    </row>
    <row r="1675" spans="1:13">
      <c r="A1675">
        <v>6.7</v>
      </c>
      <c r="B1675">
        <v>0.23</v>
      </c>
      <c r="C1675">
        <v>0.31</v>
      </c>
      <c r="D1675">
        <v>2.1</v>
      </c>
      <c r="E1675">
        <v>4.5999999999999999E-2</v>
      </c>
      <c r="F1675">
        <v>30</v>
      </c>
      <c r="G1675">
        <v>96</v>
      </c>
      <c r="H1675">
        <v>0.99260000000000004</v>
      </c>
      <c r="I1675">
        <v>3.33</v>
      </c>
      <c r="J1675">
        <v>0.64</v>
      </c>
      <c r="K1675">
        <v>10.7</v>
      </c>
      <c r="L1675">
        <v>8</v>
      </c>
      <c r="M1675" t="s">
        <v>14</v>
      </c>
    </row>
    <row r="1676" spans="1:13">
      <c r="A1676">
        <v>7.4</v>
      </c>
      <c r="B1676">
        <v>0.24</v>
      </c>
      <c r="C1676">
        <v>0.28999999999999998</v>
      </c>
      <c r="D1676">
        <v>10.1</v>
      </c>
      <c r="E1676">
        <v>0.05</v>
      </c>
      <c r="F1676">
        <v>21</v>
      </c>
      <c r="G1676">
        <v>105</v>
      </c>
      <c r="H1676">
        <v>0.99619999999999997</v>
      </c>
      <c r="I1676">
        <v>3.13</v>
      </c>
      <c r="J1676">
        <v>0.35</v>
      </c>
      <c r="K1676">
        <v>9.5</v>
      </c>
      <c r="L1676">
        <v>5</v>
      </c>
      <c r="M1676" t="s">
        <v>14</v>
      </c>
    </row>
    <row r="1677" spans="1:13">
      <c r="A1677">
        <v>7.1</v>
      </c>
      <c r="B1677">
        <v>0.18</v>
      </c>
      <c r="C1677">
        <v>0.36</v>
      </c>
      <c r="D1677">
        <v>1.4</v>
      </c>
      <c r="E1677">
        <v>4.2999999999999997E-2</v>
      </c>
      <c r="F1677">
        <v>31</v>
      </c>
      <c r="G1677">
        <v>87</v>
      </c>
      <c r="H1677">
        <v>0.98980000000000001</v>
      </c>
      <c r="I1677">
        <v>3.26</v>
      </c>
      <c r="J1677">
        <v>0.37</v>
      </c>
      <c r="K1677">
        <v>12.7</v>
      </c>
      <c r="L1677">
        <v>7</v>
      </c>
      <c r="M1677" t="s">
        <v>14</v>
      </c>
    </row>
    <row r="1678" spans="1:13">
      <c r="A1678">
        <v>7</v>
      </c>
      <c r="B1678">
        <v>0.32</v>
      </c>
      <c r="C1678">
        <v>0.34</v>
      </c>
      <c r="D1678">
        <v>1.3</v>
      </c>
      <c r="E1678">
        <v>4.2000000000000003E-2</v>
      </c>
      <c r="F1678">
        <v>20</v>
      </c>
      <c r="G1678">
        <v>69</v>
      </c>
      <c r="H1678">
        <v>0.99119999999999997</v>
      </c>
      <c r="I1678">
        <v>3.31</v>
      </c>
      <c r="J1678">
        <v>0.65</v>
      </c>
      <c r="K1678">
        <v>12</v>
      </c>
      <c r="L1678">
        <v>7</v>
      </c>
      <c r="M1678" t="s">
        <v>14</v>
      </c>
    </row>
    <row r="1679" spans="1:13">
      <c r="A1679">
        <v>7.4</v>
      </c>
      <c r="B1679">
        <v>0.18</v>
      </c>
      <c r="C1679">
        <v>0.3</v>
      </c>
      <c r="D1679">
        <v>8.8000000000000007</v>
      </c>
      <c r="E1679">
        <v>6.4000000000000001E-2</v>
      </c>
      <c r="F1679">
        <v>26</v>
      </c>
      <c r="G1679">
        <v>103</v>
      </c>
      <c r="H1679">
        <v>0.99609999999999999</v>
      </c>
      <c r="I1679">
        <v>2.94</v>
      </c>
      <c r="J1679">
        <v>0.56000000000000005</v>
      </c>
      <c r="K1679">
        <v>9.3000000000000007</v>
      </c>
      <c r="L1679">
        <v>5</v>
      </c>
      <c r="M1679" t="s">
        <v>14</v>
      </c>
    </row>
    <row r="1680" spans="1:13">
      <c r="A1680">
        <v>6.7</v>
      </c>
      <c r="B1680">
        <v>0.54</v>
      </c>
      <c r="C1680">
        <v>0.28000000000000003</v>
      </c>
      <c r="D1680">
        <v>5.4</v>
      </c>
      <c r="E1680">
        <v>0.06</v>
      </c>
      <c r="F1680">
        <v>21</v>
      </c>
      <c r="G1680">
        <v>105</v>
      </c>
      <c r="H1680">
        <v>0.99490000000000001</v>
      </c>
      <c r="I1680">
        <v>3.27</v>
      </c>
      <c r="J1680">
        <v>0.37</v>
      </c>
      <c r="K1680">
        <v>9</v>
      </c>
      <c r="L1680">
        <v>5</v>
      </c>
      <c r="M1680" t="s">
        <v>14</v>
      </c>
    </row>
    <row r="1681" spans="1:13">
      <c r="A1681">
        <v>6.8</v>
      </c>
      <c r="B1681">
        <v>0.22</v>
      </c>
      <c r="C1681">
        <v>0.31</v>
      </c>
      <c r="D1681">
        <v>1.4</v>
      </c>
      <c r="E1681">
        <v>5.2999999999999999E-2</v>
      </c>
      <c r="F1681">
        <v>34</v>
      </c>
      <c r="G1681">
        <v>114</v>
      </c>
      <c r="H1681">
        <v>0.9929</v>
      </c>
      <c r="I1681">
        <v>3.39</v>
      </c>
      <c r="J1681">
        <v>0.77</v>
      </c>
      <c r="K1681">
        <v>10.6</v>
      </c>
      <c r="L1681">
        <v>6</v>
      </c>
      <c r="M1681" t="s">
        <v>14</v>
      </c>
    </row>
    <row r="1682" spans="1:13">
      <c r="A1682">
        <v>7.1</v>
      </c>
      <c r="B1682">
        <v>0.2</v>
      </c>
      <c r="C1682">
        <v>0.34</v>
      </c>
      <c r="D1682">
        <v>16</v>
      </c>
      <c r="E1682">
        <v>0.05</v>
      </c>
      <c r="F1682">
        <v>51</v>
      </c>
      <c r="G1682">
        <v>166</v>
      </c>
      <c r="H1682">
        <v>0.99850000000000005</v>
      </c>
      <c r="I1682">
        <v>3.21</v>
      </c>
      <c r="J1682">
        <v>0.6</v>
      </c>
      <c r="K1682">
        <v>9.1999999999999993</v>
      </c>
      <c r="L1682">
        <v>6</v>
      </c>
      <c r="M1682" t="s">
        <v>14</v>
      </c>
    </row>
    <row r="1683" spans="1:13">
      <c r="A1683">
        <v>7.1</v>
      </c>
      <c r="B1683">
        <v>0.34</v>
      </c>
      <c r="C1683">
        <v>0.2</v>
      </c>
      <c r="D1683">
        <v>6.1</v>
      </c>
      <c r="E1683">
        <v>6.3E-2</v>
      </c>
      <c r="F1683">
        <v>47</v>
      </c>
      <c r="G1683">
        <v>164</v>
      </c>
      <c r="H1683">
        <v>0.99460000000000004</v>
      </c>
      <c r="I1683">
        <v>3.17</v>
      </c>
      <c r="J1683">
        <v>0.42</v>
      </c>
      <c r="K1683">
        <v>10</v>
      </c>
      <c r="L1683">
        <v>5</v>
      </c>
      <c r="M1683" t="s">
        <v>14</v>
      </c>
    </row>
    <row r="1684" spans="1:13">
      <c r="A1684">
        <v>7.3</v>
      </c>
      <c r="B1684">
        <v>0.22</v>
      </c>
      <c r="C1684">
        <v>0.3</v>
      </c>
      <c r="D1684">
        <v>8.1999999999999993</v>
      </c>
      <c r="E1684">
        <v>4.7E-2</v>
      </c>
      <c r="F1684">
        <v>42</v>
      </c>
      <c r="G1684">
        <v>207</v>
      </c>
      <c r="H1684">
        <v>0.99660000000000004</v>
      </c>
      <c r="I1684">
        <v>3.33</v>
      </c>
      <c r="J1684">
        <v>0.46</v>
      </c>
      <c r="K1684">
        <v>9.5</v>
      </c>
      <c r="L1684">
        <v>6</v>
      </c>
      <c r="M1684" t="s">
        <v>14</v>
      </c>
    </row>
    <row r="1685" spans="1:13">
      <c r="A1685">
        <v>7.1</v>
      </c>
      <c r="B1685">
        <v>0.43</v>
      </c>
      <c r="C1685">
        <v>0.61</v>
      </c>
      <c r="D1685">
        <v>11.8</v>
      </c>
      <c r="E1685">
        <v>4.4999999999999998E-2</v>
      </c>
      <c r="F1685">
        <v>54</v>
      </c>
      <c r="G1685">
        <v>155</v>
      </c>
      <c r="H1685">
        <v>0.99739999999999995</v>
      </c>
      <c r="I1685">
        <v>3.11</v>
      </c>
      <c r="J1685">
        <v>0.45</v>
      </c>
      <c r="K1685">
        <v>8.6999999999999993</v>
      </c>
      <c r="L1685">
        <v>5</v>
      </c>
      <c r="M1685" t="s">
        <v>14</v>
      </c>
    </row>
    <row r="1686" spans="1:13">
      <c r="A1686">
        <v>7.1</v>
      </c>
      <c r="B1686">
        <v>0.44</v>
      </c>
      <c r="C1686">
        <v>0.62</v>
      </c>
      <c r="D1686">
        <v>11.8</v>
      </c>
      <c r="E1686">
        <v>4.3999999999999997E-2</v>
      </c>
      <c r="F1686">
        <v>52</v>
      </c>
      <c r="G1686">
        <v>152</v>
      </c>
      <c r="H1686">
        <v>0.99750000000000005</v>
      </c>
      <c r="I1686">
        <v>3.12</v>
      </c>
      <c r="J1686">
        <v>0.46</v>
      </c>
      <c r="K1686">
        <v>8.6999999999999993</v>
      </c>
      <c r="L1686">
        <v>6</v>
      </c>
      <c r="M1686" t="s">
        <v>14</v>
      </c>
    </row>
    <row r="1687" spans="1:13">
      <c r="A1687">
        <v>7.2</v>
      </c>
      <c r="B1687">
        <v>0.39</v>
      </c>
      <c r="C1687">
        <v>0.63</v>
      </c>
      <c r="D1687">
        <v>11</v>
      </c>
      <c r="E1687">
        <v>4.3999999999999997E-2</v>
      </c>
      <c r="F1687">
        <v>55</v>
      </c>
      <c r="G1687">
        <v>156</v>
      </c>
      <c r="H1687">
        <v>0.99739999999999995</v>
      </c>
      <c r="I1687">
        <v>3.09</v>
      </c>
      <c r="J1687">
        <v>0.44</v>
      </c>
      <c r="K1687">
        <v>8.6999999999999993</v>
      </c>
      <c r="L1687">
        <v>6</v>
      </c>
      <c r="M1687" t="s">
        <v>14</v>
      </c>
    </row>
    <row r="1688" spans="1:13">
      <c r="A1688">
        <v>6.8</v>
      </c>
      <c r="B1688">
        <v>0.25</v>
      </c>
      <c r="C1688">
        <v>0.31</v>
      </c>
      <c r="D1688">
        <v>13.3</v>
      </c>
      <c r="E1688">
        <v>0.05</v>
      </c>
      <c r="F1688">
        <v>69</v>
      </c>
      <c r="G1688">
        <v>202</v>
      </c>
      <c r="H1688">
        <v>0.99719999999999998</v>
      </c>
      <c r="I1688">
        <v>3.22</v>
      </c>
      <c r="J1688">
        <v>0.48</v>
      </c>
      <c r="K1688">
        <v>9.6999999999999993</v>
      </c>
      <c r="L1688">
        <v>6</v>
      </c>
      <c r="M1688" t="s">
        <v>14</v>
      </c>
    </row>
    <row r="1689" spans="1:13">
      <c r="A1689">
        <v>7.1</v>
      </c>
      <c r="B1689">
        <v>0.43</v>
      </c>
      <c r="C1689">
        <v>0.61</v>
      </c>
      <c r="D1689">
        <v>11.8</v>
      </c>
      <c r="E1689">
        <v>4.4999999999999998E-2</v>
      </c>
      <c r="F1689">
        <v>54</v>
      </c>
      <c r="G1689">
        <v>155</v>
      </c>
      <c r="H1689">
        <v>0.99739999999999995</v>
      </c>
      <c r="I1689">
        <v>3.11</v>
      </c>
      <c r="J1689">
        <v>0.45</v>
      </c>
      <c r="K1689">
        <v>8.6999999999999993</v>
      </c>
      <c r="L1689">
        <v>5</v>
      </c>
      <c r="M1689" t="s">
        <v>14</v>
      </c>
    </row>
    <row r="1690" spans="1:13">
      <c r="A1690">
        <v>7.1</v>
      </c>
      <c r="B1690">
        <v>0.44</v>
      </c>
      <c r="C1690">
        <v>0.62</v>
      </c>
      <c r="D1690">
        <v>11.8</v>
      </c>
      <c r="E1690">
        <v>4.3999999999999997E-2</v>
      </c>
      <c r="F1690">
        <v>52</v>
      </c>
      <c r="G1690">
        <v>152</v>
      </c>
      <c r="H1690">
        <v>0.99750000000000005</v>
      </c>
      <c r="I1690">
        <v>3.12</v>
      </c>
      <c r="J1690">
        <v>0.46</v>
      </c>
      <c r="K1690">
        <v>8.6999999999999993</v>
      </c>
      <c r="L1690">
        <v>6</v>
      </c>
      <c r="M1690" t="s">
        <v>14</v>
      </c>
    </row>
    <row r="1691" spans="1:13">
      <c r="A1691">
        <v>7.2</v>
      </c>
      <c r="B1691">
        <v>0.39</v>
      </c>
      <c r="C1691">
        <v>0.63</v>
      </c>
      <c r="D1691">
        <v>11</v>
      </c>
      <c r="E1691">
        <v>4.3999999999999997E-2</v>
      </c>
      <c r="F1691">
        <v>55</v>
      </c>
      <c r="G1691">
        <v>156</v>
      </c>
      <c r="H1691">
        <v>0.99739999999999995</v>
      </c>
      <c r="I1691">
        <v>3.09</v>
      </c>
      <c r="J1691">
        <v>0.44</v>
      </c>
      <c r="K1691">
        <v>8.6999999999999993</v>
      </c>
      <c r="L1691">
        <v>6</v>
      </c>
      <c r="M1691" t="s">
        <v>14</v>
      </c>
    </row>
    <row r="1692" spans="1:13">
      <c r="A1692">
        <v>6.1</v>
      </c>
      <c r="B1692">
        <v>0.27</v>
      </c>
      <c r="C1692">
        <v>0.43</v>
      </c>
      <c r="D1692">
        <v>7.5</v>
      </c>
      <c r="E1692">
        <v>4.9000000000000002E-2</v>
      </c>
      <c r="F1692">
        <v>65</v>
      </c>
      <c r="G1692">
        <v>243</v>
      </c>
      <c r="H1692">
        <v>0.99570000000000003</v>
      </c>
      <c r="I1692">
        <v>3.12</v>
      </c>
      <c r="J1692">
        <v>0.47</v>
      </c>
      <c r="K1692">
        <v>9</v>
      </c>
      <c r="L1692">
        <v>5</v>
      </c>
      <c r="M1692" t="s">
        <v>14</v>
      </c>
    </row>
    <row r="1693" spans="1:13">
      <c r="A1693">
        <v>6.9</v>
      </c>
      <c r="B1693">
        <v>0.24</v>
      </c>
      <c r="C1693">
        <v>0.33</v>
      </c>
      <c r="D1693">
        <v>1.7</v>
      </c>
      <c r="E1693">
        <v>3.5000000000000003E-2</v>
      </c>
      <c r="F1693">
        <v>47</v>
      </c>
      <c r="G1693">
        <v>136</v>
      </c>
      <c r="H1693">
        <v>0.99</v>
      </c>
      <c r="I1693">
        <v>3.26</v>
      </c>
      <c r="J1693">
        <v>0.4</v>
      </c>
      <c r="K1693">
        <v>12.6</v>
      </c>
      <c r="L1693">
        <v>7</v>
      </c>
      <c r="M1693" t="s">
        <v>14</v>
      </c>
    </row>
    <row r="1694" spans="1:13">
      <c r="A1694">
        <v>6.9</v>
      </c>
      <c r="B1694">
        <v>0.21</v>
      </c>
      <c r="C1694">
        <v>0.33</v>
      </c>
      <c r="D1694">
        <v>1.8</v>
      </c>
      <c r="E1694">
        <v>3.4000000000000002E-2</v>
      </c>
      <c r="F1694">
        <v>48</v>
      </c>
      <c r="G1694">
        <v>136</v>
      </c>
      <c r="H1694">
        <v>0.9899</v>
      </c>
      <c r="I1694">
        <v>3.25</v>
      </c>
      <c r="J1694">
        <v>0.41</v>
      </c>
      <c r="K1694">
        <v>12.6</v>
      </c>
      <c r="L1694">
        <v>7</v>
      </c>
      <c r="M1694" t="s">
        <v>14</v>
      </c>
    </row>
    <row r="1695" spans="1:13">
      <c r="A1695">
        <v>7.5</v>
      </c>
      <c r="B1695">
        <v>0.17</v>
      </c>
      <c r="C1695">
        <v>0.32</v>
      </c>
      <c r="D1695">
        <v>1.7</v>
      </c>
      <c r="E1695">
        <v>0.04</v>
      </c>
      <c r="F1695">
        <v>51</v>
      </c>
      <c r="G1695">
        <v>148</v>
      </c>
      <c r="H1695">
        <v>0.99160000000000004</v>
      </c>
      <c r="I1695">
        <v>3.21</v>
      </c>
      <c r="J1695">
        <v>0.44</v>
      </c>
      <c r="K1695">
        <v>11.5</v>
      </c>
      <c r="L1695">
        <v>7</v>
      </c>
      <c r="M1695" t="s">
        <v>14</v>
      </c>
    </row>
    <row r="1696" spans="1:13">
      <c r="A1696">
        <v>7.1</v>
      </c>
      <c r="B1696">
        <v>0.26</v>
      </c>
      <c r="C1696">
        <v>0.28999999999999998</v>
      </c>
      <c r="D1696">
        <v>12.4</v>
      </c>
      <c r="E1696">
        <v>4.3999999999999997E-2</v>
      </c>
      <c r="F1696">
        <v>62</v>
      </c>
      <c r="G1696">
        <v>240</v>
      </c>
      <c r="H1696">
        <v>0.99690000000000001</v>
      </c>
      <c r="I1696">
        <v>3.04</v>
      </c>
      <c r="J1696">
        <v>0.42</v>
      </c>
      <c r="K1696">
        <v>9.1999999999999993</v>
      </c>
      <c r="L1696">
        <v>6</v>
      </c>
      <c r="M1696" t="s">
        <v>14</v>
      </c>
    </row>
    <row r="1697" spans="1:13">
      <c r="A1697">
        <v>6</v>
      </c>
      <c r="B1697">
        <v>0.34</v>
      </c>
      <c r="C1697">
        <v>0.66</v>
      </c>
      <c r="D1697">
        <v>15.9</v>
      </c>
      <c r="E1697">
        <v>4.5999999999999999E-2</v>
      </c>
      <c r="F1697">
        <v>26</v>
      </c>
      <c r="G1697">
        <v>164</v>
      </c>
      <c r="H1697">
        <v>0.99790000000000001</v>
      </c>
      <c r="I1697">
        <v>3.14</v>
      </c>
      <c r="J1697">
        <v>0.5</v>
      </c>
      <c r="K1697">
        <v>8.8000000000000007</v>
      </c>
      <c r="L1697">
        <v>6</v>
      </c>
      <c r="M1697" t="s">
        <v>14</v>
      </c>
    </row>
    <row r="1698" spans="1:13">
      <c r="A1698">
        <v>8.6</v>
      </c>
      <c r="B1698">
        <v>0.26500000000000001</v>
      </c>
      <c r="C1698">
        <v>0.36</v>
      </c>
      <c r="D1698">
        <v>1.2</v>
      </c>
      <c r="E1698">
        <v>3.4000000000000002E-2</v>
      </c>
      <c r="F1698">
        <v>15</v>
      </c>
      <c r="G1698">
        <v>80</v>
      </c>
      <c r="H1698">
        <v>0.99129999999999996</v>
      </c>
      <c r="I1698">
        <v>2.95</v>
      </c>
      <c r="J1698">
        <v>0.36</v>
      </c>
      <c r="K1698">
        <v>11.4</v>
      </c>
      <c r="L1698">
        <v>7</v>
      </c>
      <c r="M1698" t="s">
        <v>14</v>
      </c>
    </row>
    <row r="1699" spans="1:13">
      <c r="A1699">
        <v>9.8000000000000007</v>
      </c>
      <c r="B1699">
        <v>0.36</v>
      </c>
      <c r="C1699">
        <v>0.46</v>
      </c>
      <c r="D1699">
        <v>10.5</v>
      </c>
      <c r="E1699">
        <v>3.7999999999999999E-2</v>
      </c>
      <c r="F1699">
        <v>4</v>
      </c>
      <c r="G1699">
        <v>83</v>
      </c>
      <c r="H1699">
        <v>0.99560000000000004</v>
      </c>
      <c r="I1699">
        <v>2.89</v>
      </c>
      <c r="J1699">
        <v>0.3</v>
      </c>
      <c r="K1699">
        <v>10.1</v>
      </c>
      <c r="L1699">
        <v>4</v>
      </c>
      <c r="M1699" t="s">
        <v>14</v>
      </c>
    </row>
    <row r="1700" spans="1:13">
      <c r="A1700">
        <v>6</v>
      </c>
      <c r="B1700">
        <v>0.34</v>
      </c>
      <c r="C1700">
        <v>0.66</v>
      </c>
      <c r="D1700">
        <v>15.9</v>
      </c>
      <c r="E1700">
        <v>4.5999999999999999E-2</v>
      </c>
      <c r="F1700">
        <v>26</v>
      </c>
      <c r="G1700">
        <v>164</v>
      </c>
      <c r="H1700">
        <v>0.99790000000000001</v>
      </c>
      <c r="I1700">
        <v>3.14</v>
      </c>
      <c r="J1700">
        <v>0.5</v>
      </c>
      <c r="K1700">
        <v>8.8000000000000007</v>
      </c>
      <c r="L1700">
        <v>6</v>
      </c>
      <c r="M1700" t="s">
        <v>14</v>
      </c>
    </row>
    <row r="1701" spans="1:13">
      <c r="A1701">
        <v>7.4</v>
      </c>
      <c r="B1701">
        <v>0.25</v>
      </c>
      <c r="C1701">
        <v>0.37</v>
      </c>
      <c r="D1701">
        <v>13.5</v>
      </c>
      <c r="E1701">
        <v>0.06</v>
      </c>
      <c r="F1701">
        <v>52</v>
      </c>
      <c r="G1701">
        <v>192</v>
      </c>
      <c r="H1701">
        <v>0.99750000000000005</v>
      </c>
      <c r="I1701">
        <v>3</v>
      </c>
      <c r="J1701">
        <v>0.44</v>
      </c>
      <c r="K1701">
        <v>9.1</v>
      </c>
      <c r="L1701">
        <v>5</v>
      </c>
      <c r="M1701" t="s">
        <v>14</v>
      </c>
    </row>
    <row r="1702" spans="1:13">
      <c r="A1702">
        <v>7.1</v>
      </c>
      <c r="B1702">
        <v>0.12</v>
      </c>
      <c r="C1702">
        <v>0.32</v>
      </c>
      <c r="D1702">
        <v>9.6</v>
      </c>
      <c r="E1702">
        <v>5.3999999999999999E-2</v>
      </c>
      <c r="F1702">
        <v>64</v>
      </c>
      <c r="G1702">
        <v>162</v>
      </c>
      <c r="H1702">
        <v>0.99619999999999997</v>
      </c>
      <c r="I1702">
        <v>3.4</v>
      </c>
      <c r="J1702">
        <v>0.41</v>
      </c>
      <c r="K1702">
        <v>9.4</v>
      </c>
      <c r="L1702">
        <v>5</v>
      </c>
      <c r="M1702" t="s">
        <v>14</v>
      </c>
    </row>
    <row r="1703" spans="1:13">
      <c r="A1703">
        <v>6</v>
      </c>
      <c r="B1703">
        <v>0.21</v>
      </c>
      <c r="C1703">
        <v>0.24</v>
      </c>
      <c r="D1703">
        <v>12.1</v>
      </c>
      <c r="E1703">
        <v>0.05</v>
      </c>
      <c r="F1703">
        <v>55</v>
      </c>
      <c r="G1703">
        <v>164</v>
      </c>
      <c r="H1703">
        <v>0.997</v>
      </c>
      <c r="I1703">
        <v>3.34</v>
      </c>
      <c r="J1703">
        <v>0.39</v>
      </c>
      <c r="K1703">
        <v>9.4</v>
      </c>
      <c r="L1703">
        <v>5</v>
      </c>
      <c r="M1703" t="s">
        <v>14</v>
      </c>
    </row>
    <row r="1704" spans="1:13">
      <c r="A1704">
        <v>7.5</v>
      </c>
      <c r="B1704">
        <v>0.30499999999999999</v>
      </c>
      <c r="C1704">
        <v>0.4</v>
      </c>
      <c r="D1704">
        <v>18.899999999999999</v>
      </c>
      <c r="E1704">
        <v>5.8999999999999997E-2</v>
      </c>
      <c r="F1704">
        <v>44</v>
      </c>
      <c r="G1704">
        <v>170</v>
      </c>
      <c r="H1704">
        <v>1</v>
      </c>
      <c r="I1704">
        <v>2.99</v>
      </c>
      <c r="J1704">
        <v>0.46</v>
      </c>
      <c r="K1704">
        <v>9</v>
      </c>
      <c r="L1704">
        <v>5</v>
      </c>
      <c r="M1704" t="s">
        <v>14</v>
      </c>
    </row>
    <row r="1705" spans="1:13">
      <c r="A1705">
        <v>7.4</v>
      </c>
      <c r="B1705">
        <v>0.25</v>
      </c>
      <c r="C1705">
        <v>0.37</v>
      </c>
      <c r="D1705">
        <v>13.5</v>
      </c>
      <c r="E1705">
        <v>0.06</v>
      </c>
      <c r="F1705">
        <v>52</v>
      </c>
      <c r="G1705">
        <v>192</v>
      </c>
      <c r="H1705">
        <v>0.99750000000000005</v>
      </c>
      <c r="I1705">
        <v>3</v>
      </c>
      <c r="J1705">
        <v>0.44</v>
      </c>
      <c r="K1705">
        <v>9.1</v>
      </c>
      <c r="L1705">
        <v>5</v>
      </c>
      <c r="M1705" t="s">
        <v>14</v>
      </c>
    </row>
    <row r="1706" spans="1:13">
      <c r="A1706">
        <v>7.3</v>
      </c>
      <c r="B1706">
        <v>0.13</v>
      </c>
      <c r="C1706">
        <v>0.32</v>
      </c>
      <c r="D1706">
        <v>14.4</v>
      </c>
      <c r="E1706">
        <v>5.0999999999999997E-2</v>
      </c>
      <c r="F1706">
        <v>34</v>
      </c>
      <c r="G1706">
        <v>109</v>
      </c>
      <c r="H1706">
        <v>0.99739999999999995</v>
      </c>
      <c r="I1706">
        <v>3.2</v>
      </c>
      <c r="J1706">
        <v>0.35</v>
      </c>
      <c r="K1706">
        <v>9.1999999999999993</v>
      </c>
      <c r="L1706">
        <v>6</v>
      </c>
      <c r="M1706" t="s">
        <v>14</v>
      </c>
    </row>
    <row r="1707" spans="1:13">
      <c r="A1707">
        <v>7.1</v>
      </c>
      <c r="B1707">
        <v>0.12</v>
      </c>
      <c r="C1707">
        <v>0.32</v>
      </c>
      <c r="D1707">
        <v>9.6</v>
      </c>
      <c r="E1707">
        <v>5.3999999999999999E-2</v>
      </c>
      <c r="F1707">
        <v>64</v>
      </c>
      <c r="G1707">
        <v>162</v>
      </c>
      <c r="H1707">
        <v>0.99619999999999997</v>
      </c>
      <c r="I1707">
        <v>3.4</v>
      </c>
      <c r="J1707">
        <v>0.41</v>
      </c>
      <c r="K1707">
        <v>9.4</v>
      </c>
      <c r="L1707">
        <v>5</v>
      </c>
      <c r="M1707" t="s">
        <v>14</v>
      </c>
    </row>
    <row r="1708" spans="1:13">
      <c r="A1708">
        <v>7.1</v>
      </c>
      <c r="B1708">
        <v>0.23</v>
      </c>
      <c r="C1708">
        <v>0.35</v>
      </c>
      <c r="D1708">
        <v>16.5</v>
      </c>
      <c r="E1708">
        <v>0.04</v>
      </c>
      <c r="F1708">
        <v>60</v>
      </c>
      <c r="G1708">
        <v>171</v>
      </c>
      <c r="H1708">
        <v>0.999</v>
      </c>
      <c r="I1708">
        <v>3.16</v>
      </c>
      <c r="J1708">
        <v>0.59</v>
      </c>
      <c r="K1708">
        <v>9.1</v>
      </c>
      <c r="L1708">
        <v>6</v>
      </c>
      <c r="M1708" t="s">
        <v>14</v>
      </c>
    </row>
    <row r="1709" spans="1:13">
      <c r="A1709">
        <v>7.1</v>
      </c>
      <c r="B1709">
        <v>0.23</v>
      </c>
      <c r="C1709">
        <v>0.35</v>
      </c>
      <c r="D1709">
        <v>16.5</v>
      </c>
      <c r="E1709">
        <v>0.04</v>
      </c>
      <c r="F1709">
        <v>60</v>
      </c>
      <c r="G1709">
        <v>171</v>
      </c>
      <c r="H1709">
        <v>0.999</v>
      </c>
      <c r="I1709">
        <v>3.16</v>
      </c>
      <c r="J1709">
        <v>0.59</v>
      </c>
      <c r="K1709">
        <v>9.1</v>
      </c>
      <c r="L1709">
        <v>6</v>
      </c>
      <c r="M1709" t="s">
        <v>14</v>
      </c>
    </row>
    <row r="1710" spans="1:13">
      <c r="A1710">
        <v>6.9</v>
      </c>
      <c r="B1710">
        <v>0.33</v>
      </c>
      <c r="C1710">
        <v>0.28000000000000003</v>
      </c>
      <c r="D1710">
        <v>1.3</v>
      </c>
      <c r="E1710">
        <v>5.0999999999999997E-2</v>
      </c>
      <c r="F1710">
        <v>37</v>
      </c>
      <c r="G1710">
        <v>187</v>
      </c>
      <c r="H1710">
        <v>0.99270000000000003</v>
      </c>
      <c r="I1710">
        <v>3.27</v>
      </c>
      <c r="J1710">
        <v>0.6</v>
      </c>
      <c r="K1710">
        <v>10.3</v>
      </c>
      <c r="L1710">
        <v>5</v>
      </c>
      <c r="M1710" t="s">
        <v>14</v>
      </c>
    </row>
    <row r="1711" spans="1:13">
      <c r="A1711">
        <v>6.5</v>
      </c>
      <c r="B1711">
        <v>0.17</v>
      </c>
      <c r="C1711">
        <v>0.54</v>
      </c>
      <c r="D1711">
        <v>8.5</v>
      </c>
      <c r="E1711">
        <v>8.1999999999999906E-2</v>
      </c>
      <c r="F1711">
        <v>64</v>
      </c>
      <c r="G1711">
        <v>163</v>
      </c>
      <c r="H1711">
        <v>0.99590000000000001</v>
      </c>
      <c r="I1711">
        <v>2.89</v>
      </c>
      <c r="J1711">
        <v>0.39</v>
      </c>
      <c r="K1711">
        <v>8.8000000000000007</v>
      </c>
      <c r="L1711">
        <v>6</v>
      </c>
      <c r="M1711" t="s">
        <v>14</v>
      </c>
    </row>
    <row r="1712" spans="1:13">
      <c r="A1712">
        <v>7.2</v>
      </c>
      <c r="B1712">
        <v>0.27</v>
      </c>
      <c r="C1712">
        <v>0.46</v>
      </c>
      <c r="D1712">
        <v>18.75</v>
      </c>
      <c r="E1712">
        <v>5.1999999999999998E-2</v>
      </c>
      <c r="F1712">
        <v>45</v>
      </c>
      <c r="G1712">
        <v>255</v>
      </c>
      <c r="H1712">
        <v>1</v>
      </c>
      <c r="I1712">
        <v>3.04</v>
      </c>
      <c r="J1712">
        <v>0.52</v>
      </c>
      <c r="K1712">
        <v>8.9</v>
      </c>
      <c r="L1712">
        <v>5</v>
      </c>
      <c r="M1712" t="s">
        <v>14</v>
      </c>
    </row>
    <row r="1713" spans="1:13">
      <c r="A1713">
        <v>7.2</v>
      </c>
      <c r="B1713">
        <v>0.31</v>
      </c>
      <c r="C1713">
        <v>0.5</v>
      </c>
      <c r="D1713">
        <v>13.3</v>
      </c>
      <c r="E1713">
        <v>5.5999999999999897E-2</v>
      </c>
      <c r="F1713">
        <v>68</v>
      </c>
      <c r="G1713">
        <v>195</v>
      </c>
      <c r="H1713">
        <v>0.99819999999999998</v>
      </c>
      <c r="I1713">
        <v>3.01</v>
      </c>
      <c r="J1713">
        <v>0.47</v>
      </c>
      <c r="K1713">
        <v>9.1999999999999993</v>
      </c>
      <c r="L1713">
        <v>5</v>
      </c>
      <c r="M1713" t="s">
        <v>14</v>
      </c>
    </row>
    <row r="1714" spans="1:13">
      <c r="A1714">
        <v>6.7</v>
      </c>
      <c r="B1714">
        <v>0.41</v>
      </c>
      <c r="C1714">
        <v>0.34</v>
      </c>
      <c r="D1714">
        <v>9.1999999999999993</v>
      </c>
      <c r="E1714">
        <v>4.9000000000000002E-2</v>
      </c>
      <c r="F1714">
        <v>29</v>
      </c>
      <c r="G1714">
        <v>150</v>
      </c>
      <c r="H1714">
        <v>0.99680000000000002</v>
      </c>
      <c r="I1714">
        <v>3.22</v>
      </c>
      <c r="J1714">
        <v>0.51</v>
      </c>
      <c r="K1714">
        <v>9.1</v>
      </c>
      <c r="L1714">
        <v>5</v>
      </c>
      <c r="M1714" t="s">
        <v>14</v>
      </c>
    </row>
    <row r="1715" spans="1:13">
      <c r="A1715">
        <v>6.7</v>
      </c>
      <c r="B1715">
        <v>0.41</v>
      </c>
      <c r="C1715">
        <v>0.34</v>
      </c>
      <c r="D1715">
        <v>9.1999999999999993</v>
      </c>
      <c r="E1715">
        <v>4.9000000000000002E-2</v>
      </c>
      <c r="F1715">
        <v>29</v>
      </c>
      <c r="G1715">
        <v>150</v>
      </c>
      <c r="H1715">
        <v>0.99680000000000002</v>
      </c>
      <c r="I1715">
        <v>3.22</v>
      </c>
      <c r="J1715">
        <v>0.51</v>
      </c>
      <c r="K1715">
        <v>9.1</v>
      </c>
      <c r="L1715">
        <v>5</v>
      </c>
      <c r="M1715" t="s">
        <v>14</v>
      </c>
    </row>
    <row r="1716" spans="1:13">
      <c r="A1716">
        <v>5.5</v>
      </c>
      <c r="B1716">
        <v>0.48499999999999999</v>
      </c>
      <c r="C1716">
        <v>0</v>
      </c>
      <c r="D1716">
        <v>1.5</v>
      </c>
      <c r="E1716">
        <v>6.5000000000000002E-2</v>
      </c>
      <c r="F1716">
        <v>8</v>
      </c>
      <c r="G1716">
        <v>103</v>
      </c>
      <c r="H1716">
        <v>0.99399999999999999</v>
      </c>
      <c r="I1716">
        <v>3.63</v>
      </c>
      <c r="J1716">
        <v>0.4</v>
      </c>
      <c r="K1716">
        <v>9.6999999999999993</v>
      </c>
      <c r="L1716">
        <v>4</v>
      </c>
      <c r="M1716" t="s">
        <v>14</v>
      </c>
    </row>
    <row r="1717" spans="1:13">
      <c r="A1717">
        <v>6</v>
      </c>
      <c r="B1717">
        <v>0.31</v>
      </c>
      <c r="C1717">
        <v>0.24</v>
      </c>
      <c r="D1717">
        <v>3.3</v>
      </c>
      <c r="E1717">
        <v>4.0999999999999898E-2</v>
      </c>
      <c r="F1717">
        <v>25</v>
      </c>
      <c r="G1717">
        <v>143</v>
      </c>
      <c r="H1717">
        <v>0.99139999999999995</v>
      </c>
      <c r="I1717">
        <v>3.31</v>
      </c>
      <c r="J1717">
        <v>0.44</v>
      </c>
      <c r="K1717">
        <v>11.3</v>
      </c>
      <c r="L1717">
        <v>6</v>
      </c>
      <c r="M1717" t="s">
        <v>14</v>
      </c>
    </row>
    <row r="1718" spans="1:13">
      <c r="A1718">
        <v>7</v>
      </c>
      <c r="B1718">
        <v>0.14000000000000001</v>
      </c>
      <c r="C1718">
        <v>0.4</v>
      </c>
      <c r="D1718">
        <v>1.7</v>
      </c>
      <c r="E1718">
        <v>3.5000000000000003E-2</v>
      </c>
      <c r="F1718">
        <v>16</v>
      </c>
      <c r="G1718">
        <v>85</v>
      </c>
      <c r="H1718">
        <v>0.99109999999999998</v>
      </c>
      <c r="I1718">
        <v>3.19</v>
      </c>
      <c r="J1718">
        <v>0.42</v>
      </c>
      <c r="K1718">
        <v>11.8</v>
      </c>
      <c r="L1718">
        <v>6</v>
      </c>
      <c r="M1718" t="s">
        <v>14</v>
      </c>
    </row>
    <row r="1719" spans="1:13">
      <c r="A1719">
        <v>7.2</v>
      </c>
      <c r="B1719">
        <v>0.31</v>
      </c>
      <c r="C1719">
        <v>0.5</v>
      </c>
      <c r="D1719">
        <v>13.3</v>
      </c>
      <c r="E1719">
        <v>5.5999999999999897E-2</v>
      </c>
      <c r="F1719">
        <v>68</v>
      </c>
      <c r="G1719">
        <v>195</v>
      </c>
      <c r="H1719">
        <v>0.99819999999999998</v>
      </c>
      <c r="I1719">
        <v>3.01</v>
      </c>
      <c r="J1719">
        <v>0.47</v>
      </c>
      <c r="K1719">
        <v>9.1999999999999993</v>
      </c>
      <c r="L1719">
        <v>5</v>
      </c>
      <c r="M1719" t="s">
        <v>14</v>
      </c>
    </row>
    <row r="1720" spans="1:13">
      <c r="A1720">
        <v>7.3</v>
      </c>
      <c r="B1720">
        <v>0.32</v>
      </c>
      <c r="C1720">
        <v>0.48</v>
      </c>
      <c r="D1720">
        <v>13.3</v>
      </c>
      <c r="E1720">
        <v>0.06</v>
      </c>
      <c r="F1720">
        <v>57</v>
      </c>
      <c r="G1720">
        <v>196</v>
      </c>
      <c r="H1720">
        <v>0.99819999999999998</v>
      </c>
      <c r="I1720">
        <v>3.04</v>
      </c>
      <c r="J1720">
        <v>0.5</v>
      </c>
      <c r="K1720">
        <v>9.1999999999999993</v>
      </c>
      <c r="L1720">
        <v>5</v>
      </c>
      <c r="M1720" t="s">
        <v>14</v>
      </c>
    </row>
    <row r="1721" spans="1:13">
      <c r="A1721">
        <v>5.9</v>
      </c>
      <c r="B1721">
        <v>0.36</v>
      </c>
      <c r="C1721">
        <v>0.04</v>
      </c>
      <c r="D1721">
        <v>5.7</v>
      </c>
      <c r="E1721">
        <v>4.5999999999999999E-2</v>
      </c>
      <c r="F1721">
        <v>21</v>
      </c>
      <c r="G1721">
        <v>87</v>
      </c>
      <c r="H1721">
        <v>0.99339999999999995</v>
      </c>
      <c r="I1721">
        <v>3.22</v>
      </c>
      <c r="J1721">
        <v>0.51</v>
      </c>
      <c r="K1721">
        <v>10.199999999999999</v>
      </c>
      <c r="L1721">
        <v>5</v>
      </c>
      <c r="M1721" t="s">
        <v>14</v>
      </c>
    </row>
    <row r="1722" spans="1:13">
      <c r="A1722">
        <v>7.8</v>
      </c>
      <c r="B1722">
        <v>0.24</v>
      </c>
      <c r="C1722">
        <v>0.32</v>
      </c>
      <c r="D1722">
        <v>12.2</v>
      </c>
      <c r="E1722">
        <v>5.3999999999999999E-2</v>
      </c>
      <c r="F1722">
        <v>42</v>
      </c>
      <c r="G1722">
        <v>138</v>
      </c>
      <c r="H1722">
        <v>0.99839999999999995</v>
      </c>
      <c r="I1722">
        <v>3.01</v>
      </c>
      <c r="J1722">
        <v>0.54</v>
      </c>
      <c r="K1722">
        <v>8.8000000000000007</v>
      </c>
      <c r="L1722">
        <v>5</v>
      </c>
      <c r="M1722" t="s">
        <v>14</v>
      </c>
    </row>
    <row r="1723" spans="1:13">
      <c r="A1723">
        <v>7.4</v>
      </c>
      <c r="B1723">
        <v>0.16</v>
      </c>
      <c r="C1723">
        <v>0.31</v>
      </c>
      <c r="D1723">
        <v>6.85</v>
      </c>
      <c r="E1723">
        <v>5.8999999999999997E-2</v>
      </c>
      <c r="F1723">
        <v>31</v>
      </c>
      <c r="G1723">
        <v>131</v>
      </c>
      <c r="H1723">
        <v>0.99519999999999997</v>
      </c>
      <c r="I1723">
        <v>3.29</v>
      </c>
      <c r="J1723">
        <v>0.34</v>
      </c>
      <c r="K1723">
        <v>9.6999999999999993</v>
      </c>
      <c r="L1723">
        <v>5</v>
      </c>
      <c r="M1723" t="s">
        <v>14</v>
      </c>
    </row>
    <row r="1724" spans="1:13">
      <c r="A1724">
        <v>6.9</v>
      </c>
      <c r="B1724">
        <v>0.19</v>
      </c>
      <c r="C1724">
        <v>0.28000000000000003</v>
      </c>
      <c r="D1724">
        <v>5</v>
      </c>
      <c r="E1724">
        <v>5.7999999999999899E-2</v>
      </c>
      <c r="F1724">
        <v>14</v>
      </c>
      <c r="G1724">
        <v>146</v>
      </c>
      <c r="H1724">
        <v>0.99519999999999997</v>
      </c>
      <c r="I1724">
        <v>3.29</v>
      </c>
      <c r="J1724">
        <v>0.36</v>
      </c>
      <c r="K1724">
        <v>9.1</v>
      </c>
      <c r="L1724">
        <v>6</v>
      </c>
      <c r="M1724" t="s">
        <v>14</v>
      </c>
    </row>
    <row r="1725" spans="1:13">
      <c r="A1725">
        <v>6.4</v>
      </c>
      <c r="B1725">
        <v>0.13</v>
      </c>
      <c r="C1725">
        <v>0.47</v>
      </c>
      <c r="D1725">
        <v>1.6</v>
      </c>
      <c r="E1725">
        <v>9.1999999999999998E-2</v>
      </c>
      <c r="F1725">
        <v>40</v>
      </c>
      <c r="G1725">
        <v>158</v>
      </c>
      <c r="H1725">
        <v>0.99280000000000002</v>
      </c>
      <c r="I1725">
        <v>3.21</v>
      </c>
      <c r="J1725">
        <v>0.36</v>
      </c>
      <c r="K1725">
        <v>9.8000000000000007</v>
      </c>
      <c r="L1725">
        <v>6</v>
      </c>
      <c r="M1725" t="s">
        <v>14</v>
      </c>
    </row>
    <row r="1726" spans="1:13">
      <c r="A1726">
        <v>6.7</v>
      </c>
      <c r="B1726">
        <v>0.19</v>
      </c>
      <c r="C1726">
        <v>0.36</v>
      </c>
      <c r="D1726">
        <v>1.1000000000000001</v>
      </c>
      <c r="E1726">
        <v>2.5999999999999999E-2</v>
      </c>
      <c r="F1726">
        <v>63</v>
      </c>
      <c r="G1726">
        <v>143</v>
      </c>
      <c r="H1726">
        <v>0.99119999999999997</v>
      </c>
      <c r="I1726">
        <v>3.27</v>
      </c>
      <c r="J1726">
        <v>0.48</v>
      </c>
      <c r="K1726">
        <v>11</v>
      </c>
      <c r="L1726">
        <v>6</v>
      </c>
      <c r="M1726" t="s">
        <v>14</v>
      </c>
    </row>
    <row r="1727" spans="1:13">
      <c r="A1727">
        <v>7.4</v>
      </c>
      <c r="B1727">
        <v>0.39</v>
      </c>
      <c r="C1727">
        <v>0.23</v>
      </c>
      <c r="D1727">
        <v>7</v>
      </c>
      <c r="E1727">
        <v>3.3000000000000002E-2</v>
      </c>
      <c r="F1727">
        <v>29</v>
      </c>
      <c r="G1727">
        <v>126</v>
      </c>
      <c r="H1727">
        <v>0.99399999999999999</v>
      </c>
      <c r="I1727">
        <v>3.14</v>
      </c>
      <c r="J1727">
        <v>0.42</v>
      </c>
      <c r="K1727">
        <v>10.5</v>
      </c>
      <c r="L1727">
        <v>5</v>
      </c>
      <c r="M1727" t="s">
        <v>14</v>
      </c>
    </row>
    <row r="1728" spans="1:13">
      <c r="A1728">
        <v>6.5</v>
      </c>
      <c r="B1728">
        <v>0.24</v>
      </c>
      <c r="C1728">
        <v>0.32</v>
      </c>
      <c r="D1728">
        <v>7.6</v>
      </c>
      <c r="E1728">
        <v>3.7999999999999999E-2</v>
      </c>
      <c r="F1728">
        <v>48</v>
      </c>
      <c r="G1728">
        <v>203</v>
      </c>
      <c r="H1728">
        <v>0.99580000000000002</v>
      </c>
      <c r="I1728">
        <v>3.45</v>
      </c>
      <c r="J1728">
        <v>0.54</v>
      </c>
      <c r="K1728">
        <v>9.6999999999999993</v>
      </c>
      <c r="L1728">
        <v>7</v>
      </c>
      <c r="M1728" t="s">
        <v>14</v>
      </c>
    </row>
    <row r="1729" spans="1:13">
      <c r="A1729">
        <v>6.1</v>
      </c>
      <c r="B1729">
        <v>0.3</v>
      </c>
      <c r="C1729">
        <v>0.56000000000000005</v>
      </c>
      <c r="D1729">
        <v>2.8</v>
      </c>
      <c r="E1729">
        <v>4.3999999999999997E-2</v>
      </c>
      <c r="F1729">
        <v>47</v>
      </c>
      <c r="G1729">
        <v>179</v>
      </c>
      <c r="H1729">
        <v>0.99239999999999995</v>
      </c>
      <c r="I1729">
        <v>3.3</v>
      </c>
      <c r="J1729">
        <v>0.56999999999999995</v>
      </c>
      <c r="K1729">
        <v>10.9</v>
      </c>
      <c r="L1729">
        <v>7</v>
      </c>
      <c r="M1729" t="s">
        <v>14</v>
      </c>
    </row>
    <row r="1730" spans="1:13">
      <c r="A1730">
        <v>6.1</v>
      </c>
      <c r="B1730">
        <v>0.3</v>
      </c>
      <c r="C1730">
        <v>0.56000000000000005</v>
      </c>
      <c r="D1730">
        <v>2.7</v>
      </c>
      <c r="E1730">
        <v>4.5999999999999999E-2</v>
      </c>
      <c r="F1730">
        <v>46</v>
      </c>
      <c r="G1730">
        <v>184</v>
      </c>
      <c r="H1730">
        <v>0.99239999999999995</v>
      </c>
      <c r="I1730">
        <v>3.31</v>
      </c>
      <c r="J1730">
        <v>0.56999999999999995</v>
      </c>
      <c r="K1730">
        <v>10.9</v>
      </c>
      <c r="L1730">
        <v>6</v>
      </c>
      <c r="M1730" t="s">
        <v>14</v>
      </c>
    </row>
    <row r="1731" spans="1:13">
      <c r="A1731">
        <v>5.7</v>
      </c>
      <c r="B1731">
        <v>0.26</v>
      </c>
      <c r="C1731">
        <v>0.25</v>
      </c>
      <c r="D1731">
        <v>10.4</v>
      </c>
      <c r="E1731">
        <v>0.02</v>
      </c>
      <c r="F1731">
        <v>7</v>
      </c>
      <c r="G1731">
        <v>57</v>
      </c>
      <c r="H1731">
        <v>0.99399999999999999</v>
      </c>
      <c r="I1731">
        <v>3.39</v>
      </c>
      <c r="J1731">
        <v>0.37</v>
      </c>
      <c r="K1731">
        <v>10.6</v>
      </c>
      <c r="L1731">
        <v>5</v>
      </c>
      <c r="M1731" t="s">
        <v>14</v>
      </c>
    </row>
    <row r="1732" spans="1:13">
      <c r="A1732">
        <v>6.5</v>
      </c>
      <c r="B1732">
        <v>0.24</v>
      </c>
      <c r="C1732">
        <v>0.32</v>
      </c>
      <c r="D1732">
        <v>7.6</v>
      </c>
      <c r="E1732">
        <v>3.7999999999999999E-2</v>
      </c>
      <c r="F1732">
        <v>48</v>
      </c>
      <c r="G1732">
        <v>203</v>
      </c>
      <c r="H1732">
        <v>0.99580000000000002</v>
      </c>
      <c r="I1732">
        <v>3.45</v>
      </c>
      <c r="J1732">
        <v>0.54</v>
      </c>
      <c r="K1732">
        <v>9.6999999999999993</v>
      </c>
      <c r="L1732">
        <v>7</v>
      </c>
      <c r="M1732" t="s">
        <v>14</v>
      </c>
    </row>
    <row r="1733" spans="1:13">
      <c r="A1733">
        <v>6.5</v>
      </c>
      <c r="B1733">
        <v>0.42499999999999999</v>
      </c>
      <c r="C1733">
        <v>0.4</v>
      </c>
      <c r="D1733">
        <v>13.1</v>
      </c>
      <c r="E1733">
        <v>3.7999999999999999E-2</v>
      </c>
      <c r="F1733">
        <v>59</v>
      </c>
      <c r="G1733">
        <v>241</v>
      </c>
      <c r="H1733">
        <v>0.99790000000000001</v>
      </c>
      <c r="I1733">
        <v>3.23</v>
      </c>
      <c r="J1733">
        <v>0.56999999999999995</v>
      </c>
      <c r="K1733">
        <v>9</v>
      </c>
      <c r="L1733">
        <v>5</v>
      </c>
      <c r="M1733" t="s">
        <v>14</v>
      </c>
    </row>
    <row r="1734" spans="1:13">
      <c r="A1734">
        <v>6.6</v>
      </c>
      <c r="B1734">
        <v>0.24</v>
      </c>
      <c r="C1734">
        <v>0.27</v>
      </c>
      <c r="D1734">
        <v>15.8</v>
      </c>
      <c r="E1734">
        <v>3.5000000000000003E-2</v>
      </c>
      <c r="F1734">
        <v>46</v>
      </c>
      <c r="G1734">
        <v>188</v>
      </c>
      <c r="H1734">
        <v>0.99819999999999998</v>
      </c>
      <c r="I1734">
        <v>3.24</v>
      </c>
      <c r="J1734">
        <v>0.51</v>
      </c>
      <c r="K1734">
        <v>9.1999999999999993</v>
      </c>
      <c r="L1734">
        <v>5</v>
      </c>
      <c r="M1734" t="s">
        <v>14</v>
      </c>
    </row>
    <row r="1735" spans="1:13">
      <c r="A1735">
        <v>6.8</v>
      </c>
      <c r="B1735">
        <v>0.27</v>
      </c>
      <c r="C1735">
        <v>0.22</v>
      </c>
      <c r="D1735">
        <v>8.1</v>
      </c>
      <c r="E1735">
        <v>3.4000000000000002E-2</v>
      </c>
      <c r="F1735">
        <v>55</v>
      </c>
      <c r="G1735">
        <v>203</v>
      </c>
      <c r="H1735">
        <v>0.99609999999999999</v>
      </c>
      <c r="I1735">
        <v>3.19</v>
      </c>
      <c r="J1735">
        <v>0.52</v>
      </c>
      <c r="K1735">
        <v>8.9</v>
      </c>
      <c r="L1735">
        <v>5</v>
      </c>
      <c r="M1735" t="s">
        <v>14</v>
      </c>
    </row>
    <row r="1736" spans="1:13">
      <c r="A1736">
        <v>6.7</v>
      </c>
      <c r="B1736">
        <v>0.27</v>
      </c>
      <c r="C1736">
        <v>0.31</v>
      </c>
      <c r="D1736">
        <v>15.7</v>
      </c>
      <c r="E1736">
        <v>3.5999999999999997E-2</v>
      </c>
      <c r="F1736">
        <v>44</v>
      </c>
      <c r="G1736">
        <v>179</v>
      </c>
      <c r="H1736">
        <v>0.99790000000000001</v>
      </c>
      <c r="I1736">
        <v>3.26</v>
      </c>
      <c r="J1736">
        <v>0.56000000000000005</v>
      </c>
      <c r="K1736">
        <v>9.6</v>
      </c>
      <c r="L1736">
        <v>5</v>
      </c>
      <c r="M1736" t="s">
        <v>14</v>
      </c>
    </row>
    <row r="1737" spans="1:13">
      <c r="A1737">
        <v>8.1999999999999993</v>
      </c>
      <c r="B1737">
        <v>0.23</v>
      </c>
      <c r="C1737">
        <v>0.4</v>
      </c>
      <c r="D1737">
        <v>1.2</v>
      </c>
      <c r="E1737">
        <v>2.7E-2</v>
      </c>
      <c r="F1737">
        <v>36</v>
      </c>
      <c r="G1737">
        <v>121</v>
      </c>
      <c r="H1737">
        <v>0.99199999999999999</v>
      </c>
      <c r="I1737">
        <v>3.12</v>
      </c>
      <c r="J1737">
        <v>0.38</v>
      </c>
      <c r="K1737">
        <v>10.7</v>
      </c>
      <c r="L1737">
        <v>6</v>
      </c>
      <c r="M1737" t="s">
        <v>14</v>
      </c>
    </row>
    <row r="1738" spans="1:13">
      <c r="A1738">
        <v>7.1</v>
      </c>
      <c r="B1738">
        <v>0.37</v>
      </c>
      <c r="C1738">
        <v>0.67</v>
      </c>
      <c r="D1738">
        <v>10.5</v>
      </c>
      <c r="E1738">
        <v>4.4999999999999998E-2</v>
      </c>
      <c r="F1738">
        <v>49</v>
      </c>
      <c r="G1738">
        <v>155</v>
      </c>
      <c r="H1738">
        <v>0.99750000000000005</v>
      </c>
      <c r="I1738">
        <v>3.16</v>
      </c>
      <c r="J1738">
        <v>0.44</v>
      </c>
      <c r="K1738">
        <v>8.6999999999999993</v>
      </c>
      <c r="L1738">
        <v>5</v>
      </c>
      <c r="M1738" t="s">
        <v>14</v>
      </c>
    </row>
    <row r="1739" spans="1:13">
      <c r="A1739">
        <v>6.8</v>
      </c>
      <c r="B1739">
        <v>0.19</v>
      </c>
      <c r="C1739">
        <v>0.36</v>
      </c>
      <c r="D1739">
        <v>1.9</v>
      </c>
      <c r="E1739">
        <v>3.5000000000000003E-2</v>
      </c>
      <c r="F1739">
        <v>30</v>
      </c>
      <c r="G1739">
        <v>96</v>
      </c>
      <c r="H1739">
        <v>0.99170000000000003</v>
      </c>
      <c r="I1739">
        <v>3.15</v>
      </c>
      <c r="J1739">
        <v>0.54</v>
      </c>
      <c r="K1739">
        <v>10.8</v>
      </c>
      <c r="L1739">
        <v>7</v>
      </c>
      <c r="M1739" t="s">
        <v>14</v>
      </c>
    </row>
    <row r="1740" spans="1:13">
      <c r="A1740">
        <v>8.1</v>
      </c>
      <c r="B1740">
        <v>0.28000000000000003</v>
      </c>
      <c r="C1740">
        <v>0.39</v>
      </c>
      <c r="D1740">
        <v>1.9</v>
      </c>
      <c r="E1740">
        <v>2.8999999999999901E-2</v>
      </c>
      <c r="F1740">
        <v>18</v>
      </c>
      <c r="G1740">
        <v>79</v>
      </c>
      <c r="H1740">
        <v>0.99229999999999996</v>
      </c>
      <c r="I1740">
        <v>3.23</v>
      </c>
      <c r="J1740">
        <v>0.52</v>
      </c>
      <c r="K1740">
        <v>11.8</v>
      </c>
      <c r="L1740">
        <v>6</v>
      </c>
      <c r="M1740" t="s">
        <v>14</v>
      </c>
    </row>
    <row r="1741" spans="1:13">
      <c r="A1741">
        <v>6.3</v>
      </c>
      <c r="B1741">
        <v>0.31</v>
      </c>
      <c r="C1741">
        <v>0.34</v>
      </c>
      <c r="D1741">
        <v>2.2000000000000002</v>
      </c>
      <c r="E1741">
        <v>4.4999999999999998E-2</v>
      </c>
      <c r="F1741">
        <v>20</v>
      </c>
      <c r="G1741">
        <v>77</v>
      </c>
      <c r="H1741">
        <v>0.99270000000000003</v>
      </c>
      <c r="I1741">
        <v>3.3</v>
      </c>
      <c r="J1741">
        <v>0.43</v>
      </c>
      <c r="K1741">
        <v>10.199999999999999</v>
      </c>
      <c r="L1741">
        <v>5</v>
      </c>
      <c r="M1741" t="s">
        <v>14</v>
      </c>
    </row>
    <row r="1742" spans="1:13">
      <c r="A1742">
        <v>7.1</v>
      </c>
      <c r="B1742">
        <v>0.37</v>
      </c>
      <c r="C1742">
        <v>0.67</v>
      </c>
      <c r="D1742">
        <v>10.5</v>
      </c>
      <c r="E1742">
        <v>4.4999999999999998E-2</v>
      </c>
      <c r="F1742">
        <v>49</v>
      </c>
      <c r="G1742">
        <v>155</v>
      </c>
      <c r="H1742">
        <v>0.99750000000000005</v>
      </c>
      <c r="I1742">
        <v>3.16</v>
      </c>
      <c r="J1742">
        <v>0.44</v>
      </c>
      <c r="K1742">
        <v>8.6999999999999993</v>
      </c>
      <c r="L1742">
        <v>5</v>
      </c>
      <c r="M1742" t="s">
        <v>14</v>
      </c>
    </row>
    <row r="1743" spans="1:13">
      <c r="A1743">
        <v>7.9</v>
      </c>
      <c r="B1743">
        <v>0.21</v>
      </c>
      <c r="C1743">
        <v>0.4</v>
      </c>
      <c r="D1743">
        <v>1.2</v>
      </c>
      <c r="E1743">
        <v>3.9E-2</v>
      </c>
      <c r="F1743">
        <v>38</v>
      </c>
      <c r="G1743">
        <v>107</v>
      </c>
      <c r="H1743">
        <v>0.99199999999999999</v>
      </c>
      <c r="I1743">
        <v>3.21</v>
      </c>
      <c r="J1743">
        <v>0.54</v>
      </c>
      <c r="K1743">
        <v>10.8</v>
      </c>
      <c r="L1743">
        <v>6</v>
      </c>
      <c r="M1743" t="s">
        <v>14</v>
      </c>
    </row>
    <row r="1744" spans="1:13">
      <c r="A1744">
        <v>8.5</v>
      </c>
      <c r="B1744">
        <v>0.21</v>
      </c>
      <c r="C1744">
        <v>0.41</v>
      </c>
      <c r="D1744">
        <v>4.3</v>
      </c>
      <c r="E1744">
        <v>3.5999999999999997E-2</v>
      </c>
      <c r="F1744">
        <v>24</v>
      </c>
      <c r="G1744">
        <v>99</v>
      </c>
      <c r="H1744">
        <v>0.99470000000000003</v>
      </c>
      <c r="I1744">
        <v>3.18</v>
      </c>
      <c r="J1744">
        <v>0.53</v>
      </c>
      <c r="K1744">
        <v>9.6999999999999993</v>
      </c>
      <c r="L1744">
        <v>6</v>
      </c>
      <c r="M1744" t="s">
        <v>14</v>
      </c>
    </row>
    <row r="1745" spans="1:13">
      <c r="A1745">
        <v>8.1</v>
      </c>
      <c r="B1745">
        <v>0.2</v>
      </c>
      <c r="C1745">
        <v>0.4</v>
      </c>
      <c r="D1745">
        <v>2</v>
      </c>
      <c r="E1745">
        <v>3.6999999999999998E-2</v>
      </c>
      <c r="F1745">
        <v>19</v>
      </c>
      <c r="G1745">
        <v>87</v>
      </c>
      <c r="H1745">
        <v>0.99209999999999998</v>
      </c>
      <c r="I1745">
        <v>3.12</v>
      </c>
      <c r="J1745">
        <v>0.54</v>
      </c>
      <c r="K1745">
        <v>11.2</v>
      </c>
      <c r="L1745">
        <v>6</v>
      </c>
      <c r="M1745" t="s">
        <v>14</v>
      </c>
    </row>
    <row r="1746" spans="1:13">
      <c r="A1746">
        <v>6.3</v>
      </c>
      <c r="B1746">
        <v>0.255</v>
      </c>
      <c r="C1746">
        <v>0.37</v>
      </c>
      <c r="D1746">
        <v>1.1000000000000001</v>
      </c>
      <c r="E1746">
        <v>0.04</v>
      </c>
      <c r="F1746">
        <v>37</v>
      </c>
      <c r="G1746">
        <v>114</v>
      </c>
      <c r="H1746">
        <v>0.99050000000000005</v>
      </c>
      <c r="I1746">
        <v>3</v>
      </c>
      <c r="J1746">
        <v>0.39</v>
      </c>
      <c r="K1746">
        <v>10.9</v>
      </c>
      <c r="L1746">
        <v>6</v>
      </c>
      <c r="M1746" t="s">
        <v>14</v>
      </c>
    </row>
    <row r="1747" spans="1:13">
      <c r="A1747">
        <v>5.6</v>
      </c>
      <c r="B1747">
        <v>0.16</v>
      </c>
      <c r="C1747">
        <v>0.27</v>
      </c>
      <c r="D1747">
        <v>1.4</v>
      </c>
      <c r="E1747">
        <v>4.3999999999999997E-2</v>
      </c>
      <c r="F1747">
        <v>53</v>
      </c>
      <c r="G1747">
        <v>168</v>
      </c>
      <c r="H1747">
        <v>0.99180000000000001</v>
      </c>
      <c r="I1747">
        <v>3.28</v>
      </c>
      <c r="J1747">
        <v>0.37</v>
      </c>
      <c r="K1747">
        <v>10.1</v>
      </c>
      <c r="L1747">
        <v>6</v>
      </c>
      <c r="M1747" t="s">
        <v>14</v>
      </c>
    </row>
    <row r="1748" spans="1:13">
      <c r="A1748">
        <v>6.4</v>
      </c>
      <c r="B1748">
        <v>0.59499999999999997</v>
      </c>
      <c r="C1748">
        <v>0.14000000000000001</v>
      </c>
      <c r="D1748">
        <v>5.2</v>
      </c>
      <c r="E1748">
        <v>5.7999999999999899E-2</v>
      </c>
      <c r="F1748">
        <v>15</v>
      </c>
      <c r="G1748">
        <v>97</v>
      </c>
      <c r="H1748">
        <v>0.99509999999999998</v>
      </c>
      <c r="I1748">
        <v>3.38</v>
      </c>
      <c r="J1748">
        <v>0.36</v>
      </c>
      <c r="K1748">
        <v>9</v>
      </c>
      <c r="L1748">
        <v>4</v>
      </c>
      <c r="M1748" t="s">
        <v>14</v>
      </c>
    </row>
    <row r="1749" spans="1:13">
      <c r="A1749">
        <v>6.3</v>
      </c>
      <c r="B1749">
        <v>0.34</v>
      </c>
      <c r="C1749">
        <v>0.33</v>
      </c>
      <c r="D1749">
        <v>4.5999999999999996</v>
      </c>
      <c r="E1749">
        <v>3.4000000000000002E-2</v>
      </c>
      <c r="F1749">
        <v>19</v>
      </c>
      <c r="G1749">
        <v>80</v>
      </c>
      <c r="H1749">
        <v>0.99170000000000003</v>
      </c>
      <c r="I1749">
        <v>3.38</v>
      </c>
      <c r="J1749">
        <v>0.57999999999999996</v>
      </c>
      <c r="K1749">
        <v>12</v>
      </c>
      <c r="L1749">
        <v>7</v>
      </c>
      <c r="M1749" t="s">
        <v>14</v>
      </c>
    </row>
    <row r="1750" spans="1:13">
      <c r="A1750">
        <v>6.9</v>
      </c>
      <c r="B1750">
        <v>0.25</v>
      </c>
      <c r="C1750">
        <v>0.3</v>
      </c>
      <c r="D1750">
        <v>4.0999999999999996</v>
      </c>
      <c r="E1750">
        <v>5.3999999999999999E-2</v>
      </c>
      <c r="F1750">
        <v>23</v>
      </c>
      <c r="G1750">
        <v>116</v>
      </c>
      <c r="H1750">
        <v>0.99399999999999999</v>
      </c>
      <c r="I1750">
        <v>2.99</v>
      </c>
      <c r="J1750">
        <v>0.38</v>
      </c>
      <c r="K1750">
        <v>9.4</v>
      </c>
      <c r="L1750">
        <v>6</v>
      </c>
      <c r="M1750" t="s">
        <v>14</v>
      </c>
    </row>
    <row r="1751" spans="1:13">
      <c r="A1751">
        <v>7.9</v>
      </c>
      <c r="B1751">
        <v>0.22</v>
      </c>
      <c r="C1751">
        <v>0.38</v>
      </c>
      <c r="D1751">
        <v>8</v>
      </c>
      <c r="E1751">
        <v>4.2999999999999997E-2</v>
      </c>
      <c r="F1751">
        <v>46</v>
      </c>
      <c r="G1751">
        <v>152</v>
      </c>
      <c r="H1751">
        <v>0.99339999999999995</v>
      </c>
      <c r="I1751">
        <v>3.12</v>
      </c>
      <c r="J1751">
        <v>0.32</v>
      </c>
      <c r="K1751">
        <v>11.5</v>
      </c>
      <c r="L1751">
        <v>7</v>
      </c>
      <c r="M1751" t="s">
        <v>14</v>
      </c>
    </row>
    <row r="1752" spans="1:13">
      <c r="A1752">
        <v>7.6</v>
      </c>
      <c r="B1752">
        <v>0.18</v>
      </c>
      <c r="C1752">
        <v>0.46</v>
      </c>
      <c r="D1752">
        <v>10.199999999999999</v>
      </c>
      <c r="E1752">
        <v>5.5E-2</v>
      </c>
      <c r="F1752">
        <v>58</v>
      </c>
      <c r="G1752">
        <v>135</v>
      </c>
      <c r="H1752">
        <v>0.99680000000000002</v>
      </c>
      <c r="I1752">
        <v>3.14</v>
      </c>
      <c r="J1752">
        <v>0.43</v>
      </c>
      <c r="K1752">
        <v>9.9</v>
      </c>
      <c r="L1752">
        <v>6</v>
      </c>
      <c r="M1752" t="s">
        <v>14</v>
      </c>
    </row>
    <row r="1753" spans="1:13">
      <c r="A1753">
        <v>6.9</v>
      </c>
      <c r="B1753">
        <v>0.25</v>
      </c>
      <c r="C1753">
        <v>0.3</v>
      </c>
      <c r="D1753">
        <v>4.0999999999999996</v>
      </c>
      <c r="E1753">
        <v>5.3999999999999999E-2</v>
      </c>
      <c r="F1753">
        <v>23</v>
      </c>
      <c r="G1753">
        <v>116</v>
      </c>
      <c r="H1753">
        <v>0.99399999999999999</v>
      </c>
      <c r="I1753">
        <v>2.99</v>
      </c>
      <c r="J1753">
        <v>0.38</v>
      </c>
      <c r="K1753">
        <v>9.4</v>
      </c>
      <c r="L1753">
        <v>6</v>
      </c>
      <c r="M1753" t="s">
        <v>14</v>
      </c>
    </row>
    <row r="1754" spans="1:13">
      <c r="A1754">
        <v>7.2</v>
      </c>
      <c r="B1754">
        <v>0.18</v>
      </c>
      <c r="C1754">
        <v>0.41</v>
      </c>
      <c r="D1754">
        <v>1.2</v>
      </c>
      <c r="E1754">
        <v>4.8000000000000001E-2</v>
      </c>
      <c r="F1754">
        <v>41</v>
      </c>
      <c r="G1754">
        <v>97</v>
      </c>
      <c r="H1754">
        <v>0.9919</v>
      </c>
      <c r="I1754">
        <v>3.14</v>
      </c>
      <c r="J1754">
        <v>0.45</v>
      </c>
      <c r="K1754">
        <v>10.4</v>
      </c>
      <c r="L1754">
        <v>5</v>
      </c>
      <c r="M1754" t="s">
        <v>14</v>
      </c>
    </row>
    <row r="1755" spans="1:13">
      <c r="A1755">
        <v>8.1999999999999993</v>
      </c>
      <c r="B1755">
        <v>0.23</v>
      </c>
      <c r="C1755">
        <v>0.4</v>
      </c>
      <c r="D1755">
        <v>7.5</v>
      </c>
      <c r="E1755">
        <v>4.9000000000000002E-2</v>
      </c>
      <c r="F1755">
        <v>12</v>
      </c>
      <c r="G1755">
        <v>76</v>
      </c>
      <c r="H1755">
        <v>0.99660000000000004</v>
      </c>
      <c r="I1755">
        <v>3.06</v>
      </c>
      <c r="J1755">
        <v>0.84</v>
      </c>
      <c r="K1755">
        <v>9.6999999999999993</v>
      </c>
      <c r="L1755">
        <v>6</v>
      </c>
      <c r="M1755" t="s">
        <v>14</v>
      </c>
    </row>
    <row r="1756" spans="1:13">
      <c r="A1756">
        <v>7.4</v>
      </c>
      <c r="B1756">
        <v>0.24</v>
      </c>
      <c r="C1756">
        <v>0.42</v>
      </c>
      <c r="D1756">
        <v>14</v>
      </c>
      <c r="E1756">
        <v>6.6000000000000003E-2</v>
      </c>
      <c r="F1756">
        <v>48</v>
      </c>
      <c r="G1756">
        <v>198</v>
      </c>
      <c r="H1756">
        <v>0.99790000000000001</v>
      </c>
      <c r="I1756">
        <v>2.89</v>
      </c>
      <c r="J1756">
        <v>0.42</v>
      </c>
      <c r="K1756">
        <v>8.9</v>
      </c>
      <c r="L1756">
        <v>6</v>
      </c>
      <c r="M1756" t="s">
        <v>14</v>
      </c>
    </row>
    <row r="1757" spans="1:13">
      <c r="A1757">
        <v>7.4</v>
      </c>
      <c r="B1757">
        <v>0.24</v>
      </c>
      <c r="C1757">
        <v>0.42</v>
      </c>
      <c r="D1757">
        <v>14</v>
      </c>
      <c r="E1757">
        <v>6.6000000000000003E-2</v>
      </c>
      <c r="F1757">
        <v>48</v>
      </c>
      <c r="G1757">
        <v>198</v>
      </c>
      <c r="H1757">
        <v>0.99790000000000001</v>
      </c>
      <c r="I1757">
        <v>2.89</v>
      </c>
      <c r="J1757">
        <v>0.42</v>
      </c>
      <c r="K1757">
        <v>8.9</v>
      </c>
      <c r="L1757">
        <v>6</v>
      </c>
      <c r="M1757" t="s">
        <v>14</v>
      </c>
    </row>
    <row r="1758" spans="1:13">
      <c r="A1758">
        <v>6.1</v>
      </c>
      <c r="B1758">
        <v>0.32</v>
      </c>
      <c r="C1758">
        <v>0.24</v>
      </c>
      <c r="D1758">
        <v>1.5</v>
      </c>
      <c r="E1758">
        <v>3.5999999999999997E-2</v>
      </c>
      <c r="F1758">
        <v>38</v>
      </c>
      <c r="G1758">
        <v>124</v>
      </c>
      <c r="H1758">
        <v>0.98980000000000001</v>
      </c>
      <c r="I1758">
        <v>3.29</v>
      </c>
      <c r="J1758">
        <v>0.42</v>
      </c>
      <c r="K1758">
        <v>12.4</v>
      </c>
      <c r="L1758">
        <v>7</v>
      </c>
      <c r="M1758" t="s">
        <v>14</v>
      </c>
    </row>
    <row r="1759" spans="1:13">
      <c r="A1759">
        <v>5.2</v>
      </c>
      <c r="B1759">
        <v>0.44</v>
      </c>
      <c r="C1759">
        <v>0.04</v>
      </c>
      <c r="D1759">
        <v>1.4</v>
      </c>
      <c r="E1759">
        <v>3.5999999999999997E-2</v>
      </c>
      <c r="F1759">
        <v>43</v>
      </c>
      <c r="G1759">
        <v>119</v>
      </c>
      <c r="H1759">
        <v>0.98939999999999995</v>
      </c>
      <c r="I1759">
        <v>3.36</v>
      </c>
      <c r="J1759">
        <v>0.33</v>
      </c>
      <c r="K1759">
        <v>12.1</v>
      </c>
      <c r="L1759">
        <v>8</v>
      </c>
      <c r="M1759" t="s">
        <v>14</v>
      </c>
    </row>
    <row r="1760" spans="1:13">
      <c r="A1760">
        <v>5.2</v>
      </c>
      <c r="B1760">
        <v>0.44</v>
      </c>
      <c r="C1760">
        <v>0.04</v>
      </c>
      <c r="D1760">
        <v>1.4</v>
      </c>
      <c r="E1760">
        <v>3.5999999999999997E-2</v>
      </c>
      <c r="F1760">
        <v>43</v>
      </c>
      <c r="G1760">
        <v>119</v>
      </c>
      <c r="H1760">
        <v>0.98939999999999995</v>
      </c>
      <c r="I1760">
        <v>3.36</v>
      </c>
      <c r="J1760">
        <v>0.33</v>
      </c>
      <c r="K1760">
        <v>12.1</v>
      </c>
      <c r="L1760">
        <v>8</v>
      </c>
      <c r="M1760" t="s">
        <v>14</v>
      </c>
    </row>
    <row r="1761" spans="1:13">
      <c r="A1761">
        <v>6.1</v>
      </c>
      <c r="B1761">
        <v>0.32</v>
      </c>
      <c r="C1761">
        <v>0.24</v>
      </c>
      <c r="D1761">
        <v>1.5</v>
      </c>
      <c r="E1761">
        <v>3.5999999999999997E-2</v>
      </c>
      <c r="F1761">
        <v>38</v>
      </c>
      <c r="G1761">
        <v>124</v>
      </c>
      <c r="H1761">
        <v>0.98980000000000001</v>
      </c>
      <c r="I1761">
        <v>3.29</v>
      </c>
      <c r="J1761">
        <v>0.42</v>
      </c>
      <c r="K1761">
        <v>12.4</v>
      </c>
      <c r="L1761">
        <v>7</v>
      </c>
      <c r="M1761" t="s">
        <v>14</v>
      </c>
    </row>
    <row r="1762" spans="1:13">
      <c r="A1762">
        <v>6.4</v>
      </c>
      <c r="B1762">
        <v>0.22</v>
      </c>
      <c r="C1762">
        <v>0.56000000000000005</v>
      </c>
      <c r="D1762">
        <v>14.5</v>
      </c>
      <c r="E1762">
        <v>5.5E-2</v>
      </c>
      <c r="F1762">
        <v>27</v>
      </c>
      <c r="G1762">
        <v>159</v>
      </c>
      <c r="H1762">
        <v>0.998</v>
      </c>
      <c r="I1762">
        <v>2.98</v>
      </c>
      <c r="J1762">
        <v>0.4</v>
      </c>
      <c r="K1762">
        <v>9.1</v>
      </c>
      <c r="L1762">
        <v>5</v>
      </c>
      <c r="M1762" t="s">
        <v>14</v>
      </c>
    </row>
    <row r="1763" spans="1:13">
      <c r="A1763">
        <v>6.3</v>
      </c>
      <c r="B1763">
        <v>0.36</v>
      </c>
      <c r="C1763">
        <v>0.3</v>
      </c>
      <c r="D1763">
        <v>4.8</v>
      </c>
      <c r="E1763">
        <v>4.9000000000000002E-2</v>
      </c>
      <c r="F1763">
        <v>14</v>
      </c>
      <c r="G1763">
        <v>85</v>
      </c>
      <c r="H1763">
        <v>0.99319999999999997</v>
      </c>
      <c r="I1763">
        <v>3.28</v>
      </c>
      <c r="J1763">
        <v>0.39</v>
      </c>
      <c r="K1763">
        <v>10.6</v>
      </c>
      <c r="L1763">
        <v>5</v>
      </c>
      <c r="M1763" t="s">
        <v>14</v>
      </c>
    </row>
    <row r="1764" spans="1:13">
      <c r="A1764">
        <v>7.4</v>
      </c>
      <c r="B1764">
        <v>0.24</v>
      </c>
      <c r="C1764">
        <v>0.42</v>
      </c>
      <c r="D1764">
        <v>14</v>
      </c>
      <c r="E1764">
        <v>6.6000000000000003E-2</v>
      </c>
      <c r="F1764">
        <v>48</v>
      </c>
      <c r="G1764">
        <v>198</v>
      </c>
      <c r="H1764">
        <v>0.99790000000000001</v>
      </c>
      <c r="I1764">
        <v>2.89</v>
      </c>
      <c r="J1764">
        <v>0.42</v>
      </c>
      <c r="K1764">
        <v>8.9</v>
      </c>
      <c r="L1764">
        <v>6</v>
      </c>
      <c r="M1764" t="s">
        <v>14</v>
      </c>
    </row>
    <row r="1765" spans="1:13">
      <c r="A1765">
        <v>6.7</v>
      </c>
      <c r="B1765">
        <v>0.24</v>
      </c>
      <c r="C1765">
        <v>0.35</v>
      </c>
      <c r="D1765">
        <v>13.1</v>
      </c>
      <c r="E1765">
        <v>0.05</v>
      </c>
      <c r="F1765">
        <v>64</v>
      </c>
      <c r="G1765">
        <v>205</v>
      </c>
      <c r="H1765">
        <v>0.997</v>
      </c>
      <c r="I1765">
        <v>3.15</v>
      </c>
      <c r="J1765">
        <v>0.5</v>
      </c>
      <c r="K1765">
        <v>9.5</v>
      </c>
      <c r="L1765">
        <v>5</v>
      </c>
      <c r="M1765" t="s">
        <v>14</v>
      </c>
    </row>
    <row r="1766" spans="1:13">
      <c r="A1766">
        <v>7</v>
      </c>
      <c r="B1766">
        <v>0.23</v>
      </c>
      <c r="C1766">
        <v>0.36</v>
      </c>
      <c r="D1766">
        <v>13</v>
      </c>
      <c r="E1766">
        <v>5.0999999999999997E-2</v>
      </c>
      <c r="F1766">
        <v>72</v>
      </c>
      <c r="G1766">
        <v>177</v>
      </c>
      <c r="H1766">
        <v>0.99719999999999998</v>
      </c>
      <c r="I1766">
        <v>3.16</v>
      </c>
      <c r="J1766">
        <v>0.49</v>
      </c>
      <c r="K1766">
        <v>9.8000000000000007</v>
      </c>
      <c r="L1766">
        <v>5</v>
      </c>
      <c r="M1766" t="s">
        <v>14</v>
      </c>
    </row>
    <row r="1767" spans="1:13">
      <c r="A1767">
        <v>8.4</v>
      </c>
      <c r="B1767">
        <v>0.27</v>
      </c>
      <c r="C1767">
        <v>0.46</v>
      </c>
      <c r="D1767">
        <v>8.6999999999999993</v>
      </c>
      <c r="E1767">
        <v>4.8000000000000001E-2</v>
      </c>
      <c r="F1767">
        <v>39</v>
      </c>
      <c r="G1767">
        <v>197</v>
      </c>
      <c r="H1767">
        <v>0.99739999999999995</v>
      </c>
      <c r="I1767">
        <v>3.14</v>
      </c>
      <c r="J1767">
        <v>0.59</v>
      </c>
      <c r="K1767">
        <v>9.6</v>
      </c>
      <c r="L1767">
        <v>6</v>
      </c>
      <c r="M1767" t="s">
        <v>14</v>
      </c>
    </row>
    <row r="1768" spans="1:13">
      <c r="A1768">
        <v>6.7</v>
      </c>
      <c r="B1768">
        <v>0.46</v>
      </c>
      <c r="C1768">
        <v>0.18</v>
      </c>
      <c r="D1768">
        <v>2.4</v>
      </c>
      <c r="E1768">
        <v>3.4000000000000002E-2</v>
      </c>
      <c r="F1768">
        <v>25</v>
      </c>
      <c r="G1768">
        <v>98</v>
      </c>
      <c r="H1768">
        <v>0.98960000000000004</v>
      </c>
      <c r="I1768">
        <v>3.08</v>
      </c>
      <c r="J1768">
        <v>0.44</v>
      </c>
      <c r="K1768">
        <v>12.6</v>
      </c>
      <c r="L1768">
        <v>7</v>
      </c>
      <c r="M1768" t="s">
        <v>14</v>
      </c>
    </row>
    <row r="1769" spans="1:13">
      <c r="A1769">
        <v>7.5</v>
      </c>
      <c r="B1769">
        <v>0.28999999999999998</v>
      </c>
      <c r="C1769">
        <v>0.31</v>
      </c>
      <c r="D1769">
        <v>8.9499999999999993</v>
      </c>
      <c r="E1769">
        <v>5.5E-2</v>
      </c>
      <c r="F1769">
        <v>20</v>
      </c>
      <c r="G1769">
        <v>151</v>
      </c>
      <c r="H1769">
        <v>0.99680000000000002</v>
      </c>
      <c r="I1769">
        <v>3.08</v>
      </c>
      <c r="J1769">
        <v>0.54</v>
      </c>
      <c r="K1769">
        <v>9.3000000000000007</v>
      </c>
      <c r="L1769">
        <v>5</v>
      </c>
      <c r="M1769" t="s">
        <v>14</v>
      </c>
    </row>
    <row r="1770" spans="1:13">
      <c r="A1770">
        <v>9.8000000000000007</v>
      </c>
      <c r="B1770">
        <v>0.42</v>
      </c>
      <c r="C1770">
        <v>0.48</v>
      </c>
      <c r="D1770">
        <v>9.85</v>
      </c>
      <c r="E1770">
        <v>3.4000000000000002E-2</v>
      </c>
      <c r="F1770">
        <v>5</v>
      </c>
      <c r="G1770">
        <v>110</v>
      </c>
      <c r="H1770">
        <v>0.99580000000000002</v>
      </c>
      <c r="I1770">
        <v>2.87</v>
      </c>
      <c r="J1770">
        <v>0.28999999999999998</v>
      </c>
      <c r="K1770">
        <v>10</v>
      </c>
      <c r="L1770">
        <v>5</v>
      </c>
      <c r="M1770" t="s">
        <v>14</v>
      </c>
    </row>
    <row r="1771" spans="1:13">
      <c r="A1771">
        <v>7.1</v>
      </c>
      <c r="B1771">
        <v>0.3</v>
      </c>
      <c r="C1771">
        <v>0.46</v>
      </c>
      <c r="D1771">
        <v>1.5</v>
      </c>
      <c r="E1771">
        <v>6.6000000000000003E-2</v>
      </c>
      <c r="F1771">
        <v>29</v>
      </c>
      <c r="G1771">
        <v>133</v>
      </c>
      <c r="H1771">
        <v>0.99060000000000004</v>
      </c>
      <c r="I1771">
        <v>3.12</v>
      </c>
      <c r="J1771">
        <v>0.54</v>
      </c>
      <c r="K1771">
        <v>12.7</v>
      </c>
      <c r="L1771">
        <v>6</v>
      </c>
      <c r="M1771" t="s">
        <v>14</v>
      </c>
    </row>
    <row r="1772" spans="1:13">
      <c r="A1772">
        <v>7.9</v>
      </c>
      <c r="B1772">
        <v>0.19</v>
      </c>
      <c r="C1772">
        <v>0.45</v>
      </c>
      <c r="D1772">
        <v>1.5</v>
      </c>
      <c r="E1772">
        <v>4.4999999999999998E-2</v>
      </c>
      <c r="F1772">
        <v>17</v>
      </c>
      <c r="G1772">
        <v>96</v>
      </c>
      <c r="H1772">
        <v>0.99170000000000003</v>
      </c>
      <c r="I1772">
        <v>3.13</v>
      </c>
      <c r="J1772">
        <v>0.39</v>
      </c>
      <c r="K1772">
        <v>11</v>
      </c>
      <c r="L1772">
        <v>6</v>
      </c>
      <c r="M1772" t="s">
        <v>14</v>
      </c>
    </row>
    <row r="1773" spans="1:13">
      <c r="A1773">
        <v>7.6</v>
      </c>
      <c r="B1773">
        <v>0.48</v>
      </c>
      <c r="C1773">
        <v>0.37</v>
      </c>
      <c r="D1773">
        <v>0.8</v>
      </c>
      <c r="E1773">
        <v>3.6999999999999998E-2</v>
      </c>
      <c r="F1773">
        <v>4</v>
      </c>
      <c r="G1773">
        <v>100</v>
      </c>
      <c r="H1773">
        <v>0.99019999999999997</v>
      </c>
      <c r="I1773">
        <v>3.03</v>
      </c>
      <c r="J1773">
        <v>0.39</v>
      </c>
      <c r="K1773">
        <v>11.4</v>
      </c>
      <c r="L1773">
        <v>4</v>
      </c>
      <c r="M1773" t="s">
        <v>14</v>
      </c>
    </row>
    <row r="1774" spans="1:13">
      <c r="A1774">
        <v>6.3</v>
      </c>
      <c r="B1774">
        <v>0.22</v>
      </c>
      <c r="C1774">
        <v>0.43</v>
      </c>
      <c r="D1774">
        <v>4.55</v>
      </c>
      <c r="E1774">
        <v>3.7999999999999999E-2</v>
      </c>
      <c r="F1774">
        <v>31</v>
      </c>
      <c r="G1774">
        <v>130</v>
      </c>
      <c r="H1774">
        <v>0.99180000000000001</v>
      </c>
      <c r="I1774">
        <v>3.35</v>
      </c>
      <c r="J1774">
        <v>0.33</v>
      </c>
      <c r="K1774">
        <v>11.5</v>
      </c>
      <c r="L1774">
        <v>7</v>
      </c>
      <c r="M1774" t="s">
        <v>14</v>
      </c>
    </row>
    <row r="1775" spans="1:13">
      <c r="A1775">
        <v>7.5</v>
      </c>
      <c r="B1775">
        <v>0.27</v>
      </c>
      <c r="C1775">
        <v>0.31</v>
      </c>
      <c r="D1775">
        <v>17.7</v>
      </c>
      <c r="E1775">
        <v>5.0999999999999997E-2</v>
      </c>
      <c r="F1775">
        <v>33</v>
      </c>
      <c r="G1775">
        <v>173</v>
      </c>
      <c r="H1775">
        <v>0.999</v>
      </c>
      <c r="I1775">
        <v>3.09</v>
      </c>
      <c r="J1775">
        <v>0.64</v>
      </c>
      <c r="K1775">
        <v>10.199999999999999</v>
      </c>
      <c r="L1775">
        <v>5</v>
      </c>
      <c r="M1775" t="s">
        <v>14</v>
      </c>
    </row>
    <row r="1776" spans="1:13">
      <c r="A1776">
        <v>6.9</v>
      </c>
      <c r="B1776">
        <v>0.23</v>
      </c>
      <c r="C1776">
        <v>0.4</v>
      </c>
      <c r="D1776">
        <v>7.5</v>
      </c>
      <c r="E1776">
        <v>0.04</v>
      </c>
      <c r="F1776">
        <v>50</v>
      </c>
      <c r="G1776">
        <v>151</v>
      </c>
      <c r="H1776">
        <v>0.99270000000000003</v>
      </c>
      <c r="I1776">
        <v>3.11</v>
      </c>
      <c r="J1776">
        <v>0.27</v>
      </c>
      <c r="K1776">
        <v>11.4</v>
      </c>
      <c r="L1776">
        <v>6</v>
      </c>
      <c r="M1776" t="s">
        <v>14</v>
      </c>
    </row>
    <row r="1777" spans="1:13">
      <c r="A1777">
        <v>7.2</v>
      </c>
      <c r="B1777">
        <v>0.32</v>
      </c>
      <c r="C1777">
        <v>0.47</v>
      </c>
      <c r="D1777">
        <v>5.0999999999999996</v>
      </c>
      <c r="E1777">
        <v>4.3999999999999997E-2</v>
      </c>
      <c r="F1777">
        <v>19</v>
      </c>
      <c r="G1777">
        <v>65</v>
      </c>
      <c r="H1777">
        <v>0.99099999999999999</v>
      </c>
      <c r="I1777">
        <v>3.03</v>
      </c>
      <c r="J1777">
        <v>0.41</v>
      </c>
      <c r="K1777">
        <v>12.6</v>
      </c>
      <c r="L1777">
        <v>4</v>
      </c>
      <c r="M1777" t="s">
        <v>14</v>
      </c>
    </row>
    <row r="1778" spans="1:13">
      <c r="A1778">
        <v>5.9</v>
      </c>
      <c r="B1778">
        <v>0.23</v>
      </c>
      <c r="C1778">
        <v>0.3</v>
      </c>
      <c r="D1778">
        <v>12.9</v>
      </c>
      <c r="E1778">
        <v>5.3999999999999999E-2</v>
      </c>
      <c r="F1778">
        <v>57</v>
      </c>
      <c r="G1778">
        <v>170</v>
      </c>
      <c r="H1778">
        <v>0.99719999999999998</v>
      </c>
      <c r="I1778">
        <v>3.28</v>
      </c>
      <c r="J1778">
        <v>0.39</v>
      </c>
      <c r="K1778">
        <v>9.4</v>
      </c>
      <c r="L1778">
        <v>5</v>
      </c>
      <c r="M1778" t="s">
        <v>14</v>
      </c>
    </row>
    <row r="1779" spans="1:13">
      <c r="A1779">
        <v>6</v>
      </c>
      <c r="B1779">
        <v>0.67</v>
      </c>
      <c r="C1779">
        <v>7.0000000000000007E-2</v>
      </c>
      <c r="D1779">
        <v>1.2</v>
      </c>
      <c r="E1779">
        <v>0.06</v>
      </c>
      <c r="F1779">
        <v>9</v>
      </c>
      <c r="G1779">
        <v>108</v>
      </c>
      <c r="H1779">
        <v>0.99309999999999998</v>
      </c>
      <c r="I1779">
        <v>3.11</v>
      </c>
      <c r="J1779">
        <v>0.35</v>
      </c>
      <c r="K1779">
        <v>8.6999999999999993</v>
      </c>
      <c r="L1779">
        <v>4</v>
      </c>
      <c r="M1779" t="s">
        <v>14</v>
      </c>
    </row>
    <row r="1780" spans="1:13">
      <c r="A1780">
        <v>6.4</v>
      </c>
      <c r="B1780">
        <v>0.25</v>
      </c>
      <c r="C1780">
        <v>0.32</v>
      </c>
      <c r="D1780">
        <v>5.5</v>
      </c>
      <c r="E1780">
        <v>4.9000000000000002E-2</v>
      </c>
      <c r="F1780">
        <v>41</v>
      </c>
      <c r="G1780">
        <v>176</v>
      </c>
      <c r="H1780">
        <v>0.995</v>
      </c>
      <c r="I1780">
        <v>3.19</v>
      </c>
      <c r="J1780">
        <v>0.68</v>
      </c>
      <c r="K1780">
        <v>9.1999999999999993</v>
      </c>
      <c r="L1780">
        <v>6</v>
      </c>
      <c r="M1780" t="s">
        <v>14</v>
      </c>
    </row>
    <row r="1781" spans="1:13">
      <c r="A1781">
        <v>6.4</v>
      </c>
      <c r="B1781">
        <v>0.33</v>
      </c>
      <c r="C1781">
        <v>0.31</v>
      </c>
      <c r="D1781">
        <v>5.5</v>
      </c>
      <c r="E1781">
        <v>4.8000000000000001E-2</v>
      </c>
      <c r="F1781">
        <v>42</v>
      </c>
      <c r="G1781">
        <v>173</v>
      </c>
      <c r="H1781">
        <v>0.99509999999999998</v>
      </c>
      <c r="I1781">
        <v>3.19</v>
      </c>
      <c r="J1781">
        <v>0.66</v>
      </c>
      <c r="K1781">
        <v>9.3000000000000007</v>
      </c>
      <c r="L1781">
        <v>6</v>
      </c>
      <c r="M1781" t="s">
        <v>14</v>
      </c>
    </row>
    <row r="1782" spans="1:13">
      <c r="A1782">
        <v>7.1</v>
      </c>
      <c r="B1782">
        <v>0.34</v>
      </c>
      <c r="C1782">
        <v>0.15</v>
      </c>
      <c r="D1782">
        <v>1.2</v>
      </c>
      <c r="E1782">
        <v>5.2999999999999999E-2</v>
      </c>
      <c r="F1782">
        <v>61</v>
      </c>
      <c r="G1782">
        <v>183</v>
      </c>
      <c r="H1782">
        <v>0.99360000000000004</v>
      </c>
      <c r="I1782">
        <v>3.09</v>
      </c>
      <c r="J1782">
        <v>0.43</v>
      </c>
      <c r="K1782">
        <v>9.1999999999999993</v>
      </c>
      <c r="L1782">
        <v>5</v>
      </c>
      <c r="M1782" t="s">
        <v>14</v>
      </c>
    </row>
    <row r="1783" spans="1:13">
      <c r="A1783">
        <v>6.8</v>
      </c>
      <c r="B1783">
        <v>0.28000000000000003</v>
      </c>
      <c r="C1783">
        <v>0.4</v>
      </c>
      <c r="D1783">
        <v>22</v>
      </c>
      <c r="E1783">
        <v>4.8000000000000001E-2</v>
      </c>
      <c r="F1783">
        <v>48</v>
      </c>
      <c r="G1783">
        <v>167</v>
      </c>
      <c r="H1783">
        <v>1.0009999999999999</v>
      </c>
      <c r="I1783">
        <v>2.93</v>
      </c>
      <c r="J1783">
        <v>0.5</v>
      </c>
      <c r="K1783">
        <v>8.6999999999999993</v>
      </c>
      <c r="L1783">
        <v>5</v>
      </c>
      <c r="M1783" t="s">
        <v>14</v>
      </c>
    </row>
    <row r="1784" spans="1:13">
      <c r="A1784">
        <v>6.9</v>
      </c>
      <c r="B1784">
        <v>0.27</v>
      </c>
      <c r="C1784">
        <v>0.4</v>
      </c>
      <c r="D1784">
        <v>14</v>
      </c>
      <c r="E1784">
        <v>0.05</v>
      </c>
      <c r="F1784">
        <v>64</v>
      </c>
      <c r="G1784">
        <v>227</v>
      </c>
      <c r="H1784">
        <v>0.99790000000000001</v>
      </c>
      <c r="I1784">
        <v>3.18</v>
      </c>
      <c r="J1784">
        <v>0.57999999999999996</v>
      </c>
      <c r="K1784">
        <v>9.6</v>
      </c>
      <c r="L1784">
        <v>6</v>
      </c>
      <c r="M1784" t="s">
        <v>14</v>
      </c>
    </row>
    <row r="1785" spans="1:13">
      <c r="A1785">
        <v>6.8</v>
      </c>
      <c r="B1785">
        <v>0.26</v>
      </c>
      <c r="C1785">
        <v>0.56000000000000005</v>
      </c>
      <c r="D1785">
        <v>11.9</v>
      </c>
      <c r="E1785">
        <v>4.2999999999999997E-2</v>
      </c>
      <c r="F1785">
        <v>64</v>
      </c>
      <c r="G1785">
        <v>226</v>
      </c>
      <c r="H1785">
        <v>0.997</v>
      </c>
      <c r="I1785">
        <v>3.02</v>
      </c>
      <c r="J1785">
        <v>0.63</v>
      </c>
      <c r="K1785">
        <v>9.3000000000000007</v>
      </c>
      <c r="L1785">
        <v>5</v>
      </c>
      <c r="M1785" t="s">
        <v>14</v>
      </c>
    </row>
    <row r="1786" spans="1:13">
      <c r="A1786">
        <v>6.8</v>
      </c>
      <c r="B1786">
        <v>0.28999999999999998</v>
      </c>
      <c r="C1786">
        <v>0.56000000000000005</v>
      </c>
      <c r="D1786">
        <v>11.9</v>
      </c>
      <c r="E1786">
        <v>4.2999999999999997E-2</v>
      </c>
      <c r="F1786">
        <v>66</v>
      </c>
      <c r="G1786">
        <v>230</v>
      </c>
      <c r="H1786">
        <v>0.99719999999999998</v>
      </c>
      <c r="I1786">
        <v>3.02</v>
      </c>
      <c r="J1786">
        <v>0.63</v>
      </c>
      <c r="K1786">
        <v>9.3000000000000007</v>
      </c>
      <c r="L1786">
        <v>5</v>
      </c>
      <c r="M1786" t="s">
        <v>14</v>
      </c>
    </row>
    <row r="1787" spans="1:13">
      <c r="A1787">
        <v>6.7</v>
      </c>
      <c r="B1787">
        <v>0.24</v>
      </c>
      <c r="C1787">
        <v>0.41</v>
      </c>
      <c r="D1787">
        <v>9.4</v>
      </c>
      <c r="E1787">
        <v>0.04</v>
      </c>
      <c r="F1787">
        <v>49</v>
      </c>
      <c r="G1787">
        <v>166</v>
      </c>
      <c r="H1787">
        <v>0.99539999999999995</v>
      </c>
      <c r="I1787">
        <v>3.12</v>
      </c>
      <c r="J1787">
        <v>0.61</v>
      </c>
      <c r="K1787">
        <v>9.9</v>
      </c>
      <c r="L1787">
        <v>6</v>
      </c>
      <c r="M1787" t="s">
        <v>14</v>
      </c>
    </row>
    <row r="1788" spans="1:13">
      <c r="A1788">
        <v>5.9</v>
      </c>
      <c r="B1788">
        <v>0.3</v>
      </c>
      <c r="C1788">
        <v>0.23</v>
      </c>
      <c r="D1788">
        <v>4.2</v>
      </c>
      <c r="E1788">
        <v>3.7999999999999999E-2</v>
      </c>
      <c r="F1788">
        <v>42</v>
      </c>
      <c r="G1788">
        <v>119</v>
      </c>
      <c r="H1788">
        <v>0.99239999999999995</v>
      </c>
      <c r="I1788">
        <v>3.15</v>
      </c>
      <c r="J1788">
        <v>0.5</v>
      </c>
      <c r="K1788">
        <v>11</v>
      </c>
      <c r="L1788">
        <v>5</v>
      </c>
      <c r="M1788" t="s">
        <v>14</v>
      </c>
    </row>
    <row r="1789" spans="1:13">
      <c r="A1789">
        <v>6.8</v>
      </c>
      <c r="B1789">
        <v>0.53</v>
      </c>
      <c r="C1789">
        <v>0.35</v>
      </c>
      <c r="D1789">
        <v>3.8</v>
      </c>
      <c r="E1789">
        <v>3.4000000000000002E-2</v>
      </c>
      <c r="F1789">
        <v>26</v>
      </c>
      <c r="G1789">
        <v>109</v>
      </c>
      <c r="H1789">
        <v>0.99060000000000004</v>
      </c>
      <c r="I1789">
        <v>3.26</v>
      </c>
      <c r="J1789">
        <v>0.56999999999999995</v>
      </c>
      <c r="K1789">
        <v>12.7</v>
      </c>
      <c r="L1789">
        <v>8</v>
      </c>
      <c r="M1789" t="s">
        <v>14</v>
      </c>
    </row>
    <row r="1790" spans="1:13">
      <c r="A1790">
        <v>6.5</v>
      </c>
      <c r="B1790">
        <v>0.28000000000000003</v>
      </c>
      <c r="C1790">
        <v>0.28000000000000003</v>
      </c>
      <c r="D1790">
        <v>8.5</v>
      </c>
      <c r="E1790">
        <v>4.7E-2</v>
      </c>
      <c r="F1790">
        <v>54</v>
      </c>
      <c r="G1790">
        <v>210</v>
      </c>
      <c r="H1790">
        <v>0.99619999999999997</v>
      </c>
      <c r="I1790">
        <v>3.09</v>
      </c>
      <c r="J1790">
        <v>0.54</v>
      </c>
      <c r="K1790">
        <v>8.9</v>
      </c>
      <c r="L1790">
        <v>4</v>
      </c>
      <c r="M1790" t="s">
        <v>14</v>
      </c>
    </row>
    <row r="1791" spans="1:13">
      <c r="A1791">
        <v>6.6</v>
      </c>
      <c r="B1791">
        <v>0.28000000000000003</v>
      </c>
      <c r="C1791">
        <v>0.28000000000000003</v>
      </c>
      <c r="D1791">
        <v>8.5</v>
      </c>
      <c r="E1791">
        <v>5.1999999999999998E-2</v>
      </c>
      <c r="F1791">
        <v>55</v>
      </c>
      <c r="G1791">
        <v>211</v>
      </c>
      <c r="H1791">
        <v>0.99619999999999997</v>
      </c>
      <c r="I1791">
        <v>3.09</v>
      </c>
      <c r="J1791">
        <v>0.55000000000000004</v>
      </c>
      <c r="K1791">
        <v>8.9</v>
      </c>
      <c r="L1791">
        <v>6</v>
      </c>
      <c r="M1791" t="s">
        <v>14</v>
      </c>
    </row>
    <row r="1792" spans="1:13">
      <c r="A1792">
        <v>6.8</v>
      </c>
      <c r="B1792">
        <v>0.28000000000000003</v>
      </c>
      <c r="C1792">
        <v>0.4</v>
      </c>
      <c r="D1792">
        <v>22</v>
      </c>
      <c r="E1792">
        <v>4.8000000000000001E-2</v>
      </c>
      <c r="F1792">
        <v>48</v>
      </c>
      <c r="G1792">
        <v>167</v>
      </c>
      <c r="H1792">
        <v>1.0009999999999999</v>
      </c>
      <c r="I1792">
        <v>2.93</v>
      </c>
      <c r="J1792">
        <v>0.5</v>
      </c>
      <c r="K1792">
        <v>8.6999999999999993</v>
      </c>
      <c r="L1792">
        <v>5</v>
      </c>
      <c r="M1792" t="s">
        <v>14</v>
      </c>
    </row>
    <row r="1793" spans="1:13">
      <c r="A1793">
        <v>6.8</v>
      </c>
      <c r="B1793">
        <v>0.28000000000000003</v>
      </c>
      <c r="C1793">
        <v>0.36</v>
      </c>
      <c r="D1793">
        <v>8</v>
      </c>
      <c r="E1793">
        <v>4.4999999999999998E-2</v>
      </c>
      <c r="F1793">
        <v>28</v>
      </c>
      <c r="G1793">
        <v>123</v>
      </c>
      <c r="H1793">
        <v>0.99280000000000002</v>
      </c>
      <c r="I1793">
        <v>3.02</v>
      </c>
      <c r="J1793">
        <v>0.37</v>
      </c>
      <c r="K1793">
        <v>11.4</v>
      </c>
      <c r="L1793">
        <v>6</v>
      </c>
      <c r="M1793" t="s">
        <v>14</v>
      </c>
    </row>
    <row r="1794" spans="1:13">
      <c r="A1794">
        <v>6.6</v>
      </c>
      <c r="B1794">
        <v>0.15</v>
      </c>
      <c r="C1794">
        <v>0.34</v>
      </c>
      <c r="D1794">
        <v>5.0999999999999996</v>
      </c>
      <c r="E1794">
        <v>5.5E-2</v>
      </c>
      <c r="F1794">
        <v>34</v>
      </c>
      <c r="G1794">
        <v>125</v>
      </c>
      <c r="H1794">
        <v>0.99419999999999997</v>
      </c>
      <c r="I1794">
        <v>3.36</v>
      </c>
      <c r="J1794">
        <v>0.42</v>
      </c>
      <c r="K1794">
        <v>9.6</v>
      </c>
      <c r="L1794">
        <v>5</v>
      </c>
      <c r="M1794" t="s">
        <v>14</v>
      </c>
    </row>
    <row r="1795" spans="1:13">
      <c r="A1795">
        <v>6.4</v>
      </c>
      <c r="B1795">
        <v>0.28999999999999998</v>
      </c>
      <c r="C1795">
        <v>0.44</v>
      </c>
      <c r="D1795">
        <v>3.6</v>
      </c>
      <c r="E1795">
        <v>0.2</v>
      </c>
      <c r="F1795">
        <v>75</v>
      </c>
      <c r="G1795">
        <v>181</v>
      </c>
      <c r="H1795">
        <v>0.99419999999999997</v>
      </c>
      <c r="I1795">
        <v>3.02</v>
      </c>
      <c r="J1795">
        <v>0.41</v>
      </c>
      <c r="K1795">
        <v>9.1</v>
      </c>
      <c r="L1795">
        <v>5</v>
      </c>
      <c r="M1795" t="s">
        <v>14</v>
      </c>
    </row>
    <row r="1796" spans="1:13">
      <c r="A1796">
        <v>6.4</v>
      </c>
      <c r="B1796">
        <v>0.3</v>
      </c>
      <c r="C1796">
        <v>0.45</v>
      </c>
      <c r="D1796">
        <v>3.5</v>
      </c>
      <c r="E1796">
        <v>0.19699999999999901</v>
      </c>
      <c r="F1796">
        <v>76</v>
      </c>
      <c r="G1796">
        <v>180</v>
      </c>
      <c r="H1796">
        <v>0.99419999999999997</v>
      </c>
      <c r="I1796">
        <v>3.02</v>
      </c>
      <c r="J1796">
        <v>0.39</v>
      </c>
      <c r="K1796">
        <v>9.1</v>
      </c>
      <c r="L1796">
        <v>6</v>
      </c>
      <c r="M1796" t="s">
        <v>14</v>
      </c>
    </row>
    <row r="1797" spans="1:13">
      <c r="A1797">
        <v>6.4</v>
      </c>
      <c r="B1797">
        <v>0.28999999999999998</v>
      </c>
      <c r="C1797">
        <v>0.44</v>
      </c>
      <c r="D1797">
        <v>3.6</v>
      </c>
      <c r="E1797">
        <v>0.19699999999999901</v>
      </c>
      <c r="F1797">
        <v>75</v>
      </c>
      <c r="G1797">
        <v>183</v>
      </c>
      <c r="H1797">
        <v>0.99419999999999997</v>
      </c>
      <c r="I1797">
        <v>3.01</v>
      </c>
      <c r="J1797">
        <v>0.38</v>
      </c>
      <c r="K1797">
        <v>9.1</v>
      </c>
      <c r="L1797">
        <v>5</v>
      </c>
      <c r="M1797" t="s">
        <v>14</v>
      </c>
    </row>
    <row r="1798" spans="1:13">
      <c r="A1798">
        <v>6.8</v>
      </c>
      <c r="B1798">
        <v>0.26</v>
      </c>
      <c r="C1798">
        <v>0.24</v>
      </c>
      <c r="D1798">
        <v>7.8</v>
      </c>
      <c r="E1798">
        <v>5.1999999999999998E-2</v>
      </c>
      <c r="F1798">
        <v>54</v>
      </c>
      <c r="G1798">
        <v>214</v>
      </c>
      <c r="H1798">
        <v>0.99609999999999999</v>
      </c>
      <c r="I1798">
        <v>3.13</v>
      </c>
      <c r="J1798">
        <v>0.47</v>
      </c>
      <c r="K1798">
        <v>8.9</v>
      </c>
      <c r="L1798">
        <v>5</v>
      </c>
      <c r="M1798" t="s">
        <v>14</v>
      </c>
    </row>
    <row r="1799" spans="1:13">
      <c r="A1799">
        <v>7.1</v>
      </c>
      <c r="B1799">
        <v>0.32</v>
      </c>
      <c r="C1799">
        <v>0.24</v>
      </c>
      <c r="D1799">
        <v>13.1</v>
      </c>
      <c r="E1799">
        <v>0.05</v>
      </c>
      <c r="F1799">
        <v>52</v>
      </c>
      <c r="G1799">
        <v>204</v>
      </c>
      <c r="H1799">
        <v>0.998</v>
      </c>
      <c r="I1799">
        <v>3.1</v>
      </c>
      <c r="J1799">
        <v>0.49</v>
      </c>
      <c r="K1799">
        <v>8.8000000000000007</v>
      </c>
      <c r="L1799">
        <v>5</v>
      </c>
      <c r="M1799" t="s">
        <v>14</v>
      </c>
    </row>
    <row r="1800" spans="1:13">
      <c r="A1800">
        <v>6.8</v>
      </c>
      <c r="B1800">
        <v>0.26</v>
      </c>
      <c r="C1800">
        <v>0.24</v>
      </c>
      <c r="D1800">
        <v>7.8</v>
      </c>
      <c r="E1800">
        <v>5.1999999999999998E-2</v>
      </c>
      <c r="F1800">
        <v>54</v>
      </c>
      <c r="G1800">
        <v>214</v>
      </c>
      <c r="H1800">
        <v>0.99609999999999999</v>
      </c>
      <c r="I1800">
        <v>3.13</v>
      </c>
      <c r="J1800">
        <v>0.47</v>
      </c>
      <c r="K1800">
        <v>8.9</v>
      </c>
      <c r="L1800">
        <v>5</v>
      </c>
      <c r="M1800" t="s">
        <v>14</v>
      </c>
    </row>
    <row r="1801" spans="1:13">
      <c r="A1801">
        <v>6.8</v>
      </c>
      <c r="B1801">
        <v>0.27</v>
      </c>
      <c r="C1801">
        <v>0.26</v>
      </c>
      <c r="D1801">
        <v>16.100000000000001</v>
      </c>
      <c r="E1801">
        <v>4.9000000000000002E-2</v>
      </c>
      <c r="F1801">
        <v>55</v>
      </c>
      <c r="G1801">
        <v>196</v>
      </c>
      <c r="H1801">
        <v>0.99839999999999995</v>
      </c>
      <c r="I1801">
        <v>3.15</v>
      </c>
      <c r="J1801">
        <v>0.5</v>
      </c>
      <c r="K1801">
        <v>9.3000000000000007</v>
      </c>
      <c r="L1801">
        <v>5</v>
      </c>
      <c r="M1801" t="s">
        <v>14</v>
      </c>
    </row>
    <row r="1802" spans="1:13">
      <c r="A1802">
        <v>7.1</v>
      </c>
      <c r="B1802">
        <v>0.32</v>
      </c>
      <c r="C1802">
        <v>0.24</v>
      </c>
      <c r="D1802">
        <v>13.1</v>
      </c>
      <c r="E1802">
        <v>0.05</v>
      </c>
      <c r="F1802">
        <v>52</v>
      </c>
      <c r="G1802">
        <v>204</v>
      </c>
      <c r="H1802">
        <v>0.998</v>
      </c>
      <c r="I1802">
        <v>3.1</v>
      </c>
      <c r="J1802">
        <v>0.49</v>
      </c>
      <c r="K1802">
        <v>8.8000000000000007</v>
      </c>
      <c r="L1802">
        <v>5</v>
      </c>
      <c r="M1802" t="s">
        <v>14</v>
      </c>
    </row>
    <row r="1803" spans="1:13">
      <c r="A1803">
        <v>6.9</v>
      </c>
      <c r="B1803">
        <v>0.54</v>
      </c>
      <c r="C1803">
        <v>0.32</v>
      </c>
      <c r="D1803">
        <v>13.2</v>
      </c>
      <c r="E1803">
        <v>0.05</v>
      </c>
      <c r="F1803">
        <v>53</v>
      </c>
      <c r="G1803">
        <v>236</v>
      </c>
      <c r="H1803">
        <v>0.99729999999999996</v>
      </c>
      <c r="I1803">
        <v>3.2</v>
      </c>
      <c r="J1803">
        <v>0.5</v>
      </c>
      <c r="K1803">
        <v>9.6</v>
      </c>
      <c r="L1803">
        <v>5</v>
      </c>
      <c r="M1803" t="s">
        <v>14</v>
      </c>
    </row>
    <row r="1804" spans="1:13">
      <c r="A1804">
        <v>6.8</v>
      </c>
      <c r="B1804">
        <v>0.26</v>
      </c>
      <c r="C1804">
        <v>0.34</v>
      </c>
      <c r="D1804">
        <v>13.9</v>
      </c>
      <c r="E1804">
        <v>3.4000000000000002E-2</v>
      </c>
      <c r="F1804">
        <v>39</v>
      </c>
      <c r="G1804">
        <v>134</v>
      </c>
      <c r="H1804">
        <v>0.99490000000000001</v>
      </c>
      <c r="I1804">
        <v>3.33</v>
      </c>
      <c r="J1804">
        <v>0.53</v>
      </c>
      <c r="K1804">
        <v>12</v>
      </c>
      <c r="L1804">
        <v>6</v>
      </c>
      <c r="M1804" t="s">
        <v>14</v>
      </c>
    </row>
    <row r="1805" spans="1:13">
      <c r="A1805">
        <v>5.8</v>
      </c>
      <c r="B1805">
        <v>0.28000000000000003</v>
      </c>
      <c r="C1805">
        <v>0.35</v>
      </c>
      <c r="D1805">
        <v>2.2999999999999998</v>
      </c>
      <c r="E1805">
        <v>5.2999999999999999E-2</v>
      </c>
      <c r="F1805">
        <v>36</v>
      </c>
      <c r="G1805">
        <v>114</v>
      </c>
      <c r="H1805">
        <v>0.99239999999999995</v>
      </c>
      <c r="I1805">
        <v>3.28</v>
      </c>
      <c r="J1805">
        <v>0.5</v>
      </c>
      <c r="K1805">
        <v>10.199999999999999</v>
      </c>
      <c r="L1805">
        <v>4</v>
      </c>
      <c r="M1805" t="s">
        <v>14</v>
      </c>
    </row>
    <row r="1806" spans="1:13">
      <c r="A1806">
        <v>6.4</v>
      </c>
      <c r="B1806">
        <v>0.21</v>
      </c>
      <c r="C1806">
        <v>0.5</v>
      </c>
      <c r="D1806">
        <v>11.6</v>
      </c>
      <c r="E1806">
        <v>4.2000000000000003E-2</v>
      </c>
      <c r="F1806">
        <v>45</v>
      </c>
      <c r="G1806">
        <v>153</v>
      </c>
      <c r="H1806">
        <v>0.99719999999999998</v>
      </c>
      <c r="I1806">
        <v>3.15</v>
      </c>
      <c r="J1806">
        <v>0.43</v>
      </c>
      <c r="K1806">
        <v>8.8000000000000007</v>
      </c>
      <c r="L1806">
        <v>5</v>
      </c>
      <c r="M1806" t="s">
        <v>14</v>
      </c>
    </row>
    <row r="1807" spans="1:13">
      <c r="A1807">
        <v>7</v>
      </c>
      <c r="B1807">
        <v>0.16</v>
      </c>
      <c r="C1807">
        <v>0.32</v>
      </c>
      <c r="D1807">
        <v>8.3000000000000007</v>
      </c>
      <c r="E1807">
        <v>4.4999999999999998E-2</v>
      </c>
      <c r="F1807">
        <v>38</v>
      </c>
      <c r="G1807">
        <v>126</v>
      </c>
      <c r="H1807">
        <v>0.99580000000000002</v>
      </c>
      <c r="I1807">
        <v>3.21</v>
      </c>
      <c r="J1807">
        <v>0.34</v>
      </c>
      <c r="K1807">
        <v>9.1999999999999993</v>
      </c>
      <c r="L1807">
        <v>5</v>
      </c>
      <c r="M1807" t="s">
        <v>14</v>
      </c>
    </row>
    <row r="1808" spans="1:13">
      <c r="A1808">
        <v>10.199999999999999</v>
      </c>
      <c r="B1808">
        <v>0.44</v>
      </c>
      <c r="C1808">
        <v>0.88</v>
      </c>
      <c r="D1808">
        <v>6.2</v>
      </c>
      <c r="E1808">
        <v>4.9000000000000002E-2</v>
      </c>
      <c r="F1808">
        <v>20</v>
      </c>
      <c r="G1808">
        <v>124</v>
      </c>
      <c r="H1808">
        <v>0.99680000000000002</v>
      </c>
      <c r="I1808">
        <v>2.99</v>
      </c>
      <c r="J1808">
        <v>0.51</v>
      </c>
      <c r="K1808">
        <v>9.9</v>
      </c>
      <c r="L1808">
        <v>4</v>
      </c>
      <c r="M1808" t="s">
        <v>14</v>
      </c>
    </row>
    <row r="1809" spans="1:13">
      <c r="A1809">
        <v>6.8</v>
      </c>
      <c r="B1809">
        <v>0.56999999999999995</v>
      </c>
      <c r="C1809">
        <v>0.28999999999999998</v>
      </c>
      <c r="D1809">
        <v>2.2000000000000002</v>
      </c>
      <c r="E1809">
        <v>0.04</v>
      </c>
      <c r="F1809">
        <v>15</v>
      </c>
      <c r="G1809">
        <v>77</v>
      </c>
      <c r="H1809">
        <v>0.99380000000000002</v>
      </c>
      <c r="I1809">
        <v>3.32</v>
      </c>
      <c r="J1809">
        <v>0.74</v>
      </c>
      <c r="K1809">
        <v>10.199999999999999</v>
      </c>
      <c r="L1809">
        <v>5</v>
      </c>
      <c r="M1809" t="s">
        <v>14</v>
      </c>
    </row>
    <row r="1810" spans="1:13">
      <c r="A1810">
        <v>6.1</v>
      </c>
      <c r="B1810">
        <v>0.4</v>
      </c>
      <c r="C1810">
        <v>0.31</v>
      </c>
      <c r="D1810">
        <v>0.9</v>
      </c>
      <c r="E1810">
        <v>4.8000000000000001E-2</v>
      </c>
      <c r="F1810">
        <v>23</v>
      </c>
      <c r="G1810">
        <v>170</v>
      </c>
      <c r="H1810">
        <v>0.99299999999999999</v>
      </c>
      <c r="I1810">
        <v>3.22</v>
      </c>
      <c r="J1810">
        <v>0.77</v>
      </c>
      <c r="K1810">
        <v>9.5</v>
      </c>
      <c r="L1810">
        <v>6</v>
      </c>
      <c r="M1810" t="s">
        <v>14</v>
      </c>
    </row>
    <row r="1811" spans="1:13">
      <c r="A1811">
        <v>5.6</v>
      </c>
      <c r="B1811">
        <v>0.245</v>
      </c>
      <c r="C1811">
        <v>0.25</v>
      </c>
      <c r="D1811">
        <v>9.6999999999999993</v>
      </c>
      <c r="E1811">
        <v>3.2000000000000001E-2</v>
      </c>
      <c r="F1811">
        <v>12</v>
      </c>
      <c r="G1811">
        <v>68</v>
      </c>
      <c r="H1811">
        <v>0.99399999999999999</v>
      </c>
      <c r="I1811">
        <v>3.31</v>
      </c>
      <c r="J1811">
        <v>0.34</v>
      </c>
      <c r="K1811">
        <v>10.5</v>
      </c>
      <c r="L1811">
        <v>5</v>
      </c>
      <c r="M1811" t="s">
        <v>14</v>
      </c>
    </row>
    <row r="1812" spans="1:13">
      <c r="A1812">
        <v>6.8</v>
      </c>
      <c r="B1812">
        <v>0.18</v>
      </c>
      <c r="C1812">
        <v>0.38</v>
      </c>
      <c r="D1812">
        <v>1.4</v>
      </c>
      <c r="E1812">
        <v>3.7999999999999999E-2</v>
      </c>
      <c r="F1812">
        <v>35</v>
      </c>
      <c r="G1812">
        <v>111</v>
      </c>
      <c r="H1812">
        <v>0.99180000000000001</v>
      </c>
      <c r="I1812">
        <v>3.32</v>
      </c>
      <c r="J1812">
        <v>0.59</v>
      </c>
      <c r="K1812">
        <v>11.2</v>
      </c>
      <c r="L1812">
        <v>7</v>
      </c>
      <c r="M1812" t="s">
        <v>14</v>
      </c>
    </row>
    <row r="1813" spans="1:13">
      <c r="A1813">
        <v>7</v>
      </c>
      <c r="B1813">
        <v>0.16</v>
      </c>
      <c r="C1813">
        <v>0.32</v>
      </c>
      <c r="D1813">
        <v>8.3000000000000007</v>
      </c>
      <c r="E1813">
        <v>4.4999999999999998E-2</v>
      </c>
      <c r="F1813">
        <v>38</v>
      </c>
      <c r="G1813">
        <v>126</v>
      </c>
      <c r="H1813">
        <v>0.99580000000000002</v>
      </c>
      <c r="I1813">
        <v>3.21</v>
      </c>
      <c r="J1813">
        <v>0.34</v>
      </c>
      <c r="K1813">
        <v>9.1999999999999993</v>
      </c>
      <c r="L1813">
        <v>5</v>
      </c>
      <c r="M1813" t="s">
        <v>14</v>
      </c>
    </row>
    <row r="1814" spans="1:13">
      <c r="A1814">
        <v>6.7</v>
      </c>
      <c r="B1814">
        <v>0.13</v>
      </c>
      <c r="C1814">
        <v>0.28999999999999998</v>
      </c>
      <c r="D1814">
        <v>5.3</v>
      </c>
      <c r="E1814">
        <v>5.0999999999999997E-2</v>
      </c>
      <c r="F1814">
        <v>31</v>
      </c>
      <c r="G1814">
        <v>122</v>
      </c>
      <c r="H1814">
        <v>0.99439999999999995</v>
      </c>
      <c r="I1814">
        <v>3.44</v>
      </c>
      <c r="J1814">
        <v>0.37</v>
      </c>
      <c r="K1814">
        <v>9.6999999999999993</v>
      </c>
      <c r="L1814">
        <v>6</v>
      </c>
      <c r="M1814" t="s">
        <v>14</v>
      </c>
    </row>
    <row r="1815" spans="1:13">
      <c r="A1815">
        <v>6.2</v>
      </c>
      <c r="B1815">
        <v>0.25</v>
      </c>
      <c r="C1815">
        <v>0.25</v>
      </c>
      <c r="D1815">
        <v>1.4</v>
      </c>
      <c r="E1815">
        <v>0.03</v>
      </c>
      <c r="F1815">
        <v>35</v>
      </c>
      <c r="G1815">
        <v>105</v>
      </c>
      <c r="H1815">
        <v>0.99119999999999997</v>
      </c>
      <c r="I1815">
        <v>3.3</v>
      </c>
      <c r="J1815">
        <v>0.44</v>
      </c>
      <c r="K1815">
        <v>11.1</v>
      </c>
      <c r="L1815">
        <v>7</v>
      </c>
      <c r="M1815" t="s">
        <v>14</v>
      </c>
    </row>
    <row r="1816" spans="1:13">
      <c r="A1816">
        <v>5.8</v>
      </c>
      <c r="B1816">
        <v>0.26</v>
      </c>
      <c r="C1816">
        <v>0.24</v>
      </c>
      <c r="D1816">
        <v>9.1999999999999993</v>
      </c>
      <c r="E1816">
        <v>4.3999999999999997E-2</v>
      </c>
      <c r="F1816">
        <v>55</v>
      </c>
      <c r="G1816">
        <v>152</v>
      </c>
      <c r="H1816">
        <v>0.99609999999999999</v>
      </c>
      <c r="I1816">
        <v>3.31</v>
      </c>
      <c r="J1816">
        <v>0.38</v>
      </c>
      <c r="K1816">
        <v>9.4</v>
      </c>
      <c r="L1816">
        <v>5</v>
      </c>
      <c r="M1816" t="s">
        <v>14</v>
      </c>
    </row>
    <row r="1817" spans="1:13">
      <c r="A1817">
        <v>7.5</v>
      </c>
      <c r="B1817">
        <v>0.27</v>
      </c>
      <c r="C1817">
        <v>0.36</v>
      </c>
      <c r="D1817">
        <v>7</v>
      </c>
      <c r="E1817">
        <v>3.5999999999999997E-2</v>
      </c>
      <c r="F1817">
        <v>45</v>
      </c>
      <c r="G1817">
        <v>164</v>
      </c>
      <c r="H1817">
        <v>0.99390000000000001</v>
      </c>
      <c r="I1817">
        <v>3.03</v>
      </c>
      <c r="J1817">
        <v>0.33</v>
      </c>
      <c r="K1817">
        <v>11</v>
      </c>
      <c r="L1817">
        <v>5</v>
      </c>
      <c r="M1817" t="s">
        <v>14</v>
      </c>
    </row>
    <row r="1818" spans="1:13">
      <c r="A1818">
        <v>5.8</v>
      </c>
      <c r="B1818">
        <v>0.26</v>
      </c>
      <c r="C1818">
        <v>0.24</v>
      </c>
      <c r="D1818">
        <v>9.1999999999999993</v>
      </c>
      <c r="E1818">
        <v>4.3999999999999997E-2</v>
      </c>
      <c r="F1818">
        <v>55</v>
      </c>
      <c r="G1818">
        <v>152</v>
      </c>
      <c r="H1818">
        <v>0.99609999999999999</v>
      </c>
      <c r="I1818">
        <v>3.31</v>
      </c>
      <c r="J1818">
        <v>0.38</v>
      </c>
      <c r="K1818">
        <v>9.4</v>
      </c>
      <c r="L1818">
        <v>5</v>
      </c>
      <c r="M1818" t="s">
        <v>14</v>
      </c>
    </row>
    <row r="1819" spans="1:13">
      <c r="A1819">
        <v>5.7</v>
      </c>
      <c r="B1819">
        <v>0.28000000000000003</v>
      </c>
      <c r="C1819">
        <v>0.24</v>
      </c>
      <c r="D1819">
        <v>17.5</v>
      </c>
      <c r="E1819">
        <v>4.3999999999999997E-2</v>
      </c>
      <c r="F1819">
        <v>60</v>
      </c>
      <c r="G1819">
        <v>167</v>
      </c>
      <c r="H1819">
        <v>0.99890000000000001</v>
      </c>
      <c r="I1819">
        <v>3.31</v>
      </c>
      <c r="J1819">
        <v>0.44</v>
      </c>
      <c r="K1819">
        <v>9.4</v>
      </c>
      <c r="L1819">
        <v>5</v>
      </c>
      <c r="M1819" t="s">
        <v>14</v>
      </c>
    </row>
    <row r="1820" spans="1:13">
      <c r="A1820">
        <v>7.5</v>
      </c>
      <c r="B1820">
        <v>0.23</v>
      </c>
      <c r="C1820">
        <v>0.36</v>
      </c>
      <c r="D1820">
        <v>7</v>
      </c>
      <c r="E1820">
        <v>3.5999999999999997E-2</v>
      </c>
      <c r="F1820">
        <v>43</v>
      </c>
      <c r="G1820">
        <v>161</v>
      </c>
      <c r="H1820">
        <v>0.99380000000000002</v>
      </c>
      <c r="I1820">
        <v>3.04</v>
      </c>
      <c r="J1820">
        <v>0.32</v>
      </c>
      <c r="K1820">
        <v>11</v>
      </c>
      <c r="L1820">
        <v>5</v>
      </c>
      <c r="M1820" t="s">
        <v>14</v>
      </c>
    </row>
    <row r="1821" spans="1:13">
      <c r="A1821">
        <v>7.5</v>
      </c>
      <c r="B1821">
        <v>0.27</v>
      </c>
      <c r="C1821">
        <v>0.36</v>
      </c>
      <c r="D1821">
        <v>7</v>
      </c>
      <c r="E1821">
        <v>3.5999999999999997E-2</v>
      </c>
      <c r="F1821">
        <v>45</v>
      </c>
      <c r="G1821">
        <v>164</v>
      </c>
      <c r="H1821">
        <v>0.99390000000000001</v>
      </c>
      <c r="I1821">
        <v>3.03</v>
      </c>
      <c r="J1821">
        <v>0.33</v>
      </c>
      <c r="K1821">
        <v>11</v>
      </c>
      <c r="L1821">
        <v>5</v>
      </c>
      <c r="M1821" t="s">
        <v>14</v>
      </c>
    </row>
    <row r="1822" spans="1:13">
      <c r="A1822">
        <v>7.2</v>
      </c>
      <c r="B1822">
        <v>0.68500000000000005</v>
      </c>
      <c r="C1822">
        <v>0.21</v>
      </c>
      <c r="D1822">
        <v>9.5</v>
      </c>
      <c r="E1822">
        <v>7.0000000000000007E-2</v>
      </c>
      <c r="F1822">
        <v>33</v>
      </c>
      <c r="G1822">
        <v>172</v>
      </c>
      <c r="H1822">
        <v>0.99709999999999999</v>
      </c>
      <c r="I1822">
        <v>3</v>
      </c>
      <c r="J1822">
        <v>0.55000000000000004</v>
      </c>
      <c r="K1822">
        <v>9.1</v>
      </c>
      <c r="L1822">
        <v>6</v>
      </c>
      <c r="M1822" t="s">
        <v>14</v>
      </c>
    </row>
    <row r="1823" spans="1:13">
      <c r="A1823">
        <v>6.2</v>
      </c>
      <c r="B1823">
        <v>0.25</v>
      </c>
      <c r="C1823">
        <v>0.25</v>
      </c>
      <c r="D1823">
        <v>1.4</v>
      </c>
      <c r="E1823">
        <v>0.03</v>
      </c>
      <c r="F1823">
        <v>35</v>
      </c>
      <c r="G1823">
        <v>105</v>
      </c>
      <c r="H1823">
        <v>0.99119999999999997</v>
      </c>
      <c r="I1823">
        <v>3.3</v>
      </c>
      <c r="J1823">
        <v>0.44</v>
      </c>
      <c r="K1823">
        <v>11.1</v>
      </c>
      <c r="L1823">
        <v>7</v>
      </c>
      <c r="M1823" t="s">
        <v>14</v>
      </c>
    </row>
    <row r="1824" spans="1:13">
      <c r="A1824">
        <v>6.5</v>
      </c>
      <c r="B1824">
        <v>0.19</v>
      </c>
      <c r="C1824">
        <v>0.3</v>
      </c>
      <c r="D1824">
        <v>0.8</v>
      </c>
      <c r="E1824">
        <v>4.2999999999999997E-2</v>
      </c>
      <c r="F1824">
        <v>33</v>
      </c>
      <c r="G1824">
        <v>144</v>
      </c>
      <c r="H1824">
        <v>0.99360000000000004</v>
      </c>
      <c r="I1824">
        <v>3.42</v>
      </c>
      <c r="J1824">
        <v>0.39</v>
      </c>
      <c r="K1824">
        <v>9.1</v>
      </c>
      <c r="L1824">
        <v>6</v>
      </c>
      <c r="M1824" t="s">
        <v>14</v>
      </c>
    </row>
    <row r="1825" spans="1:13">
      <c r="A1825">
        <v>6.3</v>
      </c>
      <c r="B1825">
        <v>0.495</v>
      </c>
      <c r="C1825">
        <v>0.22</v>
      </c>
      <c r="D1825">
        <v>1.8</v>
      </c>
      <c r="E1825">
        <v>4.5999999999999999E-2</v>
      </c>
      <c r="F1825">
        <v>31</v>
      </c>
      <c r="G1825">
        <v>140</v>
      </c>
      <c r="H1825">
        <v>0.9929</v>
      </c>
      <c r="I1825">
        <v>3.39</v>
      </c>
      <c r="J1825">
        <v>0.54</v>
      </c>
      <c r="K1825">
        <v>10.4</v>
      </c>
      <c r="L1825">
        <v>6</v>
      </c>
      <c r="M1825" t="s">
        <v>14</v>
      </c>
    </row>
    <row r="1826" spans="1:13">
      <c r="A1826">
        <v>7.1</v>
      </c>
      <c r="B1826">
        <v>0.24</v>
      </c>
      <c r="C1826">
        <v>0.41</v>
      </c>
      <c r="D1826">
        <v>17.8</v>
      </c>
      <c r="E1826">
        <v>4.5999999999999999E-2</v>
      </c>
      <c r="F1826">
        <v>39</v>
      </c>
      <c r="G1826">
        <v>145</v>
      </c>
      <c r="H1826">
        <v>0.99980000000000002</v>
      </c>
      <c r="I1826">
        <v>3.32</v>
      </c>
      <c r="J1826">
        <v>0.39</v>
      </c>
      <c r="K1826">
        <v>8.6999999999999993</v>
      </c>
      <c r="L1826">
        <v>5</v>
      </c>
      <c r="M1826" t="s">
        <v>14</v>
      </c>
    </row>
    <row r="1827" spans="1:13">
      <c r="A1827">
        <v>6.4</v>
      </c>
      <c r="B1827">
        <v>0.17</v>
      </c>
      <c r="C1827">
        <v>0.32</v>
      </c>
      <c r="D1827">
        <v>2.4</v>
      </c>
      <c r="E1827">
        <v>4.8000000000000001E-2</v>
      </c>
      <c r="F1827">
        <v>41</v>
      </c>
      <c r="G1827">
        <v>200</v>
      </c>
      <c r="H1827">
        <v>0.99380000000000002</v>
      </c>
      <c r="I1827">
        <v>3.5</v>
      </c>
      <c r="J1827">
        <v>0.5</v>
      </c>
      <c r="K1827">
        <v>9.6999999999999993</v>
      </c>
      <c r="L1827">
        <v>6</v>
      </c>
      <c r="M1827" t="s">
        <v>14</v>
      </c>
    </row>
    <row r="1828" spans="1:13">
      <c r="A1828">
        <v>7.1</v>
      </c>
      <c r="B1828">
        <v>0.25</v>
      </c>
      <c r="C1828">
        <v>0.32</v>
      </c>
      <c r="D1828">
        <v>10.3</v>
      </c>
      <c r="E1828">
        <v>4.0999999999999898E-2</v>
      </c>
      <c r="F1828">
        <v>66</v>
      </c>
      <c r="G1828">
        <v>272</v>
      </c>
      <c r="H1828">
        <v>0.99690000000000001</v>
      </c>
      <c r="I1828">
        <v>3.17</v>
      </c>
      <c r="J1828">
        <v>0.52</v>
      </c>
      <c r="K1828">
        <v>9.1</v>
      </c>
      <c r="L1828">
        <v>6</v>
      </c>
      <c r="M1828" t="s">
        <v>14</v>
      </c>
    </row>
    <row r="1829" spans="1:13">
      <c r="A1829">
        <v>6.4</v>
      </c>
      <c r="B1829">
        <v>0.17</v>
      </c>
      <c r="C1829">
        <v>0.32</v>
      </c>
      <c r="D1829">
        <v>2.4</v>
      </c>
      <c r="E1829">
        <v>4.8000000000000001E-2</v>
      </c>
      <c r="F1829">
        <v>41</v>
      </c>
      <c r="G1829">
        <v>200</v>
      </c>
      <c r="H1829">
        <v>0.99380000000000002</v>
      </c>
      <c r="I1829">
        <v>3.5</v>
      </c>
      <c r="J1829">
        <v>0.5</v>
      </c>
      <c r="K1829">
        <v>9.6999999999999993</v>
      </c>
      <c r="L1829">
        <v>6</v>
      </c>
      <c r="M1829" t="s">
        <v>14</v>
      </c>
    </row>
    <row r="1830" spans="1:13">
      <c r="A1830">
        <v>7.1</v>
      </c>
      <c r="B1830">
        <v>0.24</v>
      </c>
      <c r="C1830">
        <v>0.41</v>
      </c>
      <c r="D1830">
        <v>17.8</v>
      </c>
      <c r="E1830">
        <v>4.5999999999999999E-2</v>
      </c>
      <c r="F1830">
        <v>39</v>
      </c>
      <c r="G1830">
        <v>145</v>
      </c>
      <c r="H1830">
        <v>0.99980000000000002</v>
      </c>
      <c r="I1830">
        <v>3.32</v>
      </c>
      <c r="J1830">
        <v>0.39</v>
      </c>
      <c r="K1830">
        <v>8.6999999999999993</v>
      </c>
      <c r="L1830">
        <v>5</v>
      </c>
      <c r="M1830" t="s">
        <v>14</v>
      </c>
    </row>
    <row r="1831" spans="1:13">
      <c r="A1831">
        <v>6.8</v>
      </c>
      <c r="B1831">
        <v>0.64</v>
      </c>
      <c r="C1831">
        <v>0.08</v>
      </c>
      <c r="D1831">
        <v>9.6999999999999993</v>
      </c>
      <c r="E1831">
        <v>6.2E-2</v>
      </c>
      <c r="F1831">
        <v>26</v>
      </c>
      <c r="G1831">
        <v>142</v>
      </c>
      <c r="H1831">
        <v>0.99719999999999998</v>
      </c>
      <c r="I1831">
        <v>3.37</v>
      </c>
      <c r="J1831">
        <v>0.46</v>
      </c>
      <c r="K1831">
        <v>8.9</v>
      </c>
      <c r="L1831">
        <v>4</v>
      </c>
      <c r="M1831" t="s">
        <v>14</v>
      </c>
    </row>
    <row r="1832" spans="1:13">
      <c r="A1832">
        <v>8.3000000000000007</v>
      </c>
      <c r="B1832">
        <v>0.28000000000000003</v>
      </c>
      <c r="C1832">
        <v>0.4</v>
      </c>
      <c r="D1832">
        <v>7.8</v>
      </c>
      <c r="E1832">
        <v>4.0999999999999898E-2</v>
      </c>
      <c r="F1832">
        <v>38</v>
      </c>
      <c r="G1832">
        <v>194</v>
      </c>
      <c r="H1832">
        <v>0.99760000000000004</v>
      </c>
      <c r="I1832">
        <v>3.34</v>
      </c>
      <c r="J1832">
        <v>0.51</v>
      </c>
      <c r="K1832">
        <v>9.6</v>
      </c>
      <c r="L1832">
        <v>6</v>
      </c>
      <c r="M1832" t="s">
        <v>14</v>
      </c>
    </row>
    <row r="1833" spans="1:13">
      <c r="A1833">
        <v>8.1999999999999993</v>
      </c>
      <c r="B1833">
        <v>0.27</v>
      </c>
      <c r="C1833">
        <v>0.39</v>
      </c>
      <c r="D1833">
        <v>7.8</v>
      </c>
      <c r="E1833">
        <v>3.9E-2</v>
      </c>
      <c r="F1833">
        <v>49</v>
      </c>
      <c r="G1833">
        <v>208</v>
      </c>
      <c r="H1833">
        <v>0.99760000000000004</v>
      </c>
      <c r="I1833">
        <v>3.31</v>
      </c>
      <c r="J1833">
        <v>0.51</v>
      </c>
      <c r="K1833">
        <v>9.5</v>
      </c>
      <c r="L1833">
        <v>6</v>
      </c>
      <c r="M1833" t="s">
        <v>14</v>
      </c>
    </row>
    <row r="1834" spans="1:13">
      <c r="A1834">
        <v>7.2</v>
      </c>
      <c r="B1834">
        <v>0.23</v>
      </c>
      <c r="C1834">
        <v>0.38</v>
      </c>
      <c r="D1834">
        <v>14.3</v>
      </c>
      <c r="E1834">
        <v>5.7999999999999899E-2</v>
      </c>
      <c r="F1834">
        <v>55</v>
      </c>
      <c r="G1834">
        <v>194</v>
      </c>
      <c r="H1834">
        <v>0.99790000000000001</v>
      </c>
      <c r="I1834">
        <v>3.09</v>
      </c>
      <c r="J1834">
        <v>0.44</v>
      </c>
      <c r="K1834">
        <v>9</v>
      </c>
      <c r="L1834">
        <v>6</v>
      </c>
      <c r="M1834" t="s">
        <v>14</v>
      </c>
    </row>
    <row r="1835" spans="1:13">
      <c r="A1835">
        <v>7.2</v>
      </c>
      <c r="B1835">
        <v>0.23</v>
      </c>
      <c r="C1835">
        <v>0.38</v>
      </c>
      <c r="D1835">
        <v>14.3</v>
      </c>
      <c r="E1835">
        <v>5.7999999999999899E-2</v>
      </c>
      <c r="F1835">
        <v>55</v>
      </c>
      <c r="G1835">
        <v>194</v>
      </c>
      <c r="H1835">
        <v>0.99790000000000001</v>
      </c>
      <c r="I1835">
        <v>3.09</v>
      </c>
      <c r="J1835">
        <v>0.44</v>
      </c>
      <c r="K1835">
        <v>9</v>
      </c>
      <c r="L1835">
        <v>6</v>
      </c>
      <c r="M1835" t="s">
        <v>14</v>
      </c>
    </row>
    <row r="1836" spans="1:13">
      <c r="A1836">
        <v>7.2</v>
      </c>
      <c r="B1836">
        <v>0.23</v>
      </c>
      <c r="C1836">
        <v>0.38</v>
      </c>
      <c r="D1836">
        <v>14.3</v>
      </c>
      <c r="E1836">
        <v>5.7999999999999899E-2</v>
      </c>
      <c r="F1836">
        <v>55</v>
      </c>
      <c r="G1836">
        <v>194</v>
      </c>
      <c r="H1836">
        <v>0.99790000000000001</v>
      </c>
      <c r="I1836">
        <v>3.09</v>
      </c>
      <c r="J1836">
        <v>0.44</v>
      </c>
      <c r="K1836">
        <v>9</v>
      </c>
      <c r="L1836">
        <v>6</v>
      </c>
      <c r="M1836" t="s">
        <v>14</v>
      </c>
    </row>
    <row r="1837" spans="1:13">
      <c r="A1837">
        <v>7.2</v>
      </c>
      <c r="B1837">
        <v>0.23</v>
      </c>
      <c r="C1837">
        <v>0.38</v>
      </c>
      <c r="D1837">
        <v>14.3</v>
      </c>
      <c r="E1837">
        <v>5.7999999999999899E-2</v>
      </c>
      <c r="F1837">
        <v>55</v>
      </c>
      <c r="G1837">
        <v>194</v>
      </c>
      <c r="H1837">
        <v>0.99790000000000001</v>
      </c>
      <c r="I1837">
        <v>3.09</v>
      </c>
      <c r="J1837">
        <v>0.44</v>
      </c>
      <c r="K1837">
        <v>9</v>
      </c>
      <c r="L1837">
        <v>6</v>
      </c>
      <c r="M1837" t="s">
        <v>14</v>
      </c>
    </row>
    <row r="1838" spans="1:13">
      <c r="A1838">
        <v>6.8</v>
      </c>
      <c r="B1838">
        <v>0.52</v>
      </c>
      <c r="C1838">
        <v>0.32</v>
      </c>
      <c r="D1838">
        <v>13.2</v>
      </c>
      <c r="E1838">
        <v>4.3999999999999997E-2</v>
      </c>
      <c r="F1838">
        <v>54</v>
      </c>
      <c r="G1838">
        <v>221</v>
      </c>
      <c r="H1838">
        <v>0.99719999999999998</v>
      </c>
      <c r="I1838">
        <v>3.27</v>
      </c>
      <c r="J1838">
        <v>0.5</v>
      </c>
      <c r="K1838">
        <v>9.6</v>
      </c>
      <c r="L1838">
        <v>6</v>
      </c>
      <c r="M1838" t="s">
        <v>14</v>
      </c>
    </row>
    <row r="1839" spans="1:13">
      <c r="A1839">
        <v>7</v>
      </c>
      <c r="B1839">
        <v>0.26</v>
      </c>
      <c r="C1839">
        <v>0.59</v>
      </c>
      <c r="D1839">
        <v>1.4</v>
      </c>
      <c r="E1839">
        <v>3.6999999999999998E-2</v>
      </c>
      <c r="F1839">
        <v>40</v>
      </c>
      <c r="G1839">
        <v>120</v>
      </c>
      <c r="H1839">
        <v>0.99180000000000001</v>
      </c>
      <c r="I1839">
        <v>3.34</v>
      </c>
      <c r="J1839">
        <v>0.41</v>
      </c>
      <c r="K1839">
        <v>11.1</v>
      </c>
      <c r="L1839">
        <v>7</v>
      </c>
      <c r="M1839" t="s">
        <v>14</v>
      </c>
    </row>
    <row r="1840" spans="1:13">
      <c r="A1840">
        <v>6.2</v>
      </c>
      <c r="B1840">
        <v>0.25</v>
      </c>
      <c r="C1840">
        <v>0.21</v>
      </c>
      <c r="D1840">
        <v>15.55</v>
      </c>
      <c r="E1840">
        <v>3.9E-2</v>
      </c>
      <c r="F1840">
        <v>28</v>
      </c>
      <c r="G1840">
        <v>159</v>
      </c>
      <c r="H1840">
        <v>0.99819999999999998</v>
      </c>
      <c r="I1840">
        <v>3.48</v>
      </c>
      <c r="J1840">
        <v>0.64</v>
      </c>
      <c r="K1840">
        <v>9.6</v>
      </c>
      <c r="L1840">
        <v>6</v>
      </c>
      <c r="M1840" t="s">
        <v>14</v>
      </c>
    </row>
    <row r="1841" spans="1:13">
      <c r="A1841">
        <v>7.3</v>
      </c>
      <c r="B1841">
        <v>0.32</v>
      </c>
      <c r="C1841">
        <v>0.23</v>
      </c>
      <c r="D1841">
        <v>13.7</v>
      </c>
      <c r="E1841">
        <v>0.05</v>
      </c>
      <c r="F1841">
        <v>49</v>
      </c>
      <c r="G1841">
        <v>197</v>
      </c>
      <c r="H1841">
        <v>0.99850000000000005</v>
      </c>
      <c r="I1841">
        <v>3.2</v>
      </c>
      <c r="J1841">
        <v>0.46</v>
      </c>
      <c r="K1841">
        <v>8.6999999999999993</v>
      </c>
      <c r="L1841">
        <v>5</v>
      </c>
      <c r="M1841" t="s">
        <v>14</v>
      </c>
    </row>
    <row r="1842" spans="1:13">
      <c r="A1842">
        <v>7.7</v>
      </c>
      <c r="B1842">
        <v>0.31</v>
      </c>
      <c r="C1842">
        <v>0.26</v>
      </c>
      <c r="D1842">
        <v>7.8</v>
      </c>
      <c r="E1842">
        <v>3.1E-2</v>
      </c>
      <c r="F1842">
        <v>23</v>
      </c>
      <c r="G1842">
        <v>90</v>
      </c>
      <c r="H1842">
        <v>0.99439999999999995</v>
      </c>
      <c r="I1842">
        <v>3.13</v>
      </c>
      <c r="J1842">
        <v>0.5</v>
      </c>
      <c r="K1842">
        <v>10.4</v>
      </c>
      <c r="L1842">
        <v>5</v>
      </c>
      <c r="M1842" t="s">
        <v>14</v>
      </c>
    </row>
    <row r="1843" spans="1:13">
      <c r="A1843">
        <v>7.1</v>
      </c>
      <c r="B1843">
        <v>0.21</v>
      </c>
      <c r="C1843">
        <v>0.37</v>
      </c>
      <c r="D1843">
        <v>2.4</v>
      </c>
      <c r="E1843">
        <v>2.5999999999999999E-2</v>
      </c>
      <c r="F1843">
        <v>23</v>
      </c>
      <c r="G1843">
        <v>100</v>
      </c>
      <c r="H1843">
        <v>0.99029999999999996</v>
      </c>
      <c r="I1843">
        <v>3.15</v>
      </c>
      <c r="J1843">
        <v>0.38</v>
      </c>
      <c r="K1843">
        <v>11.4</v>
      </c>
      <c r="L1843">
        <v>7</v>
      </c>
      <c r="M1843" t="s">
        <v>14</v>
      </c>
    </row>
    <row r="1844" spans="1:13">
      <c r="A1844">
        <v>6.8</v>
      </c>
      <c r="B1844">
        <v>0.24</v>
      </c>
      <c r="C1844">
        <v>0.34</v>
      </c>
      <c r="D1844">
        <v>2.7</v>
      </c>
      <c r="E1844">
        <v>4.7E-2</v>
      </c>
      <c r="F1844">
        <v>64.5</v>
      </c>
      <c r="G1844">
        <v>218.5</v>
      </c>
      <c r="H1844">
        <v>0.99339999999999995</v>
      </c>
      <c r="I1844">
        <v>3.3</v>
      </c>
      <c r="J1844">
        <v>0.57999999999999996</v>
      </c>
      <c r="K1844">
        <v>9.6999999999999993</v>
      </c>
      <c r="L1844">
        <v>6</v>
      </c>
      <c r="M1844" t="s">
        <v>14</v>
      </c>
    </row>
    <row r="1845" spans="1:13">
      <c r="A1845">
        <v>6.9</v>
      </c>
      <c r="B1845">
        <v>0.4</v>
      </c>
      <c r="C1845">
        <v>0.56000000000000005</v>
      </c>
      <c r="D1845">
        <v>11.2</v>
      </c>
      <c r="E1845">
        <v>4.2999999999999997E-2</v>
      </c>
      <c r="F1845">
        <v>40</v>
      </c>
      <c r="G1845">
        <v>142</v>
      </c>
      <c r="H1845">
        <v>0.99750000000000005</v>
      </c>
      <c r="I1845">
        <v>3.14</v>
      </c>
      <c r="J1845">
        <v>0.46</v>
      </c>
      <c r="K1845">
        <v>8.6999999999999993</v>
      </c>
      <c r="L1845">
        <v>5</v>
      </c>
      <c r="M1845" t="s">
        <v>14</v>
      </c>
    </row>
    <row r="1846" spans="1:13">
      <c r="A1846">
        <v>6.1</v>
      </c>
      <c r="B1846">
        <v>0.18</v>
      </c>
      <c r="C1846">
        <v>0.36</v>
      </c>
      <c r="D1846">
        <v>2</v>
      </c>
      <c r="E1846">
        <v>3.7999999999999999E-2</v>
      </c>
      <c r="F1846">
        <v>20</v>
      </c>
      <c r="G1846">
        <v>249.5</v>
      </c>
      <c r="H1846">
        <v>0.99229999999999996</v>
      </c>
      <c r="I1846">
        <v>3.37</v>
      </c>
      <c r="J1846">
        <v>0.79</v>
      </c>
      <c r="K1846">
        <v>11.3</v>
      </c>
      <c r="L1846">
        <v>6</v>
      </c>
      <c r="M1846" t="s">
        <v>14</v>
      </c>
    </row>
    <row r="1847" spans="1:13">
      <c r="A1847">
        <v>6.8</v>
      </c>
      <c r="B1847">
        <v>0.21</v>
      </c>
      <c r="C1847">
        <v>0.27</v>
      </c>
      <c r="D1847">
        <v>2.1</v>
      </c>
      <c r="E1847">
        <v>0.03</v>
      </c>
      <c r="F1847">
        <v>26</v>
      </c>
      <c r="G1847">
        <v>139</v>
      </c>
      <c r="H1847">
        <v>0.99</v>
      </c>
      <c r="I1847">
        <v>3.16</v>
      </c>
      <c r="J1847">
        <v>0.61</v>
      </c>
      <c r="K1847">
        <v>12.6</v>
      </c>
      <c r="L1847">
        <v>7</v>
      </c>
      <c r="M1847" t="s">
        <v>14</v>
      </c>
    </row>
    <row r="1848" spans="1:13">
      <c r="A1848">
        <v>5.8</v>
      </c>
      <c r="B1848">
        <v>0.2</v>
      </c>
      <c r="C1848">
        <v>0.27</v>
      </c>
      <c r="D1848">
        <v>1.4</v>
      </c>
      <c r="E1848">
        <v>3.1E-2</v>
      </c>
      <c r="F1848">
        <v>12</v>
      </c>
      <c r="G1848">
        <v>77</v>
      </c>
      <c r="H1848">
        <v>0.99050000000000005</v>
      </c>
      <c r="I1848">
        <v>3.25</v>
      </c>
      <c r="J1848">
        <v>0.36</v>
      </c>
      <c r="K1848">
        <v>10.9</v>
      </c>
      <c r="L1848">
        <v>7</v>
      </c>
      <c r="M1848" t="s">
        <v>14</v>
      </c>
    </row>
    <row r="1849" spans="1:13">
      <c r="A1849">
        <v>5.6</v>
      </c>
      <c r="B1849">
        <v>0.19</v>
      </c>
      <c r="C1849">
        <v>0.26</v>
      </c>
      <c r="D1849">
        <v>1.4</v>
      </c>
      <c r="E1849">
        <v>0.03</v>
      </c>
      <c r="F1849">
        <v>12</v>
      </c>
      <c r="G1849">
        <v>76</v>
      </c>
      <c r="H1849">
        <v>0.99050000000000005</v>
      </c>
      <c r="I1849">
        <v>3.25</v>
      </c>
      <c r="J1849">
        <v>0.37</v>
      </c>
      <c r="K1849">
        <v>10.9</v>
      </c>
      <c r="L1849">
        <v>7</v>
      </c>
      <c r="M1849" t="s">
        <v>14</v>
      </c>
    </row>
    <row r="1850" spans="1:13">
      <c r="A1850">
        <v>6.1</v>
      </c>
      <c r="B1850">
        <v>0.41</v>
      </c>
      <c r="C1850">
        <v>0.14000000000000001</v>
      </c>
      <c r="D1850">
        <v>10.4</v>
      </c>
      <c r="E1850">
        <v>3.6999999999999998E-2</v>
      </c>
      <c r="F1850">
        <v>18</v>
      </c>
      <c r="G1850">
        <v>119</v>
      </c>
      <c r="H1850">
        <v>0.996</v>
      </c>
      <c r="I1850">
        <v>3.38</v>
      </c>
      <c r="J1850">
        <v>0.45</v>
      </c>
      <c r="K1850">
        <v>10</v>
      </c>
      <c r="L1850">
        <v>5</v>
      </c>
      <c r="M1850" t="s">
        <v>14</v>
      </c>
    </row>
    <row r="1851" spans="1:13">
      <c r="A1851">
        <v>5.9</v>
      </c>
      <c r="B1851">
        <v>0.21</v>
      </c>
      <c r="C1851">
        <v>0.28000000000000003</v>
      </c>
      <c r="D1851">
        <v>4.5999999999999996</v>
      </c>
      <c r="E1851">
        <v>5.2999999999999999E-2</v>
      </c>
      <c r="F1851">
        <v>40</v>
      </c>
      <c r="G1851">
        <v>199</v>
      </c>
      <c r="H1851">
        <v>0.99639999999999995</v>
      </c>
      <c r="I1851">
        <v>3.72</v>
      </c>
      <c r="J1851">
        <v>0.7</v>
      </c>
      <c r="K1851">
        <v>10</v>
      </c>
      <c r="L1851">
        <v>4</v>
      </c>
      <c r="M1851" t="s">
        <v>14</v>
      </c>
    </row>
    <row r="1852" spans="1:13">
      <c r="A1852">
        <v>8.5</v>
      </c>
      <c r="B1852">
        <v>0.26</v>
      </c>
      <c r="C1852">
        <v>0.21</v>
      </c>
      <c r="D1852">
        <v>16.2</v>
      </c>
      <c r="E1852">
        <v>7.3999999999999996E-2</v>
      </c>
      <c r="F1852">
        <v>41</v>
      </c>
      <c r="G1852">
        <v>197</v>
      </c>
      <c r="H1852">
        <v>0.998</v>
      </c>
      <c r="I1852">
        <v>3.02</v>
      </c>
      <c r="J1852">
        <v>0.5</v>
      </c>
      <c r="K1852">
        <v>9.8000000000000007</v>
      </c>
      <c r="L1852">
        <v>3</v>
      </c>
      <c r="M1852" t="s">
        <v>14</v>
      </c>
    </row>
    <row r="1853" spans="1:13">
      <c r="A1853">
        <v>6.9</v>
      </c>
      <c r="B1853">
        <v>0.4</v>
      </c>
      <c r="C1853">
        <v>0.56000000000000005</v>
      </c>
      <c r="D1853">
        <v>11.2</v>
      </c>
      <c r="E1853">
        <v>4.2999999999999997E-2</v>
      </c>
      <c r="F1853">
        <v>40</v>
      </c>
      <c r="G1853">
        <v>142</v>
      </c>
      <c r="H1853">
        <v>0.99750000000000005</v>
      </c>
      <c r="I1853">
        <v>3.14</v>
      </c>
      <c r="J1853">
        <v>0.46</v>
      </c>
      <c r="K1853">
        <v>8.6999999999999993</v>
      </c>
      <c r="L1853">
        <v>5</v>
      </c>
      <c r="M1853" t="s">
        <v>14</v>
      </c>
    </row>
    <row r="1854" spans="1:13">
      <c r="A1854">
        <v>5.8</v>
      </c>
      <c r="B1854">
        <v>0.24</v>
      </c>
      <c r="C1854">
        <v>0.44</v>
      </c>
      <c r="D1854">
        <v>3.5</v>
      </c>
      <c r="E1854">
        <v>2.8999999999999901E-2</v>
      </c>
      <c r="F1854">
        <v>5</v>
      </c>
      <c r="G1854">
        <v>109</v>
      </c>
      <c r="H1854">
        <v>0.99129999999999996</v>
      </c>
      <c r="I1854">
        <v>3.53</v>
      </c>
      <c r="J1854">
        <v>0.43</v>
      </c>
      <c r="K1854">
        <v>11.7</v>
      </c>
      <c r="L1854">
        <v>3</v>
      </c>
      <c r="M1854" t="s">
        <v>14</v>
      </c>
    </row>
    <row r="1855" spans="1:13">
      <c r="A1855">
        <v>5.8</v>
      </c>
      <c r="B1855">
        <v>0.24</v>
      </c>
      <c r="C1855">
        <v>0.39</v>
      </c>
      <c r="D1855">
        <v>1.5</v>
      </c>
      <c r="E1855">
        <v>5.3999999999999999E-2</v>
      </c>
      <c r="F1855">
        <v>37</v>
      </c>
      <c r="G1855">
        <v>158</v>
      </c>
      <c r="H1855">
        <v>0.99319999999999997</v>
      </c>
      <c r="I1855">
        <v>3.21</v>
      </c>
      <c r="J1855">
        <v>0.52</v>
      </c>
      <c r="K1855">
        <v>9.3000000000000007</v>
      </c>
      <c r="L1855">
        <v>6</v>
      </c>
      <c r="M1855" t="s">
        <v>14</v>
      </c>
    </row>
    <row r="1856" spans="1:13">
      <c r="A1856">
        <v>6.7</v>
      </c>
      <c r="B1856">
        <v>0.26</v>
      </c>
      <c r="C1856">
        <v>0.39</v>
      </c>
      <c r="D1856">
        <v>1.1000000000000001</v>
      </c>
      <c r="E1856">
        <v>0.04</v>
      </c>
      <c r="F1856">
        <v>45</v>
      </c>
      <c r="G1856">
        <v>147</v>
      </c>
      <c r="H1856">
        <v>0.99350000000000005</v>
      </c>
      <c r="I1856">
        <v>3.32</v>
      </c>
      <c r="J1856">
        <v>0.57999999999999996</v>
      </c>
      <c r="K1856">
        <v>9.6</v>
      </c>
      <c r="L1856">
        <v>8</v>
      </c>
      <c r="M1856" t="s">
        <v>14</v>
      </c>
    </row>
    <row r="1857" spans="1:13">
      <c r="A1857">
        <v>6.3</v>
      </c>
      <c r="B1857">
        <v>0.35</v>
      </c>
      <c r="C1857">
        <v>0.3</v>
      </c>
      <c r="D1857">
        <v>5.7</v>
      </c>
      <c r="E1857">
        <v>3.5000000000000003E-2</v>
      </c>
      <c r="F1857">
        <v>8</v>
      </c>
      <c r="G1857">
        <v>97</v>
      </c>
      <c r="H1857">
        <v>0.99270000000000003</v>
      </c>
      <c r="I1857">
        <v>3.27</v>
      </c>
      <c r="J1857">
        <v>0.41</v>
      </c>
      <c r="K1857">
        <v>11</v>
      </c>
      <c r="L1857">
        <v>7</v>
      </c>
      <c r="M1857" t="s">
        <v>14</v>
      </c>
    </row>
    <row r="1858" spans="1:13">
      <c r="A1858">
        <v>6.3</v>
      </c>
      <c r="B1858">
        <v>0.35</v>
      </c>
      <c r="C1858">
        <v>0.3</v>
      </c>
      <c r="D1858">
        <v>5.7</v>
      </c>
      <c r="E1858">
        <v>3.5000000000000003E-2</v>
      </c>
      <c r="F1858">
        <v>8</v>
      </c>
      <c r="G1858">
        <v>97</v>
      </c>
      <c r="H1858">
        <v>0.99270000000000003</v>
      </c>
      <c r="I1858">
        <v>3.27</v>
      </c>
      <c r="J1858">
        <v>0.41</v>
      </c>
      <c r="K1858">
        <v>11</v>
      </c>
      <c r="L1858">
        <v>7</v>
      </c>
      <c r="M1858" t="s">
        <v>14</v>
      </c>
    </row>
    <row r="1859" spans="1:13">
      <c r="A1859">
        <v>6.4</v>
      </c>
      <c r="B1859">
        <v>0.23</v>
      </c>
      <c r="C1859">
        <v>0.39</v>
      </c>
      <c r="D1859">
        <v>1.8</v>
      </c>
      <c r="E1859">
        <v>3.2000000000000001E-2</v>
      </c>
      <c r="F1859">
        <v>23</v>
      </c>
      <c r="G1859">
        <v>118</v>
      </c>
      <c r="H1859">
        <v>0.99119999999999997</v>
      </c>
      <c r="I1859">
        <v>3.32</v>
      </c>
      <c r="J1859">
        <v>0.5</v>
      </c>
      <c r="K1859">
        <v>11.8</v>
      </c>
      <c r="L1859">
        <v>6</v>
      </c>
      <c r="M1859" t="s">
        <v>14</v>
      </c>
    </row>
    <row r="1860" spans="1:13">
      <c r="A1860">
        <v>5.8</v>
      </c>
      <c r="B1860">
        <v>0.36</v>
      </c>
      <c r="C1860">
        <v>0.38</v>
      </c>
      <c r="D1860">
        <v>0.9</v>
      </c>
      <c r="E1860">
        <v>3.6999999999999998E-2</v>
      </c>
      <c r="F1860">
        <v>3</v>
      </c>
      <c r="G1860">
        <v>75</v>
      </c>
      <c r="H1860">
        <v>0.99039999999999995</v>
      </c>
      <c r="I1860">
        <v>3.28</v>
      </c>
      <c r="J1860">
        <v>0.34</v>
      </c>
      <c r="K1860">
        <v>11.4</v>
      </c>
      <c r="L1860">
        <v>4</v>
      </c>
      <c r="M1860" t="s">
        <v>14</v>
      </c>
    </row>
    <row r="1861" spans="1:13">
      <c r="A1861">
        <v>6.9</v>
      </c>
      <c r="B1861">
        <v>0.115</v>
      </c>
      <c r="C1861">
        <v>0.35</v>
      </c>
      <c r="D1861">
        <v>5.4</v>
      </c>
      <c r="E1861">
        <v>4.8000000000000001E-2</v>
      </c>
      <c r="F1861">
        <v>36</v>
      </c>
      <c r="G1861">
        <v>108</v>
      </c>
      <c r="H1861">
        <v>0.99390000000000001</v>
      </c>
      <c r="I1861">
        <v>3.32</v>
      </c>
      <c r="J1861">
        <v>0.42</v>
      </c>
      <c r="K1861">
        <v>10.199999999999999</v>
      </c>
      <c r="L1861">
        <v>6</v>
      </c>
      <c r="M1861" t="s">
        <v>14</v>
      </c>
    </row>
    <row r="1862" spans="1:13">
      <c r="A1862">
        <v>6.9</v>
      </c>
      <c r="B1862">
        <v>0.28999999999999998</v>
      </c>
      <c r="C1862">
        <v>0.4</v>
      </c>
      <c r="D1862">
        <v>19.45</v>
      </c>
      <c r="E1862">
        <v>4.2999999999999997E-2</v>
      </c>
      <c r="F1862">
        <v>36</v>
      </c>
      <c r="G1862">
        <v>156</v>
      </c>
      <c r="H1862">
        <v>0.99960000000000004</v>
      </c>
      <c r="I1862">
        <v>2.93</v>
      </c>
      <c r="J1862">
        <v>0.47</v>
      </c>
      <c r="K1862">
        <v>8.9</v>
      </c>
      <c r="L1862">
        <v>5</v>
      </c>
      <c r="M1862" t="s">
        <v>14</v>
      </c>
    </row>
    <row r="1863" spans="1:13">
      <c r="A1863">
        <v>6.9</v>
      </c>
      <c r="B1863">
        <v>0.28000000000000003</v>
      </c>
      <c r="C1863">
        <v>0.4</v>
      </c>
      <c r="D1863">
        <v>8.1999999999999993</v>
      </c>
      <c r="E1863">
        <v>3.5999999999999997E-2</v>
      </c>
      <c r="F1863">
        <v>15</v>
      </c>
      <c r="G1863">
        <v>95</v>
      </c>
      <c r="H1863">
        <v>0.99439999999999995</v>
      </c>
      <c r="I1863">
        <v>3.17</v>
      </c>
      <c r="J1863">
        <v>0.33</v>
      </c>
      <c r="K1863">
        <v>10.199999999999999</v>
      </c>
      <c r="L1863">
        <v>5</v>
      </c>
      <c r="M1863" t="s">
        <v>14</v>
      </c>
    </row>
    <row r="1864" spans="1:13">
      <c r="A1864">
        <v>7.2</v>
      </c>
      <c r="B1864">
        <v>0.28999999999999998</v>
      </c>
      <c r="C1864">
        <v>0.4</v>
      </c>
      <c r="D1864">
        <v>13.6</v>
      </c>
      <c r="E1864">
        <v>4.4999999999999998E-2</v>
      </c>
      <c r="F1864">
        <v>66</v>
      </c>
      <c r="G1864">
        <v>231</v>
      </c>
      <c r="H1864">
        <v>0.99770000000000003</v>
      </c>
      <c r="I1864">
        <v>3.08</v>
      </c>
      <c r="J1864">
        <v>0.59</v>
      </c>
      <c r="K1864">
        <v>9.6</v>
      </c>
      <c r="L1864">
        <v>6</v>
      </c>
      <c r="M1864" t="s">
        <v>14</v>
      </c>
    </row>
    <row r="1865" spans="1:13">
      <c r="A1865">
        <v>6.2</v>
      </c>
      <c r="B1865">
        <v>0.24</v>
      </c>
      <c r="C1865">
        <v>0.35</v>
      </c>
      <c r="D1865">
        <v>1.2</v>
      </c>
      <c r="E1865">
        <v>3.7999999999999999E-2</v>
      </c>
      <c r="F1865">
        <v>22</v>
      </c>
      <c r="G1865">
        <v>167</v>
      </c>
      <c r="H1865">
        <v>0.99119999999999997</v>
      </c>
      <c r="I1865">
        <v>3.1</v>
      </c>
      <c r="J1865">
        <v>0.48</v>
      </c>
      <c r="K1865">
        <v>10.6</v>
      </c>
      <c r="L1865">
        <v>6</v>
      </c>
      <c r="M1865" t="s">
        <v>14</v>
      </c>
    </row>
    <row r="1866" spans="1:13">
      <c r="A1866">
        <v>6.9</v>
      </c>
      <c r="B1866">
        <v>0.28999999999999998</v>
      </c>
      <c r="C1866">
        <v>0.4</v>
      </c>
      <c r="D1866">
        <v>19.45</v>
      </c>
      <c r="E1866">
        <v>4.2999999999999997E-2</v>
      </c>
      <c r="F1866">
        <v>36</v>
      </c>
      <c r="G1866">
        <v>156</v>
      </c>
      <c r="H1866">
        <v>0.99960000000000004</v>
      </c>
      <c r="I1866">
        <v>2.93</v>
      </c>
      <c r="J1866">
        <v>0.47</v>
      </c>
      <c r="K1866">
        <v>8.9</v>
      </c>
      <c r="L1866">
        <v>5</v>
      </c>
      <c r="M1866" t="s">
        <v>14</v>
      </c>
    </row>
    <row r="1867" spans="1:13">
      <c r="A1867">
        <v>6.9</v>
      </c>
      <c r="B1867">
        <v>0.32</v>
      </c>
      <c r="C1867">
        <v>0.26</v>
      </c>
      <c r="D1867">
        <v>8.3000000000000007</v>
      </c>
      <c r="E1867">
        <v>5.2999999999999999E-2</v>
      </c>
      <c r="F1867">
        <v>32</v>
      </c>
      <c r="G1867">
        <v>180</v>
      </c>
      <c r="H1867">
        <v>0.99650000000000005</v>
      </c>
      <c r="I1867">
        <v>3.25</v>
      </c>
      <c r="J1867">
        <v>0.51</v>
      </c>
      <c r="K1867">
        <v>9.1999999999999993</v>
      </c>
      <c r="L1867">
        <v>6</v>
      </c>
      <c r="M1867" t="s">
        <v>14</v>
      </c>
    </row>
    <row r="1868" spans="1:13">
      <c r="A1868">
        <v>5.3</v>
      </c>
      <c r="B1868">
        <v>0.57999999999999996</v>
      </c>
      <c r="C1868">
        <v>7.0000000000000007E-2</v>
      </c>
      <c r="D1868">
        <v>6.9</v>
      </c>
      <c r="E1868">
        <v>4.2999999999999997E-2</v>
      </c>
      <c r="F1868">
        <v>34</v>
      </c>
      <c r="G1868">
        <v>149</v>
      </c>
      <c r="H1868">
        <v>0.99439999999999995</v>
      </c>
      <c r="I1868">
        <v>3.34</v>
      </c>
      <c r="J1868">
        <v>0.56999999999999995</v>
      </c>
      <c r="K1868">
        <v>9.6999999999999993</v>
      </c>
      <c r="L1868">
        <v>5</v>
      </c>
      <c r="M1868" t="s">
        <v>14</v>
      </c>
    </row>
    <row r="1869" spans="1:13">
      <c r="A1869">
        <v>5.3</v>
      </c>
      <c r="B1869">
        <v>0.58499999999999996</v>
      </c>
      <c r="C1869">
        <v>7.0000000000000007E-2</v>
      </c>
      <c r="D1869">
        <v>7.1</v>
      </c>
      <c r="E1869">
        <v>4.3999999999999997E-2</v>
      </c>
      <c r="F1869">
        <v>34</v>
      </c>
      <c r="G1869">
        <v>145</v>
      </c>
      <c r="H1869">
        <v>0.99450000000000005</v>
      </c>
      <c r="I1869">
        <v>3.34</v>
      </c>
      <c r="J1869">
        <v>0.56999999999999995</v>
      </c>
      <c r="K1869">
        <v>9.6999999999999993</v>
      </c>
      <c r="L1869">
        <v>6</v>
      </c>
      <c r="M1869" t="s">
        <v>14</v>
      </c>
    </row>
    <row r="1870" spans="1:13">
      <c r="A1870">
        <v>5.4</v>
      </c>
      <c r="B1870">
        <v>0.59</v>
      </c>
      <c r="C1870">
        <v>7.0000000000000007E-2</v>
      </c>
      <c r="D1870">
        <v>7</v>
      </c>
      <c r="E1870">
        <v>4.4999999999999998E-2</v>
      </c>
      <c r="F1870">
        <v>36</v>
      </c>
      <c r="G1870">
        <v>147</v>
      </c>
      <c r="H1870">
        <v>0.99439999999999995</v>
      </c>
      <c r="I1870">
        <v>3.34</v>
      </c>
      <c r="J1870">
        <v>0.56999999999999995</v>
      </c>
      <c r="K1870">
        <v>9.6999999999999993</v>
      </c>
      <c r="L1870">
        <v>6</v>
      </c>
      <c r="M1870" t="s">
        <v>14</v>
      </c>
    </row>
    <row r="1871" spans="1:13">
      <c r="A1871">
        <v>6.9</v>
      </c>
      <c r="B1871">
        <v>0.32</v>
      </c>
      <c r="C1871">
        <v>0.26</v>
      </c>
      <c r="D1871">
        <v>8.3000000000000007</v>
      </c>
      <c r="E1871">
        <v>5.2999999999999999E-2</v>
      </c>
      <c r="F1871">
        <v>32</v>
      </c>
      <c r="G1871">
        <v>180</v>
      </c>
      <c r="H1871">
        <v>0.99650000000000005</v>
      </c>
      <c r="I1871">
        <v>3.25</v>
      </c>
      <c r="J1871">
        <v>0.51</v>
      </c>
      <c r="K1871">
        <v>9.1999999999999993</v>
      </c>
      <c r="L1871">
        <v>6</v>
      </c>
      <c r="M1871" t="s">
        <v>14</v>
      </c>
    </row>
    <row r="1872" spans="1:13">
      <c r="A1872">
        <v>5.2</v>
      </c>
      <c r="B1872">
        <v>0.6</v>
      </c>
      <c r="C1872">
        <v>7.0000000000000007E-2</v>
      </c>
      <c r="D1872">
        <v>7</v>
      </c>
      <c r="E1872">
        <v>4.3999999999999997E-2</v>
      </c>
      <c r="F1872">
        <v>33</v>
      </c>
      <c r="G1872">
        <v>147</v>
      </c>
      <c r="H1872">
        <v>0.99439999999999995</v>
      </c>
      <c r="I1872">
        <v>3.33</v>
      </c>
      <c r="J1872">
        <v>0.57999999999999996</v>
      </c>
      <c r="K1872">
        <v>9.6999999999999993</v>
      </c>
      <c r="L1872">
        <v>5</v>
      </c>
      <c r="M1872" t="s">
        <v>14</v>
      </c>
    </row>
    <row r="1873" spans="1:13">
      <c r="A1873">
        <v>5.8</v>
      </c>
      <c r="B1873">
        <v>0.25</v>
      </c>
      <c r="C1873">
        <v>0.26</v>
      </c>
      <c r="D1873">
        <v>13.1</v>
      </c>
      <c r="E1873">
        <v>5.0999999999999997E-2</v>
      </c>
      <c r="F1873">
        <v>44</v>
      </c>
      <c r="G1873">
        <v>148</v>
      </c>
      <c r="H1873">
        <v>0.99719999999999998</v>
      </c>
      <c r="I1873">
        <v>3.29</v>
      </c>
      <c r="J1873">
        <v>0.38</v>
      </c>
      <c r="K1873">
        <v>9.3000000000000007</v>
      </c>
      <c r="L1873">
        <v>5</v>
      </c>
      <c r="M1873" t="s">
        <v>14</v>
      </c>
    </row>
    <row r="1874" spans="1:13">
      <c r="A1874">
        <v>6.6</v>
      </c>
      <c r="B1874">
        <v>0.57999999999999996</v>
      </c>
      <c r="C1874">
        <v>0.3</v>
      </c>
      <c r="D1874">
        <v>5.0999999999999996</v>
      </c>
      <c r="E1874">
        <v>5.7000000000000002E-2</v>
      </c>
      <c r="F1874">
        <v>30</v>
      </c>
      <c r="G1874">
        <v>123</v>
      </c>
      <c r="H1874">
        <v>0.99490000000000001</v>
      </c>
      <c r="I1874">
        <v>3.24</v>
      </c>
      <c r="J1874">
        <v>0.38</v>
      </c>
      <c r="K1874">
        <v>9</v>
      </c>
      <c r="L1874">
        <v>5</v>
      </c>
      <c r="M1874" t="s">
        <v>14</v>
      </c>
    </row>
    <row r="1875" spans="1:13">
      <c r="A1875">
        <v>7</v>
      </c>
      <c r="B1875">
        <v>0.28999999999999998</v>
      </c>
      <c r="C1875">
        <v>0.54</v>
      </c>
      <c r="D1875">
        <v>10.7</v>
      </c>
      <c r="E1875">
        <v>4.5999999999999999E-2</v>
      </c>
      <c r="F1875">
        <v>59</v>
      </c>
      <c r="G1875">
        <v>234</v>
      </c>
      <c r="H1875">
        <v>0.99660000000000004</v>
      </c>
      <c r="I1875">
        <v>3.05</v>
      </c>
      <c r="J1875">
        <v>0.61</v>
      </c>
      <c r="K1875">
        <v>9.5</v>
      </c>
      <c r="L1875">
        <v>5</v>
      </c>
      <c r="M1875" t="s">
        <v>14</v>
      </c>
    </row>
    <row r="1876" spans="1:13">
      <c r="A1876">
        <v>6.6</v>
      </c>
      <c r="B1876">
        <v>0.19</v>
      </c>
      <c r="C1876">
        <v>0.41</v>
      </c>
      <c r="D1876">
        <v>8.9</v>
      </c>
      <c r="E1876">
        <v>4.5999999999999999E-2</v>
      </c>
      <c r="F1876">
        <v>51</v>
      </c>
      <c r="G1876">
        <v>169</v>
      </c>
      <c r="H1876">
        <v>0.99539999999999995</v>
      </c>
      <c r="I1876">
        <v>3.14</v>
      </c>
      <c r="J1876">
        <v>0.56999999999999995</v>
      </c>
      <c r="K1876">
        <v>9.8000000000000007</v>
      </c>
      <c r="L1876">
        <v>6</v>
      </c>
      <c r="M1876" t="s">
        <v>14</v>
      </c>
    </row>
    <row r="1877" spans="1:13">
      <c r="A1877">
        <v>6.7</v>
      </c>
      <c r="B1877">
        <v>0.2</v>
      </c>
      <c r="C1877">
        <v>0.41</v>
      </c>
      <c r="D1877">
        <v>9.1</v>
      </c>
      <c r="E1877">
        <v>4.3999999999999997E-2</v>
      </c>
      <c r="F1877">
        <v>50</v>
      </c>
      <c r="G1877">
        <v>166</v>
      </c>
      <c r="H1877">
        <v>0.99539999999999995</v>
      </c>
      <c r="I1877">
        <v>3.14</v>
      </c>
      <c r="J1877">
        <v>0.57999999999999996</v>
      </c>
      <c r="K1877">
        <v>9.8000000000000007</v>
      </c>
      <c r="L1877">
        <v>6</v>
      </c>
      <c r="M1877" t="s">
        <v>14</v>
      </c>
    </row>
    <row r="1878" spans="1:13">
      <c r="A1878">
        <v>7.7</v>
      </c>
      <c r="B1878">
        <v>0.26</v>
      </c>
      <c r="C1878">
        <v>0.4</v>
      </c>
      <c r="D1878">
        <v>1.1000000000000001</v>
      </c>
      <c r="E1878">
        <v>4.2000000000000003E-2</v>
      </c>
      <c r="F1878">
        <v>9</v>
      </c>
      <c r="G1878">
        <v>60</v>
      </c>
      <c r="H1878">
        <v>0.99150000000000005</v>
      </c>
      <c r="I1878">
        <v>2.89</v>
      </c>
      <c r="J1878">
        <v>0.5</v>
      </c>
      <c r="K1878">
        <v>10.6</v>
      </c>
      <c r="L1878">
        <v>5</v>
      </c>
      <c r="M1878" t="s">
        <v>14</v>
      </c>
    </row>
    <row r="1879" spans="1:13">
      <c r="A1879">
        <v>6.8</v>
      </c>
      <c r="B1879">
        <v>0.32</v>
      </c>
      <c r="C1879">
        <v>0.34</v>
      </c>
      <c r="D1879">
        <v>1.2</v>
      </c>
      <c r="E1879">
        <v>4.3999999999999997E-2</v>
      </c>
      <c r="F1879">
        <v>14</v>
      </c>
      <c r="G1879">
        <v>67</v>
      </c>
      <c r="H1879">
        <v>0.9919</v>
      </c>
      <c r="I1879">
        <v>3.05</v>
      </c>
      <c r="J1879">
        <v>0.47</v>
      </c>
      <c r="K1879">
        <v>10.6</v>
      </c>
      <c r="L1879">
        <v>4</v>
      </c>
      <c r="M1879" t="s">
        <v>14</v>
      </c>
    </row>
    <row r="1880" spans="1:13">
      <c r="A1880">
        <v>7</v>
      </c>
      <c r="B1880">
        <v>0.3</v>
      </c>
      <c r="C1880">
        <v>0.49</v>
      </c>
      <c r="D1880">
        <v>4.7</v>
      </c>
      <c r="E1880">
        <v>3.5999999999999997E-2</v>
      </c>
      <c r="F1880">
        <v>17</v>
      </c>
      <c r="G1880">
        <v>105</v>
      </c>
      <c r="H1880">
        <v>0.99160000000000004</v>
      </c>
      <c r="I1880">
        <v>3.26</v>
      </c>
      <c r="J1880">
        <v>0.68</v>
      </c>
      <c r="K1880">
        <v>12.4</v>
      </c>
      <c r="L1880">
        <v>7</v>
      </c>
      <c r="M1880" t="s">
        <v>14</v>
      </c>
    </row>
    <row r="1881" spans="1:13">
      <c r="A1881">
        <v>7</v>
      </c>
      <c r="B1881">
        <v>0.24</v>
      </c>
      <c r="C1881">
        <v>0.36</v>
      </c>
      <c r="D1881">
        <v>2.8</v>
      </c>
      <c r="E1881">
        <v>3.4000000000000002E-2</v>
      </c>
      <c r="F1881">
        <v>22</v>
      </c>
      <c r="G1881">
        <v>112</v>
      </c>
      <c r="H1881">
        <v>0.99</v>
      </c>
      <c r="I1881">
        <v>3.19</v>
      </c>
      <c r="J1881">
        <v>0.38</v>
      </c>
      <c r="K1881">
        <v>12.6</v>
      </c>
      <c r="L1881">
        <v>8</v>
      </c>
      <c r="M1881" t="s">
        <v>14</v>
      </c>
    </row>
    <row r="1882" spans="1:13">
      <c r="A1882">
        <v>6.1</v>
      </c>
      <c r="B1882">
        <v>0.31</v>
      </c>
      <c r="C1882">
        <v>0.57999999999999996</v>
      </c>
      <c r="D1882">
        <v>5</v>
      </c>
      <c r="E1882">
        <v>3.9E-2</v>
      </c>
      <c r="F1882">
        <v>36</v>
      </c>
      <c r="G1882">
        <v>114</v>
      </c>
      <c r="H1882">
        <v>0.9909</v>
      </c>
      <c r="I1882">
        <v>3.3</v>
      </c>
      <c r="J1882">
        <v>0.6</v>
      </c>
      <c r="K1882">
        <v>12.3</v>
      </c>
      <c r="L1882">
        <v>8</v>
      </c>
      <c r="M1882" t="s">
        <v>14</v>
      </c>
    </row>
    <row r="1883" spans="1:13">
      <c r="A1883">
        <v>6.8</v>
      </c>
      <c r="B1883">
        <v>0.44</v>
      </c>
      <c r="C1883">
        <v>0.37</v>
      </c>
      <c r="D1883">
        <v>5.0999999999999996</v>
      </c>
      <c r="E1883">
        <v>4.7E-2</v>
      </c>
      <c r="F1883">
        <v>46</v>
      </c>
      <c r="G1883">
        <v>201</v>
      </c>
      <c r="H1883">
        <v>0.99380000000000002</v>
      </c>
      <c r="I1883">
        <v>3.08</v>
      </c>
      <c r="J1883">
        <v>0.65</v>
      </c>
      <c r="K1883">
        <v>10.5</v>
      </c>
      <c r="L1883">
        <v>4</v>
      </c>
      <c r="M1883" t="s">
        <v>14</v>
      </c>
    </row>
    <row r="1884" spans="1:13">
      <c r="A1884">
        <v>6.7</v>
      </c>
      <c r="B1884">
        <v>0.34</v>
      </c>
      <c r="C1884">
        <v>0.3</v>
      </c>
      <c r="D1884">
        <v>15.6</v>
      </c>
      <c r="E1884">
        <v>5.3999999999999999E-2</v>
      </c>
      <c r="F1884">
        <v>51</v>
      </c>
      <c r="G1884">
        <v>196</v>
      </c>
      <c r="H1884">
        <v>0.99819999999999998</v>
      </c>
      <c r="I1884">
        <v>3.19</v>
      </c>
      <c r="J1884">
        <v>0.49</v>
      </c>
      <c r="K1884">
        <v>9.3000000000000007</v>
      </c>
      <c r="L1884">
        <v>5</v>
      </c>
      <c r="M1884" t="s">
        <v>14</v>
      </c>
    </row>
    <row r="1885" spans="1:13">
      <c r="A1885">
        <v>7.1</v>
      </c>
      <c r="B1885">
        <v>0.35</v>
      </c>
      <c r="C1885">
        <v>0.24</v>
      </c>
      <c r="D1885">
        <v>15.4</v>
      </c>
      <c r="E1885">
        <v>5.5E-2</v>
      </c>
      <c r="F1885">
        <v>46</v>
      </c>
      <c r="G1885">
        <v>198</v>
      </c>
      <c r="H1885">
        <v>0.99880000000000002</v>
      </c>
      <c r="I1885">
        <v>3.12</v>
      </c>
      <c r="J1885">
        <v>0.49</v>
      </c>
      <c r="K1885">
        <v>8.8000000000000007</v>
      </c>
      <c r="L1885">
        <v>5</v>
      </c>
      <c r="M1885" t="s">
        <v>14</v>
      </c>
    </row>
    <row r="1886" spans="1:13">
      <c r="A1886">
        <v>7.3</v>
      </c>
      <c r="B1886">
        <v>0.32</v>
      </c>
      <c r="C1886">
        <v>0.25</v>
      </c>
      <c r="D1886">
        <v>7.2</v>
      </c>
      <c r="E1886">
        <v>5.5999999999999897E-2</v>
      </c>
      <c r="F1886">
        <v>47</v>
      </c>
      <c r="G1886">
        <v>180</v>
      </c>
      <c r="H1886">
        <v>0.99609999999999999</v>
      </c>
      <c r="I1886">
        <v>3.08</v>
      </c>
      <c r="J1886">
        <v>0.47</v>
      </c>
      <c r="K1886">
        <v>8.8000000000000007</v>
      </c>
      <c r="L1886">
        <v>5</v>
      </c>
      <c r="M1886" t="s">
        <v>14</v>
      </c>
    </row>
    <row r="1887" spans="1:13">
      <c r="A1887">
        <v>6.5</v>
      </c>
      <c r="B1887">
        <v>0.28000000000000003</v>
      </c>
      <c r="C1887">
        <v>0.33</v>
      </c>
      <c r="D1887">
        <v>15.7</v>
      </c>
      <c r="E1887">
        <v>5.2999999999999999E-2</v>
      </c>
      <c r="F1887">
        <v>51</v>
      </c>
      <c r="G1887">
        <v>190</v>
      </c>
      <c r="H1887">
        <v>0.99780000000000002</v>
      </c>
      <c r="I1887">
        <v>3.22</v>
      </c>
      <c r="J1887">
        <v>0.51</v>
      </c>
      <c r="K1887">
        <v>9.6999999999999993</v>
      </c>
      <c r="L1887">
        <v>6</v>
      </c>
      <c r="M1887" t="s">
        <v>14</v>
      </c>
    </row>
    <row r="1888" spans="1:13">
      <c r="A1888">
        <v>7.2</v>
      </c>
      <c r="B1888">
        <v>0.23</v>
      </c>
      <c r="C1888">
        <v>0.39</v>
      </c>
      <c r="D1888">
        <v>14.2</v>
      </c>
      <c r="E1888">
        <v>5.7999999999999899E-2</v>
      </c>
      <c r="F1888">
        <v>49</v>
      </c>
      <c r="G1888">
        <v>192</v>
      </c>
      <c r="H1888">
        <v>0.99790000000000001</v>
      </c>
      <c r="I1888">
        <v>2.98</v>
      </c>
      <c r="J1888">
        <v>0.48</v>
      </c>
      <c r="K1888">
        <v>9</v>
      </c>
      <c r="L1888">
        <v>7</v>
      </c>
      <c r="M1888" t="s">
        <v>14</v>
      </c>
    </row>
    <row r="1889" spans="1:13">
      <c r="A1889">
        <v>7.2</v>
      </c>
      <c r="B1889">
        <v>0.23</v>
      </c>
      <c r="C1889">
        <v>0.39</v>
      </c>
      <c r="D1889">
        <v>14.2</v>
      </c>
      <c r="E1889">
        <v>5.7999999999999899E-2</v>
      </c>
      <c r="F1889">
        <v>49</v>
      </c>
      <c r="G1889">
        <v>192</v>
      </c>
      <c r="H1889">
        <v>0.99790000000000001</v>
      </c>
      <c r="I1889">
        <v>2.98</v>
      </c>
      <c r="J1889">
        <v>0.48</v>
      </c>
      <c r="K1889">
        <v>9</v>
      </c>
      <c r="L1889">
        <v>7</v>
      </c>
      <c r="M1889" t="s">
        <v>14</v>
      </c>
    </row>
    <row r="1890" spans="1:13">
      <c r="A1890">
        <v>7.2</v>
      </c>
      <c r="B1890">
        <v>0.23</v>
      </c>
      <c r="C1890">
        <v>0.39</v>
      </c>
      <c r="D1890">
        <v>14.2</v>
      </c>
      <c r="E1890">
        <v>5.7999999999999899E-2</v>
      </c>
      <c r="F1890">
        <v>49</v>
      </c>
      <c r="G1890">
        <v>192</v>
      </c>
      <c r="H1890">
        <v>0.99790000000000001</v>
      </c>
      <c r="I1890">
        <v>2.98</v>
      </c>
      <c r="J1890">
        <v>0.48</v>
      </c>
      <c r="K1890">
        <v>9</v>
      </c>
      <c r="L1890">
        <v>7</v>
      </c>
      <c r="M1890" t="s">
        <v>14</v>
      </c>
    </row>
    <row r="1891" spans="1:13">
      <c r="A1891">
        <v>7.2</v>
      </c>
      <c r="B1891">
        <v>0.23</v>
      </c>
      <c r="C1891">
        <v>0.39</v>
      </c>
      <c r="D1891">
        <v>14.2</v>
      </c>
      <c r="E1891">
        <v>5.7999999999999899E-2</v>
      </c>
      <c r="F1891">
        <v>49</v>
      </c>
      <c r="G1891">
        <v>192</v>
      </c>
      <c r="H1891">
        <v>0.99790000000000001</v>
      </c>
      <c r="I1891">
        <v>2.98</v>
      </c>
      <c r="J1891">
        <v>0.48</v>
      </c>
      <c r="K1891">
        <v>9</v>
      </c>
      <c r="L1891">
        <v>7</v>
      </c>
      <c r="M1891" t="s">
        <v>14</v>
      </c>
    </row>
    <row r="1892" spans="1:13">
      <c r="A1892">
        <v>5.9</v>
      </c>
      <c r="B1892">
        <v>0.15</v>
      </c>
      <c r="C1892">
        <v>0.31</v>
      </c>
      <c r="D1892">
        <v>5.8</v>
      </c>
      <c r="E1892">
        <v>4.0999999999999898E-2</v>
      </c>
      <c r="F1892">
        <v>53</v>
      </c>
      <c r="G1892">
        <v>155</v>
      </c>
      <c r="H1892">
        <v>0.99450000000000005</v>
      </c>
      <c r="I1892">
        <v>3.52</v>
      </c>
      <c r="J1892">
        <v>0.46</v>
      </c>
      <c r="K1892">
        <v>10.5</v>
      </c>
      <c r="L1892">
        <v>6</v>
      </c>
      <c r="M1892" t="s">
        <v>14</v>
      </c>
    </row>
    <row r="1893" spans="1:13">
      <c r="A1893">
        <v>7.4</v>
      </c>
      <c r="B1893">
        <v>0.28000000000000003</v>
      </c>
      <c r="C1893">
        <v>0.42</v>
      </c>
      <c r="D1893">
        <v>19.8</v>
      </c>
      <c r="E1893">
        <v>6.6000000000000003E-2</v>
      </c>
      <c r="F1893">
        <v>53</v>
      </c>
      <c r="G1893">
        <v>195</v>
      </c>
      <c r="H1893">
        <v>1</v>
      </c>
      <c r="I1893">
        <v>2.96</v>
      </c>
      <c r="J1893">
        <v>0.44</v>
      </c>
      <c r="K1893">
        <v>9.1</v>
      </c>
      <c r="L1893">
        <v>5</v>
      </c>
      <c r="M1893" t="s">
        <v>14</v>
      </c>
    </row>
    <row r="1894" spans="1:13">
      <c r="A1894">
        <v>6.2</v>
      </c>
      <c r="B1894">
        <v>0.28000000000000003</v>
      </c>
      <c r="C1894">
        <v>0.22</v>
      </c>
      <c r="D1894">
        <v>7.3</v>
      </c>
      <c r="E1894">
        <v>4.0999999999999898E-2</v>
      </c>
      <c r="F1894">
        <v>26</v>
      </c>
      <c r="G1894">
        <v>157</v>
      </c>
      <c r="H1894">
        <v>0.99570000000000003</v>
      </c>
      <c r="I1894">
        <v>3.44</v>
      </c>
      <c r="J1894">
        <v>0.64</v>
      </c>
      <c r="K1894">
        <v>9.8000000000000007</v>
      </c>
      <c r="L1894">
        <v>7</v>
      </c>
      <c r="M1894" t="s">
        <v>14</v>
      </c>
    </row>
    <row r="1895" spans="1:13">
      <c r="A1895">
        <v>9.1</v>
      </c>
      <c r="B1895">
        <v>0.59</v>
      </c>
      <c r="C1895">
        <v>0.38</v>
      </c>
      <c r="D1895">
        <v>1.6</v>
      </c>
      <c r="E1895">
        <v>6.6000000000000003E-2</v>
      </c>
      <c r="F1895">
        <v>34</v>
      </c>
      <c r="G1895">
        <v>182</v>
      </c>
      <c r="H1895">
        <v>0.99680000000000002</v>
      </c>
      <c r="I1895">
        <v>3.23</v>
      </c>
      <c r="J1895">
        <v>0.38</v>
      </c>
      <c r="K1895">
        <v>8.5</v>
      </c>
      <c r="L1895">
        <v>3</v>
      </c>
      <c r="M1895" t="s">
        <v>14</v>
      </c>
    </row>
    <row r="1896" spans="1:13">
      <c r="A1896">
        <v>6.3</v>
      </c>
      <c r="B1896">
        <v>0.33</v>
      </c>
      <c r="C1896">
        <v>0.27</v>
      </c>
      <c r="D1896">
        <v>1.2</v>
      </c>
      <c r="E1896">
        <v>4.5999999999999999E-2</v>
      </c>
      <c r="F1896">
        <v>34</v>
      </c>
      <c r="G1896">
        <v>175</v>
      </c>
      <c r="H1896">
        <v>0.99339999999999995</v>
      </c>
      <c r="I1896">
        <v>3.37</v>
      </c>
      <c r="J1896">
        <v>0.54</v>
      </c>
      <c r="K1896">
        <v>9.4</v>
      </c>
      <c r="L1896">
        <v>6</v>
      </c>
      <c r="M1896" t="s">
        <v>14</v>
      </c>
    </row>
    <row r="1897" spans="1:13">
      <c r="A1897">
        <v>8.3000000000000007</v>
      </c>
      <c r="B1897">
        <v>0.39</v>
      </c>
      <c r="C1897">
        <v>0.7</v>
      </c>
      <c r="D1897">
        <v>10.6</v>
      </c>
      <c r="E1897">
        <v>4.4999999999999998E-2</v>
      </c>
      <c r="F1897">
        <v>33</v>
      </c>
      <c r="G1897">
        <v>169</v>
      </c>
      <c r="H1897">
        <v>0.99760000000000004</v>
      </c>
      <c r="I1897">
        <v>3.09</v>
      </c>
      <c r="J1897">
        <v>0.56999999999999995</v>
      </c>
      <c r="K1897">
        <v>9.4</v>
      </c>
      <c r="L1897">
        <v>5</v>
      </c>
      <c r="M1897" t="s">
        <v>14</v>
      </c>
    </row>
    <row r="1898" spans="1:13">
      <c r="A1898">
        <v>7.2</v>
      </c>
      <c r="B1898">
        <v>0.19</v>
      </c>
      <c r="C1898">
        <v>0.46</v>
      </c>
      <c r="D1898">
        <v>3.8</v>
      </c>
      <c r="E1898">
        <v>4.0999999999999898E-2</v>
      </c>
      <c r="F1898">
        <v>82</v>
      </c>
      <c r="G1898">
        <v>187</v>
      </c>
      <c r="H1898">
        <v>0.99319999999999997</v>
      </c>
      <c r="I1898">
        <v>3.19</v>
      </c>
      <c r="J1898">
        <v>0.6</v>
      </c>
      <c r="K1898">
        <v>11.2</v>
      </c>
      <c r="L1898">
        <v>7</v>
      </c>
      <c r="M1898" t="s">
        <v>14</v>
      </c>
    </row>
    <row r="1899" spans="1:13">
      <c r="A1899">
        <v>7.5</v>
      </c>
      <c r="B1899">
        <v>0.17</v>
      </c>
      <c r="C1899">
        <v>0.44</v>
      </c>
      <c r="D1899">
        <v>11.3</v>
      </c>
      <c r="E1899">
        <v>4.5999999999999999E-2</v>
      </c>
      <c r="F1899">
        <v>65</v>
      </c>
      <c r="G1899">
        <v>146</v>
      </c>
      <c r="H1899">
        <v>0.997</v>
      </c>
      <c r="I1899">
        <v>3.17</v>
      </c>
      <c r="J1899">
        <v>0.45</v>
      </c>
      <c r="K1899">
        <v>10</v>
      </c>
      <c r="L1899">
        <v>6</v>
      </c>
      <c r="M1899" t="s">
        <v>14</v>
      </c>
    </row>
    <row r="1900" spans="1:13">
      <c r="A1900">
        <v>6.7</v>
      </c>
      <c r="B1900">
        <v>0.17</v>
      </c>
      <c r="C1900">
        <v>0.5</v>
      </c>
      <c r="D1900">
        <v>2.1</v>
      </c>
      <c r="E1900">
        <v>4.2999999999999997E-2</v>
      </c>
      <c r="F1900">
        <v>27</v>
      </c>
      <c r="G1900">
        <v>122</v>
      </c>
      <c r="H1900">
        <v>0.99229999999999996</v>
      </c>
      <c r="I1900">
        <v>3.15</v>
      </c>
      <c r="J1900">
        <v>0.45</v>
      </c>
      <c r="K1900">
        <v>10.3</v>
      </c>
      <c r="L1900">
        <v>6</v>
      </c>
      <c r="M1900" t="s">
        <v>14</v>
      </c>
    </row>
    <row r="1901" spans="1:13">
      <c r="A1901">
        <v>6.1</v>
      </c>
      <c r="B1901">
        <v>0.41</v>
      </c>
      <c r="C1901">
        <v>0</v>
      </c>
      <c r="D1901">
        <v>1.6</v>
      </c>
      <c r="E1901">
        <v>6.3E-2</v>
      </c>
      <c r="F1901">
        <v>36</v>
      </c>
      <c r="G1901">
        <v>87</v>
      </c>
      <c r="H1901">
        <v>0.99139999999999995</v>
      </c>
      <c r="I1901">
        <v>3.27</v>
      </c>
      <c r="J1901">
        <v>0.67</v>
      </c>
      <c r="K1901">
        <v>10.8</v>
      </c>
      <c r="L1901">
        <v>6</v>
      </c>
      <c r="M1901" t="s">
        <v>14</v>
      </c>
    </row>
    <row r="1902" spans="1:13">
      <c r="A1902">
        <v>8.3000000000000007</v>
      </c>
      <c r="B1902">
        <v>0.2</v>
      </c>
      <c r="C1902">
        <v>0.35</v>
      </c>
      <c r="D1902">
        <v>0.9</v>
      </c>
      <c r="E1902">
        <v>0.05</v>
      </c>
      <c r="F1902">
        <v>12</v>
      </c>
      <c r="G1902">
        <v>74</v>
      </c>
      <c r="H1902">
        <v>0.99199999999999999</v>
      </c>
      <c r="I1902">
        <v>3.13</v>
      </c>
      <c r="J1902">
        <v>0.38</v>
      </c>
      <c r="K1902">
        <v>10.5</v>
      </c>
      <c r="L1902">
        <v>6</v>
      </c>
      <c r="M1902" t="s">
        <v>14</v>
      </c>
    </row>
    <row r="1903" spans="1:13">
      <c r="A1903">
        <v>6.1</v>
      </c>
      <c r="B1903">
        <v>0.41</v>
      </c>
      <c r="C1903">
        <v>0</v>
      </c>
      <c r="D1903">
        <v>1.6</v>
      </c>
      <c r="E1903">
        <v>6.3E-2</v>
      </c>
      <c r="F1903">
        <v>36</v>
      </c>
      <c r="G1903">
        <v>87</v>
      </c>
      <c r="H1903">
        <v>0.99139999999999995</v>
      </c>
      <c r="I1903">
        <v>3.27</v>
      </c>
      <c r="J1903">
        <v>0.67</v>
      </c>
      <c r="K1903">
        <v>10.8</v>
      </c>
      <c r="L1903">
        <v>6</v>
      </c>
      <c r="M1903" t="s">
        <v>14</v>
      </c>
    </row>
    <row r="1904" spans="1:13">
      <c r="A1904">
        <v>6</v>
      </c>
      <c r="B1904">
        <v>0.28999999999999998</v>
      </c>
      <c r="C1904">
        <v>0.21</v>
      </c>
      <c r="D1904">
        <v>1.3</v>
      </c>
      <c r="E1904">
        <v>5.5E-2</v>
      </c>
      <c r="F1904">
        <v>42</v>
      </c>
      <c r="G1904">
        <v>168</v>
      </c>
      <c r="H1904">
        <v>0.99139999999999995</v>
      </c>
      <c r="I1904">
        <v>3.32</v>
      </c>
      <c r="J1904">
        <v>0.43</v>
      </c>
      <c r="K1904">
        <v>11.1</v>
      </c>
      <c r="L1904">
        <v>6</v>
      </c>
      <c r="M1904" t="s">
        <v>14</v>
      </c>
    </row>
    <row r="1905" spans="1:13">
      <c r="A1905">
        <v>7.3</v>
      </c>
      <c r="B1905">
        <v>0.41</v>
      </c>
      <c r="C1905">
        <v>0.24</v>
      </c>
      <c r="D1905">
        <v>6.8</v>
      </c>
      <c r="E1905">
        <v>5.7000000000000002E-2</v>
      </c>
      <c r="F1905">
        <v>41</v>
      </c>
      <c r="G1905">
        <v>163</v>
      </c>
      <c r="H1905">
        <v>0.99490000000000001</v>
      </c>
      <c r="I1905">
        <v>3.2</v>
      </c>
      <c r="J1905">
        <v>0.41</v>
      </c>
      <c r="K1905">
        <v>9.9</v>
      </c>
      <c r="L1905">
        <v>6</v>
      </c>
      <c r="M1905" t="s">
        <v>14</v>
      </c>
    </row>
    <row r="1906" spans="1:13">
      <c r="A1906">
        <v>7.3</v>
      </c>
      <c r="B1906">
        <v>0.41</v>
      </c>
      <c r="C1906">
        <v>0.24</v>
      </c>
      <c r="D1906">
        <v>6.8</v>
      </c>
      <c r="E1906">
        <v>5.7000000000000002E-2</v>
      </c>
      <c r="F1906">
        <v>41</v>
      </c>
      <c r="G1906">
        <v>163</v>
      </c>
      <c r="H1906">
        <v>0.99490000000000001</v>
      </c>
      <c r="I1906">
        <v>3.2</v>
      </c>
      <c r="J1906">
        <v>0.41</v>
      </c>
      <c r="K1906">
        <v>9.9</v>
      </c>
      <c r="L1906">
        <v>6</v>
      </c>
      <c r="M1906" t="s">
        <v>14</v>
      </c>
    </row>
    <row r="1907" spans="1:13">
      <c r="A1907">
        <v>7.2</v>
      </c>
      <c r="B1907">
        <v>0.43</v>
      </c>
      <c r="C1907">
        <v>0.24</v>
      </c>
      <c r="D1907">
        <v>6.7</v>
      </c>
      <c r="E1907">
        <v>5.7999999999999899E-2</v>
      </c>
      <c r="F1907">
        <v>40</v>
      </c>
      <c r="G1907">
        <v>163</v>
      </c>
      <c r="H1907">
        <v>0.995</v>
      </c>
      <c r="I1907">
        <v>3.2</v>
      </c>
      <c r="J1907">
        <v>0.41</v>
      </c>
      <c r="K1907">
        <v>9.9</v>
      </c>
      <c r="L1907">
        <v>5</v>
      </c>
      <c r="M1907" t="s">
        <v>14</v>
      </c>
    </row>
    <row r="1908" spans="1:13">
      <c r="A1908">
        <v>7.3</v>
      </c>
      <c r="B1908">
        <v>0.4</v>
      </c>
      <c r="C1908">
        <v>0.24</v>
      </c>
      <c r="D1908">
        <v>6.7</v>
      </c>
      <c r="E1908">
        <v>5.7999999999999899E-2</v>
      </c>
      <c r="F1908">
        <v>41</v>
      </c>
      <c r="G1908">
        <v>166</v>
      </c>
      <c r="H1908">
        <v>0.995</v>
      </c>
      <c r="I1908">
        <v>3.2</v>
      </c>
      <c r="J1908">
        <v>0.41</v>
      </c>
      <c r="K1908">
        <v>9.9</v>
      </c>
      <c r="L1908">
        <v>6</v>
      </c>
      <c r="M1908" t="s">
        <v>14</v>
      </c>
    </row>
    <row r="1909" spans="1:13">
      <c r="A1909">
        <v>6.2</v>
      </c>
      <c r="B1909">
        <v>0.33</v>
      </c>
      <c r="C1909">
        <v>0.27</v>
      </c>
      <c r="D1909">
        <v>4.9000000000000004</v>
      </c>
      <c r="E1909">
        <v>3.5999999999999997E-2</v>
      </c>
      <c r="F1909">
        <v>30</v>
      </c>
      <c r="G1909">
        <v>134</v>
      </c>
      <c r="H1909">
        <v>0.99270000000000003</v>
      </c>
      <c r="I1909">
        <v>3.2</v>
      </c>
      <c r="J1909">
        <v>0.42</v>
      </c>
      <c r="K1909">
        <v>10.4</v>
      </c>
      <c r="L1909">
        <v>7</v>
      </c>
      <c r="M1909" t="s">
        <v>14</v>
      </c>
    </row>
    <row r="1910" spans="1:13">
      <c r="A1910">
        <v>6.2</v>
      </c>
      <c r="B1910">
        <v>0.31</v>
      </c>
      <c r="C1910">
        <v>0.26</v>
      </c>
      <c r="D1910">
        <v>4.8</v>
      </c>
      <c r="E1910">
        <v>3.6999999999999998E-2</v>
      </c>
      <c r="F1910">
        <v>36</v>
      </c>
      <c r="G1910">
        <v>148</v>
      </c>
      <c r="H1910">
        <v>0.99280000000000002</v>
      </c>
      <c r="I1910">
        <v>3.21</v>
      </c>
      <c r="J1910">
        <v>0.41</v>
      </c>
      <c r="K1910">
        <v>10.4</v>
      </c>
      <c r="L1910">
        <v>6</v>
      </c>
      <c r="M1910" t="s">
        <v>14</v>
      </c>
    </row>
    <row r="1911" spans="1:13">
      <c r="A1911">
        <v>6.1</v>
      </c>
      <c r="B1911">
        <v>0.36</v>
      </c>
      <c r="C1911">
        <v>0.27</v>
      </c>
      <c r="D1911">
        <v>2.1</v>
      </c>
      <c r="E1911">
        <v>3.5000000000000003E-2</v>
      </c>
      <c r="F1911">
        <v>16</v>
      </c>
      <c r="G1911">
        <v>100</v>
      </c>
      <c r="H1911">
        <v>0.99170000000000003</v>
      </c>
      <c r="I1911">
        <v>3.4</v>
      </c>
      <c r="J1911">
        <v>0.71</v>
      </c>
      <c r="K1911">
        <v>11.5</v>
      </c>
      <c r="L1911">
        <v>7</v>
      </c>
      <c r="M1911" t="s">
        <v>14</v>
      </c>
    </row>
    <row r="1912" spans="1:13">
      <c r="A1912">
        <v>5</v>
      </c>
      <c r="B1912">
        <v>0.55000000000000004</v>
      </c>
      <c r="C1912">
        <v>0.14000000000000001</v>
      </c>
      <c r="D1912">
        <v>8.3000000000000007</v>
      </c>
      <c r="E1912">
        <v>3.2000000000000001E-2</v>
      </c>
      <c r="F1912">
        <v>35</v>
      </c>
      <c r="G1912">
        <v>164</v>
      </c>
      <c r="H1912">
        <v>0.99180000000000001</v>
      </c>
      <c r="I1912">
        <v>3.53</v>
      </c>
      <c r="J1912">
        <v>0.51</v>
      </c>
      <c r="K1912">
        <v>12.5</v>
      </c>
      <c r="L1912">
        <v>8</v>
      </c>
      <c r="M1912" t="s">
        <v>14</v>
      </c>
    </row>
    <row r="1913" spans="1:13">
      <c r="A1913">
        <v>7.8</v>
      </c>
      <c r="B1913">
        <v>0.25</v>
      </c>
      <c r="C1913">
        <v>0.41</v>
      </c>
      <c r="D1913">
        <v>3.7</v>
      </c>
      <c r="E1913">
        <v>4.2000000000000003E-2</v>
      </c>
      <c r="F1913">
        <v>37</v>
      </c>
      <c r="G1913">
        <v>149</v>
      </c>
      <c r="H1913">
        <v>0.99539999999999995</v>
      </c>
      <c r="I1913">
        <v>3.36</v>
      </c>
      <c r="J1913">
        <v>0.45</v>
      </c>
      <c r="K1913">
        <v>10</v>
      </c>
      <c r="L1913">
        <v>6</v>
      </c>
      <c r="M1913" t="s">
        <v>14</v>
      </c>
    </row>
    <row r="1914" spans="1:13">
      <c r="A1914">
        <v>5.7</v>
      </c>
      <c r="B1914">
        <v>0.36</v>
      </c>
      <c r="C1914">
        <v>0.21</v>
      </c>
      <c r="D1914">
        <v>6.7</v>
      </c>
      <c r="E1914">
        <v>3.7999999999999999E-2</v>
      </c>
      <c r="F1914">
        <v>51</v>
      </c>
      <c r="G1914">
        <v>166</v>
      </c>
      <c r="H1914">
        <v>0.99409999999999998</v>
      </c>
      <c r="I1914">
        <v>3.29</v>
      </c>
      <c r="J1914">
        <v>0.63</v>
      </c>
      <c r="K1914">
        <v>10</v>
      </c>
      <c r="L1914">
        <v>6</v>
      </c>
      <c r="M1914" t="s">
        <v>14</v>
      </c>
    </row>
    <row r="1915" spans="1:13">
      <c r="A1915">
        <v>5.8</v>
      </c>
      <c r="B1915">
        <v>0.34</v>
      </c>
      <c r="C1915">
        <v>0.21</v>
      </c>
      <c r="D1915">
        <v>6.6</v>
      </c>
      <c r="E1915">
        <v>0.04</v>
      </c>
      <c r="F1915">
        <v>50</v>
      </c>
      <c r="G1915">
        <v>167</v>
      </c>
      <c r="H1915">
        <v>0.99409999999999998</v>
      </c>
      <c r="I1915">
        <v>3.29</v>
      </c>
      <c r="J1915">
        <v>0.62</v>
      </c>
      <c r="K1915">
        <v>10</v>
      </c>
      <c r="L1915">
        <v>5</v>
      </c>
      <c r="M1915" t="s">
        <v>14</v>
      </c>
    </row>
    <row r="1916" spans="1:13">
      <c r="A1916">
        <v>6.8</v>
      </c>
      <c r="B1916">
        <v>0.28000000000000003</v>
      </c>
      <c r="C1916">
        <v>0.6</v>
      </c>
      <c r="D1916">
        <v>1.1000000000000001</v>
      </c>
      <c r="E1916">
        <v>0.13200000000000001</v>
      </c>
      <c r="F1916">
        <v>42</v>
      </c>
      <c r="G1916">
        <v>127</v>
      </c>
      <c r="H1916">
        <v>0.99339999999999995</v>
      </c>
      <c r="I1916">
        <v>3.09</v>
      </c>
      <c r="J1916">
        <v>0.44</v>
      </c>
      <c r="K1916">
        <v>9.1</v>
      </c>
      <c r="L1916">
        <v>6</v>
      </c>
      <c r="M1916" t="s">
        <v>14</v>
      </c>
    </row>
    <row r="1917" spans="1:13">
      <c r="A1917">
        <v>6.8</v>
      </c>
      <c r="B1917">
        <v>0.25</v>
      </c>
      <c r="C1917">
        <v>0.34</v>
      </c>
      <c r="D1917">
        <v>4.7</v>
      </c>
      <c r="E1917">
        <v>3.1E-2</v>
      </c>
      <c r="F1917">
        <v>34</v>
      </c>
      <c r="G1917">
        <v>134</v>
      </c>
      <c r="H1917">
        <v>0.99270000000000003</v>
      </c>
      <c r="I1917">
        <v>3.21</v>
      </c>
      <c r="J1917">
        <v>0.38</v>
      </c>
      <c r="K1917">
        <v>10.6</v>
      </c>
      <c r="L1917">
        <v>6</v>
      </c>
      <c r="M1917" t="s">
        <v>14</v>
      </c>
    </row>
    <row r="1918" spans="1:13">
      <c r="A1918">
        <v>6.6</v>
      </c>
      <c r="B1918">
        <v>0.24</v>
      </c>
      <c r="C1918">
        <v>0.35</v>
      </c>
      <c r="D1918">
        <v>7.7</v>
      </c>
      <c r="E1918">
        <v>3.1E-2</v>
      </c>
      <c r="F1918">
        <v>36</v>
      </c>
      <c r="G1918">
        <v>135</v>
      </c>
      <c r="H1918">
        <v>0.99380000000000002</v>
      </c>
      <c r="I1918">
        <v>3.19</v>
      </c>
      <c r="J1918">
        <v>0.37</v>
      </c>
      <c r="K1918">
        <v>10.5</v>
      </c>
      <c r="L1918">
        <v>5</v>
      </c>
      <c r="M1918" t="s">
        <v>14</v>
      </c>
    </row>
    <row r="1919" spans="1:13">
      <c r="A1919">
        <v>5.9</v>
      </c>
      <c r="B1919">
        <v>0.3</v>
      </c>
      <c r="C1919">
        <v>0.47</v>
      </c>
      <c r="D1919">
        <v>7.85</v>
      </c>
      <c r="E1919">
        <v>0.03</v>
      </c>
      <c r="F1919">
        <v>19</v>
      </c>
      <c r="G1919">
        <v>133</v>
      </c>
      <c r="H1919">
        <v>0.99329999999999996</v>
      </c>
      <c r="I1919">
        <v>3.52</v>
      </c>
      <c r="J1919">
        <v>0.43</v>
      </c>
      <c r="K1919">
        <v>11.5</v>
      </c>
      <c r="L1919">
        <v>7</v>
      </c>
      <c r="M1919" t="s">
        <v>14</v>
      </c>
    </row>
    <row r="1920" spans="1:13">
      <c r="A1920">
        <v>6.1</v>
      </c>
      <c r="B1920">
        <v>0.125</v>
      </c>
      <c r="C1920">
        <v>0.25</v>
      </c>
      <c r="D1920">
        <v>3.3</v>
      </c>
      <c r="E1920">
        <v>0.04</v>
      </c>
      <c r="F1920">
        <v>10</v>
      </c>
      <c r="G1920">
        <v>69</v>
      </c>
      <c r="H1920">
        <v>0.99339999999999995</v>
      </c>
      <c r="I1920">
        <v>3.54</v>
      </c>
      <c r="J1920">
        <v>0.59</v>
      </c>
      <c r="K1920">
        <v>10.1</v>
      </c>
      <c r="L1920">
        <v>6</v>
      </c>
      <c r="M1920" t="s">
        <v>14</v>
      </c>
    </row>
    <row r="1921" spans="1:13">
      <c r="A1921">
        <v>6</v>
      </c>
      <c r="B1921">
        <v>0.1</v>
      </c>
      <c r="C1921">
        <v>0.24</v>
      </c>
      <c r="D1921">
        <v>1.1000000000000001</v>
      </c>
      <c r="E1921">
        <v>4.0999999999999898E-2</v>
      </c>
      <c r="F1921">
        <v>15</v>
      </c>
      <c r="G1921">
        <v>65</v>
      </c>
      <c r="H1921">
        <v>0.99270000000000003</v>
      </c>
      <c r="I1921">
        <v>3.61</v>
      </c>
      <c r="J1921">
        <v>0.61</v>
      </c>
      <c r="K1921">
        <v>10.3</v>
      </c>
      <c r="L1921">
        <v>7</v>
      </c>
      <c r="M1921" t="s">
        <v>14</v>
      </c>
    </row>
    <row r="1922" spans="1:13">
      <c r="A1922">
        <v>6.6</v>
      </c>
      <c r="B1922">
        <v>0.24</v>
      </c>
      <c r="C1922">
        <v>0.35</v>
      </c>
      <c r="D1922">
        <v>7.7</v>
      </c>
      <c r="E1922">
        <v>3.1E-2</v>
      </c>
      <c r="F1922">
        <v>36</v>
      </c>
      <c r="G1922">
        <v>135</v>
      </c>
      <c r="H1922">
        <v>0.99380000000000002</v>
      </c>
      <c r="I1922">
        <v>3.19</v>
      </c>
      <c r="J1922">
        <v>0.37</v>
      </c>
      <c r="K1922">
        <v>10.5</v>
      </c>
      <c r="L1922">
        <v>5</v>
      </c>
      <c r="M1922" t="s">
        <v>14</v>
      </c>
    </row>
    <row r="1923" spans="1:13">
      <c r="A1923">
        <v>6.8</v>
      </c>
      <c r="B1923">
        <v>0.25</v>
      </c>
      <c r="C1923">
        <v>0.34</v>
      </c>
      <c r="D1923">
        <v>4.7</v>
      </c>
      <c r="E1923">
        <v>3.1E-2</v>
      </c>
      <c r="F1923">
        <v>34</v>
      </c>
      <c r="G1923">
        <v>134</v>
      </c>
      <c r="H1923">
        <v>0.99270000000000003</v>
      </c>
      <c r="I1923">
        <v>3.21</v>
      </c>
      <c r="J1923">
        <v>0.38</v>
      </c>
      <c r="K1923">
        <v>10.6</v>
      </c>
      <c r="L1923">
        <v>6</v>
      </c>
      <c r="M1923" t="s">
        <v>14</v>
      </c>
    </row>
    <row r="1924" spans="1:13">
      <c r="A1924">
        <v>6.8</v>
      </c>
      <c r="B1924">
        <v>0.28000000000000003</v>
      </c>
      <c r="C1924">
        <v>0.44</v>
      </c>
      <c r="D1924">
        <v>9.3000000000000007</v>
      </c>
      <c r="E1924">
        <v>3.1E-2</v>
      </c>
      <c r="F1924">
        <v>35</v>
      </c>
      <c r="G1924">
        <v>137</v>
      </c>
      <c r="H1924">
        <v>0.99460000000000004</v>
      </c>
      <c r="I1924">
        <v>3.16</v>
      </c>
      <c r="J1924">
        <v>0.36</v>
      </c>
      <c r="K1924">
        <v>10.4</v>
      </c>
      <c r="L1924">
        <v>6</v>
      </c>
      <c r="M1924" t="s">
        <v>14</v>
      </c>
    </row>
    <row r="1925" spans="1:13">
      <c r="A1925">
        <v>8.3000000000000007</v>
      </c>
      <c r="B1925">
        <v>0.41</v>
      </c>
      <c r="C1925">
        <v>0.51</v>
      </c>
      <c r="D1925">
        <v>2</v>
      </c>
      <c r="E1925">
        <v>4.5999999999999999E-2</v>
      </c>
      <c r="F1925">
        <v>11</v>
      </c>
      <c r="G1925">
        <v>207</v>
      </c>
      <c r="H1925">
        <v>0.99299999999999999</v>
      </c>
      <c r="I1925">
        <v>3.02</v>
      </c>
      <c r="J1925">
        <v>0.55000000000000004</v>
      </c>
      <c r="K1925">
        <v>11.4</v>
      </c>
      <c r="L1925">
        <v>5</v>
      </c>
      <c r="M1925" t="s">
        <v>14</v>
      </c>
    </row>
    <row r="1926" spans="1:13">
      <c r="A1926">
        <v>7.5</v>
      </c>
      <c r="B1926">
        <v>0.27</v>
      </c>
      <c r="C1926">
        <v>0.31</v>
      </c>
      <c r="D1926">
        <v>5.8</v>
      </c>
      <c r="E1926">
        <v>5.7000000000000002E-2</v>
      </c>
      <c r="F1926">
        <v>131</v>
      </c>
      <c r="G1926">
        <v>313</v>
      </c>
      <c r="H1926">
        <v>0.99460000000000004</v>
      </c>
      <c r="I1926">
        <v>3.18</v>
      </c>
      <c r="J1926">
        <v>0.59</v>
      </c>
      <c r="K1926">
        <v>10.5</v>
      </c>
      <c r="L1926">
        <v>5</v>
      </c>
      <c r="M1926" t="s">
        <v>14</v>
      </c>
    </row>
    <row r="1927" spans="1:13">
      <c r="A1927">
        <v>7.9</v>
      </c>
      <c r="B1927">
        <v>0.26</v>
      </c>
      <c r="C1927">
        <v>0.41</v>
      </c>
      <c r="D1927">
        <v>15.15</v>
      </c>
      <c r="E1927">
        <v>0.04</v>
      </c>
      <c r="F1927">
        <v>38</v>
      </c>
      <c r="G1927">
        <v>216</v>
      </c>
      <c r="H1927">
        <v>0.99760000000000004</v>
      </c>
      <c r="I1927">
        <v>2.96</v>
      </c>
      <c r="J1927">
        <v>0.6</v>
      </c>
      <c r="K1927">
        <v>10</v>
      </c>
      <c r="L1927">
        <v>6</v>
      </c>
      <c r="M1927" t="s">
        <v>14</v>
      </c>
    </row>
    <row r="1928" spans="1:13">
      <c r="A1928">
        <v>6.4</v>
      </c>
      <c r="B1928">
        <v>0.34</v>
      </c>
      <c r="C1928">
        <v>0.23</v>
      </c>
      <c r="D1928">
        <v>6.3</v>
      </c>
      <c r="E1928">
        <v>3.9E-2</v>
      </c>
      <c r="F1928">
        <v>37</v>
      </c>
      <c r="G1928">
        <v>143</v>
      </c>
      <c r="H1928">
        <v>0.99439999999999995</v>
      </c>
      <c r="I1928">
        <v>3.19</v>
      </c>
      <c r="J1928">
        <v>0.65</v>
      </c>
      <c r="K1928">
        <v>10</v>
      </c>
      <c r="L1928">
        <v>6</v>
      </c>
      <c r="M1928" t="s">
        <v>14</v>
      </c>
    </row>
    <row r="1929" spans="1:13">
      <c r="A1929">
        <v>6.5</v>
      </c>
      <c r="B1929">
        <v>0.28000000000000003</v>
      </c>
      <c r="C1929">
        <v>0.35</v>
      </c>
      <c r="D1929">
        <v>15.4</v>
      </c>
      <c r="E1929">
        <v>4.2000000000000003E-2</v>
      </c>
      <c r="F1929">
        <v>55</v>
      </c>
      <c r="G1929">
        <v>195</v>
      </c>
      <c r="H1929">
        <v>0.99780000000000002</v>
      </c>
      <c r="I1929">
        <v>3.23</v>
      </c>
      <c r="J1929">
        <v>0.5</v>
      </c>
      <c r="K1929">
        <v>9.6</v>
      </c>
      <c r="L1929">
        <v>6</v>
      </c>
      <c r="M1929" t="s">
        <v>14</v>
      </c>
    </row>
    <row r="1930" spans="1:13">
      <c r="A1930">
        <v>7.2</v>
      </c>
      <c r="B1930">
        <v>0.21</v>
      </c>
      <c r="C1930">
        <v>0.41</v>
      </c>
      <c r="D1930">
        <v>1.3</v>
      </c>
      <c r="E1930">
        <v>3.5999999999999997E-2</v>
      </c>
      <c r="F1930">
        <v>33</v>
      </c>
      <c r="G1930">
        <v>85</v>
      </c>
      <c r="H1930">
        <v>0.99199999999999999</v>
      </c>
      <c r="I1930">
        <v>3.17</v>
      </c>
      <c r="J1930">
        <v>0.51</v>
      </c>
      <c r="K1930">
        <v>10.4</v>
      </c>
      <c r="L1930">
        <v>5</v>
      </c>
      <c r="M1930" t="s">
        <v>14</v>
      </c>
    </row>
    <row r="1931" spans="1:13">
      <c r="A1931">
        <v>6.4</v>
      </c>
      <c r="B1931">
        <v>0.32</v>
      </c>
      <c r="C1931">
        <v>0.35</v>
      </c>
      <c r="D1931">
        <v>4.8</v>
      </c>
      <c r="E1931">
        <v>0.03</v>
      </c>
      <c r="F1931">
        <v>34</v>
      </c>
      <c r="G1931">
        <v>101</v>
      </c>
      <c r="H1931">
        <v>0.99119999999999997</v>
      </c>
      <c r="I1931">
        <v>3.36</v>
      </c>
      <c r="J1931">
        <v>0.6</v>
      </c>
      <c r="K1931">
        <v>12.5</v>
      </c>
      <c r="L1931">
        <v>8</v>
      </c>
      <c r="M1931" t="s">
        <v>14</v>
      </c>
    </row>
    <row r="1932" spans="1:13">
      <c r="A1932">
        <v>6.8</v>
      </c>
      <c r="B1932">
        <v>0.24</v>
      </c>
      <c r="C1932">
        <v>0.34</v>
      </c>
      <c r="D1932">
        <v>4.5999999999999996</v>
      </c>
      <c r="E1932">
        <v>3.2000000000000001E-2</v>
      </c>
      <c r="F1932">
        <v>37</v>
      </c>
      <c r="G1932">
        <v>135</v>
      </c>
      <c r="H1932">
        <v>0.99270000000000003</v>
      </c>
      <c r="I1932">
        <v>3.2</v>
      </c>
      <c r="J1932">
        <v>0.39</v>
      </c>
      <c r="K1932">
        <v>10.6</v>
      </c>
      <c r="L1932">
        <v>5</v>
      </c>
      <c r="M1932" t="s">
        <v>14</v>
      </c>
    </row>
    <row r="1933" spans="1:13">
      <c r="A1933">
        <v>6.3</v>
      </c>
      <c r="B1933">
        <v>0.23</v>
      </c>
      <c r="C1933">
        <v>0.3</v>
      </c>
      <c r="D1933">
        <v>1.8</v>
      </c>
      <c r="E1933">
        <v>3.3000000000000002E-2</v>
      </c>
      <c r="F1933">
        <v>16</v>
      </c>
      <c r="G1933">
        <v>91</v>
      </c>
      <c r="H1933">
        <v>0.99060000000000004</v>
      </c>
      <c r="I1933">
        <v>3.28</v>
      </c>
      <c r="J1933">
        <v>0.4</v>
      </c>
      <c r="K1933">
        <v>11.8</v>
      </c>
      <c r="L1933">
        <v>6</v>
      </c>
      <c r="M1933" t="s">
        <v>14</v>
      </c>
    </row>
    <row r="1934" spans="1:13">
      <c r="A1934">
        <v>6.5</v>
      </c>
      <c r="B1934">
        <v>0.28000000000000003</v>
      </c>
      <c r="C1934">
        <v>0.34</v>
      </c>
      <c r="D1934">
        <v>9.9</v>
      </c>
      <c r="E1934">
        <v>3.7999999999999999E-2</v>
      </c>
      <c r="F1934">
        <v>30</v>
      </c>
      <c r="G1934">
        <v>133</v>
      </c>
      <c r="H1934">
        <v>0.99539999999999995</v>
      </c>
      <c r="I1934">
        <v>3.11</v>
      </c>
      <c r="J1934">
        <v>0.44</v>
      </c>
      <c r="K1934">
        <v>9.8000000000000007</v>
      </c>
      <c r="L1934">
        <v>5</v>
      </c>
      <c r="M1934" t="s">
        <v>14</v>
      </c>
    </row>
    <row r="1935" spans="1:13">
      <c r="A1935">
        <v>5.6</v>
      </c>
      <c r="B1935">
        <v>0.26</v>
      </c>
      <c r="C1935">
        <v>0.26</v>
      </c>
      <c r="D1935">
        <v>5.7</v>
      </c>
      <c r="E1935">
        <v>3.1E-2</v>
      </c>
      <c r="F1935">
        <v>12</v>
      </c>
      <c r="G1935">
        <v>80</v>
      </c>
      <c r="H1935">
        <v>0.99229999999999996</v>
      </c>
      <c r="I1935">
        <v>3.25</v>
      </c>
      <c r="J1935">
        <v>0.38</v>
      </c>
      <c r="K1935">
        <v>10.8</v>
      </c>
      <c r="L1935">
        <v>5</v>
      </c>
      <c r="M1935" t="s">
        <v>14</v>
      </c>
    </row>
    <row r="1936" spans="1:13">
      <c r="A1936">
        <v>6.3</v>
      </c>
      <c r="B1936">
        <v>0.23</v>
      </c>
      <c r="C1936">
        <v>0.3</v>
      </c>
      <c r="D1936">
        <v>1.8</v>
      </c>
      <c r="E1936">
        <v>3.3000000000000002E-2</v>
      </c>
      <c r="F1936">
        <v>16</v>
      </c>
      <c r="G1936">
        <v>91</v>
      </c>
      <c r="H1936">
        <v>0.99060000000000004</v>
      </c>
      <c r="I1936">
        <v>3.28</v>
      </c>
      <c r="J1936">
        <v>0.4</v>
      </c>
      <c r="K1936">
        <v>11.8</v>
      </c>
      <c r="L1936">
        <v>6</v>
      </c>
      <c r="M1936" t="s">
        <v>14</v>
      </c>
    </row>
    <row r="1937" spans="1:13">
      <c r="A1937">
        <v>6.3</v>
      </c>
      <c r="B1937">
        <v>0.23</v>
      </c>
      <c r="C1937">
        <v>0.33</v>
      </c>
      <c r="D1937">
        <v>1.5</v>
      </c>
      <c r="E1937">
        <v>3.5999999999999997E-2</v>
      </c>
      <c r="F1937">
        <v>15</v>
      </c>
      <c r="G1937">
        <v>105</v>
      </c>
      <c r="H1937">
        <v>0.99099999999999999</v>
      </c>
      <c r="I1937">
        <v>3.32</v>
      </c>
      <c r="J1937">
        <v>0.42</v>
      </c>
      <c r="K1937">
        <v>11.2</v>
      </c>
      <c r="L1937">
        <v>6</v>
      </c>
      <c r="M1937" t="s">
        <v>14</v>
      </c>
    </row>
    <row r="1938" spans="1:13">
      <c r="A1938">
        <v>5.8</v>
      </c>
      <c r="B1938">
        <v>0.27</v>
      </c>
      <c r="C1938">
        <v>0.27</v>
      </c>
      <c r="D1938">
        <v>12.3</v>
      </c>
      <c r="E1938">
        <v>4.4999999999999998E-2</v>
      </c>
      <c r="F1938">
        <v>55</v>
      </c>
      <c r="G1938">
        <v>170</v>
      </c>
      <c r="H1938">
        <v>0.99719999999999998</v>
      </c>
      <c r="I1938">
        <v>3.28</v>
      </c>
      <c r="J1938">
        <v>0.42</v>
      </c>
      <c r="K1938">
        <v>9.3000000000000007</v>
      </c>
      <c r="L1938">
        <v>6</v>
      </c>
      <c r="M1938" t="s">
        <v>14</v>
      </c>
    </row>
    <row r="1939" spans="1:13">
      <c r="A1939">
        <v>5.9</v>
      </c>
      <c r="B1939">
        <v>0.26</v>
      </c>
      <c r="C1939">
        <v>0.4</v>
      </c>
      <c r="D1939">
        <v>1.3</v>
      </c>
      <c r="E1939">
        <v>4.7E-2</v>
      </c>
      <c r="F1939">
        <v>12</v>
      </c>
      <c r="G1939">
        <v>139</v>
      </c>
      <c r="H1939">
        <v>0.99450000000000005</v>
      </c>
      <c r="I1939">
        <v>3.45</v>
      </c>
      <c r="J1939">
        <v>0.53</v>
      </c>
      <c r="K1939">
        <v>10.4</v>
      </c>
      <c r="L1939">
        <v>5</v>
      </c>
      <c r="M1939" t="s">
        <v>14</v>
      </c>
    </row>
    <row r="1940" spans="1:13">
      <c r="A1940">
        <v>6.6</v>
      </c>
      <c r="B1940">
        <v>0.18</v>
      </c>
      <c r="C1940">
        <v>0.35</v>
      </c>
      <c r="D1940">
        <v>1.5</v>
      </c>
      <c r="E1940">
        <v>4.9000000000000002E-2</v>
      </c>
      <c r="F1940">
        <v>49</v>
      </c>
      <c r="G1940">
        <v>141</v>
      </c>
      <c r="H1940">
        <v>0.99339999999999995</v>
      </c>
      <c r="I1940">
        <v>3.43</v>
      </c>
      <c r="J1940">
        <v>0.85</v>
      </c>
      <c r="K1940">
        <v>10.199999999999999</v>
      </c>
      <c r="L1940">
        <v>7</v>
      </c>
      <c r="M1940" t="s">
        <v>14</v>
      </c>
    </row>
    <row r="1941" spans="1:13">
      <c r="A1941">
        <v>7.4</v>
      </c>
      <c r="B1941">
        <v>0.2</v>
      </c>
      <c r="C1941">
        <v>0.43</v>
      </c>
      <c r="D1941">
        <v>7.8</v>
      </c>
      <c r="E1941">
        <v>4.4999999999999998E-2</v>
      </c>
      <c r="F1941">
        <v>27</v>
      </c>
      <c r="G1941">
        <v>153</v>
      </c>
      <c r="H1941">
        <v>0.99639999999999995</v>
      </c>
      <c r="I1941">
        <v>3.19</v>
      </c>
      <c r="J1941">
        <v>0.55000000000000004</v>
      </c>
      <c r="K1941">
        <v>9</v>
      </c>
      <c r="L1941">
        <v>7</v>
      </c>
      <c r="M1941" t="s">
        <v>14</v>
      </c>
    </row>
    <row r="1942" spans="1:13">
      <c r="A1942">
        <v>8</v>
      </c>
      <c r="B1942">
        <v>0.24</v>
      </c>
      <c r="C1942">
        <v>0.36</v>
      </c>
      <c r="D1942">
        <v>1.5</v>
      </c>
      <c r="E1942">
        <v>4.7E-2</v>
      </c>
      <c r="F1942">
        <v>17</v>
      </c>
      <c r="G1942">
        <v>129</v>
      </c>
      <c r="H1942">
        <v>0.99480000000000002</v>
      </c>
      <c r="I1942">
        <v>3.2</v>
      </c>
      <c r="J1942">
        <v>0.54</v>
      </c>
      <c r="K1942">
        <v>10</v>
      </c>
      <c r="L1942">
        <v>6</v>
      </c>
      <c r="M1942" t="s">
        <v>14</v>
      </c>
    </row>
    <row r="1943" spans="1:13">
      <c r="A1943">
        <v>6.4</v>
      </c>
      <c r="B1943">
        <v>0.26</v>
      </c>
      <c r="C1943">
        <v>0.42</v>
      </c>
      <c r="D1943">
        <v>9.6999999999999993</v>
      </c>
      <c r="E1943">
        <v>4.3999999999999997E-2</v>
      </c>
      <c r="F1943">
        <v>30</v>
      </c>
      <c r="G1943">
        <v>140</v>
      </c>
      <c r="H1943">
        <v>0.99619999999999997</v>
      </c>
      <c r="I1943">
        <v>3.18</v>
      </c>
      <c r="J1943">
        <v>0.47</v>
      </c>
      <c r="K1943">
        <v>9.1</v>
      </c>
      <c r="L1943">
        <v>6</v>
      </c>
      <c r="M1943" t="s">
        <v>14</v>
      </c>
    </row>
    <row r="1944" spans="1:13">
      <c r="A1944">
        <v>5.4</v>
      </c>
      <c r="B1944">
        <v>0.31</v>
      </c>
      <c r="C1944">
        <v>0.47</v>
      </c>
      <c r="D1944">
        <v>3</v>
      </c>
      <c r="E1944">
        <v>5.2999999999999999E-2</v>
      </c>
      <c r="F1944">
        <v>46</v>
      </c>
      <c r="G1944">
        <v>144</v>
      </c>
      <c r="H1944">
        <v>0.99309999999999998</v>
      </c>
      <c r="I1944">
        <v>3.29</v>
      </c>
      <c r="J1944">
        <v>0.76</v>
      </c>
      <c r="K1944">
        <v>10</v>
      </c>
      <c r="L1944">
        <v>5</v>
      </c>
      <c r="M1944" t="s">
        <v>14</v>
      </c>
    </row>
    <row r="1945" spans="1:13">
      <c r="A1945">
        <v>5.4</v>
      </c>
      <c r="B1945">
        <v>0.28999999999999998</v>
      </c>
      <c r="C1945">
        <v>0.47</v>
      </c>
      <c r="D1945">
        <v>3</v>
      </c>
      <c r="E1945">
        <v>5.1999999999999998E-2</v>
      </c>
      <c r="F1945">
        <v>47</v>
      </c>
      <c r="G1945">
        <v>145</v>
      </c>
      <c r="H1945">
        <v>0.99299999999999999</v>
      </c>
      <c r="I1945">
        <v>3.29</v>
      </c>
      <c r="J1945">
        <v>0.75</v>
      </c>
      <c r="K1945">
        <v>10</v>
      </c>
      <c r="L1945">
        <v>6</v>
      </c>
      <c r="M1945" t="s">
        <v>14</v>
      </c>
    </row>
    <row r="1946" spans="1:13">
      <c r="A1946">
        <v>7.1</v>
      </c>
      <c r="B1946">
        <v>0.14499999999999999</v>
      </c>
      <c r="C1946">
        <v>0.33</v>
      </c>
      <c r="D1946">
        <v>4.5999999999999996</v>
      </c>
      <c r="E1946">
        <v>0.05</v>
      </c>
      <c r="F1946">
        <v>33</v>
      </c>
      <c r="G1946">
        <v>131</v>
      </c>
      <c r="H1946">
        <v>0.99419999999999997</v>
      </c>
      <c r="I1946">
        <v>3.28</v>
      </c>
      <c r="J1946">
        <v>0.4</v>
      </c>
      <c r="K1946">
        <v>9.6</v>
      </c>
      <c r="L1946">
        <v>6</v>
      </c>
      <c r="M1946" t="s">
        <v>14</v>
      </c>
    </row>
    <row r="1947" spans="1:13">
      <c r="A1947">
        <v>5.6</v>
      </c>
      <c r="B1947">
        <v>0.34</v>
      </c>
      <c r="C1947">
        <v>0.1</v>
      </c>
      <c r="D1947">
        <v>1.3</v>
      </c>
      <c r="E1947">
        <v>3.1E-2</v>
      </c>
      <c r="F1947">
        <v>20</v>
      </c>
      <c r="G1947">
        <v>68</v>
      </c>
      <c r="H1947">
        <v>0.99060000000000004</v>
      </c>
      <c r="I1947">
        <v>3.36</v>
      </c>
      <c r="J1947">
        <v>0.51</v>
      </c>
      <c r="K1947">
        <v>11.2</v>
      </c>
      <c r="L1947">
        <v>7</v>
      </c>
      <c r="M1947" t="s">
        <v>14</v>
      </c>
    </row>
    <row r="1948" spans="1:13">
      <c r="A1948">
        <v>6.7</v>
      </c>
      <c r="B1948">
        <v>0.19</v>
      </c>
      <c r="C1948">
        <v>0.41</v>
      </c>
      <c r="D1948">
        <v>15.6</v>
      </c>
      <c r="E1948">
        <v>5.5999999999999897E-2</v>
      </c>
      <c r="F1948">
        <v>75</v>
      </c>
      <c r="G1948">
        <v>155</v>
      </c>
      <c r="H1948">
        <v>0.99950000000000006</v>
      </c>
      <c r="I1948">
        <v>3.2</v>
      </c>
      <c r="J1948">
        <v>0.44</v>
      </c>
      <c r="K1948">
        <v>8.8000000000000007</v>
      </c>
      <c r="L1948">
        <v>6</v>
      </c>
      <c r="M1948" t="s">
        <v>14</v>
      </c>
    </row>
    <row r="1949" spans="1:13">
      <c r="A1949">
        <v>7.8</v>
      </c>
      <c r="B1949">
        <v>0.18</v>
      </c>
      <c r="C1949">
        <v>0.46</v>
      </c>
      <c r="D1949">
        <v>13.6</v>
      </c>
      <c r="E1949">
        <v>5.1999999999999998E-2</v>
      </c>
      <c r="F1949">
        <v>38</v>
      </c>
      <c r="G1949">
        <v>118</v>
      </c>
      <c r="H1949">
        <v>0.998</v>
      </c>
      <c r="I1949">
        <v>3.15</v>
      </c>
      <c r="J1949">
        <v>0.5</v>
      </c>
      <c r="K1949">
        <v>10</v>
      </c>
      <c r="L1949">
        <v>6</v>
      </c>
      <c r="M1949" t="s">
        <v>14</v>
      </c>
    </row>
    <row r="1950" spans="1:13">
      <c r="A1950">
        <v>7.6</v>
      </c>
      <c r="B1950">
        <v>0.17</v>
      </c>
      <c r="C1950">
        <v>0.45</v>
      </c>
      <c r="D1950">
        <v>11.2</v>
      </c>
      <c r="E1950">
        <v>5.3999999999999999E-2</v>
      </c>
      <c r="F1950">
        <v>56</v>
      </c>
      <c r="G1950">
        <v>137</v>
      </c>
      <c r="H1950">
        <v>0.997</v>
      </c>
      <c r="I1950">
        <v>3.15</v>
      </c>
      <c r="J1950">
        <v>0.47</v>
      </c>
      <c r="K1950">
        <v>10</v>
      </c>
      <c r="L1950">
        <v>5</v>
      </c>
      <c r="M1950" t="s">
        <v>14</v>
      </c>
    </row>
    <row r="1951" spans="1:13">
      <c r="A1951">
        <v>6.3</v>
      </c>
      <c r="B1951">
        <v>0.12</v>
      </c>
      <c r="C1951">
        <v>0.36</v>
      </c>
      <c r="D1951">
        <v>2.1</v>
      </c>
      <c r="E1951">
        <v>4.3999999999999997E-2</v>
      </c>
      <c r="F1951">
        <v>47</v>
      </c>
      <c r="G1951">
        <v>146</v>
      </c>
      <c r="H1951">
        <v>0.99139999999999995</v>
      </c>
      <c r="I1951">
        <v>3.27</v>
      </c>
      <c r="J1951">
        <v>0.74</v>
      </c>
      <c r="K1951">
        <v>11.4</v>
      </c>
      <c r="L1951">
        <v>7</v>
      </c>
      <c r="M1951" t="s">
        <v>14</v>
      </c>
    </row>
    <row r="1952" spans="1:13">
      <c r="A1952">
        <v>7.3</v>
      </c>
      <c r="B1952">
        <v>0.33</v>
      </c>
      <c r="C1952">
        <v>0.4</v>
      </c>
      <c r="D1952">
        <v>6.85</v>
      </c>
      <c r="E1952">
        <v>3.7999999999999999E-2</v>
      </c>
      <c r="F1952">
        <v>32</v>
      </c>
      <c r="G1952">
        <v>138</v>
      </c>
      <c r="H1952">
        <v>0.99199999999999999</v>
      </c>
      <c r="I1952">
        <v>3.03</v>
      </c>
      <c r="J1952">
        <v>0.3</v>
      </c>
      <c r="K1952">
        <v>11.9</v>
      </c>
      <c r="L1952">
        <v>7</v>
      </c>
      <c r="M1952" t="s">
        <v>14</v>
      </c>
    </row>
    <row r="1953" spans="1:13">
      <c r="A1953">
        <v>5.5</v>
      </c>
      <c r="B1953">
        <v>0.33500000000000002</v>
      </c>
      <c r="C1953">
        <v>0.3</v>
      </c>
      <c r="D1953">
        <v>2.5</v>
      </c>
      <c r="E1953">
        <v>7.0999999999999994E-2</v>
      </c>
      <c r="F1953">
        <v>27</v>
      </c>
      <c r="G1953">
        <v>128</v>
      </c>
      <c r="H1953">
        <v>0.99239999999999995</v>
      </c>
      <c r="I1953">
        <v>3.14</v>
      </c>
      <c r="J1953">
        <v>0.51</v>
      </c>
      <c r="K1953">
        <v>9.6</v>
      </c>
      <c r="L1953">
        <v>6</v>
      </c>
      <c r="M1953" t="s">
        <v>14</v>
      </c>
    </row>
    <row r="1954" spans="1:13">
      <c r="A1954">
        <v>7.3</v>
      </c>
      <c r="B1954">
        <v>0.33</v>
      </c>
      <c r="C1954">
        <v>0.4</v>
      </c>
      <c r="D1954">
        <v>6.85</v>
      </c>
      <c r="E1954">
        <v>3.7999999999999999E-2</v>
      </c>
      <c r="F1954">
        <v>32</v>
      </c>
      <c r="G1954">
        <v>138</v>
      </c>
      <c r="H1954">
        <v>0.99199999999999999</v>
      </c>
      <c r="I1954">
        <v>3.03</v>
      </c>
      <c r="J1954">
        <v>0.3</v>
      </c>
      <c r="K1954">
        <v>11.9</v>
      </c>
      <c r="L1954">
        <v>7</v>
      </c>
      <c r="M1954" t="s">
        <v>14</v>
      </c>
    </row>
    <row r="1955" spans="1:13">
      <c r="A1955">
        <v>5.8</v>
      </c>
      <c r="B1955">
        <v>0.4</v>
      </c>
      <c r="C1955">
        <v>0.42</v>
      </c>
      <c r="D1955">
        <v>4.4000000000000004</v>
      </c>
      <c r="E1955">
        <v>4.7E-2</v>
      </c>
      <c r="F1955">
        <v>38.5</v>
      </c>
      <c r="G1955">
        <v>245</v>
      </c>
      <c r="H1955">
        <v>0.99370000000000003</v>
      </c>
      <c r="I1955">
        <v>3.25</v>
      </c>
      <c r="J1955">
        <v>0.56999999999999995</v>
      </c>
      <c r="K1955">
        <v>9.6</v>
      </c>
      <c r="L1955">
        <v>6</v>
      </c>
      <c r="M1955" t="s">
        <v>14</v>
      </c>
    </row>
    <row r="1956" spans="1:13">
      <c r="A1956">
        <v>7.3</v>
      </c>
      <c r="B1956">
        <v>0.22</v>
      </c>
      <c r="C1956">
        <v>0.37</v>
      </c>
      <c r="D1956">
        <v>14.3</v>
      </c>
      <c r="E1956">
        <v>6.3E-2</v>
      </c>
      <c r="F1956">
        <v>48</v>
      </c>
      <c r="G1956">
        <v>191</v>
      </c>
      <c r="H1956">
        <v>0.99780000000000002</v>
      </c>
      <c r="I1956">
        <v>2.89</v>
      </c>
      <c r="J1956">
        <v>0.38</v>
      </c>
      <c r="K1956">
        <v>9</v>
      </c>
      <c r="L1956">
        <v>6</v>
      </c>
      <c r="M1956" t="s">
        <v>14</v>
      </c>
    </row>
    <row r="1957" spans="1:13">
      <c r="A1957">
        <v>7.3</v>
      </c>
      <c r="B1957">
        <v>0.22</v>
      </c>
      <c r="C1957">
        <v>0.37</v>
      </c>
      <c r="D1957">
        <v>14.3</v>
      </c>
      <c r="E1957">
        <v>6.3E-2</v>
      </c>
      <c r="F1957">
        <v>48</v>
      </c>
      <c r="G1957">
        <v>191</v>
      </c>
      <c r="H1957">
        <v>0.99780000000000002</v>
      </c>
      <c r="I1957">
        <v>2.89</v>
      </c>
      <c r="J1957">
        <v>0.38</v>
      </c>
      <c r="K1957">
        <v>9</v>
      </c>
      <c r="L1957">
        <v>6</v>
      </c>
      <c r="M1957" t="s">
        <v>14</v>
      </c>
    </row>
    <row r="1958" spans="1:13">
      <c r="A1958">
        <v>6.1</v>
      </c>
      <c r="B1958">
        <v>0.36</v>
      </c>
      <c r="C1958">
        <v>0.33</v>
      </c>
      <c r="D1958">
        <v>1.1000000000000001</v>
      </c>
      <c r="E1958">
        <v>0.05</v>
      </c>
      <c r="F1958">
        <v>24</v>
      </c>
      <c r="G1958">
        <v>169</v>
      </c>
      <c r="H1958">
        <v>0.99270000000000003</v>
      </c>
      <c r="I1958">
        <v>3.15</v>
      </c>
      <c r="J1958">
        <v>0.78</v>
      </c>
      <c r="K1958">
        <v>9.5</v>
      </c>
      <c r="L1958">
        <v>6</v>
      </c>
      <c r="M1958" t="s">
        <v>14</v>
      </c>
    </row>
    <row r="1959" spans="1:13">
      <c r="A1959">
        <v>10</v>
      </c>
      <c r="B1959">
        <v>0.2</v>
      </c>
      <c r="C1959">
        <v>0.39</v>
      </c>
      <c r="D1959">
        <v>1.4</v>
      </c>
      <c r="E1959">
        <v>0.05</v>
      </c>
      <c r="F1959">
        <v>19</v>
      </c>
      <c r="G1959">
        <v>152</v>
      </c>
      <c r="H1959">
        <v>0.99399999999999999</v>
      </c>
      <c r="I1959">
        <v>3</v>
      </c>
      <c r="J1959">
        <v>0.42</v>
      </c>
      <c r="K1959">
        <v>10.4</v>
      </c>
      <c r="L1959">
        <v>6</v>
      </c>
      <c r="M1959" t="s">
        <v>14</v>
      </c>
    </row>
    <row r="1960" spans="1:13">
      <c r="A1960">
        <v>6.9</v>
      </c>
      <c r="B1960">
        <v>0.24</v>
      </c>
      <c r="C1960">
        <v>0.34</v>
      </c>
      <c r="D1960">
        <v>4.7</v>
      </c>
      <c r="E1960">
        <v>0.04</v>
      </c>
      <c r="F1960">
        <v>43</v>
      </c>
      <c r="G1960">
        <v>161</v>
      </c>
      <c r="H1960">
        <v>0.99350000000000005</v>
      </c>
      <c r="I1960">
        <v>3.2</v>
      </c>
      <c r="J1960">
        <v>0.59</v>
      </c>
      <c r="K1960">
        <v>10.6</v>
      </c>
      <c r="L1960">
        <v>6</v>
      </c>
      <c r="M1960" t="s">
        <v>14</v>
      </c>
    </row>
    <row r="1961" spans="1:13">
      <c r="A1961">
        <v>6.4</v>
      </c>
      <c r="B1961">
        <v>0.24</v>
      </c>
      <c r="C1961">
        <v>0.32</v>
      </c>
      <c r="D1961">
        <v>14.9</v>
      </c>
      <c r="E1961">
        <v>4.7E-2</v>
      </c>
      <c r="F1961">
        <v>54</v>
      </c>
      <c r="G1961">
        <v>162</v>
      </c>
      <c r="H1961">
        <v>0.99680000000000002</v>
      </c>
      <c r="I1961">
        <v>3.28</v>
      </c>
      <c r="J1961">
        <v>0.5</v>
      </c>
      <c r="K1961">
        <v>10.199999999999999</v>
      </c>
      <c r="L1961">
        <v>6</v>
      </c>
      <c r="M1961" t="s">
        <v>14</v>
      </c>
    </row>
    <row r="1962" spans="1:13">
      <c r="A1962">
        <v>7.1</v>
      </c>
      <c r="B1962">
        <v>0.36499999999999999</v>
      </c>
      <c r="C1962">
        <v>0.14000000000000001</v>
      </c>
      <c r="D1962">
        <v>1.2</v>
      </c>
      <c r="E1962">
        <v>5.5E-2</v>
      </c>
      <c r="F1962">
        <v>24</v>
      </c>
      <c r="G1962">
        <v>84</v>
      </c>
      <c r="H1962">
        <v>0.99409999999999998</v>
      </c>
      <c r="I1962">
        <v>3.15</v>
      </c>
      <c r="J1962">
        <v>0.43</v>
      </c>
      <c r="K1962">
        <v>8.9</v>
      </c>
      <c r="L1962">
        <v>5</v>
      </c>
      <c r="M1962" t="s">
        <v>14</v>
      </c>
    </row>
    <row r="1963" spans="1:13">
      <c r="A1963">
        <v>6.8</v>
      </c>
      <c r="B1963">
        <v>0.15</v>
      </c>
      <c r="C1963">
        <v>0.3</v>
      </c>
      <c r="D1963">
        <v>5.3</v>
      </c>
      <c r="E1963">
        <v>0.05</v>
      </c>
      <c r="F1963">
        <v>40</v>
      </c>
      <c r="G1963">
        <v>127</v>
      </c>
      <c r="H1963">
        <v>0.99419999999999997</v>
      </c>
      <c r="I1963">
        <v>3.4</v>
      </c>
      <c r="J1963">
        <v>0.39</v>
      </c>
      <c r="K1963">
        <v>9.6999999999999993</v>
      </c>
      <c r="L1963">
        <v>6</v>
      </c>
      <c r="M1963" t="s">
        <v>14</v>
      </c>
    </row>
    <row r="1964" spans="1:13">
      <c r="A1964">
        <v>7.3</v>
      </c>
      <c r="B1964">
        <v>0.22</v>
      </c>
      <c r="C1964">
        <v>0.37</v>
      </c>
      <c r="D1964">
        <v>14.3</v>
      </c>
      <c r="E1964">
        <v>6.3E-2</v>
      </c>
      <c r="F1964">
        <v>48</v>
      </c>
      <c r="G1964">
        <v>191</v>
      </c>
      <c r="H1964">
        <v>0.99780000000000002</v>
      </c>
      <c r="I1964">
        <v>2.89</v>
      </c>
      <c r="J1964">
        <v>0.38</v>
      </c>
      <c r="K1964">
        <v>9</v>
      </c>
      <c r="L1964">
        <v>6</v>
      </c>
      <c r="M1964" t="s">
        <v>14</v>
      </c>
    </row>
    <row r="1965" spans="1:13">
      <c r="A1965">
        <v>6.8</v>
      </c>
      <c r="B1965">
        <v>0.16</v>
      </c>
      <c r="C1965">
        <v>0.4</v>
      </c>
      <c r="D1965">
        <v>2.2999999999999998</v>
      </c>
      <c r="E1965">
        <v>3.6999999999999998E-2</v>
      </c>
      <c r="F1965">
        <v>18</v>
      </c>
      <c r="G1965">
        <v>102</v>
      </c>
      <c r="H1965">
        <v>0.99229999999999996</v>
      </c>
      <c r="I1965">
        <v>3.49</v>
      </c>
      <c r="J1965">
        <v>0.42</v>
      </c>
      <c r="K1965">
        <v>11.4</v>
      </c>
      <c r="L1965">
        <v>7</v>
      </c>
      <c r="M1965" t="s">
        <v>14</v>
      </c>
    </row>
    <row r="1966" spans="1:13">
      <c r="A1966">
        <v>6</v>
      </c>
      <c r="B1966">
        <v>0.26</v>
      </c>
      <c r="C1966">
        <v>0.32</v>
      </c>
      <c r="D1966">
        <v>3.5</v>
      </c>
      <c r="E1966">
        <v>2.79999999999999E-2</v>
      </c>
      <c r="F1966">
        <v>29</v>
      </c>
      <c r="G1966">
        <v>113</v>
      </c>
      <c r="H1966">
        <v>0.99119999999999997</v>
      </c>
      <c r="I1966">
        <v>3.4</v>
      </c>
      <c r="J1966">
        <v>0.71</v>
      </c>
      <c r="K1966">
        <v>12.3</v>
      </c>
      <c r="L1966">
        <v>7</v>
      </c>
      <c r="M1966" t="s">
        <v>14</v>
      </c>
    </row>
    <row r="1967" spans="1:13">
      <c r="A1967">
        <v>6</v>
      </c>
      <c r="B1967">
        <v>0.18</v>
      </c>
      <c r="C1967">
        <v>0.27</v>
      </c>
      <c r="D1967">
        <v>1.5</v>
      </c>
      <c r="E1967">
        <v>8.8999999999999996E-2</v>
      </c>
      <c r="F1967">
        <v>40</v>
      </c>
      <c r="G1967">
        <v>143</v>
      </c>
      <c r="H1967">
        <v>0.99229999999999996</v>
      </c>
      <c r="I1967">
        <v>3.49</v>
      </c>
      <c r="J1967">
        <v>0.62</v>
      </c>
      <c r="K1967">
        <v>10.8</v>
      </c>
      <c r="L1967">
        <v>6</v>
      </c>
      <c r="M1967" t="s">
        <v>14</v>
      </c>
    </row>
    <row r="1968" spans="1:13">
      <c r="A1968">
        <v>6.9</v>
      </c>
      <c r="B1968">
        <v>0.33</v>
      </c>
      <c r="C1968">
        <v>0.21</v>
      </c>
      <c r="D1968">
        <v>1</v>
      </c>
      <c r="E1968">
        <v>5.2999999999999999E-2</v>
      </c>
      <c r="F1968">
        <v>39</v>
      </c>
      <c r="G1968">
        <v>148</v>
      </c>
      <c r="H1968">
        <v>0.99270000000000003</v>
      </c>
      <c r="I1968">
        <v>3.12</v>
      </c>
      <c r="J1968">
        <v>0.45</v>
      </c>
      <c r="K1968">
        <v>9.4</v>
      </c>
      <c r="L1968">
        <v>6</v>
      </c>
      <c r="M1968" t="s">
        <v>14</v>
      </c>
    </row>
    <row r="1969" spans="1:13">
      <c r="A1969">
        <v>7.7</v>
      </c>
      <c r="B1969">
        <v>0.28999999999999998</v>
      </c>
      <c r="C1969">
        <v>0.48</v>
      </c>
      <c r="D1969">
        <v>2.2999999999999998</v>
      </c>
      <c r="E1969">
        <v>4.9000000000000002E-2</v>
      </c>
      <c r="F1969">
        <v>36</v>
      </c>
      <c r="G1969">
        <v>178</v>
      </c>
      <c r="H1969">
        <v>0.99309999999999998</v>
      </c>
      <c r="I1969">
        <v>3.17</v>
      </c>
      <c r="J1969">
        <v>0.64</v>
      </c>
      <c r="K1969">
        <v>10.6</v>
      </c>
      <c r="L1969">
        <v>6</v>
      </c>
      <c r="M1969" t="s">
        <v>14</v>
      </c>
    </row>
    <row r="1970" spans="1:13">
      <c r="A1970">
        <v>7.1</v>
      </c>
      <c r="B1970">
        <v>0.39</v>
      </c>
      <c r="C1970">
        <v>0.35</v>
      </c>
      <c r="D1970">
        <v>12.5</v>
      </c>
      <c r="E1970">
        <v>4.3999999999999997E-2</v>
      </c>
      <c r="F1970">
        <v>26</v>
      </c>
      <c r="G1970">
        <v>72</v>
      </c>
      <c r="H1970">
        <v>0.99409999999999998</v>
      </c>
      <c r="I1970">
        <v>3.17</v>
      </c>
      <c r="J1970">
        <v>0.28999999999999998</v>
      </c>
      <c r="K1970">
        <v>11.6</v>
      </c>
      <c r="L1970">
        <v>5</v>
      </c>
      <c r="M1970" t="s">
        <v>14</v>
      </c>
    </row>
    <row r="1971" spans="1:13">
      <c r="A1971">
        <v>6.9</v>
      </c>
      <c r="B1971">
        <v>0.33</v>
      </c>
      <c r="C1971">
        <v>0.21</v>
      </c>
      <c r="D1971">
        <v>1</v>
      </c>
      <c r="E1971">
        <v>5.2999999999999999E-2</v>
      </c>
      <c r="F1971">
        <v>39</v>
      </c>
      <c r="G1971">
        <v>148</v>
      </c>
      <c r="H1971">
        <v>0.99270000000000003</v>
      </c>
      <c r="I1971">
        <v>3.12</v>
      </c>
      <c r="J1971">
        <v>0.45</v>
      </c>
      <c r="K1971">
        <v>9.4</v>
      </c>
      <c r="L1971">
        <v>6</v>
      </c>
      <c r="M1971" t="s">
        <v>14</v>
      </c>
    </row>
    <row r="1972" spans="1:13">
      <c r="A1972">
        <v>7.7</v>
      </c>
      <c r="B1972">
        <v>0.28999999999999998</v>
      </c>
      <c r="C1972">
        <v>0.48</v>
      </c>
      <c r="D1972">
        <v>2.2999999999999998</v>
      </c>
      <c r="E1972">
        <v>4.9000000000000002E-2</v>
      </c>
      <c r="F1972">
        <v>36</v>
      </c>
      <c r="G1972">
        <v>178</v>
      </c>
      <c r="H1972">
        <v>0.99309999999999998</v>
      </c>
      <c r="I1972">
        <v>3.17</v>
      </c>
      <c r="J1972">
        <v>0.64</v>
      </c>
      <c r="K1972">
        <v>10.6</v>
      </c>
      <c r="L1972">
        <v>6</v>
      </c>
      <c r="M1972" t="s">
        <v>14</v>
      </c>
    </row>
    <row r="1973" spans="1:13">
      <c r="A1973">
        <v>6.6</v>
      </c>
      <c r="B1973">
        <v>0.90500000000000003</v>
      </c>
      <c r="C1973">
        <v>0.19</v>
      </c>
      <c r="D1973">
        <v>0.8</v>
      </c>
      <c r="E1973">
        <v>4.8000000000000001E-2</v>
      </c>
      <c r="F1973">
        <v>17</v>
      </c>
      <c r="G1973">
        <v>204</v>
      </c>
      <c r="H1973">
        <v>0.99339999999999995</v>
      </c>
      <c r="I1973">
        <v>3.34</v>
      </c>
      <c r="J1973">
        <v>0.56000000000000005</v>
      </c>
      <c r="K1973">
        <v>10</v>
      </c>
      <c r="L1973">
        <v>5</v>
      </c>
      <c r="M1973" t="s">
        <v>14</v>
      </c>
    </row>
    <row r="1974" spans="1:13">
      <c r="A1974">
        <v>7.2</v>
      </c>
      <c r="B1974">
        <v>0.27</v>
      </c>
      <c r="C1974">
        <v>0.27</v>
      </c>
      <c r="D1974">
        <v>2.4</v>
      </c>
      <c r="E1974">
        <v>4.8000000000000001E-2</v>
      </c>
      <c r="F1974">
        <v>30</v>
      </c>
      <c r="G1974">
        <v>149</v>
      </c>
      <c r="H1974">
        <v>0.99360000000000004</v>
      </c>
      <c r="I1974">
        <v>3.1</v>
      </c>
      <c r="J1974">
        <v>0.51</v>
      </c>
      <c r="K1974">
        <v>9.1999999999999993</v>
      </c>
      <c r="L1974">
        <v>6</v>
      </c>
      <c r="M1974" t="s">
        <v>14</v>
      </c>
    </row>
    <row r="1975" spans="1:13">
      <c r="A1975">
        <v>5.0999999999999996</v>
      </c>
      <c r="B1975">
        <v>0.33</v>
      </c>
      <c r="C1975">
        <v>0.22</v>
      </c>
      <c r="D1975">
        <v>1.6</v>
      </c>
      <c r="E1975">
        <v>2.7E-2</v>
      </c>
      <c r="F1975">
        <v>18</v>
      </c>
      <c r="G1975">
        <v>89</v>
      </c>
      <c r="H1975">
        <v>0.98929999999999996</v>
      </c>
      <c r="I1975">
        <v>3.51</v>
      </c>
      <c r="J1975">
        <v>0.38</v>
      </c>
      <c r="K1975">
        <v>12.5</v>
      </c>
      <c r="L1975">
        <v>7</v>
      </c>
      <c r="M1975" t="s">
        <v>14</v>
      </c>
    </row>
    <row r="1976" spans="1:13">
      <c r="A1976">
        <v>5.0999999999999996</v>
      </c>
      <c r="B1976">
        <v>0.33</v>
      </c>
      <c r="C1976">
        <v>0.22</v>
      </c>
      <c r="D1976">
        <v>1.6</v>
      </c>
      <c r="E1976">
        <v>2.7E-2</v>
      </c>
      <c r="F1976">
        <v>18</v>
      </c>
      <c r="G1976">
        <v>89</v>
      </c>
      <c r="H1976">
        <v>0.98929999999999996</v>
      </c>
      <c r="I1976">
        <v>3.51</v>
      </c>
      <c r="J1976">
        <v>0.38</v>
      </c>
      <c r="K1976">
        <v>12.5</v>
      </c>
      <c r="L1976">
        <v>7</v>
      </c>
      <c r="M1976" t="s">
        <v>14</v>
      </c>
    </row>
    <row r="1977" spans="1:13">
      <c r="A1977">
        <v>6.4</v>
      </c>
      <c r="B1977">
        <v>0.31</v>
      </c>
      <c r="C1977">
        <v>0.28000000000000003</v>
      </c>
      <c r="D1977">
        <v>1.5</v>
      </c>
      <c r="E1977">
        <v>3.6999999999999998E-2</v>
      </c>
      <c r="F1977">
        <v>12</v>
      </c>
      <c r="G1977">
        <v>119</v>
      </c>
      <c r="H1977">
        <v>0.9919</v>
      </c>
      <c r="I1977">
        <v>3.32</v>
      </c>
      <c r="J1977">
        <v>0.51</v>
      </c>
      <c r="K1977">
        <v>10.4</v>
      </c>
      <c r="L1977">
        <v>7</v>
      </c>
      <c r="M1977" t="s">
        <v>14</v>
      </c>
    </row>
    <row r="1978" spans="1:13">
      <c r="A1978">
        <v>7.3</v>
      </c>
      <c r="B1978">
        <v>0.2</v>
      </c>
      <c r="C1978">
        <v>0.44</v>
      </c>
      <c r="D1978">
        <v>1.4</v>
      </c>
      <c r="E1978">
        <v>4.4999999999999998E-2</v>
      </c>
      <c r="F1978">
        <v>21</v>
      </c>
      <c r="G1978">
        <v>98</v>
      </c>
      <c r="H1978">
        <v>0.99239999999999995</v>
      </c>
      <c r="I1978">
        <v>3.15</v>
      </c>
      <c r="J1978">
        <v>0.46</v>
      </c>
      <c r="K1978">
        <v>10</v>
      </c>
      <c r="L1978">
        <v>7</v>
      </c>
      <c r="M1978" t="s">
        <v>14</v>
      </c>
    </row>
    <row r="1979" spans="1:13">
      <c r="A1979">
        <v>5.7</v>
      </c>
      <c r="B1979">
        <v>0.32</v>
      </c>
      <c r="C1979">
        <v>0.5</v>
      </c>
      <c r="D1979">
        <v>2.6</v>
      </c>
      <c r="E1979">
        <v>4.9000000000000002E-2</v>
      </c>
      <c r="F1979">
        <v>17</v>
      </c>
      <c r="G1979">
        <v>155</v>
      </c>
      <c r="H1979">
        <v>0.99270000000000003</v>
      </c>
      <c r="I1979">
        <v>3.22</v>
      </c>
      <c r="J1979">
        <v>0.64</v>
      </c>
      <c r="K1979">
        <v>10</v>
      </c>
      <c r="L1979">
        <v>6</v>
      </c>
      <c r="M1979" t="s">
        <v>14</v>
      </c>
    </row>
    <row r="1980" spans="1:13">
      <c r="A1980">
        <v>6.4</v>
      </c>
      <c r="B1980">
        <v>0.31</v>
      </c>
      <c r="C1980">
        <v>0.28000000000000003</v>
      </c>
      <c r="D1980">
        <v>1.5</v>
      </c>
      <c r="E1980">
        <v>3.6999999999999998E-2</v>
      </c>
      <c r="F1980">
        <v>12</v>
      </c>
      <c r="G1980">
        <v>119</v>
      </c>
      <c r="H1980">
        <v>0.9919</v>
      </c>
      <c r="I1980">
        <v>3.32</v>
      </c>
      <c r="J1980">
        <v>0.51</v>
      </c>
      <c r="K1980">
        <v>10.4</v>
      </c>
      <c r="L1980">
        <v>7</v>
      </c>
      <c r="M1980" t="s">
        <v>14</v>
      </c>
    </row>
    <row r="1981" spans="1:13">
      <c r="A1981">
        <v>7.3</v>
      </c>
      <c r="B1981">
        <v>0.2</v>
      </c>
      <c r="C1981">
        <v>0.44</v>
      </c>
      <c r="D1981">
        <v>1.4</v>
      </c>
      <c r="E1981">
        <v>4.4999999999999998E-2</v>
      </c>
      <c r="F1981">
        <v>21</v>
      </c>
      <c r="G1981">
        <v>98</v>
      </c>
      <c r="H1981">
        <v>0.99239999999999995</v>
      </c>
      <c r="I1981">
        <v>3.15</v>
      </c>
      <c r="J1981">
        <v>0.46</v>
      </c>
      <c r="K1981">
        <v>10</v>
      </c>
      <c r="L1981">
        <v>7</v>
      </c>
      <c r="M1981" t="s">
        <v>14</v>
      </c>
    </row>
    <row r="1982" spans="1:13">
      <c r="A1982">
        <v>7.2</v>
      </c>
      <c r="B1982">
        <v>0.28000000000000003</v>
      </c>
      <c r="C1982">
        <v>0.26</v>
      </c>
      <c r="D1982">
        <v>12.5</v>
      </c>
      <c r="E1982">
        <v>4.5999999999999999E-2</v>
      </c>
      <c r="F1982">
        <v>48</v>
      </c>
      <c r="G1982">
        <v>179</v>
      </c>
      <c r="H1982">
        <v>0.99750000000000005</v>
      </c>
      <c r="I1982">
        <v>3.1</v>
      </c>
      <c r="J1982">
        <v>0.52</v>
      </c>
      <c r="K1982">
        <v>9</v>
      </c>
      <c r="L1982">
        <v>6</v>
      </c>
      <c r="M1982" t="s">
        <v>14</v>
      </c>
    </row>
    <row r="1983" spans="1:13">
      <c r="A1983">
        <v>7.5</v>
      </c>
      <c r="B1983">
        <v>0.35</v>
      </c>
      <c r="C1983">
        <v>0.28000000000000003</v>
      </c>
      <c r="D1983">
        <v>9.6</v>
      </c>
      <c r="E1983">
        <v>5.0999999999999997E-2</v>
      </c>
      <c r="F1983">
        <v>26</v>
      </c>
      <c r="G1983">
        <v>157</v>
      </c>
      <c r="H1983">
        <v>0.99690000000000001</v>
      </c>
      <c r="I1983">
        <v>3.12</v>
      </c>
      <c r="J1983">
        <v>0.53</v>
      </c>
      <c r="K1983">
        <v>9.1999999999999993</v>
      </c>
      <c r="L1983">
        <v>6</v>
      </c>
      <c r="M1983" t="s">
        <v>14</v>
      </c>
    </row>
    <row r="1984" spans="1:13">
      <c r="A1984">
        <v>7.2</v>
      </c>
      <c r="B1984">
        <v>0.27</v>
      </c>
      <c r="C1984">
        <v>0.27</v>
      </c>
      <c r="D1984">
        <v>2.4</v>
      </c>
      <c r="E1984">
        <v>4.8000000000000001E-2</v>
      </c>
      <c r="F1984">
        <v>30</v>
      </c>
      <c r="G1984">
        <v>149</v>
      </c>
      <c r="H1984">
        <v>0.99360000000000004</v>
      </c>
      <c r="I1984">
        <v>3.1</v>
      </c>
      <c r="J1984">
        <v>0.51</v>
      </c>
      <c r="K1984">
        <v>9.1999999999999993</v>
      </c>
      <c r="L1984">
        <v>6</v>
      </c>
      <c r="M1984" t="s">
        <v>14</v>
      </c>
    </row>
    <row r="1985" spans="1:13">
      <c r="A1985">
        <v>6</v>
      </c>
      <c r="B1985">
        <v>0.36</v>
      </c>
      <c r="C1985">
        <v>0.39</v>
      </c>
      <c r="D1985">
        <v>3.2</v>
      </c>
      <c r="E1985">
        <v>2.7E-2</v>
      </c>
      <c r="F1985">
        <v>20</v>
      </c>
      <c r="G1985">
        <v>125</v>
      </c>
      <c r="H1985">
        <v>0.99099999999999999</v>
      </c>
      <c r="I1985">
        <v>3.38</v>
      </c>
      <c r="J1985">
        <v>0.39</v>
      </c>
      <c r="K1985">
        <v>11.3</v>
      </c>
      <c r="L1985">
        <v>7</v>
      </c>
      <c r="M1985" t="s">
        <v>14</v>
      </c>
    </row>
    <row r="1986" spans="1:13">
      <c r="A1986">
        <v>5.0999999999999996</v>
      </c>
      <c r="B1986">
        <v>0.33</v>
      </c>
      <c r="C1986">
        <v>0.22</v>
      </c>
      <c r="D1986">
        <v>1.6</v>
      </c>
      <c r="E1986">
        <v>2.7E-2</v>
      </c>
      <c r="F1986">
        <v>18</v>
      </c>
      <c r="G1986">
        <v>89</v>
      </c>
      <c r="H1986">
        <v>0.98929999999999996</v>
      </c>
      <c r="I1986">
        <v>3.51</v>
      </c>
      <c r="J1986">
        <v>0.38</v>
      </c>
      <c r="K1986">
        <v>12.5</v>
      </c>
      <c r="L1986">
        <v>7</v>
      </c>
      <c r="M1986" t="s">
        <v>14</v>
      </c>
    </row>
    <row r="1987" spans="1:13">
      <c r="A1987">
        <v>5</v>
      </c>
      <c r="B1987">
        <v>0.17</v>
      </c>
      <c r="C1987">
        <v>0.56000000000000005</v>
      </c>
      <c r="D1987">
        <v>1.5</v>
      </c>
      <c r="E1987">
        <v>2.5999999999999999E-2</v>
      </c>
      <c r="F1987">
        <v>24</v>
      </c>
      <c r="G1987">
        <v>115</v>
      </c>
      <c r="H1987">
        <v>0.99060000000000004</v>
      </c>
      <c r="I1987">
        <v>3.48</v>
      </c>
      <c r="J1987">
        <v>0.39</v>
      </c>
      <c r="K1987">
        <v>10.8</v>
      </c>
      <c r="L1987">
        <v>7</v>
      </c>
      <c r="M1987" t="s">
        <v>14</v>
      </c>
    </row>
    <row r="1988" spans="1:13">
      <c r="A1988">
        <v>6.3</v>
      </c>
      <c r="B1988">
        <v>0.39</v>
      </c>
      <c r="C1988">
        <v>0.35</v>
      </c>
      <c r="D1988">
        <v>5.9</v>
      </c>
      <c r="E1988">
        <v>0.04</v>
      </c>
      <c r="F1988">
        <v>82.5</v>
      </c>
      <c r="G1988">
        <v>260</v>
      </c>
      <c r="H1988">
        <v>0.99409999999999998</v>
      </c>
      <c r="I1988">
        <v>3.12</v>
      </c>
      <c r="J1988">
        <v>0.66</v>
      </c>
      <c r="K1988">
        <v>10.1</v>
      </c>
      <c r="L1988">
        <v>5</v>
      </c>
      <c r="M1988" t="s">
        <v>14</v>
      </c>
    </row>
    <row r="1989" spans="1:13">
      <c r="A1989">
        <v>6.7</v>
      </c>
      <c r="B1989">
        <v>0.21</v>
      </c>
      <c r="C1989">
        <v>0.32</v>
      </c>
      <c r="D1989">
        <v>5.4</v>
      </c>
      <c r="E1989">
        <v>4.7E-2</v>
      </c>
      <c r="F1989">
        <v>29</v>
      </c>
      <c r="G1989">
        <v>140</v>
      </c>
      <c r="H1989">
        <v>0.995</v>
      </c>
      <c r="I1989">
        <v>3.39</v>
      </c>
      <c r="J1989">
        <v>0.46</v>
      </c>
      <c r="K1989">
        <v>9.6999999999999993</v>
      </c>
      <c r="L1989">
        <v>6</v>
      </c>
      <c r="M1989" t="s">
        <v>14</v>
      </c>
    </row>
    <row r="1990" spans="1:13">
      <c r="A1990">
        <v>7</v>
      </c>
      <c r="B1990">
        <v>0.3</v>
      </c>
      <c r="C1990">
        <v>0.38</v>
      </c>
      <c r="D1990">
        <v>14.9</v>
      </c>
      <c r="E1990">
        <v>3.2000000000000001E-2</v>
      </c>
      <c r="F1990">
        <v>60</v>
      </c>
      <c r="G1990">
        <v>181</v>
      </c>
      <c r="H1990">
        <v>0.99829999999999997</v>
      </c>
      <c r="I1990">
        <v>3.18</v>
      </c>
      <c r="J1990">
        <v>0.61</v>
      </c>
      <c r="K1990">
        <v>9.3000000000000007</v>
      </c>
      <c r="L1990">
        <v>7</v>
      </c>
      <c r="M1990" t="s">
        <v>14</v>
      </c>
    </row>
    <row r="1991" spans="1:13">
      <c r="A1991">
        <v>7</v>
      </c>
      <c r="B1991">
        <v>0.3</v>
      </c>
      <c r="C1991">
        <v>0.38</v>
      </c>
      <c r="D1991">
        <v>14.9</v>
      </c>
      <c r="E1991">
        <v>3.2000000000000001E-2</v>
      </c>
      <c r="F1991">
        <v>60</v>
      </c>
      <c r="G1991">
        <v>181</v>
      </c>
      <c r="H1991">
        <v>0.99829999999999997</v>
      </c>
      <c r="I1991">
        <v>3.18</v>
      </c>
      <c r="J1991">
        <v>0.61</v>
      </c>
      <c r="K1991">
        <v>9.3000000000000007</v>
      </c>
      <c r="L1991">
        <v>7</v>
      </c>
      <c r="M1991" t="s">
        <v>14</v>
      </c>
    </row>
    <row r="1992" spans="1:13">
      <c r="A1992">
        <v>6.5</v>
      </c>
      <c r="B1992">
        <v>0.36</v>
      </c>
      <c r="C1992">
        <v>0.32</v>
      </c>
      <c r="D1992">
        <v>1.1000000000000001</v>
      </c>
      <c r="E1992">
        <v>3.1E-2</v>
      </c>
      <c r="F1992">
        <v>13</v>
      </c>
      <c r="G1992">
        <v>66</v>
      </c>
      <c r="H1992">
        <v>0.99160000000000004</v>
      </c>
      <c r="I1992">
        <v>3.1</v>
      </c>
      <c r="J1992">
        <v>0.46</v>
      </c>
      <c r="K1992">
        <v>10.6</v>
      </c>
      <c r="L1992">
        <v>5</v>
      </c>
      <c r="M1992" t="s">
        <v>14</v>
      </c>
    </row>
    <row r="1993" spans="1:13">
      <c r="A1993">
        <v>6.1</v>
      </c>
      <c r="B1993">
        <v>0.55000000000000004</v>
      </c>
      <c r="C1993">
        <v>0.15</v>
      </c>
      <c r="D1993">
        <v>9.8000000000000007</v>
      </c>
      <c r="E1993">
        <v>3.1E-2</v>
      </c>
      <c r="F1993">
        <v>19</v>
      </c>
      <c r="G1993">
        <v>125</v>
      </c>
      <c r="H1993">
        <v>0.99570000000000003</v>
      </c>
      <c r="I1993">
        <v>3.36</v>
      </c>
      <c r="J1993">
        <v>0.47</v>
      </c>
      <c r="K1993">
        <v>10.199999999999999</v>
      </c>
      <c r="L1993">
        <v>6</v>
      </c>
      <c r="M1993" t="s">
        <v>14</v>
      </c>
    </row>
    <row r="1994" spans="1:13">
      <c r="A1994">
        <v>7.3</v>
      </c>
      <c r="B1994">
        <v>0.24</v>
      </c>
      <c r="C1994">
        <v>0.43</v>
      </c>
      <c r="D1994">
        <v>2</v>
      </c>
      <c r="E1994">
        <v>2.1000000000000001E-2</v>
      </c>
      <c r="F1994">
        <v>20</v>
      </c>
      <c r="G1994">
        <v>69</v>
      </c>
      <c r="H1994">
        <v>0.99</v>
      </c>
      <c r="I1994">
        <v>3.08</v>
      </c>
      <c r="J1994">
        <v>0.56000000000000005</v>
      </c>
      <c r="K1994">
        <v>12.2</v>
      </c>
      <c r="L1994">
        <v>6</v>
      </c>
      <c r="M1994" t="s">
        <v>14</v>
      </c>
    </row>
    <row r="1995" spans="1:13">
      <c r="A1995">
        <v>6.8</v>
      </c>
      <c r="B1995">
        <v>0.37</v>
      </c>
      <c r="C1995">
        <v>0.51</v>
      </c>
      <c r="D1995">
        <v>11.8</v>
      </c>
      <c r="E1995">
        <v>4.3999999999999997E-2</v>
      </c>
      <c r="F1995">
        <v>62</v>
      </c>
      <c r="G1995">
        <v>163</v>
      </c>
      <c r="H1995">
        <v>0.99760000000000004</v>
      </c>
      <c r="I1995">
        <v>3.19</v>
      </c>
      <c r="J1995">
        <v>0.44</v>
      </c>
      <c r="K1995">
        <v>8.8000000000000007</v>
      </c>
      <c r="L1995">
        <v>5</v>
      </c>
      <c r="M1995" t="s">
        <v>14</v>
      </c>
    </row>
    <row r="1996" spans="1:13">
      <c r="A1996">
        <v>6.8</v>
      </c>
      <c r="B1996">
        <v>0.27</v>
      </c>
      <c r="C1996">
        <v>0.12</v>
      </c>
      <c r="D1996">
        <v>1.3</v>
      </c>
      <c r="E1996">
        <v>0.04</v>
      </c>
      <c r="F1996">
        <v>87</v>
      </c>
      <c r="G1996">
        <v>168</v>
      </c>
      <c r="H1996">
        <v>0.99199999999999999</v>
      </c>
      <c r="I1996">
        <v>3.18</v>
      </c>
      <c r="J1996">
        <v>0.41</v>
      </c>
      <c r="K1996">
        <v>10</v>
      </c>
      <c r="L1996">
        <v>5</v>
      </c>
      <c r="M1996" t="s">
        <v>14</v>
      </c>
    </row>
    <row r="1997" spans="1:13">
      <c r="A1997">
        <v>8.1999999999999993</v>
      </c>
      <c r="B1997">
        <v>0.28000000000000003</v>
      </c>
      <c r="C1997">
        <v>0.42</v>
      </c>
      <c r="D1997">
        <v>1.8</v>
      </c>
      <c r="E1997">
        <v>3.1E-2</v>
      </c>
      <c r="F1997">
        <v>30</v>
      </c>
      <c r="G1997">
        <v>93</v>
      </c>
      <c r="H1997">
        <v>0.99170000000000003</v>
      </c>
      <c r="I1997">
        <v>3.09</v>
      </c>
      <c r="J1997">
        <v>0.39</v>
      </c>
      <c r="K1997">
        <v>11.4</v>
      </c>
      <c r="L1997">
        <v>5</v>
      </c>
      <c r="M1997" t="s">
        <v>14</v>
      </c>
    </row>
    <row r="1998" spans="1:13">
      <c r="A1998">
        <v>6.3</v>
      </c>
      <c r="B1998">
        <v>0.2</v>
      </c>
      <c r="C1998">
        <v>0.4</v>
      </c>
      <c r="D1998">
        <v>1.5</v>
      </c>
      <c r="E1998">
        <v>3.6999999999999998E-2</v>
      </c>
      <c r="F1998">
        <v>35</v>
      </c>
      <c r="G1998">
        <v>107</v>
      </c>
      <c r="H1998">
        <v>0.99170000000000003</v>
      </c>
      <c r="I1998">
        <v>3.46</v>
      </c>
      <c r="J1998">
        <v>0.5</v>
      </c>
      <c r="K1998">
        <v>11.4</v>
      </c>
      <c r="L1998">
        <v>6</v>
      </c>
      <c r="M1998" t="s">
        <v>14</v>
      </c>
    </row>
    <row r="1999" spans="1:13">
      <c r="A1999">
        <v>5.9</v>
      </c>
      <c r="B1999">
        <v>0.26</v>
      </c>
      <c r="C1999">
        <v>0.27</v>
      </c>
      <c r="D1999">
        <v>18.2</v>
      </c>
      <c r="E1999">
        <v>4.8000000000000001E-2</v>
      </c>
      <c r="F1999">
        <v>52</v>
      </c>
      <c r="G1999">
        <v>168</v>
      </c>
      <c r="H1999">
        <v>0.99929999999999997</v>
      </c>
      <c r="I1999">
        <v>3.35</v>
      </c>
      <c r="J1999">
        <v>0.44</v>
      </c>
      <c r="K1999">
        <v>9.4</v>
      </c>
      <c r="L1999">
        <v>5</v>
      </c>
      <c r="M1999" t="s">
        <v>14</v>
      </c>
    </row>
    <row r="2000" spans="1:13">
      <c r="A2000">
        <v>6.4</v>
      </c>
      <c r="B2000">
        <v>0.19</v>
      </c>
      <c r="C2000">
        <v>0.42</v>
      </c>
      <c r="D2000">
        <v>2.9</v>
      </c>
      <c r="E2000">
        <v>3.2000000000000001E-2</v>
      </c>
      <c r="F2000">
        <v>32</v>
      </c>
      <c r="G2000">
        <v>83</v>
      </c>
      <c r="H2000">
        <v>0.99080000000000001</v>
      </c>
      <c r="I2000">
        <v>3.3</v>
      </c>
      <c r="J2000">
        <v>0.41</v>
      </c>
      <c r="K2000">
        <v>11.7</v>
      </c>
      <c r="L2000">
        <v>6</v>
      </c>
      <c r="M2000" t="s">
        <v>14</v>
      </c>
    </row>
    <row r="2001" spans="1:13">
      <c r="A2001">
        <v>6.3</v>
      </c>
      <c r="B2001">
        <v>0.2</v>
      </c>
      <c r="C2001">
        <v>0.4</v>
      </c>
      <c r="D2001">
        <v>1.5</v>
      </c>
      <c r="E2001">
        <v>3.6999999999999998E-2</v>
      </c>
      <c r="F2001">
        <v>35</v>
      </c>
      <c r="G2001">
        <v>107</v>
      </c>
      <c r="H2001">
        <v>0.99170000000000003</v>
      </c>
      <c r="I2001">
        <v>3.46</v>
      </c>
      <c r="J2001">
        <v>0.5</v>
      </c>
      <c r="K2001">
        <v>11.4</v>
      </c>
      <c r="L2001">
        <v>6</v>
      </c>
      <c r="M2001" t="s">
        <v>14</v>
      </c>
    </row>
    <row r="2002" spans="1:13">
      <c r="A2002">
        <v>6.8</v>
      </c>
      <c r="B2002">
        <v>0.37</v>
      </c>
      <c r="C2002">
        <v>0.51</v>
      </c>
      <c r="D2002">
        <v>11.8</v>
      </c>
      <c r="E2002">
        <v>4.3999999999999997E-2</v>
      </c>
      <c r="F2002">
        <v>62</v>
      </c>
      <c r="G2002">
        <v>163</v>
      </c>
      <c r="H2002">
        <v>0.99760000000000004</v>
      </c>
      <c r="I2002">
        <v>3.19</v>
      </c>
      <c r="J2002">
        <v>0.44</v>
      </c>
      <c r="K2002">
        <v>8.8000000000000007</v>
      </c>
      <c r="L2002">
        <v>5</v>
      </c>
      <c r="M2002" t="s">
        <v>14</v>
      </c>
    </row>
    <row r="2003" spans="1:13">
      <c r="A2003">
        <v>6.1</v>
      </c>
      <c r="B2003">
        <v>0.35</v>
      </c>
      <c r="C2003">
        <v>7.0000000000000007E-2</v>
      </c>
      <c r="D2003">
        <v>1.4</v>
      </c>
      <c r="E2003">
        <v>6.9000000000000006E-2</v>
      </c>
      <c r="F2003">
        <v>22</v>
      </c>
      <c r="G2003">
        <v>108</v>
      </c>
      <c r="H2003">
        <v>0.99339999999999995</v>
      </c>
      <c r="I2003">
        <v>3.23</v>
      </c>
      <c r="J2003">
        <v>0.52</v>
      </c>
      <c r="K2003">
        <v>9.1999999999999993</v>
      </c>
      <c r="L2003">
        <v>5</v>
      </c>
      <c r="M2003" t="s">
        <v>14</v>
      </c>
    </row>
    <row r="2004" spans="1:13">
      <c r="A2004">
        <v>7.1</v>
      </c>
      <c r="B2004">
        <v>0.27</v>
      </c>
      <c r="C2004">
        <v>0.31</v>
      </c>
      <c r="D2004">
        <v>18.2</v>
      </c>
      <c r="E2004">
        <v>4.5999999999999999E-2</v>
      </c>
      <c r="F2004">
        <v>55</v>
      </c>
      <c r="G2004">
        <v>252</v>
      </c>
      <c r="H2004">
        <v>1</v>
      </c>
      <c r="I2004">
        <v>3.07</v>
      </c>
      <c r="J2004">
        <v>0.56000000000000005</v>
      </c>
      <c r="K2004">
        <v>8.6999999999999993</v>
      </c>
      <c r="L2004">
        <v>5</v>
      </c>
      <c r="M2004" t="s">
        <v>14</v>
      </c>
    </row>
    <row r="2005" spans="1:13">
      <c r="A2005">
        <v>6.8</v>
      </c>
      <c r="B2005">
        <v>0.22</v>
      </c>
      <c r="C2005">
        <v>0.31</v>
      </c>
      <c r="D2005">
        <v>6.3</v>
      </c>
      <c r="E2005">
        <v>3.5000000000000003E-2</v>
      </c>
      <c r="F2005">
        <v>33</v>
      </c>
      <c r="G2005">
        <v>170</v>
      </c>
      <c r="H2005">
        <v>0.99180000000000001</v>
      </c>
      <c r="I2005">
        <v>3.24</v>
      </c>
      <c r="J2005">
        <v>0.66</v>
      </c>
      <c r="K2005">
        <v>12.6</v>
      </c>
      <c r="L2005">
        <v>6</v>
      </c>
      <c r="M2005" t="s">
        <v>14</v>
      </c>
    </row>
    <row r="2006" spans="1:13">
      <c r="A2006">
        <v>6.8</v>
      </c>
      <c r="B2006">
        <v>0.27</v>
      </c>
      <c r="C2006">
        <v>0.12</v>
      </c>
      <c r="D2006">
        <v>1.3</v>
      </c>
      <c r="E2006">
        <v>0.04</v>
      </c>
      <c r="F2006">
        <v>87</v>
      </c>
      <c r="G2006">
        <v>168</v>
      </c>
      <c r="H2006">
        <v>0.99199999999999999</v>
      </c>
      <c r="I2006">
        <v>3.18</v>
      </c>
      <c r="J2006">
        <v>0.41</v>
      </c>
      <c r="K2006">
        <v>10</v>
      </c>
      <c r="L2006">
        <v>5</v>
      </c>
      <c r="M2006" t="s">
        <v>14</v>
      </c>
    </row>
    <row r="2007" spans="1:13">
      <c r="A2007">
        <v>5.8</v>
      </c>
      <c r="B2007">
        <v>0.28000000000000003</v>
      </c>
      <c r="C2007">
        <v>0.34</v>
      </c>
      <c r="D2007">
        <v>4</v>
      </c>
      <c r="E2007">
        <v>3.1E-2</v>
      </c>
      <c r="F2007">
        <v>40</v>
      </c>
      <c r="G2007">
        <v>99</v>
      </c>
      <c r="H2007">
        <v>0.98960000000000004</v>
      </c>
      <c r="I2007">
        <v>3.39</v>
      </c>
      <c r="J2007">
        <v>0.39</v>
      </c>
      <c r="K2007">
        <v>12.8</v>
      </c>
      <c r="L2007">
        <v>7</v>
      </c>
      <c r="M2007" t="s">
        <v>14</v>
      </c>
    </row>
    <row r="2008" spans="1:13">
      <c r="A2008">
        <v>6.9</v>
      </c>
      <c r="B2008">
        <v>0.49</v>
      </c>
      <c r="C2008">
        <v>0.24</v>
      </c>
      <c r="D2008">
        <v>1.2</v>
      </c>
      <c r="E2008">
        <v>4.9000000000000002E-2</v>
      </c>
      <c r="F2008">
        <v>13</v>
      </c>
      <c r="G2008">
        <v>125</v>
      </c>
      <c r="H2008">
        <v>0.99319999999999997</v>
      </c>
      <c r="I2008">
        <v>3.17</v>
      </c>
      <c r="J2008">
        <v>0.51</v>
      </c>
      <c r="K2008">
        <v>9.4</v>
      </c>
      <c r="L2008">
        <v>5</v>
      </c>
      <c r="M2008" t="s">
        <v>14</v>
      </c>
    </row>
    <row r="2009" spans="1:13">
      <c r="A2009">
        <v>6.3</v>
      </c>
      <c r="B2009">
        <v>0.14000000000000001</v>
      </c>
      <c r="C2009">
        <v>0.39</v>
      </c>
      <c r="D2009">
        <v>1.2</v>
      </c>
      <c r="E2009">
        <v>4.3999999999999997E-2</v>
      </c>
      <c r="F2009">
        <v>26</v>
      </c>
      <c r="G2009">
        <v>116</v>
      </c>
      <c r="H2009">
        <v>0.99199999999999999</v>
      </c>
      <c r="I2009">
        <v>3.26</v>
      </c>
      <c r="J2009">
        <v>0.53</v>
      </c>
      <c r="K2009">
        <v>10.3</v>
      </c>
      <c r="L2009">
        <v>6</v>
      </c>
      <c r="M2009" t="s">
        <v>14</v>
      </c>
    </row>
    <row r="2010" spans="1:13">
      <c r="A2010">
        <v>8.1999999999999993</v>
      </c>
      <c r="B2010">
        <v>0.28000000000000003</v>
      </c>
      <c r="C2010">
        <v>0.42</v>
      </c>
      <c r="D2010">
        <v>1.8</v>
      </c>
      <c r="E2010">
        <v>3.1E-2</v>
      </c>
      <c r="F2010">
        <v>30</v>
      </c>
      <c r="G2010">
        <v>93</v>
      </c>
      <c r="H2010">
        <v>0.99170000000000003</v>
      </c>
      <c r="I2010">
        <v>3.09</v>
      </c>
      <c r="J2010">
        <v>0.39</v>
      </c>
      <c r="K2010">
        <v>11.4</v>
      </c>
      <c r="L2010">
        <v>5</v>
      </c>
      <c r="M2010" t="s">
        <v>14</v>
      </c>
    </row>
    <row r="2011" spans="1:13">
      <c r="A2011">
        <v>7.2</v>
      </c>
      <c r="B2011">
        <v>0.25</v>
      </c>
      <c r="C2011">
        <v>0.39</v>
      </c>
      <c r="D2011">
        <v>18.95</v>
      </c>
      <c r="E2011">
        <v>3.7999999999999999E-2</v>
      </c>
      <c r="F2011">
        <v>42</v>
      </c>
      <c r="G2011">
        <v>155</v>
      </c>
      <c r="H2011">
        <v>0.99990000000000001</v>
      </c>
      <c r="I2011">
        <v>2.97</v>
      </c>
      <c r="J2011">
        <v>0.47</v>
      </c>
      <c r="K2011">
        <v>9</v>
      </c>
      <c r="L2011">
        <v>6</v>
      </c>
      <c r="M2011" t="s">
        <v>14</v>
      </c>
    </row>
    <row r="2012" spans="1:13">
      <c r="A2012">
        <v>7.3</v>
      </c>
      <c r="B2012">
        <v>0.28000000000000003</v>
      </c>
      <c r="C2012">
        <v>0.36</v>
      </c>
      <c r="D2012">
        <v>12.7</v>
      </c>
      <c r="E2012">
        <v>0.04</v>
      </c>
      <c r="F2012">
        <v>38</v>
      </c>
      <c r="G2012">
        <v>140</v>
      </c>
      <c r="H2012">
        <v>0.998</v>
      </c>
      <c r="I2012">
        <v>3.3</v>
      </c>
      <c r="J2012">
        <v>0.79</v>
      </c>
      <c r="K2012">
        <v>9.6</v>
      </c>
      <c r="L2012">
        <v>6</v>
      </c>
      <c r="M2012" t="s">
        <v>14</v>
      </c>
    </row>
    <row r="2013" spans="1:13">
      <c r="A2013">
        <v>7.2</v>
      </c>
      <c r="B2013">
        <v>0.19</v>
      </c>
      <c r="C2013">
        <v>0.39</v>
      </c>
      <c r="D2013">
        <v>1.2</v>
      </c>
      <c r="E2013">
        <v>3.5999999999999997E-2</v>
      </c>
      <c r="F2013">
        <v>32</v>
      </c>
      <c r="G2013">
        <v>85</v>
      </c>
      <c r="H2013">
        <v>0.99180000000000001</v>
      </c>
      <c r="I2013">
        <v>3.16</v>
      </c>
      <c r="J2013">
        <v>0.5</v>
      </c>
      <c r="K2013">
        <v>10.5</v>
      </c>
      <c r="L2013">
        <v>5</v>
      </c>
      <c r="M2013" t="s">
        <v>14</v>
      </c>
    </row>
    <row r="2014" spans="1:13">
      <c r="A2014">
        <v>7.2</v>
      </c>
      <c r="B2014">
        <v>0.19</v>
      </c>
      <c r="C2014">
        <v>0.39</v>
      </c>
      <c r="D2014">
        <v>1.2</v>
      </c>
      <c r="E2014">
        <v>3.5999999999999997E-2</v>
      </c>
      <c r="F2014">
        <v>32</v>
      </c>
      <c r="G2014">
        <v>85</v>
      </c>
      <c r="H2014">
        <v>0.99180000000000001</v>
      </c>
      <c r="I2014">
        <v>3.16</v>
      </c>
      <c r="J2014">
        <v>0.5</v>
      </c>
      <c r="K2014">
        <v>10.5</v>
      </c>
      <c r="L2014">
        <v>5</v>
      </c>
      <c r="M2014" t="s">
        <v>14</v>
      </c>
    </row>
    <row r="2015" spans="1:13">
      <c r="A2015">
        <v>7.2</v>
      </c>
      <c r="B2015">
        <v>0.25</v>
      </c>
      <c r="C2015">
        <v>0.39</v>
      </c>
      <c r="D2015">
        <v>18.95</v>
      </c>
      <c r="E2015">
        <v>3.7999999999999999E-2</v>
      </c>
      <c r="F2015">
        <v>42</v>
      </c>
      <c r="G2015">
        <v>155</v>
      </c>
      <c r="H2015">
        <v>0.99990000000000001</v>
      </c>
      <c r="I2015">
        <v>2.97</v>
      </c>
      <c r="J2015">
        <v>0.47</v>
      </c>
      <c r="K2015">
        <v>9</v>
      </c>
      <c r="L2015">
        <v>6</v>
      </c>
      <c r="M2015" t="s">
        <v>14</v>
      </c>
    </row>
    <row r="2016" spans="1:13">
      <c r="A2016">
        <v>7.3</v>
      </c>
      <c r="B2016">
        <v>0.28000000000000003</v>
      </c>
      <c r="C2016">
        <v>0.36</v>
      </c>
      <c r="D2016">
        <v>12.7</v>
      </c>
      <c r="E2016">
        <v>0.04</v>
      </c>
      <c r="F2016">
        <v>38</v>
      </c>
      <c r="G2016">
        <v>140</v>
      </c>
      <c r="H2016">
        <v>0.998</v>
      </c>
      <c r="I2016">
        <v>3.3</v>
      </c>
      <c r="J2016">
        <v>0.79</v>
      </c>
      <c r="K2016">
        <v>9.6</v>
      </c>
      <c r="L2016">
        <v>6</v>
      </c>
      <c r="M2016" t="s">
        <v>14</v>
      </c>
    </row>
    <row r="2017" spans="1:13">
      <c r="A2017">
        <v>7.4</v>
      </c>
      <c r="B2017">
        <v>0.21</v>
      </c>
      <c r="C2017">
        <v>0.27</v>
      </c>
      <c r="D2017">
        <v>1.2</v>
      </c>
      <c r="E2017">
        <v>4.0999999999999898E-2</v>
      </c>
      <c r="F2017">
        <v>27</v>
      </c>
      <c r="G2017">
        <v>99</v>
      </c>
      <c r="H2017">
        <v>0.99270000000000003</v>
      </c>
      <c r="I2017">
        <v>3.19</v>
      </c>
      <c r="J2017">
        <v>0.33</v>
      </c>
      <c r="K2017">
        <v>9.8000000000000007</v>
      </c>
      <c r="L2017">
        <v>6</v>
      </c>
      <c r="M2017" t="s">
        <v>14</v>
      </c>
    </row>
    <row r="2018" spans="1:13">
      <c r="A2018">
        <v>6.8</v>
      </c>
      <c r="B2018">
        <v>0.26</v>
      </c>
      <c r="C2018">
        <v>0.22</v>
      </c>
      <c r="D2018">
        <v>7.7</v>
      </c>
      <c r="E2018">
        <v>4.7E-2</v>
      </c>
      <c r="F2018">
        <v>57</v>
      </c>
      <c r="G2018">
        <v>210</v>
      </c>
      <c r="H2018">
        <v>0.99590000000000001</v>
      </c>
      <c r="I2018">
        <v>3.1</v>
      </c>
      <c r="J2018">
        <v>0.47</v>
      </c>
      <c r="K2018">
        <v>9</v>
      </c>
      <c r="L2018">
        <v>5</v>
      </c>
      <c r="M2018" t="s">
        <v>14</v>
      </c>
    </row>
    <row r="2019" spans="1:13">
      <c r="A2019">
        <v>7.4</v>
      </c>
      <c r="B2019">
        <v>0.21</v>
      </c>
      <c r="C2019">
        <v>0.27</v>
      </c>
      <c r="D2019">
        <v>1.2</v>
      </c>
      <c r="E2019">
        <v>4.0999999999999898E-2</v>
      </c>
      <c r="F2019">
        <v>27</v>
      </c>
      <c r="G2019">
        <v>99</v>
      </c>
      <c r="H2019">
        <v>0.99270000000000003</v>
      </c>
      <c r="I2019">
        <v>3.19</v>
      </c>
      <c r="J2019">
        <v>0.33</v>
      </c>
      <c r="K2019">
        <v>9.8000000000000007</v>
      </c>
      <c r="L2019">
        <v>6</v>
      </c>
      <c r="M2019" t="s">
        <v>14</v>
      </c>
    </row>
    <row r="2020" spans="1:13">
      <c r="A2020">
        <v>7.4</v>
      </c>
      <c r="B2020">
        <v>0.31</v>
      </c>
      <c r="C2020">
        <v>0.28000000000000003</v>
      </c>
      <c r="D2020">
        <v>1.6</v>
      </c>
      <c r="E2020">
        <v>0.05</v>
      </c>
      <c r="F2020">
        <v>33</v>
      </c>
      <c r="G2020">
        <v>137</v>
      </c>
      <c r="H2020">
        <v>0.9929</v>
      </c>
      <c r="I2020">
        <v>3.31</v>
      </c>
      <c r="J2020">
        <v>0.56000000000000005</v>
      </c>
      <c r="K2020">
        <v>10.5</v>
      </c>
      <c r="L2020">
        <v>6</v>
      </c>
      <c r="M2020" t="s">
        <v>14</v>
      </c>
    </row>
    <row r="2021" spans="1:13">
      <c r="A2021">
        <v>7</v>
      </c>
      <c r="B2021">
        <v>0.22</v>
      </c>
      <c r="C2021">
        <v>0.31</v>
      </c>
      <c r="D2021">
        <v>2.7</v>
      </c>
      <c r="E2021">
        <v>0.03</v>
      </c>
      <c r="F2021">
        <v>41</v>
      </c>
      <c r="G2021">
        <v>136</v>
      </c>
      <c r="H2021">
        <v>0.98980000000000001</v>
      </c>
      <c r="I2021">
        <v>3.16</v>
      </c>
      <c r="J2021">
        <v>0.37</v>
      </c>
      <c r="K2021">
        <v>12.7</v>
      </c>
      <c r="L2021">
        <v>7</v>
      </c>
      <c r="M2021" t="s">
        <v>14</v>
      </c>
    </row>
    <row r="2022" spans="1:13">
      <c r="A2022">
        <v>7</v>
      </c>
      <c r="B2022">
        <v>0.21</v>
      </c>
      <c r="C2022">
        <v>0.28000000000000003</v>
      </c>
      <c r="D2022">
        <v>8.6999999999999993</v>
      </c>
      <c r="E2022">
        <v>4.4999999999999998E-2</v>
      </c>
      <c r="F2022">
        <v>37</v>
      </c>
      <c r="G2022">
        <v>222</v>
      </c>
      <c r="H2022">
        <v>0.99539999999999995</v>
      </c>
      <c r="I2022">
        <v>3.25</v>
      </c>
      <c r="J2022">
        <v>0.54</v>
      </c>
      <c r="K2022">
        <v>10.4</v>
      </c>
      <c r="L2022">
        <v>6</v>
      </c>
      <c r="M2022" t="s">
        <v>14</v>
      </c>
    </row>
    <row r="2023" spans="1:13">
      <c r="A2023">
        <v>7</v>
      </c>
      <c r="B2023">
        <v>0.21</v>
      </c>
      <c r="C2023">
        <v>0.28000000000000003</v>
      </c>
      <c r="D2023">
        <v>8.6</v>
      </c>
      <c r="E2023">
        <v>4.4999999999999998E-2</v>
      </c>
      <c r="F2023">
        <v>37</v>
      </c>
      <c r="G2023">
        <v>221</v>
      </c>
      <c r="H2023">
        <v>0.99539999999999995</v>
      </c>
      <c r="I2023">
        <v>3.25</v>
      </c>
      <c r="J2023">
        <v>0.54</v>
      </c>
      <c r="K2023">
        <v>10.4</v>
      </c>
      <c r="L2023">
        <v>6</v>
      </c>
      <c r="M2023" t="s">
        <v>14</v>
      </c>
    </row>
    <row r="2024" spans="1:13">
      <c r="A2024">
        <v>7</v>
      </c>
      <c r="B2024">
        <v>0.21</v>
      </c>
      <c r="C2024">
        <v>0.28000000000000003</v>
      </c>
      <c r="D2024">
        <v>8.6</v>
      </c>
      <c r="E2024">
        <v>4.4999999999999998E-2</v>
      </c>
      <c r="F2024">
        <v>37</v>
      </c>
      <c r="G2024">
        <v>221</v>
      </c>
      <c r="H2024">
        <v>0.99539999999999995</v>
      </c>
      <c r="I2024">
        <v>3.25</v>
      </c>
      <c r="J2024">
        <v>0.54</v>
      </c>
      <c r="K2024">
        <v>10.4</v>
      </c>
      <c r="L2024">
        <v>6</v>
      </c>
      <c r="M2024" t="s">
        <v>14</v>
      </c>
    </row>
    <row r="2025" spans="1:13">
      <c r="A2025">
        <v>6.9</v>
      </c>
      <c r="B2025">
        <v>0.23</v>
      </c>
      <c r="C2025">
        <v>0.38</v>
      </c>
      <c r="D2025">
        <v>8.3000000000000007</v>
      </c>
      <c r="E2025">
        <v>4.7E-2</v>
      </c>
      <c r="F2025">
        <v>47</v>
      </c>
      <c r="G2025">
        <v>162</v>
      </c>
      <c r="H2025">
        <v>0.99539999999999995</v>
      </c>
      <c r="I2025">
        <v>3.34</v>
      </c>
      <c r="J2025">
        <v>0.52</v>
      </c>
      <c r="K2025">
        <v>10.5</v>
      </c>
      <c r="L2025">
        <v>7</v>
      </c>
      <c r="M2025" t="s">
        <v>14</v>
      </c>
    </row>
    <row r="2026" spans="1:13">
      <c r="A2026">
        <v>7</v>
      </c>
      <c r="B2026">
        <v>0.21</v>
      </c>
      <c r="C2026">
        <v>0.28000000000000003</v>
      </c>
      <c r="D2026">
        <v>8.6999999999999993</v>
      </c>
      <c r="E2026">
        <v>4.4999999999999998E-2</v>
      </c>
      <c r="F2026">
        <v>37</v>
      </c>
      <c r="G2026">
        <v>222</v>
      </c>
      <c r="H2026">
        <v>0.99539999999999995</v>
      </c>
      <c r="I2026">
        <v>3.25</v>
      </c>
      <c r="J2026">
        <v>0.54</v>
      </c>
      <c r="K2026">
        <v>10.4</v>
      </c>
      <c r="L2026">
        <v>6</v>
      </c>
      <c r="M2026" t="s">
        <v>14</v>
      </c>
    </row>
    <row r="2027" spans="1:13">
      <c r="A2027">
        <v>7</v>
      </c>
      <c r="B2027">
        <v>0.21</v>
      </c>
      <c r="C2027">
        <v>0.28000000000000003</v>
      </c>
      <c r="D2027">
        <v>8.6</v>
      </c>
      <c r="E2027">
        <v>4.4999999999999998E-2</v>
      </c>
      <c r="F2027">
        <v>37</v>
      </c>
      <c r="G2027">
        <v>221</v>
      </c>
      <c r="H2027">
        <v>0.99539999999999995</v>
      </c>
      <c r="I2027">
        <v>3.25</v>
      </c>
      <c r="J2027">
        <v>0.54</v>
      </c>
      <c r="K2027">
        <v>10.4</v>
      </c>
      <c r="L2027">
        <v>6</v>
      </c>
      <c r="M2027" t="s">
        <v>14</v>
      </c>
    </row>
    <row r="2028" spans="1:13">
      <c r="A2028">
        <v>6.8</v>
      </c>
      <c r="B2028">
        <v>0.28999999999999998</v>
      </c>
      <c r="C2028">
        <v>0.5</v>
      </c>
      <c r="D2028">
        <v>13.3</v>
      </c>
      <c r="E2028">
        <v>5.2999999999999999E-2</v>
      </c>
      <c r="F2028">
        <v>48</v>
      </c>
      <c r="G2028">
        <v>194</v>
      </c>
      <c r="H2028">
        <v>0.99739999999999995</v>
      </c>
      <c r="I2028">
        <v>3.09</v>
      </c>
      <c r="J2028">
        <v>0.45</v>
      </c>
      <c r="K2028">
        <v>9.4</v>
      </c>
      <c r="L2028">
        <v>5</v>
      </c>
      <c r="M2028" t="s">
        <v>14</v>
      </c>
    </row>
    <row r="2029" spans="1:13">
      <c r="A2029">
        <v>7.8</v>
      </c>
      <c r="B2029">
        <v>0.21</v>
      </c>
      <c r="C2029">
        <v>0.27</v>
      </c>
      <c r="D2029">
        <v>1.2</v>
      </c>
      <c r="E2029">
        <v>5.0999999999999997E-2</v>
      </c>
      <c r="F2029">
        <v>20</v>
      </c>
      <c r="G2029">
        <v>89</v>
      </c>
      <c r="H2029">
        <v>0.99360000000000004</v>
      </c>
      <c r="I2029">
        <v>3.06</v>
      </c>
      <c r="J2029">
        <v>0.46</v>
      </c>
      <c r="K2029">
        <v>9.1</v>
      </c>
      <c r="L2029">
        <v>5</v>
      </c>
      <c r="M2029" t="s">
        <v>14</v>
      </c>
    </row>
    <row r="2030" spans="1:13">
      <c r="A2030">
        <v>7.1</v>
      </c>
      <c r="B2030">
        <v>0.31</v>
      </c>
      <c r="C2030">
        <v>0.47</v>
      </c>
      <c r="D2030">
        <v>13.6</v>
      </c>
      <c r="E2030">
        <v>5.5999999999999897E-2</v>
      </c>
      <c r="F2030">
        <v>54</v>
      </c>
      <c r="G2030">
        <v>197</v>
      </c>
      <c r="H2030">
        <v>0.99780000000000002</v>
      </c>
      <c r="I2030">
        <v>3.1</v>
      </c>
      <c r="J2030">
        <v>0.49</v>
      </c>
      <c r="K2030">
        <v>9.3000000000000007</v>
      </c>
      <c r="L2030">
        <v>5</v>
      </c>
      <c r="M2030" t="s">
        <v>14</v>
      </c>
    </row>
    <row r="2031" spans="1:13">
      <c r="A2031">
        <v>6.8</v>
      </c>
      <c r="B2031">
        <v>0.28999999999999998</v>
      </c>
      <c r="C2031">
        <v>0.5</v>
      </c>
      <c r="D2031">
        <v>13.3</v>
      </c>
      <c r="E2031">
        <v>5.2999999999999999E-2</v>
      </c>
      <c r="F2031">
        <v>48</v>
      </c>
      <c r="G2031">
        <v>194</v>
      </c>
      <c r="H2031">
        <v>0.99739999999999995</v>
      </c>
      <c r="I2031">
        <v>3.09</v>
      </c>
      <c r="J2031">
        <v>0.45</v>
      </c>
      <c r="K2031">
        <v>9.4</v>
      </c>
      <c r="L2031">
        <v>5</v>
      </c>
      <c r="M2031" t="s">
        <v>14</v>
      </c>
    </row>
    <row r="2032" spans="1:13">
      <c r="A2032">
        <v>6.4</v>
      </c>
      <c r="B2032">
        <v>0.34</v>
      </c>
      <c r="C2032">
        <v>0.1</v>
      </c>
      <c r="D2032">
        <v>1.1000000000000001</v>
      </c>
      <c r="E2032">
        <v>4.8000000000000001E-2</v>
      </c>
      <c r="F2032">
        <v>19</v>
      </c>
      <c r="G2032">
        <v>84</v>
      </c>
      <c r="H2032">
        <v>0.99270000000000003</v>
      </c>
      <c r="I2032">
        <v>3.21</v>
      </c>
      <c r="J2032">
        <v>0.38</v>
      </c>
      <c r="K2032">
        <v>9.8000000000000007</v>
      </c>
      <c r="L2032">
        <v>5</v>
      </c>
      <c r="M2032" t="s">
        <v>14</v>
      </c>
    </row>
    <row r="2033" spans="1:13">
      <c r="A2033">
        <v>7.4</v>
      </c>
      <c r="B2033">
        <v>0.155</v>
      </c>
      <c r="C2033">
        <v>0.34</v>
      </c>
      <c r="D2033">
        <v>2.2999999999999998</v>
      </c>
      <c r="E2033">
        <v>4.4999999999999998E-2</v>
      </c>
      <c r="F2033">
        <v>73.5</v>
      </c>
      <c r="G2033">
        <v>214</v>
      </c>
      <c r="H2033">
        <v>0.99339999999999995</v>
      </c>
      <c r="I2033">
        <v>3.18</v>
      </c>
      <c r="J2033">
        <v>0.61</v>
      </c>
      <c r="K2033">
        <v>9.9</v>
      </c>
      <c r="L2033">
        <v>7</v>
      </c>
      <c r="M2033" t="s">
        <v>14</v>
      </c>
    </row>
    <row r="2034" spans="1:13">
      <c r="A2034">
        <v>7.2</v>
      </c>
      <c r="B2034">
        <v>0.55000000000000004</v>
      </c>
      <c r="C2034">
        <v>0.09</v>
      </c>
      <c r="D2034">
        <v>1.5</v>
      </c>
      <c r="E2034">
        <v>0.108</v>
      </c>
      <c r="F2034">
        <v>16</v>
      </c>
      <c r="G2034">
        <v>151</v>
      </c>
      <c r="H2034">
        <v>0.99380000000000002</v>
      </c>
      <c r="I2034">
        <v>3.07</v>
      </c>
      <c r="J2034">
        <v>0.56999999999999995</v>
      </c>
      <c r="K2034">
        <v>9.1999999999999993</v>
      </c>
      <c r="L2034">
        <v>4</v>
      </c>
      <c r="M2034" t="s">
        <v>14</v>
      </c>
    </row>
    <row r="2035" spans="1:13">
      <c r="A2035">
        <v>7</v>
      </c>
      <c r="B2035">
        <v>0.23</v>
      </c>
      <c r="C2035">
        <v>0.36</v>
      </c>
      <c r="D2035">
        <v>7.1</v>
      </c>
      <c r="E2035">
        <v>2.79999999999999E-2</v>
      </c>
      <c r="F2035">
        <v>31</v>
      </c>
      <c r="G2035">
        <v>104</v>
      </c>
      <c r="H2035">
        <v>0.99219999999999997</v>
      </c>
      <c r="I2035">
        <v>3.35</v>
      </c>
      <c r="J2035">
        <v>0.47</v>
      </c>
      <c r="K2035">
        <v>12.1</v>
      </c>
      <c r="L2035">
        <v>8</v>
      </c>
      <c r="M2035" t="s">
        <v>14</v>
      </c>
    </row>
    <row r="2036" spans="1:13">
      <c r="A2036">
        <v>6.9</v>
      </c>
      <c r="B2036">
        <v>0.2</v>
      </c>
      <c r="C2036">
        <v>0.37</v>
      </c>
      <c r="D2036">
        <v>6.2</v>
      </c>
      <c r="E2036">
        <v>2.7E-2</v>
      </c>
      <c r="F2036">
        <v>24</v>
      </c>
      <c r="G2036">
        <v>97</v>
      </c>
      <c r="H2036">
        <v>0.99199999999999999</v>
      </c>
      <c r="I2036">
        <v>3.38</v>
      </c>
      <c r="J2036">
        <v>0.49</v>
      </c>
      <c r="K2036">
        <v>12.2</v>
      </c>
      <c r="L2036">
        <v>7</v>
      </c>
      <c r="M2036" t="s">
        <v>14</v>
      </c>
    </row>
    <row r="2037" spans="1:13">
      <c r="A2037">
        <v>6.1</v>
      </c>
      <c r="B2037">
        <v>0.28000000000000003</v>
      </c>
      <c r="C2037">
        <v>0.32</v>
      </c>
      <c r="D2037">
        <v>2.5</v>
      </c>
      <c r="E2037">
        <v>4.2000000000000003E-2</v>
      </c>
      <c r="F2037">
        <v>23</v>
      </c>
      <c r="G2037">
        <v>218.5</v>
      </c>
      <c r="H2037">
        <v>0.99350000000000005</v>
      </c>
      <c r="I2037">
        <v>3.27</v>
      </c>
      <c r="J2037">
        <v>0.6</v>
      </c>
      <c r="K2037">
        <v>9.8000000000000007</v>
      </c>
      <c r="L2037">
        <v>5</v>
      </c>
      <c r="M2037" t="s">
        <v>14</v>
      </c>
    </row>
    <row r="2038" spans="1:13">
      <c r="A2038">
        <v>6.6</v>
      </c>
      <c r="B2038">
        <v>0.16</v>
      </c>
      <c r="C2038">
        <v>0.32</v>
      </c>
      <c r="D2038">
        <v>1.4</v>
      </c>
      <c r="E2038">
        <v>3.5000000000000003E-2</v>
      </c>
      <c r="F2038">
        <v>49</v>
      </c>
      <c r="G2038">
        <v>186</v>
      </c>
      <c r="H2038">
        <v>0.99060000000000004</v>
      </c>
      <c r="I2038">
        <v>3.35</v>
      </c>
      <c r="J2038">
        <v>0.64</v>
      </c>
      <c r="K2038">
        <v>12.4</v>
      </c>
      <c r="L2038">
        <v>8</v>
      </c>
      <c r="M2038" t="s">
        <v>14</v>
      </c>
    </row>
    <row r="2039" spans="1:13">
      <c r="A2039">
        <v>7.4</v>
      </c>
      <c r="B2039">
        <v>0.155</v>
      </c>
      <c r="C2039">
        <v>0.34</v>
      </c>
      <c r="D2039">
        <v>2.2999999999999998</v>
      </c>
      <c r="E2039">
        <v>4.4999999999999998E-2</v>
      </c>
      <c r="F2039">
        <v>73.5</v>
      </c>
      <c r="G2039">
        <v>214</v>
      </c>
      <c r="H2039">
        <v>0.99339999999999995</v>
      </c>
      <c r="I2039">
        <v>3.18</v>
      </c>
      <c r="J2039">
        <v>0.61</v>
      </c>
      <c r="K2039">
        <v>9.9</v>
      </c>
      <c r="L2039">
        <v>7</v>
      </c>
      <c r="M2039" t="s">
        <v>14</v>
      </c>
    </row>
    <row r="2040" spans="1:13">
      <c r="A2040">
        <v>6.2</v>
      </c>
      <c r="B2040">
        <v>0.35</v>
      </c>
      <c r="C2040">
        <v>0.04</v>
      </c>
      <c r="D2040">
        <v>1.2</v>
      </c>
      <c r="E2040">
        <v>0.06</v>
      </c>
      <c r="F2040">
        <v>23</v>
      </c>
      <c r="G2040">
        <v>108</v>
      </c>
      <c r="H2040">
        <v>0.99339999999999995</v>
      </c>
      <c r="I2040">
        <v>3.26</v>
      </c>
      <c r="J2040">
        <v>0.54</v>
      </c>
      <c r="K2040">
        <v>9.1999999999999993</v>
      </c>
      <c r="L2040">
        <v>5</v>
      </c>
      <c r="M2040" t="s">
        <v>14</v>
      </c>
    </row>
    <row r="2041" spans="1:13">
      <c r="A2041">
        <v>6.7</v>
      </c>
      <c r="B2041">
        <v>0.22</v>
      </c>
      <c r="C2041">
        <v>0.37</v>
      </c>
      <c r="D2041">
        <v>1.6</v>
      </c>
      <c r="E2041">
        <v>2.79999999999999E-2</v>
      </c>
      <c r="F2041">
        <v>24</v>
      </c>
      <c r="G2041">
        <v>102</v>
      </c>
      <c r="H2041">
        <v>0.99129999999999996</v>
      </c>
      <c r="I2041">
        <v>3.29</v>
      </c>
      <c r="J2041">
        <v>0.59</v>
      </c>
      <c r="K2041">
        <v>11.6</v>
      </c>
      <c r="L2041">
        <v>7</v>
      </c>
      <c r="M2041" t="s">
        <v>14</v>
      </c>
    </row>
    <row r="2042" spans="1:13">
      <c r="A2042">
        <v>6.1</v>
      </c>
      <c r="B2042">
        <v>0.38</v>
      </c>
      <c r="C2042">
        <v>0.2</v>
      </c>
      <c r="D2042">
        <v>6.6</v>
      </c>
      <c r="E2042">
        <v>3.3000000000000002E-2</v>
      </c>
      <c r="F2042">
        <v>25</v>
      </c>
      <c r="G2042">
        <v>137</v>
      </c>
      <c r="H2042">
        <v>0.99380000000000002</v>
      </c>
      <c r="I2042">
        <v>3.3</v>
      </c>
      <c r="J2042">
        <v>0.69</v>
      </c>
      <c r="K2042">
        <v>10.4</v>
      </c>
      <c r="L2042">
        <v>6</v>
      </c>
      <c r="M2042" t="s">
        <v>14</v>
      </c>
    </row>
    <row r="2043" spans="1:13">
      <c r="A2043">
        <v>6</v>
      </c>
      <c r="B2043">
        <v>0.25</v>
      </c>
      <c r="C2043">
        <v>0.28000000000000003</v>
      </c>
      <c r="D2043">
        <v>2.2000000000000002</v>
      </c>
      <c r="E2043">
        <v>2.5999999999999999E-2</v>
      </c>
      <c r="F2043">
        <v>54</v>
      </c>
      <c r="G2043">
        <v>126</v>
      </c>
      <c r="H2043">
        <v>0.98980000000000001</v>
      </c>
      <c r="I2043">
        <v>3.43</v>
      </c>
      <c r="J2043">
        <v>0.65</v>
      </c>
      <c r="K2043">
        <v>12.9</v>
      </c>
      <c r="L2043">
        <v>8</v>
      </c>
      <c r="M2043" t="s">
        <v>14</v>
      </c>
    </row>
    <row r="2044" spans="1:13">
      <c r="A2044">
        <v>6.6</v>
      </c>
      <c r="B2044">
        <v>0.52</v>
      </c>
      <c r="C2044">
        <v>0.44</v>
      </c>
      <c r="D2044">
        <v>12.2</v>
      </c>
      <c r="E2044">
        <v>4.8000000000000001E-2</v>
      </c>
      <c r="F2044">
        <v>54</v>
      </c>
      <c r="G2044">
        <v>245</v>
      </c>
      <c r="H2044">
        <v>0.99750000000000005</v>
      </c>
      <c r="I2044">
        <v>3.26</v>
      </c>
      <c r="J2044">
        <v>0.54</v>
      </c>
      <c r="K2044">
        <v>9.3000000000000007</v>
      </c>
      <c r="L2044">
        <v>6</v>
      </c>
      <c r="M2044" t="s">
        <v>14</v>
      </c>
    </row>
    <row r="2045" spans="1:13">
      <c r="A2045">
        <v>6.9</v>
      </c>
      <c r="B2045">
        <v>0.24</v>
      </c>
      <c r="C2045">
        <v>0.36</v>
      </c>
      <c r="D2045">
        <v>20.8</v>
      </c>
      <c r="E2045">
        <v>3.1E-2</v>
      </c>
      <c r="F2045">
        <v>40</v>
      </c>
      <c r="G2045">
        <v>139</v>
      </c>
      <c r="H2045">
        <v>0.99750000000000005</v>
      </c>
      <c r="I2045">
        <v>3.2</v>
      </c>
      <c r="J2045">
        <v>0.33</v>
      </c>
      <c r="K2045">
        <v>11</v>
      </c>
      <c r="L2045">
        <v>6</v>
      </c>
      <c r="M2045" t="s">
        <v>14</v>
      </c>
    </row>
    <row r="2046" spans="1:13">
      <c r="A2046">
        <v>7.1</v>
      </c>
      <c r="B2046">
        <v>0.32</v>
      </c>
      <c r="C2046">
        <v>0.32</v>
      </c>
      <c r="D2046">
        <v>11</v>
      </c>
      <c r="E2046">
        <v>3.7999999999999999E-2</v>
      </c>
      <c r="F2046">
        <v>16</v>
      </c>
      <c r="G2046">
        <v>66</v>
      </c>
      <c r="H2046">
        <v>0.99370000000000003</v>
      </c>
      <c r="I2046">
        <v>3.24</v>
      </c>
      <c r="J2046">
        <v>0.4</v>
      </c>
      <c r="K2046">
        <v>11.5</v>
      </c>
      <c r="L2046">
        <v>3</v>
      </c>
      <c r="M2046" t="s">
        <v>14</v>
      </c>
    </row>
    <row r="2047" spans="1:13">
      <c r="A2047">
        <v>5.8</v>
      </c>
      <c r="B2047">
        <v>0.28000000000000003</v>
      </c>
      <c r="C2047">
        <v>0.27</v>
      </c>
      <c r="D2047">
        <v>2.6</v>
      </c>
      <c r="E2047">
        <v>5.3999999999999999E-2</v>
      </c>
      <c r="F2047">
        <v>30</v>
      </c>
      <c r="G2047">
        <v>156</v>
      </c>
      <c r="H2047">
        <v>0.99139999999999995</v>
      </c>
      <c r="I2047">
        <v>3.53</v>
      </c>
      <c r="J2047">
        <v>0.42</v>
      </c>
      <c r="K2047">
        <v>12.4</v>
      </c>
      <c r="L2047">
        <v>5</v>
      </c>
      <c r="M2047" t="s">
        <v>14</v>
      </c>
    </row>
    <row r="2048" spans="1:13">
      <c r="A2048">
        <v>6.5</v>
      </c>
      <c r="B2048">
        <v>0.41</v>
      </c>
      <c r="C2048">
        <v>0.24</v>
      </c>
      <c r="D2048">
        <v>14</v>
      </c>
      <c r="E2048">
        <v>4.8000000000000001E-2</v>
      </c>
      <c r="F2048">
        <v>24</v>
      </c>
      <c r="G2048">
        <v>113</v>
      </c>
      <c r="H2048">
        <v>0.99819999999999998</v>
      </c>
      <c r="I2048">
        <v>3.44</v>
      </c>
      <c r="J2048">
        <v>0.53</v>
      </c>
      <c r="K2048">
        <v>9.8000000000000007</v>
      </c>
      <c r="L2048">
        <v>6</v>
      </c>
      <c r="M2048" t="s">
        <v>14</v>
      </c>
    </row>
    <row r="2049" spans="1:13">
      <c r="A2049">
        <v>6.5</v>
      </c>
      <c r="B2049">
        <v>0.41</v>
      </c>
      <c r="C2049">
        <v>0.24</v>
      </c>
      <c r="D2049">
        <v>14</v>
      </c>
      <c r="E2049">
        <v>4.8000000000000001E-2</v>
      </c>
      <c r="F2049">
        <v>24</v>
      </c>
      <c r="G2049">
        <v>113</v>
      </c>
      <c r="H2049">
        <v>0.99819999999999998</v>
      </c>
      <c r="I2049">
        <v>3.44</v>
      </c>
      <c r="J2049">
        <v>0.53</v>
      </c>
      <c r="K2049">
        <v>9.8000000000000007</v>
      </c>
      <c r="L2049">
        <v>6</v>
      </c>
      <c r="M2049" t="s">
        <v>14</v>
      </c>
    </row>
    <row r="2050" spans="1:13">
      <c r="A2050">
        <v>6.4</v>
      </c>
      <c r="B2050">
        <v>0.28000000000000003</v>
      </c>
      <c r="C2050">
        <v>0.28999999999999998</v>
      </c>
      <c r="D2050">
        <v>1.6</v>
      </c>
      <c r="E2050">
        <v>5.1999999999999998E-2</v>
      </c>
      <c r="F2050">
        <v>34</v>
      </c>
      <c r="G2050">
        <v>127</v>
      </c>
      <c r="H2050">
        <v>0.9929</v>
      </c>
      <c r="I2050">
        <v>3.48</v>
      </c>
      <c r="J2050">
        <v>0.56000000000000005</v>
      </c>
      <c r="K2050">
        <v>10.5</v>
      </c>
      <c r="L2050">
        <v>7</v>
      </c>
      <c r="M2050" t="s">
        <v>14</v>
      </c>
    </row>
    <row r="2051" spans="1:13">
      <c r="A2051">
        <v>7.2</v>
      </c>
      <c r="B2051">
        <v>0.6</v>
      </c>
      <c r="C2051">
        <v>0.2</v>
      </c>
      <c r="D2051">
        <v>9.9</v>
      </c>
      <c r="E2051">
        <v>7.0000000000000007E-2</v>
      </c>
      <c r="F2051">
        <v>21</v>
      </c>
      <c r="G2051">
        <v>174</v>
      </c>
      <c r="H2051">
        <v>0.99709999999999999</v>
      </c>
      <c r="I2051">
        <v>3.03</v>
      </c>
      <c r="J2051">
        <v>0.54</v>
      </c>
      <c r="K2051">
        <v>9.1</v>
      </c>
      <c r="L2051">
        <v>5</v>
      </c>
      <c r="M2051" t="s">
        <v>14</v>
      </c>
    </row>
    <row r="2052" spans="1:13">
      <c r="A2052">
        <v>6.1</v>
      </c>
      <c r="B2052">
        <v>0.2</v>
      </c>
      <c r="C2052">
        <v>0.25</v>
      </c>
      <c r="D2052">
        <v>1.2</v>
      </c>
      <c r="E2052">
        <v>3.7999999999999999E-2</v>
      </c>
      <c r="F2052">
        <v>34</v>
      </c>
      <c r="G2052">
        <v>128</v>
      </c>
      <c r="H2052">
        <v>0.99209999999999998</v>
      </c>
      <c r="I2052">
        <v>3.24</v>
      </c>
      <c r="J2052">
        <v>0.44</v>
      </c>
      <c r="K2052">
        <v>10.1</v>
      </c>
      <c r="L2052">
        <v>5</v>
      </c>
      <c r="M2052" t="s">
        <v>14</v>
      </c>
    </row>
    <row r="2053" spans="1:13">
      <c r="A2053">
        <v>5.9</v>
      </c>
      <c r="B2053">
        <v>0.46</v>
      </c>
      <c r="C2053">
        <v>0.14000000000000001</v>
      </c>
      <c r="D2053">
        <v>2.7</v>
      </c>
      <c r="E2053">
        <v>4.2000000000000003E-2</v>
      </c>
      <c r="F2053">
        <v>27</v>
      </c>
      <c r="G2053">
        <v>160</v>
      </c>
      <c r="H2053">
        <v>0.99309999999999998</v>
      </c>
      <c r="I2053">
        <v>3.46</v>
      </c>
      <c r="J2053">
        <v>0.51</v>
      </c>
      <c r="K2053">
        <v>10.6</v>
      </c>
      <c r="L2053">
        <v>7</v>
      </c>
      <c r="M2053" t="s">
        <v>14</v>
      </c>
    </row>
    <row r="2054" spans="1:13">
      <c r="A2054">
        <v>6</v>
      </c>
      <c r="B2054">
        <v>0.27</v>
      </c>
      <c r="C2054">
        <v>0.27</v>
      </c>
      <c r="D2054">
        <v>1.6</v>
      </c>
      <c r="E2054">
        <v>4.5999999999999999E-2</v>
      </c>
      <c r="F2054">
        <v>32</v>
      </c>
      <c r="G2054">
        <v>113</v>
      </c>
      <c r="H2054">
        <v>0.99239999999999995</v>
      </c>
      <c r="I2054">
        <v>3.41</v>
      </c>
      <c r="J2054">
        <v>0.51</v>
      </c>
      <c r="K2054">
        <v>10.5</v>
      </c>
      <c r="L2054">
        <v>7</v>
      </c>
      <c r="M2054" t="s">
        <v>14</v>
      </c>
    </row>
    <row r="2055" spans="1:13">
      <c r="A2055">
        <v>6.4</v>
      </c>
      <c r="B2055">
        <v>0.28000000000000003</v>
      </c>
      <c r="C2055">
        <v>0.28999999999999998</v>
      </c>
      <c r="D2055">
        <v>1.6</v>
      </c>
      <c r="E2055">
        <v>5.1999999999999998E-2</v>
      </c>
      <c r="F2055">
        <v>34</v>
      </c>
      <c r="G2055">
        <v>127</v>
      </c>
      <c r="H2055">
        <v>0.9929</v>
      </c>
      <c r="I2055">
        <v>3.48</v>
      </c>
      <c r="J2055">
        <v>0.56000000000000005</v>
      </c>
      <c r="K2055">
        <v>10.5</v>
      </c>
      <c r="L2055">
        <v>7</v>
      </c>
      <c r="M2055" t="s">
        <v>14</v>
      </c>
    </row>
    <row r="2056" spans="1:13">
      <c r="A2056">
        <v>6.4</v>
      </c>
      <c r="B2056">
        <v>0.41</v>
      </c>
      <c r="C2056">
        <v>0.24</v>
      </c>
      <c r="D2056">
        <v>14</v>
      </c>
      <c r="E2056">
        <v>4.8000000000000001E-2</v>
      </c>
      <c r="F2056">
        <v>24</v>
      </c>
      <c r="G2056">
        <v>113</v>
      </c>
      <c r="H2056">
        <v>0.99819999999999998</v>
      </c>
      <c r="I2056">
        <v>3.44</v>
      </c>
      <c r="J2056">
        <v>0.53</v>
      </c>
      <c r="K2056">
        <v>9.8000000000000007</v>
      </c>
      <c r="L2056">
        <v>6</v>
      </c>
      <c r="M2056" t="s">
        <v>14</v>
      </c>
    </row>
    <row r="2057" spans="1:13">
      <c r="A2057">
        <v>6.3</v>
      </c>
      <c r="B2057">
        <v>0.23</v>
      </c>
      <c r="C2057">
        <v>0.31</v>
      </c>
      <c r="D2057">
        <v>1.5</v>
      </c>
      <c r="E2057">
        <v>2.1999999999999999E-2</v>
      </c>
      <c r="F2057">
        <v>11</v>
      </c>
      <c r="G2057">
        <v>82</v>
      </c>
      <c r="H2057">
        <v>0.98919999999999997</v>
      </c>
      <c r="I2057">
        <v>3.3</v>
      </c>
      <c r="J2057">
        <v>0.4</v>
      </c>
      <c r="K2057">
        <v>12.9</v>
      </c>
      <c r="L2057">
        <v>7</v>
      </c>
      <c r="M2057" t="s">
        <v>14</v>
      </c>
    </row>
    <row r="2058" spans="1:13">
      <c r="A2058">
        <v>7.1</v>
      </c>
      <c r="B2058">
        <v>0.21</v>
      </c>
      <c r="C2058">
        <v>0.27</v>
      </c>
      <c r="D2058">
        <v>8.6</v>
      </c>
      <c r="E2058">
        <v>5.5999999999999897E-2</v>
      </c>
      <c r="F2058">
        <v>26</v>
      </c>
      <c r="G2058">
        <v>111</v>
      </c>
      <c r="H2058">
        <v>0.99560000000000004</v>
      </c>
      <c r="I2058">
        <v>2.95</v>
      </c>
      <c r="J2058">
        <v>0.52</v>
      </c>
      <c r="K2058">
        <v>9.5</v>
      </c>
      <c r="L2058">
        <v>5</v>
      </c>
      <c r="M2058" t="s">
        <v>14</v>
      </c>
    </row>
    <row r="2059" spans="1:13">
      <c r="A2059">
        <v>6</v>
      </c>
      <c r="B2059">
        <v>0.37</v>
      </c>
      <c r="C2059">
        <v>0.32</v>
      </c>
      <c r="D2059">
        <v>1</v>
      </c>
      <c r="E2059">
        <v>5.2999999999999999E-2</v>
      </c>
      <c r="F2059">
        <v>31</v>
      </c>
      <c r="G2059">
        <v>218.5</v>
      </c>
      <c r="H2059">
        <v>0.99239999999999995</v>
      </c>
      <c r="I2059">
        <v>3.29</v>
      </c>
      <c r="J2059">
        <v>0.72</v>
      </c>
      <c r="K2059">
        <v>9.8000000000000007</v>
      </c>
      <c r="L2059">
        <v>6</v>
      </c>
      <c r="M2059" t="s">
        <v>14</v>
      </c>
    </row>
    <row r="2060" spans="1:13">
      <c r="A2060">
        <v>6.1</v>
      </c>
      <c r="B2060">
        <v>0.43</v>
      </c>
      <c r="C2060">
        <v>0.35</v>
      </c>
      <c r="D2060">
        <v>9.1</v>
      </c>
      <c r="E2060">
        <v>5.8999999999999997E-2</v>
      </c>
      <c r="F2060">
        <v>83</v>
      </c>
      <c r="G2060">
        <v>249</v>
      </c>
      <c r="H2060">
        <v>0.99709999999999999</v>
      </c>
      <c r="I2060">
        <v>3.37</v>
      </c>
      <c r="J2060">
        <v>0.5</v>
      </c>
      <c r="K2060">
        <v>8.5</v>
      </c>
      <c r="L2060">
        <v>5</v>
      </c>
      <c r="M2060" t="s">
        <v>14</v>
      </c>
    </row>
    <row r="2061" spans="1:13">
      <c r="A2061">
        <v>7.1</v>
      </c>
      <c r="B2061">
        <v>0.21</v>
      </c>
      <c r="C2061">
        <v>0.27</v>
      </c>
      <c r="D2061">
        <v>8.6</v>
      </c>
      <c r="E2061">
        <v>5.5999999999999897E-2</v>
      </c>
      <c r="F2061">
        <v>26</v>
      </c>
      <c r="G2061">
        <v>111</v>
      </c>
      <c r="H2061">
        <v>0.99560000000000004</v>
      </c>
      <c r="I2061">
        <v>2.95</v>
      </c>
      <c r="J2061">
        <v>0.52</v>
      </c>
      <c r="K2061">
        <v>9.5</v>
      </c>
      <c r="L2061">
        <v>5</v>
      </c>
      <c r="M2061" t="s">
        <v>14</v>
      </c>
    </row>
    <row r="2062" spans="1:13">
      <c r="A2062">
        <v>7</v>
      </c>
      <c r="B2062">
        <v>0.25</v>
      </c>
      <c r="C2062">
        <v>0.28999999999999998</v>
      </c>
      <c r="D2062">
        <v>15.2</v>
      </c>
      <c r="E2062">
        <v>4.7E-2</v>
      </c>
      <c r="F2062">
        <v>40</v>
      </c>
      <c r="G2062">
        <v>171</v>
      </c>
      <c r="H2062">
        <v>0.99819999999999998</v>
      </c>
      <c r="I2062">
        <v>3.22</v>
      </c>
      <c r="J2062">
        <v>0.45</v>
      </c>
      <c r="K2062">
        <v>9.3000000000000007</v>
      </c>
      <c r="L2062">
        <v>5</v>
      </c>
      <c r="M2062" t="s">
        <v>14</v>
      </c>
    </row>
    <row r="2063" spans="1:13">
      <c r="A2063">
        <v>5.9</v>
      </c>
      <c r="B2063">
        <v>0.25</v>
      </c>
      <c r="C2063">
        <v>0.19</v>
      </c>
      <c r="D2063">
        <v>12.4</v>
      </c>
      <c r="E2063">
        <v>4.7E-2</v>
      </c>
      <c r="F2063">
        <v>50</v>
      </c>
      <c r="G2063">
        <v>162</v>
      </c>
      <c r="H2063">
        <v>0.99729999999999996</v>
      </c>
      <c r="I2063">
        <v>3.35</v>
      </c>
      <c r="J2063">
        <v>0.38</v>
      </c>
      <c r="K2063">
        <v>9.5</v>
      </c>
      <c r="L2063">
        <v>5</v>
      </c>
      <c r="M2063" t="s">
        <v>14</v>
      </c>
    </row>
    <row r="2064" spans="1:13">
      <c r="A2064">
        <v>6.8</v>
      </c>
      <c r="B2064">
        <v>0.32</v>
      </c>
      <c r="C2064">
        <v>0.21</v>
      </c>
      <c r="D2064">
        <v>2.2000000000000002</v>
      </c>
      <c r="E2064">
        <v>4.3999999999999997E-2</v>
      </c>
      <c r="F2064">
        <v>15</v>
      </c>
      <c r="G2064">
        <v>68</v>
      </c>
      <c r="H2064">
        <v>0.99319999999999997</v>
      </c>
      <c r="I2064">
        <v>3.17</v>
      </c>
      <c r="J2064">
        <v>0.39</v>
      </c>
      <c r="K2064">
        <v>9.4</v>
      </c>
      <c r="L2064">
        <v>6</v>
      </c>
      <c r="M2064" t="s">
        <v>14</v>
      </c>
    </row>
    <row r="2065" spans="1:13">
      <c r="A2065">
        <v>7.2</v>
      </c>
      <c r="B2065">
        <v>0.39</v>
      </c>
      <c r="C2065">
        <v>0.62</v>
      </c>
      <c r="D2065">
        <v>11</v>
      </c>
      <c r="E2065">
        <v>4.7E-2</v>
      </c>
      <c r="F2065">
        <v>66</v>
      </c>
      <c r="G2065">
        <v>178</v>
      </c>
      <c r="H2065">
        <v>0.99760000000000004</v>
      </c>
      <c r="I2065">
        <v>3.16</v>
      </c>
      <c r="J2065">
        <v>0.5</v>
      </c>
      <c r="K2065">
        <v>8.6999999999999993</v>
      </c>
      <c r="L2065">
        <v>5</v>
      </c>
      <c r="M2065" t="s">
        <v>14</v>
      </c>
    </row>
    <row r="2066" spans="1:13">
      <c r="A2066">
        <v>6.3</v>
      </c>
      <c r="B2066">
        <v>0.21</v>
      </c>
      <c r="C2066">
        <v>0.57999999999999996</v>
      </c>
      <c r="D2066">
        <v>10</v>
      </c>
      <c r="E2066">
        <v>8.1000000000000003E-2</v>
      </c>
      <c r="F2066">
        <v>34</v>
      </c>
      <c r="G2066">
        <v>126</v>
      </c>
      <c r="H2066">
        <v>0.99619999999999997</v>
      </c>
      <c r="I2066">
        <v>2.95</v>
      </c>
      <c r="J2066">
        <v>0.46</v>
      </c>
      <c r="K2066">
        <v>8.9</v>
      </c>
      <c r="L2066">
        <v>5</v>
      </c>
      <c r="M2066" t="s">
        <v>14</v>
      </c>
    </row>
    <row r="2067" spans="1:13">
      <c r="A2067">
        <v>7</v>
      </c>
      <c r="B2067">
        <v>0.14000000000000001</v>
      </c>
      <c r="C2067">
        <v>0.32</v>
      </c>
      <c r="D2067">
        <v>9</v>
      </c>
      <c r="E2067">
        <v>3.9E-2</v>
      </c>
      <c r="F2067">
        <v>54</v>
      </c>
      <c r="G2067">
        <v>141</v>
      </c>
      <c r="H2067">
        <v>0.99560000000000004</v>
      </c>
      <c r="I2067">
        <v>3.22</v>
      </c>
      <c r="J2067">
        <v>0.43</v>
      </c>
      <c r="K2067">
        <v>9.4</v>
      </c>
      <c r="L2067">
        <v>6</v>
      </c>
      <c r="M2067" t="s">
        <v>14</v>
      </c>
    </row>
    <row r="2068" spans="1:13">
      <c r="A2068">
        <v>6.8</v>
      </c>
      <c r="B2068">
        <v>0.32</v>
      </c>
      <c r="C2068">
        <v>0.21</v>
      </c>
      <c r="D2068">
        <v>2.2000000000000002</v>
      </c>
      <c r="E2068">
        <v>4.3999999999999997E-2</v>
      </c>
      <c r="F2068">
        <v>15</v>
      </c>
      <c r="G2068">
        <v>68</v>
      </c>
      <c r="H2068">
        <v>0.99319999999999997</v>
      </c>
      <c r="I2068">
        <v>3.17</v>
      </c>
      <c r="J2068">
        <v>0.39</v>
      </c>
      <c r="K2068">
        <v>9.4</v>
      </c>
      <c r="L2068">
        <v>6</v>
      </c>
      <c r="M2068" t="s">
        <v>14</v>
      </c>
    </row>
    <row r="2069" spans="1:13">
      <c r="A2069">
        <v>7.2</v>
      </c>
      <c r="B2069">
        <v>0.39</v>
      </c>
      <c r="C2069">
        <v>0.62</v>
      </c>
      <c r="D2069">
        <v>11</v>
      </c>
      <c r="E2069">
        <v>4.7E-2</v>
      </c>
      <c r="F2069">
        <v>66</v>
      </c>
      <c r="G2069">
        <v>178</v>
      </c>
      <c r="H2069">
        <v>0.99760000000000004</v>
      </c>
      <c r="I2069">
        <v>3.16</v>
      </c>
      <c r="J2069">
        <v>0.5</v>
      </c>
      <c r="K2069">
        <v>8.6999999999999993</v>
      </c>
      <c r="L2069">
        <v>5</v>
      </c>
      <c r="M2069" t="s">
        <v>14</v>
      </c>
    </row>
    <row r="2070" spans="1:13">
      <c r="A2070">
        <v>7.2</v>
      </c>
      <c r="B2070">
        <v>0.28999999999999998</v>
      </c>
      <c r="C2070">
        <v>0.53</v>
      </c>
      <c r="D2070">
        <v>18.149999999999999</v>
      </c>
      <c r="E2070">
        <v>4.7E-2</v>
      </c>
      <c r="F2070">
        <v>59</v>
      </c>
      <c r="G2070">
        <v>182</v>
      </c>
      <c r="H2070">
        <v>0.99919999999999998</v>
      </c>
      <c r="I2070">
        <v>3.09</v>
      </c>
      <c r="J2070">
        <v>0.52</v>
      </c>
      <c r="K2070">
        <v>9.6</v>
      </c>
      <c r="L2070">
        <v>5</v>
      </c>
      <c r="M2070" t="s">
        <v>14</v>
      </c>
    </row>
    <row r="2071" spans="1:13">
      <c r="A2071">
        <v>8.6</v>
      </c>
      <c r="B2071">
        <v>0.37</v>
      </c>
      <c r="C2071">
        <v>0.7</v>
      </c>
      <c r="D2071">
        <v>12.15</v>
      </c>
      <c r="E2071">
        <v>3.9E-2</v>
      </c>
      <c r="F2071">
        <v>21</v>
      </c>
      <c r="G2071">
        <v>158</v>
      </c>
      <c r="H2071">
        <v>0.99829999999999997</v>
      </c>
      <c r="I2071">
        <v>3</v>
      </c>
      <c r="J2071">
        <v>0.73</v>
      </c>
      <c r="K2071">
        <v>9.3000000000000007</v>
      </c>
      <c r="L2071">
        <v>6</v>
      </c>
      <c r="M2071" t="s">
        <v>14</v>
      </c>
    </row>
    <row r="2072" spans="1:13">
      <c r="A2072">
        <v>6.5</v>
      </c>
      <c r="B2072">
        <v>0.38</v>
      </c>
      <c r="C2072">
        <v>0.34</v>
      </c>
      <c r="D2072">
        <v>3.4</v>
      </c>
      <c r="E2072">
        <v>3.5999999999999997E-2</v>
      </c>
      <c r="F2072">
        <v>34</v>
      </c>
      <c r="G2072">
        <v>200</v>
      </c>
      <c r="H2072">
        <v>0.99370000000000003</v>
      </c>
      <c r="I2072">
        <v>3.14</v>
      </c>
      <c r="J2072">
        <v>0.76</v>
      </c>
      <c r="K2072">
        <v>10</v>
      </c>
      <c r="L2072">
        <v>5</v>
      </c>
      <c r="M2072" t="s">
        <v>14</v>
      </c>
    </row>
    <row r="2073" spans="1:13">
      <c r="A2073">
        <v>6.6</v>
      </c>
      <c r="B2073">
        <v>0.24</v>
      </c>
      <c r="C2073">
        <v>0.28999999999999998</v>
      </c>
      <c r="D2073">
        <v>2</v>
      </c>
      <c r="E2073">
        <v>2.3E-2</v>
      </c>
      <c r="F2073">
        <v>19</v>
      </c>
      <c r="G2073">
        <v>86</v>
      </c>
      <c r="H2073">
        <v>0.99</v>
      </c>
      <c r="I2073">
        <v>3.25</v>
      </c>
      <c r="J2073">
        <v>0.45</v>
      </c>
      <c r="K2073">
        <v>12.5</v>
      </c>
      <c r="L2073">
        <v>6</v>
      </c>
      <c r="M2073" t="s">
        <v>14</v>
      </c>
    </row>
    <row r="2074" spans="1:13">
      <c r="A2074">
        <v>7</v>
      </c>
      <c r="B2074">
        <v>0.17</v>
      </c>
      <c r="C2074">
        <v>0.31</v>
      </c>
      <c r="D2074">
        <v>4.8</v>
      </c>
      <c r="E2074">
        <v>3.4000000000000002E-2</v>
      </c>
      <c r="F2074">
        <v>34</v>
      </c>
      <c r="G2074">
        <v>132</v>
      </c>
      <c r="H2074">
        <v>0.99439999999999995</v>
      </c>
      <c r="I2074">
        <v>3.36</v>
      </c>
      <c r="J2074">
        <v>0.48</v>
      </c>
      <c r="K2074">
        <v>9.6</v>
      </c>
      <c r="L2074">
        <v>7</v>
      </c>
      <c r="M2074" t="s">
        <v>14</v>
      </c>
    </row>
    <row r="2075" spans="1:13">
      <c r="A2075">
        <v>5.5</v>
      </c>
      <c r="B2075">
        <v>0.16</v>
      </c>
      <c r="C2075">
        <v>0.22</v>
      </c>
      <c r="D2075">
        <v>4.5</v>
      </c>
      <c r="E2075">
        <v>0.03</v>
      </c>
      <c r="F2075">
        <v>30</v>
      </c>
      <c r="G2075">
        <v>102</v>
      </c>
      <c r="H2075">
        <v>0.99380000000000002</v>
      </c>
      <c r="I2075">
        <v>3.24</v>
      </c>
      <c r="J2075">
        <v>0.36</v>
      </c>
      <c r="K2075">
        <v>9.4</v>
      </c>
      <c r="L2075">
        <v>6</v>
      </c>
      <c r="M2075" t="s">
        <v>14</v>
      </c>
    </row>
    <row r="2076" spans="1:13">
      <c r="A2076">
        <v>7</v>
      </c>
      <c r="B2076">
        <v>0.24</v>
      </c>
      <c r="C2076">
        <v>0.51</v>
      </c>
      <c r="D2076">
        <v>11</v>
      </c>
      <c r="E2076">
        <v>2.8999999999999901E-2</v>
      </c>
      <c r="F2076">
        <v>55</v>
      </c>
      <c r="G2076">
        <v>227</v>
      </c>
      <c r="H2076">
        <v>0.99650000000000005</v>
      </c>
      <c r="I2076">
        <v>3.03</v>
      </c>
      <c r="J2076">
        <v>0.61</v>
      </c>
      <c r="K2076">
        <v>9.5</v>
      </c>
      <c r="L2076">
        <v>5</v>
      </c>
      <c r="M2076" t="s">
        <v>14</v>
      </c>
    </row>
    <row r="2077" spans="1:13">
      <c r="A2077">
        <v>7.4</v>
      </c>
      <c r="B2077">
        <v>0.28000000000000003</v>
      </c>
      <c r="C2077">
        <v>0.36</v>
      </c>
      <c r="D2077">
        <v>1.1000000000000001</v>
      </c>
      <c r="E2077">
        <v>2.79999999999999E-2</v>
      </c>
      <c r="F2077">
        <v>42</v>
      </c>
      <c r="G2077">
        <v>105</v>
      </c>
      <c r="H2077">
        <v>0.98929999999999996</v>
      </c>
      <c r="I2077">
        <v>2.99</v>
      </c>
      <c r="J2077">
        <v>0.39</v>
      </c>
      <c r="K2077">
        <v>12.4</v>
      </c>
      <c r="L2077">
        <v>7</v>
      </c>
      <c r="M2077" t="s">
        <v>14</v>
      </c>
    </row>
    <row r="2078" spans="1:13">
      <c r="A2078">
        <v>7</v>
      </c>
      <c r="B2078">
        <v>0.22</v>
      </c>
      <c r="C2078">
        <v>0.28000000000000003</v>
      </c>
      <c r="D2078">
        <v>1.5</v>
      </c>
      <c r="E2078">
        <v>3.6999999999999998E-2</v>
      </c>
      <c r="F2078">
        <v>29</v>
      </c>
      <c r="G2078">
        <v>115</v>
      </c>
      <c r="H2078">
        <v>0.99270000000000003</v>
      </c>
      <c r="I2078">
        <v>3.11</v>
      </c>
      <c r="J2078">
        <v>0.55000000000000004</v>
      </c>
      <c r="K2078">
        <v>10.5</v>
      </c>
      <c r="L2078">
        <v>6</v>
      </c>
      <c r="M2078" t="s">
        <v>14</v>
      </c>
    </row>
    <row r="2079" spans="1:13">
      <c r="A2079">
        <v>7.1</v>
      </c>
      <c r="B2079">
        <v>0.55000000000000004</v>
      </c>
      <c r="C2079">
        <v>0.13</v>
      </c>
      <c r="D2079">
        <v>1.7</v>
      </c>
      <c r="E2079">
        <v>7.2999999999999995E-2</v>
      </c>
      <c r="F2079">
        <v>21</v>
      </c>
      <c r="G2079">
        <v>165</v>
      </c>
      <c r="H2079">
        <v>0.99399999999999999</v>
      </c>
      <c r="I2079">
        <v>2.97</v>
      </c>
      <c r="J2079">
        <v>0.57999999999999996</v>
      </c>
      <c r="K2079">
        <v>9.1999999999999993</v>
      </c>
      <c r="L2079">
        <v>6</v>
      </c>
      <c r="M2079" t="s">
        <v>14</v>
      </c>
    </row>
    <row r="2080" spans="1:13">
      <c r="A2080">
        <v>6.3</v>
      </c>
      <c r="B2080">
        <v>0.22</v>
      </c>
      <c r="C2080">
        <v>0.33</v>
      </c>
      <c r="D2080">
        <v>1.7</v>
      </c>
      <c r="E2080">
        <v>4.0999999999999898E-2</v>
      </c>
      <c r="F2080">
        <v>67</v>
      </c>
      <c r="G2080">
        <v>164</v>
      </c>
      <c r="H2080">
        <v>0.99280000000000002</v>
      </c>
      <c r="I2080">
        <v>3.32</v>
      </c>
      <c r="J2080">
        <v>0.56000000000000005</v>
      </c>
      <c r="K2080">
        <v>10.4</v>
      </c>
      <c r="L2080">
        <v>6</v>
      </c>
      <c r="M2080" t="s">
        <v>14</v>
      </c>
    </row>
    <row r="2081" spans="1:13">
      <c r="A2081">
        <v>6.7</v>
      </c>
      <c r="B2081">
        <v>0.47</v>
      </c>
      <c r="C2081">
        <v>0.34</v>
      </c>
      <c r="D2081">
        <v>8.9</v>
      </c>
      <c r="E2081">
        <v>4.2999999999999997E-2</v>
      </c>
      <c r="F2081">
        <v>31</v>
      </c>
      <c r="G2081">
        <v>172</v>
      </c>
      <c r="H2081">
        <v>0.99639999999999995</v>
      </c>
      <c r="I2081">
        <v>3.22</v>
      </c>
      <c r="J2081">
        <v>0.6</v>
      </c>
      <c r="K2081">
        <v>9.1999999999999993</v>
      </c>
      <c r="L2081">
        <v>5</v>
      </c>
      <c r="M2081" t="s">
        <v>14</v>
      </c>
    </row>
    <row r="2082" spans="1:13">
      <c r="A2082">
        <v>5.9</v>
      </c>
      <c r="B2082">
        <v>0.36</v>
      </c>
      <c r="C2082">
        <v>0.41</v>
      </c>
      <c r="D2082">
        <v>1.3</v>
      </c>
      <c r="E2082">
        <v>4.7E-2</v>
      </c>
      <c r="F2082">
        <v>45</v>
      </c>
      <c r="G2082">
        <v>104</v>
      </c>
      <c r="H2082">
        <v>0.99170000000000003</v>
      </c>
      <c r="I2082">
        <v>3.33</v>
      </c>
      <c r="J2082">
        <v>0.51</v>
      </c>
      <c r="K2082">
        <v>10.6</v>
      </c>
      <c r="L2082">
        <v>6</v>
      </c>
      <c r="M2082" t="s">
        <v>14</v>
      </c>
    </row>
    <row r="2083" spans="1:13">
      <c r="A2083">
        <v>5.8</v>
      </c>
      <c r="B2083">
        <v>0.25</v>
      </c>
      <c r="C2083">
        <v>0.24</v>
      </c>
      <c r="D2083">
        <v>13.3</v>
      </c>
      <c r="E2083">
        <v>4.3999999999999997E-2</v>
      </c>
      <c r="F2083">
        <v>41</v>
      </c>
      <c r="G2083">
        <v>137</v>
      </c>
      <c r="H2083">
        <v>0.99719999999999998</v>
      </c>
      <c r="I2083">
        <v>3.34</v>
      </c>
      <c r="J2083">
        <v>0.42</v>
      </c>
      <c r="K2083">
        <v>9.5</v>
      </c>
      <c r="L2083">
        <v>5</v>
      </c>
      <c r="M2083" t="s">
        <v>14</v>
      </c>
    </row>
    <row r="2084" spans="1:13">
      <c r="A2084">
        <v>6.7</v>
      </c>
      <c r="B2084">
        <v>0.47</v>
      </c>
      <c r="C2084">
        <v>0.34</v>
      </c>
      <c r="D2084">
        <v>8.9</v>
      </c>
      <c r="E2084">
        <v>4.2999999999999997E-2</v>
      </c>
      <c r="F2084">
        <v>31</v>
      </c>
      <c r="G2084">
        <v>172</v>
      </c>
      <c r="H2084">
        <v>0.99639999999999995</v>
      </c>
      <c r="I2084">
        <v>3.22</v>
      </c>
      <c r="J2084">
        <v>0.6</v>
      </c>
      <c r="K2084">
        <v>9.1999999999999993</v>
      </c>
      <c r="L2084">
        <v>5</v>
      </c>
      <c r="M2084" t="s">
        <v>14</v>
      </c>
    </row>
    <row r="2085" spans="1:13">
      <c r="A2085">
        <v>6.2</v>
      </c>
      <c r="B2085">
        <v>0.37</v>
      </c>
      <c r="C2085">
        <v>0.3</v>
      </c>
      <c r="D2085">
        <v>6.6</v>
      </c>
      <c r="E2085">
        <v>0.34599999999999997</v>
      </c>
      <c r="F2085">
        <v>79</v>
      </c>
      <c r="G2085">
        <v>200</v>
      </c>
      <c r="H2085">
        <v>0.99539999999999995</v>
      </c>
      <c r="I2085">
        <v>3.29</v>
      </c>
      <c r="J2085">
        <v>0.57999999999999996</v>
      </c>
      <c r="K2085">
        <v>9.6</v>
      </c>
      <c r="L2085">
        <v>5</v>
      </c>
      <c r="M2085" t="s">
        <v>14</v>
      </c>
    </row>
    <row r="2086" spans="1:13">
      <c r="A2086">
        <v>6.2</v>
      </c>
      <c r="B2086">
        <v>0.18</v>
      </c>
      <c r="C2086">
        <v>0.38</v>
      </c>
      <c r="D2086">
        <v>1.5</v>
      </c>
      <c r="E2086">
        <v>2.79999999999999E-2</v>
      </c>
      <c r="F2086">
        <v>36</v>
      </c>
      <c r="G2086">
        <v>117</v>
      </c>
      <c r="H2086">
        <v>0.99299999999999999</v>
      </c>
      <c r="I2086">
        <v>3.47</v>
      </c>
      <c r="J2086">
        <v>0.54</v>
      </c>
      <c r="K2086">
        <v>9.6999999999999993</v>
      </c>
      <c r="L2086">
        <v>6</v>
      </c>
      <c r="M2086" t="s">
        <v>14</v>
      </c>
    </row>
    <row r="2087" spans="1:13">
      <c r="A2087">
        <v>6</v>
      </c>
      <c r="B2087">
        <v>0.16</v>
      </c>
      <c r="C2087">
        <v>0.37</v>
      </c>
      <c r="D2087">
        <v>1.5</v>
      </c>
      <c r="E2087">
        <v>2.5000000000000001E-2</v>
      </c>
      <c r="F2087">
        <v>43</v>
      </c>
      <c r="G2087">
        <v>117</v>
      </c>
      <c r="H2087">
        <v>0.99280000000000002</v>
      </c>
      <c r="I2087">
        <v>3.46</v>
      </c>
      <c r="J2087">
        <v>0.51</v>
      </c>
      <c r="K2087">
        <v>9.6999999999999993</v>
      </c>
      <c r="L2087">
        <v>6</v>
      </c>
      <c r="M2087" t="s">
        <v>14</v>
      </c>
    </row>
    <row r="2088" spans="1:13">
      <c r="A2088">
        <v>6.6</v>
      </c>
      <c r="B2088">
        <v>0.34</v>
      </c>
      <c r="C2088">
        <v>0.28000000000000003</v>
      </c>
      <c r="D2088">
        <v>1.3</v>
      </c>
      <c r="E2088">
        <v>3.5000000000000003E-2</v>
      </c>
      <c r="F2088">
        <v>32</v>
      </c>
      <c r="G2088">
        <v>90</v>
      </c>
      <c r="H2088">
        <v>0.99160000000000004</v>
      </c>
      <c r="I2088">
        <v>3.1</v>
      </c>
      <c r="J2088">
        <v>0.42</v>
      </c>
      <c r="K2088">
        <v>10.7</v>
      </c>
      <c r="L2088">
        <v>6</v>
      </c>
      <c r="M2088" t="s">
        <v>14</v>
      </c>
    </row>
    <row r="2089" spans="1:13">
      <c r="A2089">
        <v>7.4</v>
      </c>
      <c r="B2089">
        <v>0.28999999999999998</v>
      </c>
      <c r="C2089">
        <v>0.28999999999999998</v>
      </c>
      <c r="D2089">
        <v>1.6</v>
      </c>
      <c r="E2089">
        <v>4.4999999999999998E-2</v>
      </c>
      <c r="F2089">
        <v>53</v>
      </c>
      <c r="G2089">
        <v>180</v>
      </c>
      <c r="H2089">
        <v>0.99360000000000004</v>
      </c>
      <c r="I2089">
        <v>3.34</v>
      </c>
      <c r="J2089">
        <v>0.68</v>
      </c>
      <c r="K2089">
        <v>10.5</v>
      </c>
      <c r="L2089">
        <v>6</v>
      </c>
      <c r="M2089" t="s">
        <v>14</v>
      </c>
    </row>
    <row r="2090" spans="1:13">
      <c r="A2090">
        <v>7.4</v>
      </c>
      <c r="B2090">
        <v>0.26</v>
      </c>
      <c r="C2090">
        <v>0.31</v>
      </c>
      <c r="D2090">
        <v>7.6</v>
      </c>
      <c r="E2090">
        <v>4.7E-2</v>
      </c>
      <c r="F2090">
        <v>52</v>
      </c>
      <c r="G2090">
        <v>177</v>
      </c>
      <c r="H2090">
        <v>0.99619999999999997</v>
      </c>
      <c r="I2090">
        <v>3.13</v>
      </c>
      <c r="J2090">
        <v>0.45</v>
      </c>
      <c r="K2090">
        <v>8.9</v>
      </c>
      <c r="L2090">
        <v>6</v>
      </c>
      <c r="M2090" t="s">
        <v>14</v>
      </c>
    </row>
    <row r="2091" spans="1:13">
      <c r="A2091">
        <v>7</v>
      </c>
      <c r="B2091">
        <v>0.28000000000000003</v>
      </c>
      <c r="C2091">
        <v>0.36</v>
      </c>
      <c r="D2091">
        <v>1</v>
      </c>
      <c r="E2091">
        <v>3.5000000000000003E-2</v>
      </c>
      <c r="F2091">
        <v>8</v>
      </c>
      <c r="G2091">
        <v>70</v>
      </c>
      <c r="H2091">
        <v>0.9899</v>
      </c>
      <c r="I2091">
        <v>3.09</v>
      </c>
      <c r="J2091">
        <v>0.46</v>
      </c>
      <c r="K2091">
        <v>12.1</v>
      </c>
      <c r="L2091">
        <v>6</v>
      </c>
      <c r="M2091" t="s">
        <v>14</v>
      </c>
    </row>
    <row r="2092" spans="1:13">
      <c r="A2092">
        <v>7.1</v>
      </c>
      <c r="B2092">
        <v>0.23</v>
      </c>
      <c r="C2092">
        <v>0.39</v>
      </c>
      <c r="D2092">
        <v>1.6</v>
      </c>
      <c r="E2092">
        <v>3.2000000000000001E-2</v>
      </c>
      <c r="F2092">
        <v>12</v>
      </c>
      <c r="G2092">
        <v>65</v>
      </c>
      <c r="H2092">
        <v>0.98980000000000001</v>
      </c>
      <c r="I2092">
        <v>3.25</v>
      </c>
      <c r="J2092">
        <v>0.4</v>
      </c>
      <c r="K2092">
        <v>12.7</v>
      </c>
      <c r="L2092">
        <v>7</v>
      </c>
      <c r="M2092" t="s">
        <v>14</v>
      </c>
    </row>
    <row r="2093" spans="1:13">
      <c r="A2093">
        <v>7.8</v>
      </c>
      <c r="B2093">
        <v>0.19</v>
      </c>
      <c r="C2093">
        <v>0.26</v>
      </c>
      <c r="D2093">
        <v>8.9</v>
      </c>
      <c r="E2093">
        <v>3.9E-2</v>
      </c>
      <c r="F2093">
        <v>42</v>
      </c>
      <c r="G2093">
        <v>182</v>
      </c>
      <c r="H2093">
        <v>0.996</v>
      </c>
      <c r="I2093">
        <v>3.18</v>
      </c>
      <c r="J2093">
        <v>0.46</v>
      </c>
      <c r="K2093">
        <v>9.9</v>
      </c>
      <c r="L2093">
        <v>6</v>
      </c>
      <c r="M2093" t="s">
        <v>14</v>
      </c>
    </row>
    <row r="2094" spans="1:13">
      <c r="A2094">
        <v>6.3</v>
      </c>
      <c r="B2094">
        <v>0.19</v>
      </c>
      <c r="C2094">
        <v>0.28000000000000003</v>
      </c>
      <c r="D2094">
        <v>1.8</v>
      </c>
      <c r="E2094">
        <v>2.1999999999999999E-2</v>
      </c>
      <c r="F2094">
        <v>28</v>
      </c>
      <c r="G2094">
        <v>158</v>
      </c>
      <c r="H2094">
        <v>0.99070000000000003</v>
      </c>
      <c r="I2094">
        <v>3.2</v>
      </c>
      <c r="J2094">
        <v>0.64</v>
      </c>
      <c r="K2094">
        <v>11.4</v>
      </c>
      <c r="L2094">
        <v>6</v>
      </c>
      <c r="M2094" t="s">
        <v>14</v>
      </c>
    </row>
    <row r="2095" spans="1:13">
      <c r="A2095">
        <v>6.8</v>
      </c>
      <c r="B2095">
        <v>0.2</v>
      </c>
      <c r="C2095">
        <v>0.38</v>
      </c>
      <c r="D2095">
        <v>4.7</v>
      </c>
      <c r="E2095">
        <v>0.04</v>
      </c>
      <c r="F2095">
        <v>27</v>
      </c>
      <c r="G2095">
        <v>103</v>
      </c>
      <c r="H2095">
        <v>0.99399999999999999</v>
      </c>
      <c r="I2095">
        <v>3.37</v>
      </c>
      <c r="J2095">
        <v>0.57999999999999996</v>
      </c>
      <c r="K2095">
        <v>10.7</v>
      </c>
      <c r="L2095">
        <v>6</v>
      </c>
      <c r="M2095" t="s">
        <v>14</v>
      </c>
    </row>
    <row r="2096" spans="1:13">
      <c r="A2096">
        <v>5.7</v>
      </c>
      <c r="B2096">
        <v>0.44</v>
      </c>
      <c r="C2096">
        <v>0.13</v>
      </c>
      <c r="D2096">
        <v>7</v>
      </c>
      <c r="E2096">
        <v>2.5000000000000001E-2</v>
      </c>
      <c r="F2096">
        <v>28</v>
      </c>
      <c r="G2096">
        <v>173</v>
      </c>
      <c r="H2096">
        <v>0.99129999999999996</v>
      </c>
      <c r="I2096">
        <v>3.33</v>
      </c>
      <c r="J2096">
        <v>0.48</v>
      </c>
      <c r="K2096">
        <v>12.5</v>
      </c>
      <c r="L2096">
        <v>6</v>
      </c>
      <c r="M2096" t="s">
        <v>14</v>
      </c>
    </row>
    <row r="2097" spans="1:13">
      <c r="A2097">
        <v>7.2</v>
      </c>
      <c r="B2097">
        <v>0.4</v>
      </c>
      <c r="C2097">
        <v>0.62</v>
      </c>
      <c r="D2097">
        <v>10.8</v>
      </c>
      <c r="E2097">
        <v>4.0999999999999898E-2</v>
      </c>
      <c r="F2097">
        <v>70</v>
      </c>
      <c r="G2097">
        <v>189</v>
      </c>
      <c r="H2097">
        <v>0.99760000000000004</v>
      </c>
      <c r="I2097">
        <v>3.08</v>
      </c>
      <c r="J2097">
        <v>0.49</v>
      </c>
      <c r="K2097">
        <v>8.6</v>
      </c>
      <c r="L2097">
        <v>4</v>
      </c>
      <c r="M2097" t="s">
        <v>14</v>
      </c>
    </row>
    <row r="2098" spans="1:13">
      <c r="A2098">
        <v>6.8</v>
      </c>
      <c r="B2098">
        <v>0.23</v>
      </c>
      <c r="C2098">
        <v>0.32</v>
      </c>
      <c r="D2098">
        <v>1.6</v>
      </c>
      <c r="E2098">
        <v>2.5999999999999999E-2</v>
      </c>
      <c r="F2098">
        <v>43</v>
      </c>
      <c r="G2098">
        <v>147</v>
      </c>
      <c r="H2098">
        <v>0.99039999999999995</v>
      </c>
      <c r="I2098">
        <v>3.29</v>
      </c>
      <c r="J2098">
        <v>0.54</v>
      </c>
      <c r="K2098">
        <v>12.5</v>
      </c>
      <c r="L2098">
        <v>6</v>
      </c>
      <c r="M2098" t="s">
        <v>14</v>
      </c>
    </row>
    <row r="2099" spans="1:13">
      <c r="A2099">
        <v>5.7</v>
      </c>
      <c r="B2099">
        <v>0.33500000000000002</v>
      </c>
      <c r="C2099">
        <v>0.34</v>
      </c>
      <c r="D2099">
        <v>1</v>
      </c>
      <c r="E2099">
        <v>0.04</v>
      </c>
      <c r="F2099">
        <v>13</v>
      </c>
      <c r="G2099">
        <v>174</v>
      </c>
      <c r="H2099">
        <v>0.99199999999999999</v>
      </c>
      <c r="I2099">
        <v>3.27</v>
      </c>
      <c r="J2099">
        <v>0.66</v>
      </c>
      <c r="K2099">
        <v>10</v>
      </c>
      <c r="L2099">
        <v>5</v>
      </c>
      <c r="M2099" t="s">
        <v>14</v>
      </c>
    </row>
    <row r="2100" spans="1:13">
      <c r="A2100">
        <v>7.2</v>
      </c>
      <c r="B2100">
        <v>0.4</v>
      </c>
      <c r="C2100">
        <v>0.62</v>
      </c>
      <c r="D2100">
        <v>10.8</v>
      </c>
      <c r="E2100">
        <v>4.0999999999999898E-2</v>
      </c>
      <c r="F2100">
        <v>70</v>
      </c>
      <c r="G2100">
        <v>189</v>
      </c>
      <c r="H2100">
        <v>0.99760000000000004</v>
      </c>
      <c r="I2100">
        <v>3.08</v>
      </c>
      <c r="J2100">
        <v>0.49</v>
      </c>
      <c r="K2100">
        <v>8.6</v>
      </c>
      <c r="L2100">
        <v>4</v>
      </c>
      <c r="M2100" t="s">
        <v>14</v>
      </c>
    </row>
    <row r="2101" spans="1:13">
      <c r="A2101">
        <v>7.2</v>
      </c>
      <c r="B2101">
        <v>0.28000000000000003</v>
      </c>
      <c r="C2101">
        <v>0.54</v>
      </c>
      <c r="D2101">
        <v>16.7</v>
      </c>
      <c r="E2101">
        <v>4.4999999999999998E-2</v>
      </c>
      <c r="F2101">
        <v>54</v>
      </c>
      <c r="G2101">
        <v>200</v>
      </c>
      <c r="H2101">
        <v>0.999</v>
      </c>
      <c r="I2101">
        <v>3.08</v>
      </c>
      <c r="J2101">
        <v>0.49</v>
      </c>
      <c r="K2101">
        <v>9.5</v>
      </c>
      <c r="L2101">
        <v>6</v>
      </c>
      <c r="M2101" t="s">
        <v>14</v>
      </c>
    </row>
    <row r="2102" spans="1:13">
      <c r="A2102">
        <v>6.8</v>
      </c>
      <c r="B2102">
        <v>0.19</v>
      </c>
      <c r="C2102">
        <v>0.57999999999999996</v>
      </c>
      <c r="D2102">
        <v>14.2</v>
      </c>
      <c r="E2102">
        <v>3.7999999999999999E-2</v>
      </c>
      <c r="F2102">
        <v>51</v>
      </c>
      <c r="G2102">
        <v>164</v>
      </c>
      <c r="H2102">
        <v>0.99750000000000005</v>
      </c>
      <c r="I2102">
        <v>3.12</v>
      </c>
      <c r="J2102">
        <v>0.48</v>
      </c>
      <c r="K2102">
        <v>9.6</v>
      </c>
      <c r="L2102">
        <v>6</v>
      </c>
      <c r="M2102" t="s">
        <v>14</v>
      </c>
    </row>
    <row r="2103" spans="1:13">
      <c r="A2103">
        <v>6.4</v>
      </c>
      <c r="B2103">
        <v>0.3</v>
      </c>
      <c r="C2103">
        <v>0.3</v>
      </c>
      <c r="D2103">
        <v>2.25</v>
      </c>
      <c r="E2103">
        <v>3.7999999999999999E-2</v>
      </c>
      <c r="F2103">
        <v>8</v>
      </c>
      <c r="G2103">
        <v>210</v>
      </c>
      <c r="H2103">
        <v>0.99370000000000003</v>
      </c>
      <c r="I2103">
        <v>3.2</v>
      </c>
      <c r="J2103">
        <v>0.62</v>
      </c>
      <c r="K2103">
        <v>9.9</v>
      </c>
      <c r="L2103">
        <v>6</v>
      </c>
      <c r="M2103" t="s">
        <v>14</v>
      </c>
    </row>
    <row r="2104" spans="1:13">
      <c r="A2104">
        <v>6.5</v>
      </c>
      <c r="B2104">
        <v>0.3</v>
      </c>
      <c r="C2104">
        <v>0.28999999999999998</v>
      </c>
      <c r="D2104">
        <v>2.25</v>
      </c>
      <c r="E2104">
        <v>3.6999999999999998E-2</v>
      </c>
      <c r="F2104">
        <v>8</v>
      </c>
      <c r="G2104">
        <v>210</v>
      </c>
      <c r="H2104">
        <v>0.99370000000000003</v>
      </c>
      <c r="I2104">
        <v>3.19</v>
      </c>
      <c r="J2104">
        <v>0.62</v>
      </c>
      <c r="K2104">
        <v>9.9</v>
      </c>
      <c r="L2104">
        <v>5</v>
      </c>
      <c r="M2104" t="s">
        <v>14</v>
      </c>
    </row>
    <row r="2105" spans="1:13">
      <c r="A2105">
        <v>7.8</v>
      </c>
      <c r="B2105">
        <v>0.18</v>
      </c>
      <c r="C2105">
        <v>0.31</v>
      </c>
      <c r="D2105">
        <v>12.2</v>
      </c>
      <c r="E2105">
        <v>5.2999999999999999E-2</v>
      </c>
      <c r="F2105">
        <v>46</v>
      </c>
      <c r="G2105">
        <v>140</v>
      </c>
      <c r="H2105">
        <v>0.998</v>
      </c>
      <c r="I2105">
        <v>3.06</v>
      </c>
      <c r="J2105">
        <v>0.53</v>
      </c>
      <c r="K2105">
        <v>8.9</v>
      </c>
      <c r="L2105">
        <v>6</v>
      </c>
      <c r="M2105" t="s">
        <v>14</v>
      </c>
    </row>
    <row r="2106" spans="1:13">
      <c r="A2106">
        <v>7.8</v>
      </c>
      <c r="B2106">
        <v>0.18</v>
      </c>
      <c r="C2106">
        <v>0.31</v>
      </c>
      <c r="D2106">
        <v>12.2</v>
      </c>
      <c r="E2106">
        <v>5.2999999999999999E-2</v>
      </c>
      <c r="F2106">
        <v>46</v>
      </c>
      <c r="G2106">
        <v>140</v>
      </c>
      <c r="H2106">
        <v>0.998</v>
      </c>
      <c r="I2106">
        <v>3.06</v>
      </c>
      <c r="J2106">
        <v>0.53</v>
      </c>
      <c r="K2106">
        <v>8.9</v>
      </c>
      <c r="L2106">
        <v>6</v>
      </c>
      <c r="M2106" t="s">
        <v>14</v>
      </c>
    </row>
    <row r="2107" spans="1:13">
      <c r="A2107">
        <v>7.3</v>
      </c>
      <c r="B2107">
        <v>0.51</v>
      </c>
      <c r="C2107">
        <v>0.26</v>
      </c>
      <c r="D2107">
        <v>3.3</v>
      </c>
      <c r="E2107">
        <v>0.09</v>
      </c>
      <c r="F2107">
        <v>7</v>
      </c>
      <c r="G2107">
        <v>135</v>
      </c>
      <c r="H2107">
        <v>0.99439999999999995</v>
      </c>
      <c r="I2107">
        <v>3.01</v>
      </c>
      <c r="J2107">
        <v>0.52</v>
      </c>
      <c r="K2107">
        <v>8.8000000000000007</v>
      </c>
      <c r="L2107">
        <v>5</v>
      </c>
      <c r="M2107" t="s">
        <v>14</v>
      </c>
    </row>
    <row r="2108" spans="1:13">
      <c r="A2108">
        <v>6</v>
      </c>
      <c r="B2108">
        <v>0.24</v>
      </c>
      <c r="C2108">
        <v>0.27</v>
      </c>
      <c r="D2108">
        <v>1.9</v>
      </c>
      <c r="E2108">
        <v>4.8000000000000001E-2</v>
      </c>
      <c r="F2108">
        <v>40</v>
      </c>
      <c r="G2108">
        <v>170</v>
      </c>
      <c r="H2108">
        <v>0.99380000000000002</v>
      </c>
      <c r="I2108">
        <v>3.64</v>
      </c>
      <c r="J2108">
        <v>0.54</v>
      </c>
      <c r="K2108">
        <v>10</v>
      </c>
      <c r="L2108">
        <v>7</v>
      </c>
      <c r="M2108" t="s">
        <v>14</v>
      </c>
    </row>
    <row r="2109" spans="1:13">
      <c r="A2109">
        <v>5.9</v>
      </c>
      <c r="B2109">
        <v>0.62</v>
      </c>
      <c r="C2109">
        <v>0.28000000000000003</v>
      </c>
      <c r="D2109">
        <v>3.5</v>
      </c>
      <c r="E2109">
        <v>3.9E-2</v>
      </c>
      <c r="F2109">
        <v>55</v>
      </c>
      <c r="G2109">
        <v>152</v>
      </c>
      <c r="H2109">
        <v>0.99070000000000003</v>
      </c>
      <c r="I2109">
        <v>3.44</v>
      </c>
      <c r="J2109">
        <v>0.44</v>
      </c>
      <c r="K2109">
        <v>12</v>
      </c>
      <c r="L2109">
        <v>6</v>
      </c>
      <c r="M2109" t="s">
        <v>14</v>
      </c>
    </row>
    <row r="2110" spans="1:13">
      <c r="A2110">
        <v>6</v>
      </c>
      <c r="B2110">
        <v>0.24</v>
      </c>
      <c r="C2110">
        <v>0.27</v>
      </c>
      <c r="D2110">
        <v>1.9</v>
      </c>
      <c r="E2110">
        <v>4.8000000000000001E-2</v>
      </c>
      <c r="F2110">
        <v>40</v>
      </c>
      <c r="G2110">
        <v>170</v>
      </c>
      <c r="H2110">
        <v>0.99380000000000002</v>
      </c>
      <c r="I2110">
        <v>3.64</v>
      </c>
      <c r="J2110">
        <v>0.54</v>
      </c>
      <c r="K2110">
        <v>10</v>
      </c>
      <c r="L2110">
        <v>7</v>
      </c>
      <c r="M2110" t="s">
        <v>14</v>
      </c>
    </row>
    <row r="2111" spans="1:13">
      <c r="A2111">
        <v>6.7</v>
      </c>
      <c r="B2111">
        <v>0.27</v>
      </c>
      <c r="C2111">
        <v>0.12</v>
      </c>
      <c r="D2111">
        <v>1.3</v>
      </c>
      <c r="E2111">
        <v>4.0999999999999898E-2</v>
      </c>
      <c r="F2111">
        <v>62</v>
      </c>
      <c r="G2111">
        <v>138</v>
      </c>
      <c r="H2111">
        <v>0.99209999999999998</v>
      </c>
      <c r="I2111">
        <v>3.21</v>
      </c>
      <c r="J2111">
        <v>0.42</v>
      </c>
      <c r="K2111">
        <v>10</v>
      </c>
      <c r="L2111">
        <v>6</v>
      </c>
      <c r="M2111" t="s">
        <v>14</v>
      </c>
    </row>
    <row r="2112" spans="1:13">
      <c r="A2112">
        <v>7.8</v>
      </c>
      <c r="B2112">
        <v>0.34</v>
      </c>
      <c r="C2112">
        <v>0.35</v>
      </c>
      <c r="D2112">
        <v>1.8</v>
      </c>
      <c r="E2112">
        <v>4.2000000000000003E-2</v>
      </c>
      <c r="F2112">
        <v>8</v>
      </c>
      <c r="G2112">
        <v>167</v>
      </c>
      <c r="H2112">
        <v>0.99080000000000001</v>
      </c>
      <c r="I2112">
        <v>3.11</v>
      </c>
      <c r="J2112">
        <v>0.41</v>
      </c>
      <c r="K2112">
        <v>12.1</v>
      </c>
      <c r="L2112">
        <v>6</v>
      </c>
      <c r="M2112" t="s">
        <v>14</v>
      </c>
    </row>
    <row r="2113" spans="1:13">
      <c r="A2113">
        <v>7.3</v>
      </c>
      <c r="B2113">
        <v>0.26</v>
      </c>
      <c r="C2113">
        <v>0.36</v>
      </c>
      <c r="D2113">
        <v>5.2</v>
      </c>
      <c r="E2113">
        <v>0.04</v>
      </c>
      <c r="F2113">
        <v>31</v>
      </c>
      <c r="G2113">
        <v>141</v>
      </c>
      <c r="H2113">
        <v>0.99309999999999998</v>
      </c>
      <c r="I2113">
        <v>3.16</v>
      </c>
      <c r="J2113">
        <v>0.59</v>
      </c>
      <c r="K2113">
        <v>11</v>
      </c>
      <c r="L2113">
        <v>6</v>
      </c>
      <c r="M2113" t="s">
        <v>14</v>
      </c>
    </row>
    <row r="2114" spans="1:13">
      <c r="A2114">
        <v>7.4</v>
      </c>
      <c r="B2114">
        <v>0.36</v>
      </c>
      <c r="C2114">
        <v>0.33</v>
      </c>
      <c r="D2114">
        <v>1.4</v>
      </c>
      <c r="E2114">
        <v>2.5000000000000001E-2</v>
      </c>
      <c r="F2114">
        <v>27</v>
      </c>
      <c r="G2114">
        <v>55</v>
      </c>
      <c r="H2114">
        <v>0.99150000000000005</v>
      </c>
      <c r="I2114">
        <v>3.21</v>
      </c>
      <c r="J2114">
        <v>0.33</v>
      </c>
      <c r="K2114">
        <v>11.2</v>
      </c>
      <c r="L2114">
        <v>6</v>
      </c>
      <c r="M2114" t="s">
        <v>14</v>
      </c>
    </row>
    <row r="2115" spans="1:13">
      <c r="A2115">
        <v>7.8</v>
      </c>
      <c r="B2115">
        <v>0.28000000000000003</v>
      </c>
      <c r="C2115">
        <v>0.32</v>
      </c>
      <c r="D2115">
        <v>9</v>
      </c>
      <c r="E2115">
        <v>3.5999999999999997E-2</v>
      </c>
      <c r="F2115">
        <v>34</v>
      </c>
      <c r="G2115">
        <v>115</v>
      </c>
      <c r="H2115">
        <v>0.99519999999999997</v>
      </c>
      <c r="I2115">
        <v>3.17</v>
      </c>
      <c r="J2115">
        <v>0.39</v>
      </c>
      <c r="K2115">
        <v>10.3</v>
      </c>
      <c r="L2115">
        <v>7</v>
      </c>
      <c r="M2115" t="s">
        <v>14</v>
      </c>
    </row>
    <row r="2116" spans="1:13">
      <c r="A2116">
        <v>6.1</v>
      </c>
      <c r="B2116">
        <v>0.31</v>
      </c>
      <c r="C2116">
        <v>0.26</v>
      </c>
      <c r="D2116">
        <v>2.2000000000000002</v>
      </c>
      <c r="E2116">
        <v>5.0999999999999997E-2</v>
      </c>
      <c r="F2116">
        <v>28</v>
      </c>
      <c r="G2116">
        <v>167</v>
      </c>
      <c r="H2116">
        <v>0.99260000000000004</v>
      </c>
      <c r="I2116">
        <v>3.37</v>
      </c>
      <c r="J2116">
        <v>0.47</v>
      </c>
      <c r="K2116">
        <v>10.4</v>
      </c>
      <c r="L2116">
        <v>6</v>
      </c>
      <c r="M2116" t="s">
        <v>14</v>
      </c>
    </row>
    <row r="2117" spans="1:13">
      <c r="A2117">
        <v>6.8</v>
      </c>
      <c r="B2117">
        <v>0.18</v>
      </c>
      <c r="C2117">
        <v>0.37</v>
      </c>
      <c r="D2117">
        <v>1.6</v>
      </c>
      <c r="E2117">
        <v>5.5E-2</v>
      </c>
      <c r="F2117">
        <v>47</v>
      </c>
      <c r="G2117">
        <v>154</v>
      </c>
      <c r="H2117">
        <v>0.99339999999999995</v>
      </c>
      <c r="I2117">
        <v>3.08</v>
      </c>
      <c r="J2117">
        <v>0.45</v>
      </c>
      <c r="K2117">
        <v>9.1</v>
      </c>
      <c r="L2117">
        <v>5</v>
      </c>
      <c r="M2117" t="s">
        <v>14</v>
      </c>
    </row>
    <row r="2118" spans="1:13">
      <c r="A2118">
        <v>7.4</v>
      </c>
      <c r="B2118">
        <v>0.15</v>
      </c>
      <c r="C2118">
        <v>0.42</v>
      </c>
      <c r="D2118">
        <v>1.7</v>
      </c>
      <c r="E2118">
        <v>4.4999999999999998E-2</v>
      </c>
      <c r="F2118">
        <v>49</v>
      </c>
      <c r="G2118">
        <v>154</v>
      </c>
      <c r="H2118">
        <v>0.99199999999999999</v>
      </c>
      <c r="I2118">
        <v>3</v>
      </c>
      <c r="J2118">
        <v>0.6</v>
      </c>
      <c r="K2118">
        <v>10.4</v>
      </c>
      <c r="L2118">
        <v>6</v>
      </c>
      <c r="M2118" t="s">
        <v>14</v>
      </c>
    </row>
    <row r="2119" spans="1:13">
      <c r="A2119">
        <v>5.9</v>
      </c>
      <c r="B2119">
        <v>0.13</v>
      </c>
      <c r="C2119">
        <v>0.28000000000000003</v>
      </c>
      <c r="D2119">
        <v>1.9</v>
      </c>
      <c r="E2119">
        <v>0.05</v>
      </c>
      <c r="F2119">
        <v>20</v>
      </c>
      <c r="G2119">
        <v>78</v>
      </c>
      <c r="H2119">
        <v>0.99180000000000001</v>
      </c>
      <c r="I2119">
        <v>3.43</v>
      </c>
      <c r="J2119">
        <v>0.64</v>
      </c>
      <c r="K2119">
        <v>10.8</v>
      </c>
      <c r="L2119">
        <v>6</v>
      </c>
      <c r="M2119" t="s">
        <v>14</v>
      </c>
    </row>
    <row r="2120" spans="1:13">
      <c r="A2120">
        <v>7.2</v>
      </c>
      <c r="B2120">
        <v>0.34</v>
      </c>
      <c r="C2120">
        <v>0.34</v>
      </c>
      <c r="D2120">
        <v>12.6</v>
      </c>
      <c r="E2120">
        <v>4.8000000000000001E-2</v>
      </c>
      <c r="F2120">
        <v>7</v>
      </c>
      <c r="G2120">
        <v>41</v>
      </c>
      <c r="H2120">
        <v>0.99419999999999997</v>
      </c>
      <c r="I2120">
        <v>3.19</v>
      </c>
      <c r="J2120">
        <v>0.4</v>
      </c>
      <c r="K2120">
        <v>11.7</v>
      </c>
      <c r="L2120">
        <v>5</v>
      </c>
      <c r="M2120" t="s">
        <v>14</v>
      </c>
    </row>
    <row r="2121" spans="1:13">
      <c r="A2121">
        <v>7.9</v>
      </c>
      <c r="B2121">
        <v>0.19</v>
      </c>
      <c r="C2121">
        <v>0.26</v>
      </c>
      <c r="D2121">
        <v>2.1</v>
      </c>
      <c r="E2121">
        <v>3.9E-2</v>
      </c>
      <c r="F2121">
        <v>8</v>
      </c>
      <c r="G2121">
        <v>143</v>
      </c>
      <c r="H2121">
        <v>0.99419999999999997</v>
      </c>
      <c r="I2121">
        <v>3.05</v>
      </c>
      <c r="J2121">
        <v>0.74</v>
      </c>
      <c r="K2121">
        <v>9.8000000000000007</v>
      </c>
      <c r="L2121">
        <v>5</v>
      </c>
      <c r="M2121" t="s">
        <v>14</v>
      </c>
    </row>
    <row r="2122" spans="1:13">
      <c r="A2122">
        <v>7.9</v>
      </c>
      <c r="B2122">
        <v>0.19</v>
      </c>
      <c r="C2122">
        <v>0.26</v>
      </c>
      <c r="D2122">
        <v>2.1</v>
      </c>
      <c r="E2122">
        <v>3.9E-2</v>
      </c>
      <c r="F2122">
        <v>8</v>
      </c>
      <c r="G2122">
        <v>143</v>
      </c>
      <c r="H2122">
        <v>0.99419999999999997</v>
      </c>
      <c r="I2122">
        <v>3.05</v>
      </c>
      <c r="J2122">
        <v>0.74</v>
      </c>
      <c r="K2122">
        <v>9.8000000000000007</v>
      </c>
      <c r="L2122">
        <v>5</v>
      </c>
      <c r="M2122" t="s">
        <v>14</v>
      </c>
    </row>
    <row r="2123" spans="1:13">
      <c r="A2123">
        <v>6.9</v>
      </c>
      <c r="B2123">
        <v>0.25</v>
      </c>
      <c r="C2123">
        <v>0.4</v>
      </c>
      <c r="D2123">
        <v>1.3</v>
      </c>
      <c r="E2123">
        <v>3.7999999999999999E-2</v>
      </c>
      <c r="F2123">
        <v>22</v>
      </c>
      <c r="G2123">
        <v>101</v>
      </c>
      <c r="H2123">
        <v>0.99009999999999998</v>
      </c>
      <c r="I2123">
        <v>3.03</v>
      </c>
      <c r="J2123">
        <v>0.39</v>
      </c>
      <c r="K2123">
        <v>11.4</v>
      </c>
      <c r="L2123">
        <v>6</v>
      </c>
      <c r="M2123" t="s">
        <v>14</v>
      </c>
    </row>
    <row r="2124" spans="1:13">
      <c r="A2124">
        <v>5.8</v>
      </c>
      <c r="B2124">
        <v>0.36</v>
      </c>
      <c r="C2124">
        <v>0.32</v>
      </c>
      <c r="D2124">
        <v>1.7</v>
      </c>
      <c r="E2124">
        <v>3.3000000000000002E-2</v>
      </c>
      <c r="F2124">
        <v>22</v>
      </c>
      <c r="G2124">
        <v>96</v>
      </c>
      <c r="H2124">
        <v>0.98980000000000001</v>
      </c>
      <c r="I2124">
        <v>3.03</v>
      </c>
      <c r="J2124">
        <v>0.38</v>
      </c>
      <c r="K2124">
        <v>11.2</v>
      </c>
      <c r="L2124">
        <v>6</v>
      </c>
      <c r="M2124" t="s">
        <v>14</v>
      </c>
    </row>
    <row r="2125" spans="1:13">
      <c r="A2125">
        <v>5.6</v>
      </c>
      <c r="B2125">
        <v>0.35</v>
      </c>
      <c r="C2125">
        <v>0.37</v>
      </c>
      <c r="D2125">
        <v>1</v>
      </c>
      <c r="E2125">
        <v>3.7999999999999999E-2</v>
      </c>
      <c r="F2125">
        <v>6</v>
      </c>
      <c r="G2125">
        <v>72</v>
      </c>
      <c r="H2125">
        <v>0.99019999999999997</v>
      </c>
      <c r="I2125">
        <v>3.37</v>
      </c>
      <c r="J2125">
        <v>0.34</v>
      </c>
      <c r="K2125">
        <v>11.4</v>
      </c>
      <c r="L2125">
        <v>5</v>
      </c>
      <c r="M2125" t="s">
        <v>14</v>
      </c>
    </row>
    <row r="2126" spans="1:13">
      <c r="A2126">
        <v>5.9</v>
      </c>
      <c r="B2126">
        <v>0.32</v>
      </c>
      <c r="C2126">
        <v>0.39</v>
      </c>
      <c r="D2126">
        <v>3.3</v>
      </c>
      <c r="E2126">
        <v>0.114</v>
      </c>
      <c r="F2126">
        <v>24</v>
      </c>
      <c r="G2126">
        <v>140</v>
      </c>
      <c r="H2126">
        <v>0.99339999999999995</v>
      </c>
      <c r="I2126">
        <v>3.09</v>
      </c>
      <c r="J2126">
        <v>0.45</v>
      </c>
      <c r="K2126">
        <v>9.1999999999999993</v>
      </c>
      <c r="L2126">
        <v>6</v>
      </c>
      <c r="M2126" t="s">
        <v>14</v>
      </c>
    </row>
    <row r="2127" spans="1:13">
      <c r="A2127">
        <v>7.2</v>
      </c>
      <c r="B2127">
        <v>0.31</v>
      </c>
      <c r="C2127">
        <v>0.46</v>
      </c>
      <c r="D2127">
        <v>5</v>
      </c>
      <c r="E2127">
        <v>0.04</v>
      </c>
      <c r="F2127">
        <v>3</v>
      </c>
      <c r="G2127">
        <v>29</v>
      </c>
      <c r="H2127">
        <v>0.99060000000000004</v>
      </c>
      <c r="I2127">
        <v>3.04</v>
      </c>
      <c r="J2127">
        <v>0.53</v>
      </c>
      <c r="K2127">
        <v>12.5</v>
      </c>
      <c r="L2127">
        <v>4</v>
      </c>
      <c r="M2127" t="s">
        <v>14</v>
      </c>
    </row>
    <row r="2128" spans="1:13">
      <c r="A2128">
        <v>6.1</v>
      </c>
      <c r="B2128">
        <v>0.28000000000000003</v>
      </c>
      <c r="C2128">
        <v>0.22</v>
      </c>
      <c r="D2128">
        <v>1.8</v>
      </c>
      <c r="E2128">
        <v>3.4000000000000002E-2</v>
      </c>
      <c r="F2128">
        <v>32</v>
      </c>
      <c r="G2128">
        <v>116</v>
      </c>
      <c r="H2128">
        <v>0.98980000000000001</v>
      </c>
      <c r="I2128">
        <v>3.36</v>
      </c>
      <c r="J2128">
        <v>0.44</v>
      </c>
      <c r="K2128">
        <v>12.6</v>
      </c>
      <c r="L2128">
        <v>6</v>
      </c>
      <c r="M2128" t="s">
        <v>14</v>
      </c>
    </row>
    <row r="2129" spans="1:13">
      <c r="A2129">
        <v>5.2</v>
      </c>
      <c r="B2129">
        <v>0.36</v>
      </c>
      <c r="C2129">
        <v>0.02</v>
      </c>
      <c r="D2129">
        <v>1.6</v>
      </c>
      <c r="E2129">
        <v>3.1E-2</v>
      </c>
      <c r="F2129">
        <v>24</v>
      </c>
      <c r="G2129">
        <v>104</v>
      </c>
      <c r="H2129">
        <v>0.98960000000000004</v>
      </c>
      <c r="I2129">
        <v>3.44</v>
      </c>
      <c r="J2129">
        <v>0.35</v>
      </c>
      <c r="K2129">
        <v>12.2</v>
      </c>
      <c r="L2129">
        <v>6</v>
      </c>
      <c r="M2129" t="s">
        <v>14</v>
      </c>
    </row>
    <row r="2130" spans="1:13">
      <c r="A2130">
        <v>5.6</v>
      </c>
      <c r="B2130">
        <v>0.19</v>
      </c>
      <c r="C2130">
        <v>0.47</v>
      </c>
      <c r="D2130">
        <v>4.5</v>
      </c>
      <c r="E2130">
        <v>0.03</v>
      </c>
      <c r="F2130">
        <v>19</v>
      </c>
      <c r="G2130">
        <v>112</v>
      </c>
      <c r="H2130">
        <v>0.99219999999999997</v>
      </c>
      <c r="I2130">
        <v>3.56</v>
      </c>
      <c r="J2130">
        <v>0.45</v>
      </c>
      <c r="K2130">
        <v>11.2</v>
      </c>
      <c r="L2130">
        <v>6</v>
      </c>
      <c r="M2130" t="s">
        <v>14</v>
      </c>
    </row>
    <row r="2131" spans="1:13">
      <c r="A2131">
        <v>6.4</v>
      </c>
      <c r="B2131">
        <v>0.1</v>
      </c>
      <c r="C2131">
        <v>0.35</v>
      </c>
      <c r="D2131">
        <v>4.9000000000000004</v>
      </c>
      <c r="E2131">
        <v>4.8000000000000001E-2</v>
      </c>
      <c r="F2131">
        <v>31</v>
      </c>
      <c r="G2131">
        <v>103</v>
      </c>
      <c r="H2131">
        <v>0.99470000000000003</v>
      </c>
      <c r="I2131">
        <v>3.43</v>
      </c>
      <c r="J2131">
        <v>0.79</v>
      </c>
      <c r="K2131">
        <v>9.6999999999999993</v>
      </c>
      <c r="L2131">
        <v>6</v>
      </c>
      <c r="M2131" t="s">
        <v>14</v>
      </c>
    </row>
    <row r="2132" spans="1:13">
      <c r="A2132">
        <v>6.4</v>
      </c>
      <c r="B2132">
        <v>0.18</v>
      </c>
      <c r="C2132">
        <v>0.48</v>
      </c>
      <c r="D2132">
        <v>4</v>
      </c>
      <c r="E2132">
        <v>0.186</v>
      </c>
      <c r="F2132">
        <v>64</v>
      </c>
      <c r="G2132">
        <v>150</v>
      </c>
      <c r="H2132">
        <v>0.99450000000000005</v>
      </c>
      <c r="I2132">
        <v>3.06</v>
      </c>
      <c r="J2132">
        <v>0.4</v>
      </c>
      <c r="K2132">
        <v>9.3000000000000007</v>
      </c>
      <c r="L2132">
        <v>5</v>
      </c>
      <c r="M2132" t="s">
        <v>14</v>
      </c>
    </row>
    <row r="2133" spans="1:13">
      <c r="A2133">
        <v>7.4</v>
      </c>
      <c r="B2133">
        <v>0.25</v>
      </c>
      <c r="C2133">
        <v>0.36</v>
      </c>
      <c r="D2133">
        <v>13.2</v>
      </c>
      <c r="E2133">
        <v>6.7000000000000004E-2</v>
      </c>
      <c r="F2133">
        <v>53</v>
      </c>
      <c r="G2133">
        <v>178</v>
      </c>
      <c r="H2133">
        <v>0.99760000000000004</v>
      </c>
      <c r="I2133">
        <v>3.01</v>
      </c>
      <c r="J2133">
        <v>0.48</v>
      </c>
      <c r="K2133">
        <v>9</v>
      </c>
      <c r="L2133">
        <v>6</v>
      </c>
      <c r="M2133" t="s">
        <v>14</v>
      </c>
    </row>
    <row r="2134" spans="1:13">
      <c r="A2134">
        <v>7.4</v>
      </c>
      <c r="B2134">
        <v>0.25</v>
      </c>
      <c r="C2134">
        <v>0.36</v>
      </c>
      <c r="D2134">
        <v>13.2</v>
      </c>
      <c r="E2134">
        <v>6.7000000000000004E-2</v>
      </c>
      <c r="F2134">
        <v>53</v>
      </c>
      <c r="G2134">
        <v>178</v>
      </c>
      <c r="H2134">
        <v>0.99760000000000004</v>
      </c>
      <c r="I2134">
        <v>3.01</v>
      </c>
      <c r="J2134">
        <v>0.48</v>
      </c>
      <c r="K2134">
        <v>9</v>
      </c>
      <c r="L2134">
        <v>6</v>
      </c>
      <c r="M2134" t="s">
        <v>14</v>
      </c>
    </row>
    <row r="2135" spans="1:13">
      <c r="A2135">
        <v>7.4</v>
      </c>
      <c r="B2135">
        <v>0.25</v>
      </c>
      <c r="C2135">
        <v>0.36</v>
      </c>
      <c r="D2135">
        <v>13.2</v>
      </c>
      <c r="E2135">
        <v>6.7000000000000004E-2</v>
      </c>
      <c r="F2135">
        <v>53</v>
      </c>
      <c r="G2135">
        <v>178</v>
      </c>
      <c r="H2135">
        <v>0.99760000000000004</v>
      </c>
      <c r="I2135">
        <v>3.01</v>
      </c>
      <c r="J2135">
        <v>0.48</v>
      </c>
      <c r="K2135">
        <v>9</v>
      </c>
      <c r="L2135">
        <v>6</v>
      </c>
      <c r="M2135" t="s">
        <v>14</v>
      </c>
    </row>
    <row r="2136" spans="1:13">
      <c r="A2136">
        <v>7.9</v>
      </c>
      <c r="B2136">
        <v>0.34499999999999997</v>
      </c>
      <c r="C2136">
        <v>0.51</v>
      </c>
      <c r="D2136">
        <v>15.3</v>
      </c>
      <c r="E2136">
        <v>4.7E-2</v>
      </c>
      <c r="F2136">
        <v>54</v>
      </c>
      <c r="G2136">
        <v>171</v>
      </c>
      <c r="H2136">
        <v>0.99870000000000003</v>
      </c>
      <c r="I2136">
        <v>3.09</v>
      </c>
      <c r="J2136">
        <v>0.51</v>
      </c>
      <c r="K2136">
        <v>9.1</v>
      </c>
      <c r="L2136">
        <v>5</v>
      </c>
      <c r="M2136" t="s">
        <v>14</v>
      </c>
    </row>
    <row r="2137" spans="1:13">
      <c r="A2137">
        <v>7.9</v>
      </c>
      <c r="B2137">
        <v>0.34499999999999997</v>
      </c>
      <c r="C2137">
        <v>0.51</v>
      </c>
      <c r="D2137">
        <v>15.3</v>
      </c>
      <c r="E2137">
        <v>4.7E-2</v>
      </c>
      <c r="F2137">
        <v>54</v>
      </c>
      <c r="G2137">
        <v>171</v>
      </c>
      <c r="H2137">
        <v>0.99870000000000003</v>
      </c>
      <c r="I2137">
        <v>3.09</v>
      </c>
      <c r="J2137">
        <v>0.51</v>
      </c>
      <c r="K2137">
        <v>9.1</v>
      </c>
      <c r="L2137">
        <v>5</v>
      </c>
      <c r="M2137" t="s">
        <v>14</v>
      </c>
    </row>
    <row r="2138" spans="1:13">
      <c r="A2138">
        <v>7.4</v>
      </c>
      <c r="B2138">
        <v>0.25</v>
      </c>
      <c r="C2138">
        <v>0.36</v>
      </c>
      <c r="D2138">
        <v>13.2</v>
      </c>
      <c r="E2138">
        <v>6.7000000000000004E-2</v>
      </c>
      <c r="F2138">
        <v>53</v>
      </c>
      <c r="G2138">
        <v>178</v>
      </c>
      <c r="H2138">
        <v>0.99760000000000004</v>
      </c>
      <c r="I2138">
        <v>3.01</v>
      </c>
      <c r="J2138">
        <v>0.48</v>
      </c>
      <c r="K2138">
        <v>9</v>
      </c>
      <c r="L2138">
        <v>6</v>
      </c>
      <c r="M2138" t="s">
        <v>14</v>
      </c>
    </row>
    <row r="2139" spans="1:13">
      <c r="A2139">
        <v>6.1</v>
      </c>
      <c r="B2139">
        <v>0.24</v>
      </c>
      <c r="C2139">
        <v>0.3</v>
      </c>
      <c r="D2139">
        <v>1.5</v>
      </c>
      <c r="E2139">
        <v>4.4999999999999998E-2</v>
      </c>
      <c r="F2139">
        <v>22</v>
      </c>
      <c r="G2139">
        <v>61</v>
      </c>
      <c r="H2139">
        <v>0.99199999999999999</v>
      </c>
      <c r="I2139">
        <v>3.31</v>
      </c>
      <c r="J2139">
        <v>0.54</v>
      </c>
      <c r="K2139">
        <v>10.4</v>
      </c>
      <c r="L2139">
        <v>5</v>
      </c>
      <c r="M2139" t="s">
        <v>14</v>
      </c>
    </row>
    <row r="2140" spans="1:13">
      <c r="A2140">
        <v>6.8</v>
      </c>
      <c r="B2140">
        <v>0.25</v>
      </c>
      <c r="C2140">
        <v>0.24</v>
      </c>
      <c r="D2140">
        <v>4.55</v>
      </c>
      <c r="E2140">
        <v>5.2999999999999999E-2</v>
      </c>
      <c r="F2140">
        <v>41</v>
      </c>
      <c r="G2140">
        <v>211</v>
      </c>
      <c r="H2140">
        <v>0.99550000000000005</v>
      </c>
      <c r="I2140">
        <v>3.37</v>
      </c>
      <c r="J2140">
        <v>0.67</v>
      </c>
      <c r="K2140">
        <v>9.5</v>
      </c>
      <c r="L2140">
        <v>6</v>
      </c>
      <c r="M2140" t="s">
        <v>14</v>
      </c>
    </row>
    <row r="2141" spans="1:13">
      <c r="A2141">
        <v>6.7</v>
      </c>
      <c r="B2141">
        <v>0.31</v>
      </c>
      <c r="C2141">
        <v>0.31</v>
      </c>
      <c r="D2141">
        <v>9.9</v>
      </c>
      <c r="E2141">
        <v>0.04</v>
      </c>
      <c r="F2141">
        <v>10</v>
      </c>
      <c r="G2141">
        <v>175</v>
      </c>
      <c r="H2141">
        <v>0.99529999999999996</v>
      </c>
      <c r="I2141">
        <v>3.46</v>
      </c>
      <c r="J2141">
        <v>0.55000000000000004</v>
      </c>
      <c r="K2141">
        <v>11.4</v>
      </c>
      <c r="L2141">
        <v>4</v>
      </c>
      <c r="M2141" t="s">
        <v>14</v>
      </c>
    </row>
    <row r="2142" spans="1:13">
      <c r="A2142">
        <v>7.2</v>
      </c>
      <c r="B2142">
        <v>0.46</v>
      </c>
      <c r="C2142">
        <v>0.65</v>
      </c>
      <c r="D2142">
        <v>10.4</v>
      </c>
      <c r="E2142">
        <v>0.05</v>
      </c>
      <c r="F2142">
        <v>76</v>
      </c>
      <c r="G2142">
        <v>192</v>
      </c>
      <c r="H2142">
        <v>0.99760000000000004</v>
      </c>
      <c r="I2142">
        <v>3.16</v>
      </c>
      <c r="J2142">
        <v>0.42</v>
      </c>
      <c r="K2142">
        <v>8.6999999999999993</v>
      </c>
      <c r="L2142">
        <v>5</v>
      </c>
      <c r="M2142" t="s">
        <v>14</v>
      </c>
    </row>
    <row r="2143" spans="1:13">
      <c r="A2143">
        <v>5.5</v>
      </c>
      <c r="B2143">
        <v>0.35</v>
      </c>
      <c r="C2143">
        <v>0.35</v>
      </c>
      <c r="D2143">
        <v>1.1000000000000001</v>
      </c>
      <c r="E2143">
        <v>4.4999999999999998E-2</v>
      </c>
      <c r="F2143">
        <v>14</v>
      </c>
      <c r="G2143">
        <v>167</v>
      </c>
      <c r="H2143">
        <v>0.99199999999999999</v>
      </c>
      <c r="I2143">
        <v>3.34</v>
      </c>
      <c r="J2143">
        <v>0.68</v>
      </c>
      <c r="K2143">
        <v>9.9</v>
      </c>
      <c r="L2143">
        <v>6</v>
      </c>
      <c r="M2143" t="s">
        <v>14</v>
      </c>
    </row>
    <row r="2144" spans="1:13">
      <c r="A2144">
        <v>6.7</v>
      </c>
      <c r="B2144">
        <v>0.24</v>
      </c>
      <c r="C2144">
        <v>0.41</v>
      </c>
      <c r="D2144">
        <v>8.6999999999999993</v>
      </c>
      <c r="E2144">
        <v>3.5999999999999997E-2</v>
      </c>
      <c r="F2144">
        <v>29</v>
      </c>
      <c r="G2144">
        <v>148</v>
      </c>
      <c r="H2144">
        <v>0.99519999999999997</v>
      </c>
      <c r="I2144">
        <v>3.22</v>
      </c>
      <c r="J2144">
        <v>0.62</v>
      </c>
      <c r="K2144">
        <v>9.9</v>
      </c>
      <c r="L2144">
        <v>6</v>
      </c>
      <c r="M2144" t="s">
        <v>14</v>
      </c>
    </row>
    <row r="2145" spans="1:13">
      <c r="A2145">
        <v>6.8</v>
      </c>
      <c r="B2145">
        <v>0.28000000000000003</v>
      </c>
      <c r="C2145">
        <v>0.17</v>
      </c>
      <c r="D2145">
        <v>13.9</v>
      </c>
      <c r="E2145">
        <v>4.7E-2</v>
      </c>
      <c r="F2145">
        <v>49</v>
      </c>
      <c r="G2145">
        <v>162</v>
      </c>
      <c r="H2145">
        <v>0.99829999999999997</v>
      </c>
      <c r="I2145">
        <v>3.21</v>
      </c>
      <c r="J2145">
        <v>0.51</v>
      </c>
      <c r="K2145">
        <v>9</v>
      </c>
      <c r="L2145">
        <v>6</v>
      </c>
      <c r="M2145" t="s">
        <v>14</v>
      </c>
    </row>
    <row r="2146" spans="1:13">
      <c r="A2146">
        <v>6.4</v>
      </c>
      <c r="B2146">
        <v>0.16</v>
      </c>
      <c r="C2146">
        <v>0.22</v>
      </c>
      <c r="D2146">
        <v>1.4</v>
      </c>
      <c r="E2146">
        <v>0.04</v>
      </c>
      <c r="F2146">
        <v>41</v>
      </c>
      <c r="G2146">
        <v>149</v>
      </c>
      <c r="H2146">
        <v>0.99329999999999996</v>
      </c>
      <c r="I2146">
        <v>3.49</v>
      </c>
      <c r="J2146">
        <v>0.57999999999999996</v>
      </c>
      <c r="K2146">
        <v>10</v>
      </c>
      <c r="L2146">
        <v>6</v>
      </c>
      <c r="M2146" t="s">
        <v>14</v>
      </c>
    </row>
    <row r="2147" spans="1:13">
      <c r="A2147">
        <v>6.3</v>
      </c>
      <c r="B2147">
        <v>0.26</v>
      </c>
      <c r="C2147">
        <v>0.24</v>
      </c>
      <c r="D2147">
        <v>7.2</v>
      </c>
      <c r="E2147">
        <v>3.9E-2</v>
      </c>
      <c r="F2147">
        <v>38</v>
      </c>
      <c r="G2147">
        <v>172</v>
      </c>
      <c r="H2147">
        <v>0.99580000000000002</v>
      </c>
      <c r="I2147">
        <v>3.49</v>
      </c>
      <c r="J2147">
        <v>0.64</v>
      </c>
      <c r="K2147">
        <v>9.6999999999999993</v>
      </c>
      <c r="L2147">
        <v>6</v>
      </c>
      <c r="M2147" t="s">
        <v>14</v>
      </c>
    </row>
    <row r="2148" spans="1:13">
      <c r="A2148">
        <v>7.7</v>
      </c>
      <c r="B2148">
        <v>0.22</v>
      </c>
      <c r="C2148">
        <v>0.42</v>
      </c>
      <c r="D2148">
        <v>1.9</v>
      </c>
      <c r="E2148">
        <v>5.1999999999999998E-2</v>
      </c>
      <c r="F2148">
        <v>10</v>
      </c>
      <c r="G2148">
        <v>87</v>
      </c>
      <c r="H2148">
        <v>0.99219999999999997</v>
      </c>
      <c r="I2148">
        <v>3.3</v>
      </c>
      <c r="J2148">
        <v>0.49</v>
      </c>
      <c r="K2148">
        <v>11.8</v>
      </c>
      <c r="L2148">
        <v>6</v>
      </c>
      <c r="M2148" t="s">
        <v>14</v>
      </c>
    </row>
    <row r="2149" spans="1:13">
      <c r="A2149">
        <v>6.5</v>
      </c>
      <c r="B2149">
        <v>0.18</v>
      </c>
      <c r="C2149">
        <v>0.31</v>
      </c>
      <c r="D2149">
        <v>1.7</v>
      </c>
      <c r="E2149">
        <v>4.3999999999999997E-2</v>
      </c>
      <c r="F2149">
        <v>30</v>
      </c>
      <c r="G2149">
        <v>127</v>
      </c>
      <c r="H2149">
        <v>0.99280000000000002</v>
      </c>
      <c r="I2149">
        <v>3.49</v>
      </c>
      <c r="J2149">
        <v>0.5</v>
      </c>
      <c r="K2149">
        <v>10.199999999999999</v>
      </c>
      <c r="L2149">
        <v>7</v>
      </c>
      <c r="M2149" t="s">
        <v>14</v>
      </c>
    </row>
    <row r="2150" spans="1:13">
      <c r="A2150">
        <v>7.2</v>
      </c>
      <c r="B2150">
        <v>0.46</v>
      </c>
      <c r="C2150">
        <v>0.65</v>
      </c>
      <c r="D2150">
        <v>10.4</v>
      </c>
      <c r="E2150">
        <v>0.05</v>
      </c>
      <c r="F2150">
        <v>76</v>
      </c>
      <c r="G2150">
        <v>192</v>
      </c>
      <c r="H2150">
        <v>0.99760000000000004</v>
      </c>
      <c r="I2150">
        <v>3.16</v>
      </c>
      <c r="J2150">
        <v>0.42</v>
      </c>
      <c r="K2150">
        <v>8.6999999999999993</v>
      </c>
      <c r="L2150">
        <v>5</v>
      </c>
      <c r="M2150" t="s">
        <v>14</v>
      </c>
    </row>
    <row r="2151" spans="1:13">
      <c r="A2151">
        <v>7</v>
      </c>
      <c r="B2151">
        <v>0.3</v>
      </c>
      <c r="C2151">
        <v>0.51</v>
      </c>
      <c r="D2151">
        <v>13.6</v>
      </c>
      <c r="E2151">
        <v>0.05</v>
      </c>
      <c r="F2151">
        <v>40</v>
      </c>
      <c r="G2151">
        <v>168</v>
      </c>
      <c r="H2151">
        <v>0.99760000000000004</v>
      </c>
      <c r="I2151">
        <v>3.07</v>
      </c>
      <c r="J2151">
        <v>0.52</v>
      </c>
      <c r="K2151">
        <v>9.6</v>
      </c>
      <c r="L2151">
        <v>7</v>
      </c>
      <c r="M2151" t="s">
        <v>14</v>
      </c>
    </row>
    <row r="2152" spans="1:13">
      <c r="A2152">
        <v>9.1999999999999993</v>
      </c>
      <c r="B2152">
        <v>0.25</v>
      </c>
      <c r="C2152">
        <v>0.34</v>
      </c>
      <c r="D2152">
        <v>1.2</v>
      </c>
      <c r="E2152">
        <v>2.5999999999999999E-2</v>
      </c>
      <c r="F2152">
        <v>31</v>
      </c>
      <c r="G2152">
        <v>93</v>
      </c>
      <c r="H2152">
        <v>0.99160000000000004</v>
      </c>
      <c r="I2152">
        <v>2.93</v>
      </c>
      <c r="J2152">
        <v>0.37</v>
      </c>
      <c r="K2152">
        <v>11.3</v>
      </c>
      <c r="L2152">
        <v>7</v>
      </c>
      <c r="M2152" t="s">
        <v>14</v>
      </c>
    </row>
    <row r="2153" spans="1:13">
      <c r="A2153">
        <v>7.8</v>
      </c>
      <c r="B2153">
        <v>0.28000000000000003</v>
      </c>
      <c r="C2153">
        <v>0.34</v>
      </c>
      <c r="D2153">
        <v>1.6</v>
      </c>
      <c r="E2153">
        <v>2.79999999999999E-2</v>
      </c>
      <c r="F2153">
        <v>32</v>
      </c>
      <c r="G2153">
        <v>118</v>
      </c>
      <c r="H2153">
        <v>0.99009999999999998</v>
      </c>
      <c r="I2153">
        <v>3</v>
      </c>
      <c r="J2153">
        <v>0.38</v>
      </c>
      <c r="K2153">
        <v>12.1</v>
      </c>
      <c r="L2153">
        <v>7</v>
      </c>
      <c r="M2153" t="s">
        <v>14</v>
      </c>
    </row>
    <row r="2154" spans="1:13">
      <c r="A2154">
        <v>7</v>
      </c>
      <c r="B2154">
        <v>0.3</v>
      </c>
      <c r="C2154">
        <v>0.51</v>
      </c>
      <c r="D2154">
        <v>13.6</v>
      </c>
      <c r="E2154">
        <v>0.05</v>
      </c>
      <c r="F2154">
        <v>40</v>
      </c>
      <c r="G2154">
        <v>168</v>
      </c>
      <c r="H2154">
        <v>0.99760000000000004</v>
      </c>
      <c r="I2154">
        <v>3.07</v>
      </c>
      <c r="J2154">
        <v>0.52</v>
      </c>
      <c r="K2154">
        <v>9.6</v>
      </c>
      <c r="L2154">
        <v>7</v>
      </c>
      <c r="M2154" t="s">
        <v>14</v>
      </c>
    </row>
    <row r="2155" spans="1:13">
      <c r="A2155">
        <v>7.8</v>
      </c>
      <c r="B2155">
        <v>0.28000000000000003</v>
      </c>
      <c r="C2155">
        <v>0.34</v>
      </c>
      <c r="D2155">
        <v>1.6</v>
      </c>
      <c r="E2155">
        <v>2.79999999999999E-2</v>
      </c>
      <c r="F2155">
        <v>32</v>
      </c>
      <c r="G2155">
        <v>118</v>
      </c>
      <c r="H2155">
        <v>0.99009999999999998</v>
      </c>
      <c r="I2155">
        <v>3</v>
      </c>
      <c r="J2155">
        <v>0.38</v>
      </c>
      <c r="K2155">
        <v>12.1</v>
      </c>
      <c r="L2155">
        <v>7</v>
      </c>
      <c r="M2155" t="s">
        <v>14</v>
      </c>
    </row>
    <row r="2156" spans="1:13">
      <c r="A2156">
        <v>9.1999999999999993</v>
      </c>
      <c r="B2156">
        <v>0.25</v>
      </c>
      <c r="C2156">
        <v>0.34</v>
      </c>
      <c r="D2156">
        <v>1.2</v>
      </c>
      <c r="E2156">
        <v>2.5999999999999999E-2</v>
      </c>
      <c r="F2156">
        <v>31</v>
      </c>
      <c r="G2156">
        <v>93</v>
      </c>
      <c r="H2156">
        <v>0.99160000000000004</v>
      </c>
      <c r="I2156">
        <v>2.93</v>
      </c>
      <c r="J2156">
        <v>0.37</v>
      </c>
      <c r="K2156">
        <v>11.3</v>
      </c>
      <c r="L2156">
        <v>7</v>
      </c>
      <c r="M2156" t="s">
        <v>14</v>
      </c>
    </row>
    <row r="2157" spans="1:13">
      <c r="A2157">
        <v>8.4</v>
      </c>
      <c r="B2157">
        <v>0.35</v>
      </c>
      <c r="C2157">
        <v>0.71</v>
      </c>
      <c r="D2157">
        <v>12.2</v>
      </c>
      <c r="E2157">
        <v>4.5999999999999999E-2</v>
      </c>
      <c r="F2157">
        <v>22</v>
      </c>
      <c r="G2157">
        <v>160</v>
      </c>
      <c r="H2157">
        <v>0.99819999999999998</v>
      </c>
      <c r="I2157">
        <v>2.98</v>
      </c>
      <c r="J2157">
        <v>0.65</v>
      </c>
      <c r="K2157">
        <v>9.4</v>
      </c>
      <c r="L2157">
        <v>5</v>
      </c>
      <c r="M2157" t="s">
        <v>14</v>
      </c>
    </row>
    <row r="2158" spans="1:13">
      <c r="A2158">
        <v>6.1</v>
      </c>
      <c r="B2158">
        <v>0.41</v>
      </c>
      <c r="C2158">
        <v>0.24</v>
      </c>
      <c r="D2158">
        <v>1.6</v>
      </c>
      <c r="E2158">
        <v>4.9000000000000002E-2</v>
      </c>
      <c r="F2158">
        <v>16</v>
      </c>
      <c r="G2158">
        <v>137</v>
      </c>
      <c r="H2158">
        <v>0.99299999999999999</v>
      </c>
      <c r="I2158">
        <v>3.32</v>
      </c>
      <c r="J2158">
        <v>0.5</v>
      </c>
      <c r="K2158">
        <v>10.4</v>
      </c>
      <c r="L2158">
        <v>6</v>
      </c>
      <c r="M2158" t="s">
        <v>14</v>
      </c>
    </row>
    <row r="2159" spans="1:13">
      <c r="A2159">
        <v>5.9</v>
      </c>
      <c r="B2159">
        <v>0.21</v>
      </c>
      <c r="C2159">
        <v>0.24</v>
      </c>
      <c r="D2159">
        <v>12.1</v>
      </c>
      <c r="E2159">
        <v>4.3999999999999997E-2</v>
      </c>
      <c r="F2159">
        <v>53</v>
      </c>
      <c r="G2159">
        <v>165</v>
      </c>
      <c r="H2159">
        <v>0.99690000000000001</v>
      </c>
      <c r="I2159">
        <v>3.25</v>
      </c>
      <c r="J2159">
        <v>0.39</v>
      </c>
      <c r="K2159">
        <v>9.5</v>
      </c>
      <c r="L2159">
        <v>5</v>
      </c>
      <c r="M2159" t="s">
        <v>14</v>
      </c>
    </row>
    <row r="2160" spans="1:13">
      <c r="A2160">
        <v>7.2</v>
      </c>
      <c r="B2160">
        <v>0.34</v>
      </c>
      <c r="C2160">
        <v>0.44</v>
      </c>
      <c r="D2160">
        <v>4.2</v>
      </c>
      <c r="E2160">
        <v>4.7E-2</v>
      </c>
      <c r="F2160">
        <v>51</v>
      </c>
      <c r="G2160">
        <v>144</v>
      </c>
      <c r="H2160">
        <v>0.99099999999999999</v>
      </c>
      <c r="I2160">
        <v>3.01</v>
      </c>
      <c r="J2160">
        <v>0.76</v>
      </c>
      <c r="K2160">
        <v>12.3</v>
      </c>
      <c r="L2160">
        <v>6</v>
      </c>
      <c r="M2160" t="s">
        <v>14</v>
      </c>
    </row>
    <row r="2161" spans="1:13">
      <c r="A2161">
        <v>6.7</v>
      </c>
      <c r="B2161">
        <v>0.21</v>
      </c>
      <c r="C2161">
        <v>0.42</v>
      </c>
      <c r="D2161">
        <v>9.1</v>
      </c>
      <c r="E2161">
        <v>4.9000000000000002E-2</v>
      </c>
      <c r="F2161">
        <v>31</v>
      </c>
      <c r="G2161">
        <v>150</v>
      </c>
      <c r="H2161">
        <v>0.99529999999999996</v>
      </c>
      <c r="I2161">
        <v>3.12</v>
      </c>
      <c r="J2161">
        <v>0.74</v>
      </c>
      <c r="K2161">
        <v>9.9</v>
      </c>
      <c r="L2161">
        <v>7</v>
      </c>
      <c r="M2161" t="s">
        <v>14</v>
      </c>
    </row>
    <row r="2162" spans="1:13">
      <c r="A2162">
        <v>5.9</v>
      </c>
      <c r="B2162">
        <v>0.37</v>
      </c>
      <c r="C2162">
        <v>0.1</v>
      </c>
      <c r="D2162">
        <v>1.6</v>
      </c>
      <c r="E2162">
        <v>5.7000000000000002E-2</v>
      </c>
      <c r="F2162">
        <v>39</v>
      </c>
      <c r="G2162">
        <v>128</v>
      </c>
      <c r="H2162">
        <v>0.99239999999999995</v>
      </c>
      <c r="I2162">
        <v>3.24</v>
      </c>
      <c r="J2162">
        <v>0.48</v>
      </c>
      <c r="K2162">
        <v>10.1</v>
      </c>
      <c r="L2162">
        <v>5</v>
      </c>
      <c r="M2162" t="s">
        <v>14</v>
      </c>
    </row>
    <row r="2163" spans="1:13">
      <c r="A2163">
        <v>7.7</v>
      </c>
      <c r="B2163">
        <v>0.34</v>
      </c>
      <c r="C2163">
        <v>0.27</v>
      </c>
      <c r="D2163">
        <v>8.8000000000000007</v>
      </c>
      <c r="E2163">
        <v>6.3E-2</v>
      </c>
      <c r="F2163">
        <v>39</v>
      </c>
      <c r="G2163">
        <v>184</v>
      </c>
      <c r="H2163">
        <v>0.99690000000000001</v>
      </c>
      <c r="I2163">
        <v>3.09</v>
      </c>
      <c r="J2163">
        <v>0.63</v>
      </c>
      <c r="K2163">
        <v>9.1999999999999993</v>
      </c>
      <c r="L2163">
        <v>6</v>
      </c>
      <c r="M2163" t="s">
        <v>14</v>
      </c>
    </row>
    <row r="2164" spans="1:13">
      <c r="A2164">
        <v>7.4</v>
      </c>
      <c r="B2164">
        <v>0.3</v>
      </c>
      <c r="C2164">
        <v>0.22</v>
      </c>
      <c r="D2164">
        <v>1.4</v>
      </c>
      <c r="E2164">
        <v>4.5999999999999999E-2</v>
      </c>
      <c r="F2164">
        <v>16</v>
      </c>
      <c r="G2164">
        <v>135</v>
      </c>
      <c r="H2164">
        <v>0.99280000000000002</v>
      </c>
      <c r="I2164">
        <v>3.08</v>
      </c>
      <c r="J2164">
        <v>0.77</v>
      </c>
      <c r="K2164">
        <v>10.4</v>
      </c>
      <c r="L2164">
        <v>7</v>
      </c>
      <c r="M2164" t="s">
        <v>14</v>
      </c>
    </row>
    <row r="2165" spans="1:13">
      <c r="A2165">
        <v>6.8</v>
      </c>
      <c r="B2165">
        <v>0.51</v>
      </c>
      <c r="C2165">
        <v>0.3</v>
      </c>
      <c r="D2165">
        <v>4.2</v>
      </c>
      <c r="E2165">
        <v>6.6000000000000003E-2</v>
      </c>
      <c r="F2165">
        <v>38</v>
      </c>
      <c r="G2165">
        <v>165</v>
      </c>
      <c r="H2165">
        <v>0.99450000000000005</v>
      </c>
      <c r="I2165">
        <v>3.2</v>
      </c>
      <c r="J2165">
        <v>0.42</v>
      </c>
      <c r="K2165">
        <v>9.1</v>
      </c>
      <c r="L2165">
        <v>5</v>
      </c>
      <c r="M2165" t="s">
        <v>14</v>
      </c>
    </row>
    <row r="2166" spans="1:13">
      <c r="A2166">
        <v>7.8</v>
      </c>
      <c r="B2166">
        <v>0.22</v>
      </c>
      <c r="C2166">
        <v>0.38</v>
      </c>
      <c r="D2166">
        <v>10.3</v>
      </c>
      <c r="E2166">
        <v>5.8999999999999997E-2</v>
      </c>
      <c r="F2166">
        <v>28</v>
      </c>
      <c r="G2166">
        <v>99</v>
      </c>
      <c r="H2166">
        <v>0.99670000000000003</v>
      </c>
      <c r="I2166">
        <v>3.12</v>
      </c>
      <c r="J2166">
        <v>0.47</v>
      </c>
      <c r="K2166">
        <v>10</v>
      </c>
      <c r="L2166">
        <v>6</v>
      </c>
      <c r="M2166" t="s">
        <v>14</v>
      </c>
    </row>
    <row r="2167" spans="1:13">
      <c r="A2167">
        <v>7.2</v>
      </c>
      <c r="B2167">
        <v>0.35</v>
      </c>
      <c r="C2167">
        <v>0.34</v>
      </c>
      <c r="D2167">
        <v>12.4</v>
      </c>
      <c r="E2167">
        <v>5.0999999999999997E-2</v>
      </c>
      <c r="F2167">
        <v>6</v>
      </c>
      <c r="G2167">
        <v>37</v>
      </c>
      <c r="H2167">
        <v>0.99439999999999995</v>
      </c>
      <c r="I2167">
        <v>3.13</v>
      </c>
      <c r="J2167">
        <v>0.39</v>
      </c>
      <c r="K2167">
        <v>11.5</v>
      </c>
      <c r="L2167">
        <v>6</v>
      </c>
      <c r="M2167" t="s">
        <v>14</v>
      </c>
    </row>
    <row r="2168" spans="1:13">
      <c r="A2168">
        <v>6</v>
      </c>
      <c r="B2168">
        <v>0.26</v>
      </c>
      <c r="C2168">
        <v>0.5</v>
      </c>
      <c r="D2168">
        <v>2.2000000000000002</v>
      </c>
      <c r="E2168">
        <v>4.8000000000000001E-2</v>
      </c>
      <c r="F2168">
        <v>59</v>
      </c>
      <c r="G2168">
        <v>153</v>
      </c>
      <c r="H2168">
        <v>0.99280000000000002</v>
      </c>
      <c r="I2168">
        <v>3.08</v>
      </c>
      <c r="J2168">
        <v>0.61</v>
      </c>
      <c r="K2168">
        <v>9.8000000000000007</v>
      </c>
      <c r="L2168">
        <v>5</v>
      </c>
      <c r="M2168" t="s">
        <v>14</v>
      </c>
    </row>
    <row r="2169" spans="1:13">
      <c r="A2169">
        <v>6.1</v>
      </c>
      <c r="B2169">
        <v>0.26</v>
      </c>
      <c r="C2169">
        <v>0.51</v>
      </c>
      <c r="D2169">
        <v>2.2000000000000002</v>
      </c>
      <c r="E2169">
        <v>0.05</v>
      </c>
      <c r="F2169">
        <v>61</v>
      </c>
      <c r="G2169">
        <v>154</v>
      </c>
      <c r="H2169">
        <v>0.9929</v>
      </c>
      <c r="I2169">
        <v>3.08</v>
      </c>
      <c r="J2169">
        <v>0.6</v>
      </c>
      <c r="K2169">
        <v>9.8000000000000007</v>
      </c>
      <c r="L2169">
        <v>6</v>
      </c>
      <c r="M2169" t="s">
        <v>14</v>
      </c>
    </row>
    <row r="2170" spans="1:13">
      <c r="A2170">
        <v>6.5</v>
      </c>
      <c r="B2170">
        <v>0.28000000000000003</v>
      </c>
      <c r="C2170">
        <v>0.27</v>
      </c>
      <c r="D2170">
        <v>5.2</v>
      </c>
      <c r="E2170">
        <v>0.04</v>
      </c>
      <c r="F2170">
        <v>44</v>
      </c>
      <c r="G2170">
        <v>179</v>
      </c>
      <c r="H2170">
        <v>0.99480000000000002</v>
      </c>
      <c r="I2170">
        <v>3.19</v>
      </c>
      <c r="J2170">
        <v>0.69</v>
      </c>
      <c r="K2170">
        <v>9.4</v>
      </c>
      <c r="L2170">
        <v>6</v>
      </c>
      <c r="M2170" t="s">
        <v>14</v>
      </c>
    </row>
    <row r="2171" spans="1:13">
      <c r="A2171">
        <v>7.4</v>
      </c>
      <c r="B2171">
        <v>0.41</v>
      </c>
      <c r="C2171">
        <v>0.66</v>
      </c>
      <c r="D2171">
        <v>10.8</v>
      </c>
      <c r="E2171">
        <v>5.0999999999999997E-2</v>
      </c>
      <c r="F2171">
        <v>77</v>
      </c>
      <c r="G2171">
        <v>194</v>
      </c>
      <c r="H2171">
        <v>0.99760000000000004</v>
      </c>
      <c r="I2171">
        <v>3.05</v>
      </c>
      <c r="J2171">
        <v>0.46</v>
      </c>
      <c r="K2171">
        <v>8.6999999999999993</v>
      </c>
      <c r="L2171">
        <v>5</v>
      </c>
      <c r="M2171" t="s">
        <v>14</v>
      </c>
    </row>
    <row r="2172" spans="1:13">
      <c r="A2172">
        <v>6.5</v>
      </c>
      <c r="B2172">
        <v>0.28000000000000003</v>
      </c>
      <c r="C2172">
        <v>0.28999999999999998</v>
      </c>
      <c r="D2172">
        <v>2.7</v>
      </c>
      <c r="E2172">
        <v>3.7999999999999999E-2</v>
      </c>
      <c r="F2172">
        <v>26</v>
      </c>
      <c r="G2172">
        <v>107</v>
      </c>
      <c r="H2172">
        <v>0.99119999999999997</v>
      </c>
      <c r="I2172">
        <v>3.32</v>
      </c>
      <c r="J2172">
        <v>0.41</v>
      </c>
      <c r="K2172">
        <v>11.6</v>
      </c>
      <c r="L2172">
        <v>7</v>
      </c>
      <c r="M2172" t="s">
        <v>14</v>
      </c>
    </row>
    <row r="2173" spans="1:13">
      <c r="A2173">
        <v>6.7</v>
      </c>
      <c r="B2173">
        <v>0.34</v>
      </c>
      <c r="C2173">
        <v>0.54</v>
      </c>
      <c r="D2173">
        <v>16.3</v>
      </c>
      <c r="E2173">
        <v>4.7E-2</v>
      </c>
      <c r="F2173">
        <v>44</v>
      </c>
      <c r="G2173">
        <v>181</v>
      </c>
      <c r="H2173">
        <v>0.99870000000000003</v>
      </c>
      <c r="I2173">
        <v>3.04</v>
      </c>
      <c r="J2173">
        <v>0.56000000000000005</v>
      </c>
      <c r="K2173">
        <v>8.8000000000000007</v>
      </c>
      <c r="L2173">
        <v>5</v>
      </c>
      <c r="M2173" t="s">
        <v>14</v>
      </c>
    </row>
    <row r="2174" spans="1:13">
      <c r="A2174">
        <v>7.2</v>
      </c>
      <c r="B2174">
        <v>0.2</v>
      </c>
      <c r="C2174">
        <v>0.34</v>
      </c>
      <c r="D2174">
        <v>2.7</v>
      </c>
      <c r="E2174">
        <v>3.2000000000000001E-2</v>
      </c>
      <c r="F2174">
        <v>49</v>
      </c>
      <c r="G2174">
        <v>151</v>
      </c>
      <c r="H2174">
        <v>0.99</v>
      </c>
      <c r="I2174">
        <v>3.16</v>
      </c>
      <c r="J2174">
        <v>0.39</v>
      </c>
      <c r="K2174">
        <v>12.7</v>
      </c>
      <c r="L2174">
        <v>7</v>
      </c>
      <c r="M2174" t="s">
        <v>14</v>
      </c>
    </row>
    <row r="2175" spans="1:13">
      <c r="A2175">
        <v>7.4</v>
      </c>
      <c r="B2175">
        <v>0.2</v>
      </c>
      <c r="C2175">
        <v>0.33</v>
      </c>
      <c r="D2175">
        <v>1.9</v>
      </c>
      <c r="E2175">
        <v>3.5000000000000003E-2</v>
      </c>
      <c r="F2175">
        <v>39</v>
      </c>
      <c r="G2175">
        <v>138</v>
      </c>
      <c r="H2175">
        <v>0.99099999999999999</v>
      </c>
      <c r="I2175">
        <v>3.17</v>
      </c>
      <c r="J2175">
        <v>0.44</v>
      </c>
      <c r="K2175">
        <v>11.7</v>
      </c>
      <c r="L2175">
        <v>7</v>
      </c>
      <c r="M2175" t="s">
        <v>14</v>
      </c>
    </row>
    <row r="2176" spans="1:13">
      <c r="A2176">
        <v>8.1999999999999993</v>
      </c>
      <c r="B2176">
        <v>0.22</v>
      </c>
      <c r="C2176">
        <v>0.3</v>
      </c>
      <c r="D2176">
        <v>1.8</v>
      </c>
      <c r="E2176">
        <v>4.7E-2</v>
      </c>
      <c r="F2176">
        <v>47</v>
      </c>
      <c r="G2176">
        <v>185</v>
      </c>
      <c r="H2176">
        <v>0.99329999999999996</v>
      </c>
      <c r="I2176">
        <v>3.13</v>
      </c>
      <c r="J2176">
        <v>0.5</v>
      </c>
      <c r="K2176">
        <v>10.199999999999999</v>
      </c>
      <c r="L2176">
        <v>6</v>
      </c>
      <c r="M2176" t="s">
        <v>14</v>
      </c>
    </row>
    <row r="2177" spans="1:13">
      <c r="A2177">
        <v>8.1999999999999993</v>
      </c>
      <c r="B2177">
        <v>0.23</v>
      </c>
      <c r="C2177">
        <v>0.28999999999999998</v>
      </c>
      <c r="D2177">
        <v>1.8</v>
      </c>
      <c r="E2177">
        <v>4.7E-2</v>
      </c>
      <c r="F2177">
        <v>47</v>
      </c>
      <c r="G2177">
        <v>187</v>
      </c>
      <c r="H2177">
        <v>0.99329999999999996</v>
      </c>
      <c r="I2177">
        <v>3.13</v>
      </c>
      <c r="J2177">
        <v>0.5</v>
      </c>
      <c r="K2177">
        <v>10.199999999999999</v>
      </c>
      <c r="L2177">
        <v>6</v>
      </c>
      <c r="M2177" t="s">
        <v>14</v>
      </c>
    </row>
    <row r="2178" spans="1:13">
      <c r="A2178">
        <v>7.1</v>
      </c>
      <c r="B2178">
        <v>0.22</v>
      </c>
      <c r="C2178">
        <v>0.33</v>
      </c>
      <c r="D2178">
        <v>2.8</v>
      </c>
      <c r="E2178">
        <v>3.3000000000000002E-2</v>
      </c>
      <c r="F2178">
        <v>48</v>
      </c>
      <c r="G2178">
        <v>153</v>
      </c>
      <c r="H2178">
        <v>0.9899</v>
      </c>
      <c r="I2178">
        <v>3.15</v>
      </c>
      <c r="J2178">
        <v>0.38</v>
      </c>
      <c r="K2178">
        <v>12.7</v>
      </c>
      <c r="L2178">
        <v>7</v>
      </c>
      <c r="M2178" t="s">
        <v>14</v>
      </c>
    </row>
    <row r="2179" spans="1:13">
      <c r="A2179">
        <v>6.5</v>
      </c>
      <c r="B2179">
        <v>0.28000000000000003</v>
      </c>
      <c r="C2179">
        <v>0.28999999999999998</v>
      </c>
      <c r="D2179">
        <v>2.7</v>
      </c>
      <c r="E2179">
        <v>3.7999999999999999E-2</v>
      </c>
      <c r="F2179">
        <v>26</v>
      </c>
      <c r="G2179">
        <v>107</v>
      </c>
      <c r="H2179">
        <v>0.99119999999999997</v>
      </c>
      <c r="I2179">
        <v>3.32</v>
      </c>
      <c r="J2179">
        <v>0.41</v>
      </c>
      <c r="K2179">
        <v>11.6</v>
      </c>
      <c r="L2179">
        <v>7</v>
      </c>
      <c r="M2179" t="s">
        <v>14</v>
      </c>
    </row>
    <row r="2180" spans="1:13">
      <c r="A2180">
        <v>6</v>
      </c>
      <c r="B2180">
        <v>0.38</v>
      </c>
      <c r="C2180">
        <v>0.26</v>
      </c>
      <c r="D2180">
        <v>6</v>
      </c>
      <c r="E2180">
        <v>3.4000000000000002E-2</v>
      </c>
      <c r="F2180">
        <v>42</v>
      </c>
      <c r="G2180">
        <v>134</v>
      </c>
      <c r="H2180">
        <v>0.99119999999999997</v>
      </c>
      <c r="I2180">
        <v>3.38</v>
      </c>
      <c r="J2180">
        <v>0.38</v>
      </c>
      <c r="K2180">
        <v>12.3</v>
      </c>
      <c r="L2180">
        <v>7</v>
      </c>
      <c r="M2180" t="s">
        <v>14</v>
      </c>
    </row>
    <row r="2181" spans="1:13">
      <c r="A2181">
        <v>7.4</v>
      </c>
      <c r="B2181">
        <v>0.41</v>
      </c>
      <c r="C2181">
        <v>0.66</v>
      </c>
      <c r="D2181">
        <v>10.8</v>
      </c>
      <c r="E2181">
        <v>5.0999999999999997E-2</v>
      </c>
      <c r="F2181">
        <v>77</v>
      </c>
      <c r="G2181">
        <v>194</v>
      </c>
      <c r="H2181">
        <v>0.99760000000000004</v>
      </c>
      <c r="I2181">
        <v>3.05</v>
      </c>
      <c r="J2181">
        <v>0.46</v>
      </c>
      <c r="K2181">
        <v>8.6999999999999993</v>
      </c>
      <c r="L2181">
        <v>5</v>
      </c>
      <c r="M2181" t="s">
        <v>14</v>
      </c>
    </row>
    <row r="2182" spans="1:13">
      <c r="A2182">
        <v>5.7</v>
      </c>
      <c r="B2182">
        <v>0.18</v>
      </c>
      <c r="C2182">
        <v>0.22</v>
      </c>
      <c r="D2182">
        <v>4.2</v>
      </c>
      <c r="E2182">
        <v>4.2000000000000003E-2</v>
      </c>
      <c r="F2182">
        <v>25</v>
      </c>
      <c r="G2182">
        <v>111</v>
      </c>
      <c r="H2182">
        <v>0.99399999999999999</v>
      </c>
      <c r="I2182">
        <v>3.35</v>
      </c>
      <c r="J2182">
        <v>0.39</v>
      </c>
      <c r="K2182">
        <v>9.4</v>
      </c>
      <c r="L2182">
        <v>5</v>
      </c>
      <c r="M2182" t="s">
        <v>14</v>
      </c>
    </row>
    <row r="2183" spans="1:13">
      <c r="A2183">
        <v>7.3</v>
      </c>
      <c r="B2183">
        <v>0.3</v>
      </c>
      <c r="C2183">
        <v>0.22</v>
      </c>
      <c r="D2183">
        <v>6.4</v>
      </c>
      <c r="E2183">
        <v>5.5999999999999897E-2</v>
      </c>
      <c r="F2183">
        <v>44</v>
      </c>
      <c r="G2183">
        <v>168</v>
      </c>
      <c r="H2183">
        <v>0.99470000000000003</v>
      </c>
      <c r="I2183">
        <v>3.13</v>
      </c>
      <c r="J2183">
        <v>0.35</v>
      </c>
      <c r="K2183">
        <v>10.1</v>
      </c>
      <c r="L2183">
        <v>6</v>
      </c>
      <c r="M2183" t="s">
        <v>14</v>
      </c>
    </row>
    <row r="2184" spans="1:13">
      <c r="A2184">
        <v>7.4</v>
      </c>
      <c r="B2184">
        <v>0.24</v>
      </c>
      <c r="C2184">
        <v>0.22</v>
      </c>
      <c r="D2184">
        <v>10.7</v>
      </c>
      <c r="E2184">
        <v>4.2000000000000003E-2</v>
      </c>
      <c r="F2184">
        <v>26</v>
      </c>
      <c r="G2184">
        <v>81</v>
      </c>
      <c r="H2184">
        <v>0.99539999999999995</v>
      </c>
      <c r="I2184">
        <v>2.86</v>
      </c>
      <c r="J2184">
        <v>0.36</v>
      </c>
      <c r="K2184">
        <v>9.6999999999999993</v>
      </c>
      <c r="L2184">
        <v>6</v>
      </c>
      <c r="M2184" t="s">
        <v>14</v>
      </c>
    </row>
    <row r="2185" spans="1:13">
      <c r="A2185">
        <v>6.6</v>
      </c>
      <c r="B2185">
        <v>0.25</v>
      </c>
      <c r="C2185">
        <v>0.3</v>
      </c>
      <c r="D2185">
        <v>1.6</v>
      </c>
      <c r="E2185">
        <v>4.5999999999999999E-2</v>
      </c>
      <c r="F2185">
        <v>32</v>
      </c>
      <c r="G2185">
        <v>134</v>
      </c>
      <c r="H2185">
        <v>0.99299999999999999</v>
      </c>
      <c r="I2185">
        <v>3.42</v>
      </c>
      <c r="J2185">
        <v>0.51</v>
      </c>
      <c r="K2185">
        <v>10.1</v>
      </c>
      <c r="L2185">
        <v>7</v>
      </c>
      <c r="M2185" t="s">
        <v>14</v>
      </c>
    </row>
    <row r="2186" spans="1:13">
      <c r="A2186">
        <v>7.4</v>
      </c>
      <c r="B2186">
        <v>0.24</v>
      </c>
      <c r="C2186">
        <v>0.22</v>
      </c>
      <c r="D2186">
        <v>10.7</v>
      </c>
      <c r="E2186">
        <v>4.2000000000000003E-2</v>
      </c>
      <c r="F2186">
        <v>26</v>
      </c>
      <c r="G2186">
        <v>81</v>
      </c>
      <c r="H2186">
        <v>0.99539999999999995</v>
      </c>
      <c r="I2186">
        <v>2.86</v>
      </c>
      <c r="J2186">
        <v>0.36</v>
      </c>
      <c r="K2186">
        <v>9.6999999999999993</v>
      </c>
      <c r="L2186">
        <v>6</v>
      </c>
      <c r="M2186" t="s">
        <v>14</v>
      </c>
    </row>
    <row r="2187" spans="1:13">
      <c r="A2187">
        <v>7.4</v>
      </c>
      <c r="B2187">
        <v>0.26</v>
      </c>
      <c r="C2187">
        <v>0.3</v>
      </c>
      <c r="D2187">
        <v>7.9</v>
      </c>
      <c r="E2187">
        <v>4.9000000000000002E-2</v>
      </c>
      <c r="F2187">
        <v>38</v>
      </c>
      <c r="G2187">
        <v>157</v>
      </c>
      <c r="H2187">
        <v>0.99629999999999996</v>
      </c>
      <c r="I2187">
        <v>3.13</v>
      </c>
      <c r="J2187">
        <v>0.48</v>
      </c>
      <c r="K2187">
        <v>8.9</v>
      </c>
      <c r="L2187">
        <v>6</v>
      </c>
      <c r="M2187" t="s">
        <v>14</v>
      </c>
    </row>
    <row r="2188" spans="1:13">
      <c r="A2188">
        <v>6.1</v>
      </c>
      <c r="B2188">
        <v>0.32</v>
      </c>
      <c r="C2188">
        <v>0.25</v>
      </c>
      <c r="D2188">
        <v>1.7</v>
      </c>
      <c r="E2188">
        <v>3.4000000000000002E-2</v>
      </c>
      <c r="F2188">
        <v>37</v>
      </c>
      <c r="G2188">
        <v>136</v>
      </c>
      <c r="H2188">
        <v>0.99199999999999999</v>
      </c>
      <c r="I2188">
        <v>3.47</v>
      </c>
      <c r="J2188">
        <v>0.5</v>
      </c>
      <c r="K2188">
        <v>10.8</v>
      </c>
      <c r="L2188">
        <v>7</v>
      </c>
      <c r="M2188" t="s">
        <v>14</v>
      </c>
    </row>
    <row r="2189" spans="1:13">
      <c r="A2189">
        <v>6.9</v>
      </c>
      <c r="B2189">
        <v>0.28000000000000003</v>
      </c>
      <c r="C2189">
        <v>0.27</v>
      </c>
      <c r="D2189">
        <v>2.1</v>
      </c>
      <c r="E2189">
        <v>3.5999999999999997E-2</v>
      </c>
      <c r="F2189">
        <v>42</v>
      </c>
      <c r="G2189">
        <v>121</v>
      </c>
      <c r="H2189">
        <v>0.99260000000000004</v>
      </c>
      <c r="I2189">
        <v>3.42</v>
      </c>
      <c r="J2189">
        <v>0.49</v>
      </c>
      <c r="K2189">
        <v>10.8</v>
      </c>
      <c r="L2189">
        <v>7</v>
      </c>
      <c r="M2189" t="s">
        <v>14</v>
      </c>
    </row>
    <row r="2190" spans="1:13">
      <c r="A2190">
        <v>7</v>
      </c>
      <c r="B2190">
        <v>0.23</v>
      </c>
      <c r="C2190">
        <v>0.33</v>
      </c>
      <c r="D2190">
        <v>5.8</v>
      </c>
      <c r="E2190">
        <v>0.04</v>
      </c>
      <c r="F2190">
        <v>25</v>
      </c>
      <c r="G2190">
        <v>136</v>
      </c>
      <c r="H2190">
        <v>0.995</v>
      </c>
      <c r="I2190">
        <v>3.19</v>
      </c>
      <c r="J2190">
        <v>0.57999999999999996</v>
      </c>
      <c r="K2190">
        <v>9.5</v>
      </c>
      <c r="L2190">
        <v>6</v>
      </c>
      <c r="M2190" t="s">
        <v>14</v>
      </c>
    </row>
    <row r="2191" spans="1:13">
      <c r="A2191">
        <v>7.1</v>
      </c>
      <c r="B2191">
        <v>0.31</v>
      </c>
      <c r="C2191">
        <v>0.5</v>
      </c>
      <c r="D2191">
        <v>14.5</v>
      </c>
      <c r="E2191">
        <v>5.8999999999999997E-2</v>
      </c>
      <c r="F2191">
        <v>6</v>
      </c>
      <c r="G2191">
        <v>148</v>
      </c>
      <c r="H2191">
        <v>0.99829999999999997</v>
      </c>
      <c r="I2191">
        <v>2.94</v>
      </c>
      <c r="J2191">
        <v>0.44</v>
      </c>
      <c r="K2191">
        <v>9.1</v>
      </c>
      <c r="L2191">
        <v>5</v>
      </c>
      <c r="M2191" t="s">
        <v>14</v>
      </c>
    </row>
    <row r="2192" spans="1:13">
      <c r="A2192">
        <v>7.3</v>
      </c>
      <c r="B2192">
        <v>0.2</v>
      </c>
      <c r="C2192">
        <v>0.37</v>
      </c>
      <c r="D2192">
        <v>1.2</v>
      </c>
      <c r="E2192">
        <v>3.6999999999999998E-2</v>
      </c>
      <c r="F2192">
        <v>48</v>
      </c>
      <c r="G2192">
        <v>119</v>
      </c>
      <c r="H2192">
        <v>0.99199999999999999</v>
      </c>
      <c r="I2192">
        <v>3.32</v>
      </c>
      <c r="J2192">
        <v>0.49</v>
      </c>
      <c r="K2192">
        <v>10.9</v>
      </c>
      <c r="L2192">
        <v>6</v>
      </c>
      <c r="M2192" t="s">
        <v>14</v>
      </c>
    </row>
    <row r="2193" spans="1:13">
      <c r="A2193">
        <v>6.9</v>
      </c>
      <c r="B2193">
        <v>0.41</v>
      </c>
      <c r="C2193">
        <v>0.33</v>
      </c>
      <c r="D2193">
        <v>10.1</v>
      </c>
      <c r="E2193">
        <v>4.2999999999999997E-2</v>
      </c>
      <c r="F2193">
        <v>28</v>
      </c>
      <c r="G2193">
        <v>152</v>
      </c>
      <c r="H2193">
        <v>0.99680000000000002</v>
      </c>
      <c r="I2193">
        <v>3.2</v>
      </c>
      <c r="J2193">
        <v>0.52</v>
      </c>
      <c r="K2193">
        <v>9.4</v>
      </c>
      <c r="L2193">
        <v>5</v>
      </c>
      <c r="M2193" t="s">
        <v>14</v>
      </c>
    </row>
    <row r="2194" spans="1:13">
      <c r="A2194">
        <v>6.4</v>
      </c>
      <c r="B2194">
        <v>0.45</v>
      </c>
      <c r="C2194">
        <v>7.0000000000000007E-2</v>
      </c>
      <c r="D2194">
        <v>1.1000000000000001</v>
      </c>
      <c r="E2194">
        <v>0.03</v>
      </c>
      <c r="F2194">
        <v>10</v>
      </c>
      <c r="G2194">
        <v>131</v>
      </c>
      <c r="H2194">
        <v>0.99050000000000005</v>
      </c>
      <c r="I2194">
        <v>2.97</v>
      </c>
      <c r="J2194">
        <v>0.28000000000000003</v>
      </c>
      <c r="K2194">
        <v>10.8</v>
      </c>
      <c r="L2194">
        <v>5</v>
      </c>
      <c r="M2194" t="s">
        <v>14</v>
      </c>
    </row>
    <row r="2195" spans="1:13">
      <c r="A2195">
        <v>6.4</v>
      </c>
      <c r="B2195">
        <v>0.47499999999999998</v>
      </c>
      <c r="C2195">
        <v>0.06</v>
      </c>
      <c r="D2195">
        <v>1</v>
      </c>
      <c r="E2195">
        <v>0.03</v>
      </c>
      <c r="F2195">
        <v>9</v>
      </c>
      <c r="G2195">
        <v>131</v>
      </c>
      <c r="H2195">
        <v>0.99039999999999995</v>
      </c>
      <c r="I2195">
        <v>2.97</v>
      </c>
      <c r="J2195">
        <v>0.28999999999999998</v>
      </c>
      <c r="K2195">
        <v>10.8</v>
      </c>
      <c r="L2195">
        <v>5</v>
      </c>
      <c r="M2195" t="s">
        <v>14</v>
      </c>
    </row>
    <row r="2196" spans="1:13">
      <c r="A2196">
        <v>6.3</v>
      </c>
      <c r="B2196">
        <v>0.27</v>
      </c>
      <c r="C2196">
        <v>0.38</v>
      </c>
      <c r="D2196">
        <v>0.9</v>
      </c>
      <c r="E2196">
        <v>5.0999999999999997E-2</v>
      </c>
      <c r="F2196">
        <v>7</v>
      </c>
      <c r="G2196">
        <v>140</v>
      </c>
      <c r="H2196">
        <v>0.99260000000000004</v>
      </c>
      <c r="I2196">
        <v>3.45</v>
      </c>
      <c r="J2196">
        <v>0.5</v>
      </c>
      <c r="K2196">
        <v>10.5</v>
      </c>
      <c r="L2196">
        <v>7</v>
      </c>
      <c r="M2196" t="s">
        <v>14</v>
      </c>
    </row>
    <row r="2197" spans="1:13">
      <c r="A2197">
        <v>6.9</v>
      </c>
      <c r="B2197">
        <v>0.41</v>
      </c>
      <c r="C2197">
        <v>0.33</v>
      </c>
      <c r="D2197">
        <v>10.1</v>
      </c>
      <c r="E2197">
        <v>4.2999999999999997E-2</v>
      </c>
      <c r="F2197">
        <v>28</v>
      </c>
      <c r="G2197">
        <v>152</v>
      </c>
      <c r="H2197">
        <v>0.99680000000000002</v>
      </c>
      <c r="I2197">
        <v>3.2</v>
      </c>
      <c r="J2197">
        <v>0.52</v>
      </c>
      <c r="K2197">
        <v>9.4</v>
      </c>
      <c r="L2197">
        <v>5</v>
      </c>
      <c r="M2197" t="s">
        <v>14</v>
      </c>
    </row>
    <row r="2198" spans="1:13">
      <c r="A2198">
        <v>7</v>
      </c>
      <c r="B2198">
        <v>0.28999999999999998</v>
      </c>
      <c r="C2198">
        <v>0.37</v>
      </c>
      <c r="D2198">
        <v>4.9000000000000004</v>
      </c>
      <c r="E2198">
        <v>3.4000000000000002E-2</v>
      </c>
      <c r="F2198">
        <v>26</v>
      </c>
      <c r="G2198">
        <v>127</v>
      </c>
      <c r="H2198">
        <v>0.99280000000000002</v>
      </c>
      <c r="I2198">
        <v>3.17</v>
      </c>
      <c r="J2198">
        <v>0.44</v>
      </c>
      <c r="K2198">
        <v>10.8</v>
      </c>
      <c r="L2198">
        <v>6</v>
      </c>
      <c r="M2198" t="s">
        <v>14</v>
      </c>
    </row>
    <row r="2199" spans="1:13">
      <c r="A2199">
        <v>5.9</v>
      </c>
      <c r="B2199">
        <v>0.27</v>
      </c>
      <c r="C2199">
        <v>0.28999999999999998</v>
      </c>
      <c r="D2199">
        <v>11.4</v>
      </c>
      <c r="E2199">
        <v>3.5999999999999997E-2</v>
      </c>
      <c r="F2199">
        <v>31</v>
      </c>
      <c r="G2199">
        <v>115</v>
      </c>
      <c r="H2199">
        <v>0.99490000000000001</v>
      </c>
      <c r="I2199">
        <v>3.35</v>
      </c>
      <c r="J2199">
        <v>0.48</v>
      </c>
      <c r="K2199">
        <v>10.5</v>
      </c>
      <c r="L2199">
        <v>8</v>
      </c>
      <c r="M2199" t="s">
        <v>14</v>
      </c>
    </row>
    <row r="2200" spans="1:13">
      <c r="A2200">
        <v>6.9</v>
      </c>
      <c r="B2200">
        <v>0.19</v>
      </c>
      <c r="C2200">
        <v>0.4</v>
      </c>
      <c r="D2200">
        <v>1.4</v>
      </c>
      <c r="E2200">
        <v>3.5999999999999997E-2</v>
      </c>
      <c r="F2200">
        <v>14</v>
      </c>
      <c r="G2200">
        <v>55</v>
      </c>
      <c r="H2200">
        <v>0.9909</v>
      </c>
      <c r="I2200">
        <v>3.08</v>
      </c>
      <c r="J2200">
        <v>0.68</v>
      </c>
      <c r="K2200">
        <v>11.5</v>
      </c>
      <c r="L2200">
        <v>7</v>
      </c>
      <c r="M2200" t="s">
        <v>14</v>
      </c>
    </row>
    <row r="2201" spans="1:13">
      <c r="A2201">
        <v>6.7</v>
      </c>
      <c r="B2201">
        <v>0.3</v>
      </c>
      <c r="C2201">
        <v>0.35</v>
      </c>
      <c r="D2201">
        <v>1.4</v>
      </c>
      <c r="E2201">
        <v>0.18</v>
      </c>
      <c r="F2201">
        <v>36</v>
      </c>
      <c r="G2201">
        <v>160</v>
      </c>
      <c r="H2201">
        <v>0.99370000000000003</v>
      </c>
      <c r="I2201">
        <v>3.11</v>
      </c>
      <c r="J2201">
        <v>0.54</v>
      </c>
      <c r="K2201">
        <v>9.4</v>
      </c>
      <c r="L2201">
        <v>6</v>
      </c>
      <c r="M2201" t="s">
        <v>14</v>
      </c>
    </row>
    <row r="2202" spans="1:13">
      <c r="A2202">
        <v>7.2</v>
      </c>
      <c r="B2202">
        <v>0.24</v>
      </c>
      <c r="C2202">
        <v>0.4</v>
      </c>
      <c r="D2202">
        <v>1.4</v>
      </c>
      <c r="E2202">
        <v>4.4999999999999998E-2</v>
      </c>
      <c r="F2202">
        <v>31</v>
      </c>
      <c r="G2202">
        <v>106</v>
      </c>
      <c r="H2202">
        <v>0.99139999999999995</v>
      </c>
      <c r="I2202">
        <v>2.88</v>
      </c>
      <c r="J2202">
        <v>0.38</v>
      </c>
      <c r="K2202">
        <v>10.8</v>
      </c>
      <c r="L2202">
        <v>6</v>
      </c>
      <c r="M2202" t="s">
        <v>14</v>
      </c>
    </row>
    <row r="2203" spans="1:13">
      <c r="A2203">
        <v>6.4</v>
      </c>
      <c r="B2203">
        <v>0.45</v>
      </c>
      <c r="C2203">
        <v>7.0000000000000007E-2</v>
      </c>
      <c r="D2203">
        <v>1.1000000000000001</v>
      </c>
      <c r="E2203">
        <v>0.03</v>
      </c>
      <c r="F2203">
        <v>10</v>
      </c>
      <c r="G2203">
        <v>131</v>
      </c>
      <c r="H2203">
        <v>0.99050000000000005</v>
      </c>
      <c r="I2203">
        <v>2.97</v>
      </c>
      <c r="J2203">
        <v>0.28000000000000003</v>
      </c>
      <c r="K2203">
        <v>10.8</v>
      </c>
      <c r="L2203">
        <v>5</v>
      </c>
      <c r="M2203" t="s">
        <v>14</v>
      </c>
    </row>
    <row r="2204" spans="1:13">
      <c r="A2204">
        <v>6.4</v>
      </c>
      <c r="B2204">
        <v>0.47499999999999998</v>
      </c>
      <c r="C2204">
        <v>0.06</v>
      </c>
      <c r="D2204">
        <v>1</v>
      </c>
      <c r="E2204">
        <v>0.03</v>
      </c>
      <c r="F2204">
        <v>9</v>
      </c>
      <c r="G2204">
        <v>131</v>
      </c>
      <c r="H2204">
        <v>0.99039999999999995</v>
      </c>
      <c r="I2204">
        <v>2.97</v>
      </c>
      <c r="J2204">
        <v>0.28999999999999998</v>
      </c>
      <c r="K2204">
        <v>10.8</v>
      </c>
      <c r="L2204">
        <v>5</v>
      </c>
      <c r="M2204" t="s">
        <v>14</v>
      </c>
    </row>
    <row r="2205" spans="1:13">
      <c r="A2205">
        <v>6.3</v>
      </c>
      <c r="B2205">
        <v>0.26</v>
      </c>
      <c r="C2205">
        <v>0.49</v>
      </c>
      <c r="D2205">
        <v>1.5</v>
      </c>
      <c r="E2205">
        <v>5.1999999999999998E-2</v>
      </c>
      <c r="F2205">
        <v>34</v>
      </c>
      <c r="G2205">
        <v>134</v>
      </c>
      <c r="H2205">
        <v>0.99239999999999995</v>
      </c>
      <c r="I2205">
        <v>2.99</v>
      </c>
      <c r="J2205">
        <v>0.61</v>
      </c>
      <c r="K2205">
        <v>9.8000000000000007</v>
      </c>
      <c r="L2205">
        <v>6</v>
      </c>
      <c r="M2205" t="s">
        <v>14</v>
      </c>
    </row>
    <row r="2206" spans="1:13">
      <c r="A2206">
        <v>6.3</v>
      </c>
      <c r="B2206">
        <v>0.26</v>
      </c>
      <c r="C2206">
        <v>0.49</v>
      </c>
      <c r="D2206">
        <v>1.5</v>
      </c>
      <c r="E2206">
        <v>5.1999999999999998E-2</v>
      </c>
      <c r="F2206">
        <v>34</v>
      </c>
      <c r="G2206">
        <v>134</v>
      </c>
      <c r="H2206">
        <v>0.99239999999999995</v>
      </c>
      <c r="I2206">
        <v>2.99</v>
      </c>
      <c r="J2206">
        <v>0.61</v>
      </c>
      <c r="K2206">
        <v>9.8000000000000007</v>
      </c>
      <c r="L2206">
        <v>6</v>
      </c>
      <c r="M2206" t="s">
        <v>14</v>
      </c>
    </row>
    <row r="2207" spans="1:13">
      <c r="A2207">
        <v>7.3</v>
      </c>
      <c r="B2207">
        <v>0.25</v>
      </c>
      <c r="C2207">
        <v>0.28999999999999998</v>
      </c>
      <c r="D2207">
        <v>7.5</v>
      </c>
      <c r="E2207">
        <v>4.9000000000000002E-2</v>
      </c>
      <c r="F2207">
        <v>38</v>
      </c>
      <c r="G2207">
        <v>158</v>
      </c>
      <c r="H2207">
        <v>0.99650000000000005</v>
      </c>
      <c r="I2207">
        <v>3.43</v>
      </c>
      <c r="J2207">
        <v>0.38</v>
      </c>
      <c r="K2207">
        <v>9.6</v>
      </c>
      <c r="L2207">
        <v>5</v>
      </c>
      <c r="M2207" t="s">
        <v>14</v>
      </c>
    </row>
    <row r="2208" spans="1:13">
      <c r="A2208">
        <v>7.3</v>
      </c>
      <c r="B2208">
        <v>0.25</v>
      </c>
      <c r="C2208">
        <v>0.28999999999999998</v>
      </c>
      <c r="D2208">
        <v>7.5</v>
      </c>
      <c r="E2208">
        <v>4.9000000000000002E-2</v>
      </c>
      <c r="F2208">
        <v>38</v>
      </c>
      <c r="G2208">
        <v>158</v>
      </c>
      <c r="H2208">
        <v>0.99650000000000005</v>
      </c>
      <c r="I2208">
        <v>3.43</v>
      </c>
      <c r="J2208">
        <v>0.38</v>
      </c>
      <c r="K2208">
        <v>9.6</v>
      </c>
      <c r="L2208">
        <v>5</v>
      </c>
      <c r="M2208" t="s">
        <v>14</v>
      </c>
    </row>
    <row r="2209" spans="1:13">
      <c r="A2209">
        <v>6.1</v>
      </c>
      <c r="B2209">
        <v>0.28000000000000003</v>
      </c>
      <c r="C2209">
        <v>0.25</v>
      </c>
      <c r="D2209">
        <v>17.75</v>
      </c>
      <c r="E2209">
        <v>4.3999999999999997E-2</v>
      </c>
      <c r="F2209">
        <v>48</v>
      </c>
      <c r="G2209">
        <v>161</v>
      </c>
      <c r="H2209">
        <v>0.99929999999999997</v>
      </c>
      <c r="I2209">
        <v>3.34</v>
      </c>
      <c r="J2209">
        <v>0.48</v>
      </c>
      <c r="K2209">
        <v>9.5</v>
      </c>
      <c r="L2209">
        <v>5</v>
      </c>
      <c r="M2209" t="s">
        <v>14</v>
      </c>
    </row>
    <row r="2210" spans="1:13">
      <c r="A2210">
        <v>7.4</v>
      </c>
      <c r="B2210">
        <v>0.37</v>
      </c>
      <c r="C2210">
        <v>0.35</v>
      </c>
      <c r="D2210">
        <v>5.7</v>
      </c>
      <c r="E2210">
        <v>6.0999999999999999E-2</v>
      </c>
      <c r="F2210">
        <v>12</v>
      </c>
      <c r="G2210">
        <v>94</v>
      </c>
      <c r="H2210">
        <v>0.99650000000000005</v>
      </c>
      <c r="I2210">
        <v>3.48</v>
      </c>
      <c r="J2210">
        <v>0.69</v>
      </c>
      <c r="K2210">
        <v>10.7</v>
      </c>
      <c r="L2210">
        <v>6</v>
      </c>
      <c r="M2210" t="s">
        <v>14</v>
      </c>
    </row>
    <row r="2211" spans="1:13">
      <c r="A2211">
        <v>6.5</v>
      </c>
      <c r="B2211">
        <v>0.36</v>
      </c>
      <c r="C2211">
        <v>0.28000000000000003</v>
      </c>
      <c r="D2211">
        <v>3.2</v>
      </c>
      <c r="E2211">
        <v>3.6999999999999998E-2</v>
      </c>
      <c r="F2211">
        <v>29</v>
      </c>
      <c r="G2211">
        <v>119</v>
      </c>
      <c r="H2211">
        <v>0.99080000000000001</v>
      </c>
      <c r="I2211">
        <v>3.25</v>
      </c>
      <c r="J2211">
        <v>0.65</v>
      </c>
      <c r="K2211">
        <v>12.4</v>
      </c>
      <c r="L2211">
        <v>8</v>
      </c>
      <c r="M2211" t="s">
        <v>14</v>
      </c>
    </row>
    <row r="2212" spans="1:13">
      <c r="A2212">
        <v>7.4</v>
      </c>
      <c r="B2212">
        <v>0.24</v>
      </c>
      <c r="C2212">
        <v>0.4</v>
      </c>
      <c r="D2212">
        <v>4.3</v>
      </c>
      <c r="E2212">
        <v>3.2000000000000001E-2</v>
      </c>
      <c r="F2212">
        <v>9</v>
      </c>
      <c r="G2212">
        <v>95</v>
      </c>
      <c r="H2212">
        <v>0.99199999999999999</v>
      </c>
      <c r="I2212">
        <v>3.09</v>
      </c>
      <c r="J2212">
        <v>0.39</v>
      </c>
      <c r="K2212">
        <v>11.1</v>
      </c>
      <c r="L2212">
        <v>6</v>
      </c>
      <c r="M2212" t="s">
        <v>14</v>
      </c>
    </row>
    <row r="2213" spans="1:13">
      <c r="A2213">
        <v>7.5</v>
      </c>
      <c r="B2213">
        <v>0.23</v>
      </c>
      <c r="C2213">
        <v>0.68</v>
      </c>
      <c r="D2213">
        <v>11</v>
      </c>
      <c r="E2213">
        <v>4.7E-2</v>
      </c>
      <c r="F2213">
        <v>37</v>
      </c>
      <c r="G2213">
        <v>133</v>
      </c>
      <c r="H2213">
        <v>0.99780000000000002</v>
      </c>
      <c r="I2213">
        <v>2.99</v>
      </c>
      <c r="J2213">
        <v>0.38</v>
      </c>
      <c r="K2213">
        <v>8.8000000000000007</v>
      </c>
      <c r="L2213">
        <v>5</v>
      </c>
      <c r="M2213" t="s">
        <v>14</v>
      </c>
    </row>
    <row r="2214" spans="1:13">
      <c r="A2214">
        <v>7.5</v>
      </c>
      <c r="B2214">
        <v>0.21</v>
      </c>
      <c r="C2214">
        <v>0.68</v>
      </c>
      <c r="D2214">
        <v>10.9</v>
      </c>
      <c r="E2214">
        <v>4.4999999999999998E-2</v>
      </c>
      <c r="F2214">
        <v>38</v>
      </c>
      <c r="G2214">
        <v>133</v>
      </c>
      <c r="H2214">
        <v>0.99780000000000002</v>
      </c>
      <c r="I2214">
        <v>3</v>
      </c>
      <c r="J2214">
        <v>0.36</v>
      </c>
      <c r="K2214">
        <v>8.6999999999999993</v>
      </c>
      <c r="L2214">
        <v>5</v>
      </c>
      <c r="M2214" t="s">
        <v>14</v>
      </c>
    </row>
    <row r="2215" spans="1:13">
      <c r="A2215">
        <v>7.5</v>
      </c>
      <c r="B2215">
        <v>0.21</v>
      </c>
      <c r="C2215">
        <v>0.68</v>
      </c>
      <c r="D2215">
        <v>10.9</v>
      </c>
      <c r="E2215">
        <v>4.4999999999999998E-2</v>
      </c>
      <c r="F2215">
        <v>38</v>
      </c>
      <c r="G2215">
        <v>133</v>
      </c>
      <c r="H2215">
        <v>0.99780000000000002</v>
      </c>
      <c r="I2215">
        <v>3</v>
      </c>
      <c r="J2215">
        <v>0.36</v>
      </c>
      <c r="K2215">
        <v>8.6999999999999993</v>
      </c>
      <c r="L2215">
        <v>5</v>
      </c>
      <c r="M2215" t="s">
        <v>14</v>
      </c>
    </row>
    <row r="2216" spans="1:13">
      <c r="A2216">
        <v>7.5</v>
      </c>
      <c r="B2216">
        <v>0.23</v>
      </c>
      <c r="C2216">
        <v>0.68</v>
      </c>
      <c r="D2216">
        <v>11</v>
      </c>
      <c r="E2216">
        <v>4.7E-2</v>
      </c>
      <c r="F2216">
        <v>37</v>
      </c>
      <c r="G2216">
        <v>133</v>
      </c>
      <c r="H2216">
        <v>0.99780000000000002</v>
      </c>
      <c r="I2216">
        <v>2.99</v>
      </c>
      <c r="J2216">
        <v>0.38</v>
      </c>
      <c r="K2216">
        <v>8.8000000000000007</v>
      </c>
      <c r="L2216">
        <v>5</v>
      </c>
      <c r="M2216" t="s">
        <v>14</v>
      </c>
    </row>
    <row r="2217" spans="1:13">
      <c r="A2217">
        <v>7.8</v>
      </c>
      <c r="B2217">
        <v>0.32</v>
      </c>
      <c r="C2217">
        <v>0.33</v>
      </c>
      <c r="D2217">
        <v>2.4</v>
      </c>
      <c r="E2217">
        <v>3.6999999999999998E-2</v>
      </c>
      <c r="F2217">
        <v>18</v>
      </c>
      <c r="G2217">
        <v>101</v>
      </c>
      <c r="H2217">
        <v>0.99119999999999997</v>
      </c>
      <c r="I2217">
        <v>3.21</v>
      </c>
      <c r="J2217">
        <v>0.65</v>
      </c>
      <c r="K2217">
        <v>11.7</v>
      </c>
      <c r="L2217">
        <v>7</v>
      </c>
      <c r="M2217" t="s">
        <v>14</v>
      </c>
    </row>
    <row r="2218" spans="1:13">
      <c r="A2218">
        <v>7.8</v>
      </c>
      <c r="B2218">
        <v>0.26</v>
      </c>
      <c r="C2218">
        <v>0.27</v>
      </c>
      <c r="D2218">
        <v>1.9</v>
      </c>
      <c r="E2218">
        <v>5.0999999999999997E-2</v>
      </c>
      <c r="F2218">
        <v>52</v>
      </c>
      <c r="G2218">
        <v>195</v>
      </c>
      <c r="H2218">
        <v>0.99280000000000002</v>
      </c>
      <c r="I2218">
        <v>3.23</v>
      </c>
      <c r="J2218">
        <v>0.5</v>
      </c>
      <c r="K2218">
        <v>10.9</v>
      </c>
      <c r="L2218">
        <v>6</v>
      </c>
      <c r="M2218" t="s">
        <v>14</v>
      </c>
    </row>
    <row r="2219" spans="1:13">
      <c r="A2219">
        <v>7.7</v>
      </c>
      <c r="B2219">
        <v>0.24</v>
      </c>
      <c r="C2219">
        <v>0.27</v>
      </c>
      <c r="D2219">
        <v>1.8</v>
      </c>
      <c r="E2219">
        <v>5.0999999999999997E-2</v>
      </c>
      <c r="F2219">
        <v>52</v>
      </c>
      <c r="G2219">
        <v>190</v>
      </c>
      <c r="H2219">
        <v>0.99280000000000002</v>
      </c>
      <c r="I2219">
        <v>3.23</v>
      </c>
      <c r="J2219">
        <v>0.5</v>
      </c>
      <c r="K2219">
        <v>10.8</v>
      </c>
      <c r="L2219">
        <v>6</v>
      </c>
      <c r="M2219" t="s">
        <v>14</v>
      </c>
    </row>
    <row r="2220" spans="1:13">
      <c r="A2220">
        <v>7.4</v>
      </c>
      <c r="B2220">
        <v>0.19</v>
      </c>
      <c r="C2220">
        <v>0.3</v>
      </c>
      <c r="D2220">
        <v>1.4</v>
      </c>
      <c r="E2220">
        <v>5.7000000000000002E-2</v>
      </c>
      <c r="F2220">
        <v>33</v>
      </c>
      <c r="G2220">
        <v>135</v>
      </c>
      <c r="H2220">
        <v>0.99299999999999999</v>
      </c>
      <c r="I2220">
        <v>3.12</v>
      </c>
      <c r="J2220">
        <v>0.5</v>
      </c>
      <c r="K2220">
        <v>9.6</v>
      </c>
      <c r="L2220">
        <v>6</v>
      </c>
      <c r="M2220" t="s">
        <v>14</v>
      </c>
    </row>
    <row r="2221" spans="1:13">
      <c r="A2221">
        <v>6.5</v>
      </c>
      <c r="B2221">
        <v>0.46</v>
      </c>
      <c r="C2221">
        <v>0.41</v>
      </c>
      <c r="D2221">
        <v>16.8</v>
      </c>
      <c r="E2221">
        <v>8.4000000000000005E-2</v>
      </c>
      <c r="F2221">
        <v>59</v>
      </c>
      <c r="G2221">
        <v>222</v>
      </c>
      <c r="H2221">
        <v>0.99929999999999997</v>
      </c>
      <c r="I2221">
        <v>3.18</v>
      </c>
      <c r="J2221">
        <v>0.57999999999999996</v>
      </c>
      <c r="K2221">
        <v>9</v>
      </c>
      <c r="L2221">
        <v>5</v>
      </c>
      <c r="M2221" t="s">
        <v>14</v>
      </c>
    </row>
    <row r="2222" spans="1:13">
      <c r="A2222">
        <v>6.5</v>
      </c>
      <c r="B2222">
        <v>0.26</v>
      </c>
      <c r="C2222">
        <v>0.43</v>
      </c>
      <c r="D2222">
        <v>8.9</v>
      </c>
      <c r="E2222">
        <v>8.3000000000000004E-2</v>
      </c>
      <c r="F2222">
        <v>50</v>
      </c>
      <c r="G2222">
        <v>171</v>
      </c>
      <c r="H2222">
        <v>0.99650000000000005</v>
      </c>
      <c r="I2222">
        <v>2.85</v>
      </c>
      <c r="J2222">
        <v>0.5</v>
      </c>
      <c r="K2222">
        <v>9</v>
      </c>
      <c r="L2222">
        <v>5</v>
      </c>
      <c r="M2222" t="s">
        <v>14</v>
      </c>
    </row>
    <row r="2223" spans="1:13">
      <c r="A2223">
        <v>5.3</v>
      </c>
      <c r="B2223">
        <v>0.32</v>
      </c>
      <c r="C2223">
        <v>0.12</v>
      </c>
      <c r="D2223">
        <v>6.6</v>
      </c>
      <c r="E2223">
        <v>4.2999999999999997E-2</v>
      </c>
      <c r="F2223">
        <v>22</v>
      </c>
      <c r="G2223">
        <v>141</v>
      </c>
      <c r="H2223">
        <v>0.99370000000000003</v>
      </c>
      <c r="I2223">
        <v>3.36</v>
      </c>
      <c r="J2223">
        <v>0.6</v>
      </c>
      <c r="K2223">
        <v>10.4</v>
      </c>
      <c r="L2223">
        <v>6</v>
      </c>
      <c r="M2223" t="s">
        <v>14</v>
      </c>
    </row>
    <row r="2224" spans="1:13">
      <c r="A2224">
        <v>7.2</v>
      </c>
      <c r="B2224">
        <v>0.24</v>
      </c>
      <c r="C2224">
        <v>0.34</v>
      </c>
      <c r="D2224">
        <v>1.1000000000000001</v>
      </c>
      <c r="E2224">
        <v>4.4999999999999998E-2</v>
      </c>
      <c r="F2224">
        <v>3</v>
      </c>
      <c r="G2224">
        <v>64</v>
      </c>
      <c r="H2224">
        <v>0.99129999999999996</v>
      </c>
      <c r="I2224">
        <v>3.23</v>
      </c>
      <c r="J2224">
        <v>0.51</v>
      </c>
      <c r="K2224">
        <v>11.4</v>
      </c>
      <c r="L2224">
        <v>5</v>
      </c>
      <c r="M2224" t="s">
        <v>14</v>
      </c>
    </row>
    <row r="2225" spans="1:13">
      <c r="A2225">
        <v>6</v>
      </c>
      <c r="B2225">
        <v>0.36</v>
      </c>
      <c r="C2225">
        <v>0.06</v>
      </c>
      <c r="D2225">
        <v>1.4</v>
      </c>
      <c r="E2225">
        <v>6.6000000000000003E-2</v>
      </c>
      <c r="F2225">
        <v>27</v>
      </c>
      <c r="G2225">
        <v>128</v>
      </c>
      <c r="H2225">
        <v>0.99339999999999995</v>
      </c>
      <c r="I2225">
        <v>3.26</v>
      </c>
      <c r="J2225">
        <v>0.55000000000000004</v>
      </c>
      <c r="K2225">
        <v>9.3000000000000007</v>
      </c>
      <c r="L2225">
        <v>5</v>
      </c>
      <c r="M2225" t="s">
        <v>14</v>
      </c>
    </row>
    <row r="2226" spans="1:13">
      <c r="A2226">
        <v>6.2</v>
      </c>
      <c r="B2226">
        <v>0.24</v>
      </c>
      <c r="C2226">
        <v>0.28999999999999998</v>
      </c>
      <c r="D2226">
        <v>13.3</v>
      </c>
      <c r="E2226">
        <v>3.9E-2</v>
      </c>
      <c r="F2226">
        <v>49</v>
      </c>
      <c r="G2226">
        <v>130</v>
      </c>
      <c r="H2226">
        <v>0.99519999999999997</v>
      </c>
      <c r="I2226">
        <v>3.33</v>
      </c>
      <c r="J2226">
        <v>0.46</v>
      </c>
      <c r="K2226">
        <v>11</v>
      </c>
      <c r="L2226">
        <v>8</v>
      </c>
      <c r="M2226" t="s">
        <v>14</v>
      </c>
    </row>
    <row r="2227" spans="1:13">
      <c r="A2227">
        <v>7.6</v>
      </c>
      <c r="B2227">
        <v>0.56000000000000005</v>
      </c>
      <c r="C2227">
        <v>0.12</v>
      </c>
      <c r="D2227">
        <v>10.4</v>
      </c>
      <c r="E2227">
        <v>9.6000000000000002E-2</v>
      </c>
      <c r="F2227">
        <v>22</v>
      </c>
      <c r="G2227">
        <v>177</v>
      </c>
      <c r="H2227">
        <v>0.99829999999999997</v>
      </c>
      <c r="I2227">
        <v>3.32</v>
      </c>
      <c r="J2227">
        <v>0.45</v>
      </c>
      <c r="K2227">
        <v>9.1</v>
      </c>
      <c r="L2227">
        <v>4</v>
      </c>
      <c r="M2227" t="s">
        <v>14</v>
      </c>
    </row>
    <row r="2228" spans="1:13">
      <c r="A2228">
        <v>7</v>
      </c>
      <c r="B2228">
        <v>0.32</v>
      </c>
      <c r="C2228">
        <v>0.24</v>
      </c>
      <c r="D2228">
        <v>6.2</v>
      </c>
      <c r="E2228">
        <v>4.8000000000000001E-2</v>
      </c>
      <c r="F2228">
        <v>31</v>
      </c>
      <c r="G2228">
        <v>228</v>
      </c>
      <c r="H2228">
        <v>0.99570000000000003</v>
      </c>
      <c r="I2228">
        <v>3.23</v>
      </c>
      <c r="J2228">
        <v>0.62</v>
      </c>
      <c r="K2228">
        <v>9.4</v>
      </c>
      <c r="L2228">
        <v>6</v>
      </c>
      <c r="M2228" t="s">
        <v>14</v>
      </c>
    </row>
    <row r="2229" spans="1:13">
      <c r="A2229">
        <v>7</v>
      </c>
      <c r="B2229">
        <v>0.32</v>
      </c>
      <c r="C2229">
        <v>0.24</v>
      </c>
      <c r="D2229">
        <v>6.2</v>
      </c>
      <c r="E2229">
        <v>4.8000000000000001E-2</v>
      </c>
      <c r="F2229">
        <v>31</v>
      </c>
      <c r="G2229">
        <v>228</v>
      </c>
      <c r="H2229">
        <v>0.99570000000000003</v>
      </c>
      <c r="I2229">
        <v>3.23</v>
      </c>
      <c r="J2229">
        <v>0.62</v>
      </c>
      <c r="K2229">
        <v>9.4</v>
      </c>
      <c r="L2229">
        <v>6</v>
      </c>
      <c r="M2229" t="s">
        <v>14</v>
      </c>
    </row>
    <row r="2230" spans="1:13">
      <c r="A2230">
        <v>5.8</v>
      </c>
      <c r="B2230">
        <v>0.31</v>
      </c>
      <c r="C2230">
        <v>0.33</v>
      </c>
      <c r="D2230">
        <v>1.2</v>
      </c>
      <c r="E2230">
        <v>3.5999999999999997E-2</v>
      </c>
      <c r="F2230">
        <v>23</v>
      </c>
      <c r="G2230">
        <v>99</v>
      </c>
      <c r="H2230">
        <v>0.99160000000000004</v>
      </c>
      <c r="I2230">
        <v>3.18</v>
      </c>
      <c r="J2230">
        <v>0.6</v>
      </c>
      <c r="K2230">
        <v>10.5</v>
      </c>
      <c r="L2230">
        <v>6</v>
      </c>
      <c r="M2230" t="s">
        <v>14</v>
      </c>
    </row>
    <row r="2231" spans="1:13">
      <c r="A2231">
        <v>7</v>
      </c>
      <c r="B2231">
        <v>0.23</v>
      </c>
      <c r="C2231">
        <v>0.42</v>
      </c>
      <c r="D2231">
        <v>18.05</v>
      </c>
      <c r="E2231">
        <v>0.05</v>
      </c>
      <c r="F2231">
        <v>35</v>
      </c>
      <c r="G2231">
        <v>144</v>
      </c>
      <c r="H2231">
        <v>0.99990000000000001</v>
      </c>
      <c r="I2231">
        <v>3.22</v>
      </c>
      <c r="J2231">
        <v>0.42</v>
      </c>
      <c r="K2231">
        <v>8.8000000000000007</v>
      </c>
      <c r="L2231">
        <v>5</v>
      </c>
      <c r="M2231" t="s">
        <v>14</v>
      </c>
    </row>
    <row r="2232" spans="1:13">
      <c r="A2232">
        <v>7</v>
      </c>
      <c r="B2232">
        <v>0.23</v>
      </c>
      <c r="C2232">
        <v>0.42</v>
      </c>
      <c r="D2232">
        <v>18.05</v>
      </c>
      <c r="E2232">
        <v>0.05</v>
      </c>
      <c r="F2232">
        <v>35</v>
      </c>
      <c r="G2232">
        <v>144</v>
      </c>
      <c r="H2232">
        <v>0.99990000000000001</v>
      </c>
      <c r="I2232">
        <v>3.22</v>
      </c>
      <c r="J2232">
        <v>0.42</v>
      </c>
      <c r="K2232">
        <v>8.8000000000000007</v>
      </c>
      <c r="L2232">
        <v>5</v>
      </c>
      <c r="M2232" t="s">
        <v>14</v>
      </c>
    </row>
    <row r="2233" spans="1:13">
      <c r="A2233">
        <v>6.9</v>
      </c>
      <c r="B2233">
        <v>0.24</v>
      </c>
      <c r="C2233">
        <v>0.33</v>
      </c>
      <c r="D2233">
        <v>4.8</v>
      </c>
      <c r="E2233">
        <v>0.04</v>
      </c>
      <c r="F2233">
        <v>16</v>
      </c>
      <c r="G2233">
        <v>131</v>
      </c>
      <c r="H2233">
        <v>0.99360000000000004</v>
      </c>
      <c r="I2233">
        <v>3.26</v>
      </c>
      <c r="J2233">
        <v>0.64</v>
      </c>
      <c r="K2233">
        <v>10.7</v>
      </c>
      <c r="L2233">
        <v>6</v>
      </c>
      <c r="M2233" t="s">
        <v>14</v>
      </c>
    </row>
    <row r="2234" spans="1:13">
      <c r="A2234">
        <v>6</v>
      </c>
      <c r="B2234">
        <v>0.28999999999999998</v>
      </c>
      <c r="C2234">
        <v>0.2</v>
      </c>
      <c r="D2234">
        <v>12.6</v>
      </c>
      <c r="E2234">
        <v>4.4999999999999998E-2</v>
      </c>
      <c r="F2234">
        <v>45</v>
      </c>
      <c r="G2234">
        <v>187</v>
      </c>
      <c r="H2234">
        <v>0.99719999999999998</v>
      </c>
      <c r="I2234">
        <v>3.33</v>
      </c>
      <c r="J2234">
        <v>0.42</v>
      </c>
      <c r="K2234">
        <v>9.5</v>
      </c>
      <c r="L2234">
        <v>5</v>
      </c>
      <c r="M2234" t="s">
        <v>14</v>
      </c>
    </row>
    <row r="2235" spans="1:13">
      <c r="A2235">
        <v>6.1</v>
      </c>
      <c r="B2235">
        <v>0.17</v>
      </c>
      <c r="C2235">
        <v>0.28000000000000003</v>
      </c>
      <c r="D2235">
        <v>4.5</v>
      </c>
      <c r="E2235">
        <v>3.3000000000000002E-2</v>
      </c>
      <c r="F2235">
        <v>46</v>
      </c>
      <c r="G2235">
        <v>150</v>
      </c>
      <c r="H2235">
        <v>0.99329999999999996</v>
      </c>
      <c r="I2235">
        <v>3.43</v>
      </c>
      <c r="J2235">
        <v>0.49</v>
      </c>
      <c r="K2235">
        <v>10.9</v>
      </c>
      <c r="L2235">
        <v>6</v>
      </c>
      <c r="M2235" t="s">
        <v>14</v>
      </c>
    </row>
    <row r="2236" spans="1:13">
      <c r="A2236">
        <v>5.9</v>
      </c>
      <c r="B2236">
        <v>0.14000000000000001</v>
      </c>
      <c r="C2236">
        <v>0.25</v>
      </c>
      <c r="D2236">
        <v>4.5</v>
      </c>
      <c r="E2236">
        <v>2.7E-2</v>
      </c>
      <c r="F2236">
        <v>34</v>
      </c>
      <c r="G2236">
        <v>140</v>
      </c>
      <c r="H2236">
        <v>0.99339999999999995</v>
      </c>
      <c r="I2236">
        <v>3.49</v>
      </c>
      <c r="J2236">
        <v>0.51</v>
      </c>
      <c r="K2236">
        <v>10.8</v>
      </c>
      <c r="L2236">
        <v>6</v>
      </c>
      <c r="M2236" t="s">
        <v>14</v>
      </c>
    </row>
    <row r="2237" spans="1:13">
      <c r="A2237">
        <v>6.2</v>
      </c>
      <c r="B2237">
        <v>0.17</v>
      </c>
      <c r="C2237">
        <v>0.28000000000000003</v>
      </c>
      <c r="D2237">
        <v>4.7</v>
      </c>
      <c r="E2237">
        <v>3.6999999999999998E-2</v>
      </c>
      <c r="F2237">
        <v>39</v>
      </c>
      <c r="G2237">
        <v>133</v>
      </c>
      <c r="H2237">
        <v>0.99309999999999998</v>
      </c>
      <c r="I2237">
        <v>3.41</v>
      </c>
      <c r="J2237">
        <v>0.46</v>
      </c>
      <c r="K2237">
        <v>10.8</v>
      </c>
      <c r="L2237">
        <v>7</v>
      </c>
      <c r="M2237" t="s">
        <v>14</v>
      </c>
    </row>
    <row r="2238" spans="1:13">
      <c r="A2238">
        <v>7.4</v>
      </c>
      <c r="B2238">
        <v>0.28000000000000003</v>
      </c>
      <c r="C2238">
        <v>0.25</v>
      </c>
      <c r="D2238">
        <v>11.9</v>
      </c>
      <c r="E2238">
        <v>5.2999999999999999E-2</v>
      </c>
      <c r="F2238">
        <v>25</v>
      </c>
      <c r="G2238">
        <v>148</v>
      </c>
      <c r="H2238">
        <v>0.99760000000000004</v>
      </c>
      <c r="I2238">
        <v>3.1</v>
      </c>
      <c r="J2238">
        <v>0.62</v>
      </c>
      <c r="K2238">
        <v>9.1999999999999993</v>
      </c>
      <c r="L2238">
        <v>5</v>
      </c>
      <c r="M2238" t="s">
        <v>14</v>
      </c>
    </row>
    <row r="2239" spans="1:13">
      <c r="A2239">
        <v>5.6</v>
      </c>
      <c r="B2239">
        <v>0.35</v>
      </c>
      <c r="C2239">
        <v>0.14000000000000001</v>
      </c>
      <c r="D2239">
        <v>5</v>
      </c>
      <c r="E2239">
        <v>4.5999999999999999E-2</v>
      </c>
      <c r="F2239">
        <v>48</v>
      </c>
      <c r="G2239">
        <v>198</v>
      </c>
      <c r="H2239">
        <v>0.99370000000000003</v>
      </c>
      <c r="I2239">
        <v>3.3</v>
      </c>
      <c r="J2239">
        <v>0.71</v>
      </c>
      <c r="K2239">
        <v>10.3</v>
      </c>
      <c r="L2239">
        <v>5</v>
      </c>
      <c r="M2239" t="s">
        <v>14</v>
      </c>
    </row>
    <row r="2240" spans="1:13">
      <c r="A2240">
        <v>5.8</v>
      </c>
      <c r="B2240">
        <v>0.33500000000000002</v>
      </c>
      <c r="C2240">
        <v>0.14000000000000001</v>
      </c>
      <c r="D2240">
        <v>5.8</v>
      </c>
      <c r="E2240">
        <v>4.5999999999999999E-2</v>
      </c>
      <c r="F2240">
        <v>49</v>
      </c>
      <c r="G2240">
        <v>197</v>
      </c>
      <c r="H2240">
        <v>0.99370000000000003</v>
      </c>
      <c r="I2240">
        <v>3.3</v>
      </c>
      <c r="J2240">
        <v>0.71</v>
      </c>
      <c r="K2240">
        <v>10.3</v>
      </c>
      <c r="L2240">
        <v>5</v>
      </c>
      <c r="M2240" t="s">
        <v>14</v>
      </c>
    </row>
    <row r="2241" spans="1:13">
      <c r="A2241">
        <v>5.6</v>
      </c>
      <c r="B2241">
        <v>0.23499999999999999</v>
      </c>
      <c r="C2241">
        <v>0.28999999999999998</v>
      </c>
      <c r="D2241">
        <v>1.2</v>
      </c>
      <c r="E2241">
        <v>4.7E-2</v>
      </c>
      <c r="F2241">
        <v>33</v>
      </c>
      <c r="G2241">
        <v>127</v>
      </c>
      <c r="H2241">
        <v>0.99099999999999999</v>
      </c>
      <c r="I2241">
        <v>3.34</v>
      </c>
      <c r="J2241">
        <v>0.5</v>
      </c>
      <c r="K2241">
        <v>11</v>
      </c>
      <c r="L2241">
        <v>7</v>
      </c>
      <c r="M2241" t="s">
        <v>14</v>
      </c>
    </row>
    <row r="2242" spans="1:13">
      <c r="A2242">
        <v>6.1</v>
      </c>
      <c r="B2242">
        <v>0.28000000000000003</v>
      </c>
      <c r="C2242">
        <v>0.25</v>
      </c>
      <c r="D2242">
        <v>12.9</v>
      </c>
      <c r="E2242">
        <v>5.3999999999999999E-2</v>
      </c>
      <c r="F2242">
        <v>34</v>
      </c>
      <c r="G2242">
        <v>189</v>
      </c>
      <c r="H2242">
        <v>0.99790000000000001</v>
      </c>
      <c r="I2242">
        <v>3.25</v>
      </c>
      <c r="J2242">
        <v>0.43</v>
      </c>
      <c r="K2242">
        <v>9</v>
      </c>
      <c r="L2242">
        <v>4</v>
      </c>
      <c r="M2242" t="s">
        <v>14</v>
      </c>
    </row>
    <row r="2243" spans="1:13">
      <c r="A2243">
        <v>6.3</v>
      </c>
      <c r="B2243">
        <v>0.21</v>
      </c>
      <c r="C2243">
        <v>0.33</v>
      </c>
      <c r="D2243">
        <v>13.9</v>
      </c>
      <c r="E2243">
        <v>4.5999999999999999E-2</v>
      </c>
      <c r="F2243">
        <v>68</v>
      </c>
      <c r="G2243">
        <v>179</v>
      </c>
      <c r="H2243">
        <v>0.99709999999999999</v>
      </c>
      <c r="I2243">
        <v>3.36</v>
      </c>
      <c r="J2243">
        <v>0.5</v>
      </c>
      <c r="K2243">
        <v>10.4</v>
      </c>
      <c r="L2243">
        <v>6</v>
      </c>
      <c r="M2243" t="s">
        <v>14</v>
      </c>
    </row>
    <row r="2244" spans="1:13">
      <c r="A2244">
        <v>6.4</v>
      </c>
      <c r="B2244">
        <v>0.24</v>
      </c>
      <c r="C2244">
        <v>0.28000000000000003</v>
      </c>
      <c r="D2244">
        <v>11.5</v>
      </c>
      <c r="E2244">
        <v>0.05</v>
      </c>
      <c r="F2244">
        <v>34</v>
      </c>
      <c r="G2244">
        <v>163</v>
      </c>
      <c r="H2244">
        <v>0.99690000000000001</v>
      </c>
      <c r="I2244">
        <v>3.31</v>
      </c>
      <c r="J2244">
        <v>0.45</v>
      </c>
      <c r="K2244">
        <v>9.5</v>
      </c>
      <c r="L2244">
        <v>5</v>
      </c>
      <c r="M2244" t="s">
        <v>14</v>
      </c>
    </row>
    <row r="2245" spans="1:13">
      <c r="A2245">
        <v>6.4</v>
      </c>
      <c r="B2245">
        <v>0.24</v>
      </c>
      <c r="C2245">
        <v>0.28999999999999998</v>
      </c>
      <c r="D2245">
        <v>11.4</v>
      </c>
      <c r="E2245">
        <v>5.0999999999999997E-2</v>
      </c>
      <c r="F2245">
        <v>32</v>
      </c>
      <c r="G2245">
        <v>166</v>
      </c>
      <c r="H2245">
        <v>0.99680000000000002</v>
      </c>
      <c r="I2245">
        <v>3.31</v>
      </c>
      <c r="J2245">
        <v>0.45</v>
      </c>
      <c r="K2245">
        <v>9.5</v>
      </c>
      <c r="L2245">
        <v>5</v>
      </c>
      <c r="M2245" t="s">
        <v>14</v>
      </c>
    </row>
    <row r="2246" spans="1:13">
      <c r="A2246">
        <v>6.3</v>
      </c>
      <c r="B2246">
        <v>0.26</v>
      </c>
      <c r="C2246">
        <v>0.25</v>
      </c>
      <c r="D2246">
        <v>7.8</v>
      </c>
      <c r="E2246">
        <v>5.7999999999999899E-2</v>
      </c>
      <c r="F2246">
        <v>44</v>
      </c>
      <c r="G2246">
        <v>166</v>
      </c>
      <c r="H2246">
        <v>0.99609999999999999</v>
      </c>
      <c r="I2246">
        <v>3.24</v>
      </c>
      <c r="J2246">
        <v>0.41</v>
      </c>
      <c r="K2246">
        <v>9</v>
      </c>
      <c r="L2246">
        <v>5</v>
      </c>
      <c r="M2246" t="s">
        <v>14</v>
      </c>
    </row>
    <row r="2247" spans="1:13">
      <c r="A2247">
        <v>6.5</v>
      </c>
      <c r="B2247">
        <v>0.33</v>
      </c>
      <c r="C2247">
        <v>0.72</v>
      </c>
      <c r="D2247">
        <v>1.1000000000000001</v>
      </c>
      <c r="E2247">
        <v>6.0999999999999999E-2</v>
      </c>
      <c r="F2247">
        <v>7</v>
      </c>
      <c r="G2247">
        <v>151</v>
      </c>
      <c r="H2247">
        <v>0.99299999999999999</v>
      </c>
      <c r="I2247">
        <v>3.09</v>
      </c>
      <c r="J2247">
        <v>0.56999999999999995</v>
      </c>
      <c r="K2247">
        <v>9.5</v>
      </c>
      <c r="L2247">
        <v>4</v>
      </c>
      <c r="M2247" t="s">
        <v>14</v>
      </c>
    </row>
    <row r="2248" spans="1:13">
      <c r="A2248">
        <v>7.4</v>
      </c>
      <c r="B2248">
        <v>0.105</v>
      </c>
      <c r="C2248">
        <v>0.34</v>
      </c>
      <c r="D2248">
        <v>12.2</v>
      </c>
      <c r="E2248">
        <v>0.05</v>
      </c>
      <c r="F2248">
        <v>57</v>
      </c>
      <c r="G2248">
        <v>146</v>
      </c>
      <c r="H2248">
        <v>0.99729999999999996</v>
      </c>
      <c r="I2248">
        <v>3.16</v>
      </c>
      <c r="J2248">
        <v>0.37</v>
      </c>
      <c r="K2248">
        <v>9</v>
      </c>
      <c r="L2248">
        <v>6</v>
      </c>
      <c r="M2248" t="s">
        <v>14</v>
      </c>
    </row>
    <row r="2249" spans="1:13">
      <c r="A2249">
        <v>6</v>
      </c>
      <c r="B2249">
        <v>0.32</v>
      </c>
      <c r="C2249">
        <v>0.12</v>
      </c>
      <c r="D2249">
        <v>5.9</v>
      </c>
      <c r="E2249">
        <v>4.0999999999999898E-2</v>
      </c>
      <c r="F2249">
        <v>34</v>
      </c>
      <c r="G2249">
        <v>190</v>
      </c>
      <c r="H2249">
        <v>0.99439999999999995</v>
      </c>
      <c r="I2249">
        <v>3.16</v>
      </c>
      <c r="J2249">
        <v>0.72</v>
      </c>
      <c r="K2249">
        <v>10</v>
      </c>
      <c r="L2249">
        <v>5</v>
      </c>
      <c r="M2249" t="s">
        <v>14</v>
      </c>
    </row>
    <row r="2250" spans="1:13">
      <c r="A2250">
        <v>7.1</v>
      </c>
      <c r="B2250">
        <v>0.26</v>
      </c>
      <c r="C2250">
        <v>0.34</v>
      </c>
      <c r="D2250">
        <v>14.4</v>
      </c>
      <c r="E2250">
        <v>6.7000000000000004E-2</v>
      </c>
      <c r="F2250">
        <v>35</v>
      </c>
      <c r="G2250">
        <v>189</v>
      </c>
      <c r="H2250">
        <v>0.99860000000000004</v>
      </c>
      <c r="I2250">
        <v>3.07</v>
      </c>
      <c r="J2250">
        <v>0.53</v>
      </c>
      <c r="K2250">
        <v>9.1</v>
      </c>
      <c r="L2250">
        <v>7</v>
      </c>
      <c r="M2250" t="s">
        <v>14</v>
      </c>
    </row>
    <row r="2251" spans="1:13">
      <c r="A2251">
        <v>7.1</v>
      </c>
      <c r="B2251">
        <v>0.26</v>
      </c>
      <c r="C2251">
        <v>0.34</v>
      </c>
      <c r="D2251">
        <v>14.4</v>
      </c>
      <c r="E2251">
        <v>6.7000000000000004E-2</v>
      </c>
      <c r="F2251">
        <v>35</v>
      </c>
      <c r="G2251">
        <v>189</v>
      </c>
      <c r="H2251">
        <v>0.99860000000000004</v>
      </c>
      <c r="I2251">
        <v>3.07</v>
      </c>
      <c r="J2251">
        <v>0.53</v>
      </c>
      <c r="K2251">
        <v>9.1</v>
      </c>
      <c r="L2251">
        <v>7</v>
      </c>
      <c r="M2251" t="s">
        <v>14</v>
      </c>
    </row>
    <row r="2252" spans="1:13">
      <c r="A2252">
        <v>7.1</v>
      </c>
      <c r="B2252">
        <v>0.26</v>
      </c>
      <c r="C2252">
        <v>0.34</v>
      </c>
      <c r="D2252">
        <v>14.4</v>
      </c>
      <c r="E2252">
        <v>6.7000000000000004E-2</v>
      </c>
      <c r="F2252">
        <v>35</v>
      </c>
      <c r="G2252">
        <v>189</v>
      </c>
      <c r="H2252">
        <v>0.99860000000000004</v>
      </c>
      <c r="I2252">
        <v>3.07</v>
      </c>
      <c r="J2252">
        <v>0.53</v>
      </c>
      <c r="K2252">
        <v>9.1</v>
      </c>
      <c r="L2252">
        <v>7</v>
      </c>
      <c r="M2252" t="s">
        <v>14</v>
      </c>
    </row>
    <row r="2253" spans="1:13">
      <c r="A2253">
        <v>7.1</v>
      </c>
      <c r="B2253">
        <v>0.26</v>
      </c>
      <c r="C2253">
        <v>0.34</v>
      </c>
      <c r="D2253">
        <v>14.4</v>
      </c>
      <c r="E2253">
        <v>6.7000000000000004E-2</v>
      </c>
      <c r="F2253">
        <v>35</v>
      </c>
      <c r="G2253">
        <v>189</v>
      </c>
      <c r="H2253">
        <v>0.99860000000000004</v>
      </c>
      <c r="I2253">
        <v>3.07</v>
      </c>
      <c r="J2253">
        <v>0.53</v>
      </c>
      <c r="K2253">
        <v>9.1</v>
      </c>
      <c r="L2253">
        <v>7</v>
      </c>
      <c r="M2253" t="s">
        <v>14</v>
      </c>
    </row>
    <row r="2254" spans="1:13">
      <c r="A2254">
        <v>5.9</v>
      </c>
      <c r="B2254">
        <v>0.24</v>
      </c>
      <c r="C2254">
        <v>0.26</v>
      </c>
      <c r="D2254">
        <v>12.3</v>
      </c>
      <c r="E2254">
        <v>5.2999999999999999E-2</v>
      </c>
      <c r="F2254">
        <v>34</v>
      </c>
      <c r="G2254">
        <v>134</v>
      </c>
      <c r="H2254">
        <v>0.99719999999999998</v>
      </c>
      <c r="I2254">
        <v>3.34</v>
      </c>
      <c r="J2254">
        <v>0.45</v>
      </c>
      <c r="K2254">
        <v>9.5</v>
      </c>
      <c r="L2254">
        <v>6</v>
      </c>
      <c r="M2254" t="s">
        <v>14</v>
      </c>
    </row>
    <row r="2255" spans="1:13">
      <c r="A2255">
        <v>6.5</v>
      </c>
      <c r="B2255">
        <v>0.21</v>
      </c>
      <c r="C2255">
        <v>0.37</v>
      </c>
      <c r="D2255">
        <v>2.5</v>
      </c>
      <c r="E2255">
        <v>4.8000000000000001E-2</v>
      </c>
      <c r="F2255">
        <v>70</v>
      </c>
      <c r="G2255">
        <v>138</v>
      </c>
      <c r="H2255">
        <v>0.99170000000000003</v>
      </c>
      <c r="I2255">
        <v>3.33</v>
      </c>
      <c r="J2255">
        <v>0.75</v>
      </c>
      <c r="K2255">
        <v>11.4</v>
      </c>
      <c r="L2255">
        <v>7</v>
      </c>
      <c r="M2255" t="s">
        <v>14</v>
      </c>
    </row>
    <row r="2256" spans="1:13">
      <c r="A2256">
        <v>7.7</v>
      </c>
      <c r="B2256">
        <v>0.27</v>
      </c>
      <c r="C2256">
        <v>0.35</v>
      </c>
      <c r="D2256">
        <v>5.3</v>
      </c>
      <c r="E2256">
        <v>0.03</v>
      </c>
      <c r="F2256">
        <v>30</v>
      </c>
      <c r="G2256">
        <v>117</v>
      </c>
      <c r="H2256">
        <v>0.99199999999999999</v>
      </c>
      <c r="I2256">
        <v>3.11</v>
      </c>
      <c r="J2256">
        <v>0.42</v>
      </c>
      <c r="K2256">
        <v>12.2</v>
      </c>
      <c r="L2256">
        <v>6</v>
      </c>
      <c r="M2256" t="s">
        <v>14</v>
      </c>
    </row>
    <row r="2257" spans="1:13">
      <c r="A2257">
        <v>9</v>
      </c>
      <c r="B2257">
        <v>0.27</v>
      </c>
      <c r="C2257">
        <v>0.35</v>
      </c>
      <c r="D2257">
        <v>4.9000000000000004</v>
      </c>
      <c r="E2257">
        <v>2.79999999999999E-2</v>
      </c>
      <c r="F2257">
        <v>27</v>
      </c>
      <c r="G2257">
        <v>95</v>
      </c>
      <c r="H2257">
        <v>0.99319999999999997</v>
      </c>
      <c r="I2257">
        <v>3.04</v>
      </c>
      <c r="J2257">
        <v>0.4</v>
      </c>
      <c r="K2257">
        <v>11.3</v>
      </c>
      <c r="L2257">
        <v>6</v>
      </c>
      <c r="M2257" t="s">
        <v>14</v>
      </c>
    </row>
    <row r="2258" spans="1:13">
      <c r="A2258">
        <v>7.3</v>
      </c>
      <c r="B2258">
        <v>0.34</v>
      </c>
      <c r="C2258">
        <v>0.21</v>
      </c>
      <c r="D2258">
        <v>3.2</v>
      </c>
      <c r="E2258">
        <v>0.05</v>
      </c>
      <c r="F2258">
        <v>14</v>
      </c>
      <c r="G2258">
        <v>136</v>
      </c>
      <c r="H2258">
        <v>0.99360000000000004</v>
      </c>
      <c r="I2258">
        <v>3.25</v>
      </c>
      <c r="J2258">
        <v>0.44</v>
      </c>
      <c r="K2258">
        <v>10.199999999999999</v>
      </c>
      <c r="L2258">
        <v>5</v>
      </c>
      <c r="M2258" t="s">
        <v>14</v>
      </c>
    </row>
    <row r="2259" spans="1:13">
      <c r="A2259">
        <v>6.6</v>
      </c>
      <c r="B2259">
        <v>0.27</v>
      </c>
      <c r="C2259">
        <v>0.25</v>
      </c>
      <c r="D2259">
        <v>3.1</v>
      </c>
      <c r="E2259">
        <v>5.1999999999999998E-2</v>
      </c>
      <c r="F2259">
        <v>41</v>
      </c>
      <c r="G2259">
        <v>188</v>
      </c>
      <c r="H2259">
        <v>0.99150000000000005</v>
      </c>
      <c r="I2259">
        <v>3.24</v>
      </c>
      <c r="J2259">
        <v>0.4</v>
      </c>
      <c r="K2259">
        <v>11.3</v>
      </c>
      <c r="L2259">
        <v>5</v>
      </c>
      <c r="M2259" t="s">
        <v>14</v>
      </c>
    </row>
    <row r="2260" spans="1:13">
      <c r="A2260">
        <v>6.8</v>
      </c>
      <c r="B2260">
        <v>0.28999999999999998</v>
      </c>
      <c r="C2260">
        <v>0.16</v>
      </c>
      <c r="D2260">
        <v>1.4</v>
      </c>
      <c r="E2260">
        <v>3.7999999999999999E-2</v>
      </c>
      <c r="F2260">
        <v>122.5</v>
      </c>
      <c r="G2260">
        <v>234.5</v>
      </c>
      <c r="H2260">
        <v>0.99219999999999997</v>
      </c>
      <c r="I2260">
        <v>3.15</v>
      </c>
      <c r="J2260">
        <v>0.47</v>
      </c>
      <c r="K2260">
        <v>10</v>
      </c>
      <c r="L2260">
        <v>4</v>
      </c>
      <c r="M2260" t="s">
        <v>14</v>
      </c>
    </row>
    <row r="2261" spans="1:13">
      <c r="A2261">
        <v>7.1</v>
      </c>
      <c r="B2261">
        <v>0.28000000000000003</v>
      </c>
      <c r="C2261">
        <v>0.26</v>
      </c>
      <c r="D2261">
        <v>1.9</v>
      </c>
      <c r="E2261">
        <v>4.9000000000000002E-2</v>
      </c>
      <c r="F2261">
        <v>12</v>
      </c>
      <c r="G2261">
        <v>86</v>
      </c>
      <c r="H2261">
        <v>0.99339999999999995</v>
      </c>
      <c r="I2261">
        <v>3.15</v>
      </c>
      <c r="J2261">
        <v>0.38</v>
      </c>
      <c r="K2261">
        <v>9.4</v>
      </c>
      <c r="L2261">
        <v>5</v>
      </c>
      <c r="M2261" t="s">
        <v>14</v>
      </c>
    </row>
    <row r="2262" spans="1:13">
      <c r="A2262">
        <v>6.8</v>
      </c>
      <c r="B2262">
        <v>0.25</v>
      </c>
      <c r="C2262">
        <v>0.34</v>
      </c>
      <c r="D2262">
        <v>14</v>
      </c>
      <c r="E2262">
        <v>3.2000000000000001E-2</v>
      </c>
      <c r="F2262">
        <v>47</v>
      </c>
      <c r="G2262">
        <v>133</v>
      </c>
      <c r="H2262">
        <v>0.99519999999999997</v>
      </c>
      <c r="I2262">
        <v>3.37</v>
      </c>
      <c r="J2262">
        <v>0.5</v>
      </c>
      <c r="K2262">
        <v>12.2</v>
      </c>
      <c r="L2262">
        <v>7</v>
      </c>
      <c r="M2262" t="s">
        <v>14</v>
      </c>
    </row>
    <row r="2263" spans="1:13">
      <c r="A2263">
        <v>7</v>
      </c>
      <c r="B2263">
        <v>0.56999999999999995</v>
      </c>
      <c r="C2263">
        <v>0.1</v>
      </c>
      <c r="D2263">
        <v>8.3000000000000007</v>
      </c>
      <c r="E2263">
        <v>9.4E-2</v>
      </c>
      <c r="F2263">
        <v>23</v>
      </c>
      <c r="G2263">
        <v>188</v>
      </c>
      <c r="H2263">
        <v>0.99719999999999998</v>
      </c>
      <c r="I2263">
        <v>3.4</v>
      </c>
      <c r="J2263">
        <v>0.47</v>
      </c>
      <c r="K2263">
        <v>9.1999999999999993</v>
      </c>
      <c r="L2263">
        <v>4</v>
      </c>
      <c r="M2263" t="s">
        <v>14</v>
      </c>
    </row>
    <row r="2264" spans="1:13">
      <c r="A2264">
        <v>7.1</v>
      </c>
      <c r="B2264">
        <v>0.28000000000000003</v>
      </c>
      <c r="C2264">
        <v>0.26</v>
      </c>
      <c r="D2264">
        <v>1.9</v>
      </c>
      <c r="E2264">
        <v>4.9000000000000002E-2</v>
      </c>
      <c r="F2264">
        <v>12</v>
      </c>
      <c r="G2264">
        <v>86</v>
      </c>
      <c r="H2264">
        <v>0.99339999999999995</v>
      </c>
      <c r="I2264">
        <v>3.15</v>
      </c>
      <c r="J2264">
        <v>0.38</v>
      </c>
      <c r="K2264">
        <v>9.4</v>
      </c>
      <c r="L2264">
        <v>5</v>
      </c>
      <c r="M2264" t="s">
        <v>14</v>
      </c>
    </row>
    <row r="2265" spans="1:13">
      <c r="A2265">
        <v>7.1</v>
      </c>
      <c r="B2265">
        <v>0.17</v>
      </c>
      <c r="C2265">
        <v>0.38</v>
      </c>
      <c r="D2265">
        <v>7.4</v>
      </c>
      <c r="E2265">
        <v>5.1999999999999998E-2</v>
      </c>
      <c r="F2265">
        <v>49</v>
      </c>
      <c r="G2265">
        <v>182</v>
      </c>
      <c r="H2265">
        <v>0.99580000000000002</v>
      </c>
      <c r="I2265">
        <v>3.35</v>
      </c>
      <c r="J2265">
        <v>0.52</v>
      </c>
      <c r="K2265">
        <v>9.6</v>
      </c>
      <c r="L2265">
        <v>6</v>
      </c>
      <c r="M2265" t="s">
        <v>14</v>
      </c>
    </row>
    <row r="2266" spans="1:13">
      <c r="A2266">
        <v>7.8</v>
      </c>
      <c r="B2266">
        <v>0.28000000000000003</v>
      </c>
      <c r="C2266">
        <v>0.22</v>
      </c>
      <c r="D2266">
        <v>1.4</v>
      </c>
      <c r="E2266">
        <v>5.5999999999999897E-2</v>
      </c>
      <c r="F2266">
        <v>24</v>
      </c>
      <c r="G2266">
        <v>130</v>
      </c>
      <c r="H2266">
        <v>0.99439999999999995</v>
      </c>
      <c r="I2266">
        <v>3.28</v>
      </c>
      <c r="J2266">
        <v>0.48</v>
      </c>
      <c r="K2266">
        <v>9.5</v>
      </c>
      <c r="L2266">
        <v>5</v>
      </c>
      <c r="M2266" t="s">
        <v>14</v>
      </c>
    </row>
    <row r="2267" spans="1:13">
      <c r="A2267">
        <v>6.8</v>
      </c>
      <c r="B2267">
        <v>0.22</v>
      </c>
      <c r="C2267">
        <v>0.37</v>
      </c>
      <c r="D2267">
        <v>1.7</v>
      </c>
      <c r="E2267">
        <v>3.5999999999999997E-2</v>
      </c>
      <c r="F2267">
        <v>38</v>
      </c>
      <c r="G2267">
        <v>195</v>
      </c>
      <c r="H2267">
        <v>0.99080000000000001</v>
      </c>
      <c r="I2267">
        <v>3.35</v>
      </c>
      <c r="J2267">
        <v>0.72</v>
      </c>
      <c r="K2267">
        <v>12.5</v>
      </c>
      <c r="L2267">
        <v>6</v>
      </c>
      <c r="M2267" t="s">
        <v>14</v>
      </c>
    </row>
    <row r="2268" spans="1:13">
      <c r="A2268">
        <v>7.1</v>
      </c>
      <c r="B2268">
        <v>0.17</v>
      </c>
      <c r="C2268">
        <v>0.38</v>
      </c>
      <c r="D2268">
        <v>7.4</v>
      </c>
      <c r="E2268">
        <v>5.1999999999999998E-2</v>
      </c>
      <c r="F2268">
        <v>49</v>
      </c>
      <c r="G2268">
        <v>182</v>
      </c>
      <c r="H2268">
        <v>0.99580000000000002</v>
      </c>
      <c r="I2268">
        <v>3.35</v>
      </c>
      <c r="J2268">
        <v>0.52</v>
      </c>
      <c r="K2268">
        <v>9.6</v>
      </c>
      <c r="L2268">
        <v>6</v>
      </c>
      <c r="M2268" t="s">
        <v>14</v>
      </c>
    </row>
    <row r="2269" spans="1:13">
      <c r="A2269">
        <v>6.1</v>
      </c>
      <c r="B2269">
        <v>0.14000000000000001</v>
      </c>
      <c r="C2269">
        <v>0.25</v>
      </c>
      <c r="D2269">
        <v>1.3</v>
      </c>
      <c r="E2269">
        <v>4.7E-2</v>
      </c>
      <c r="F2269">
        <v>37</v>
      </c>
      <c r="G2269">
        <v>173</v>
      </c>
      <c r="H2269">
        <v>0.99250000000000005</v>
      </c>
      <c r="I2269">
        <v>3.35</v>
      </c>
      <c r="J2269">
        <v>0.46</v>
      </c>
      <c r="K2269">
        <v>10</v>
      </c>
      <c r="L2269">
        <v>6</v>
      </c>
      <c r="M2269" t="s">
        <v>14</v>
      </c>
    </row>
    <row r="2270" spans="1:13">
      <c r="A2270">
        <v>6.4</v>
      </c>
      <c r="B2270">
        <v>0.24</v>
      </c>
      <c r="C2270">
        <v>0.5</v>
      </c>
      <c r="D2270">
        <v>11.6</v>
      </c>
      <c r="E2270">
        <v>4.7E-2</v>
      </c>
      <c r="F2270">
        <v>60</v>
      </c>
      <c r="G2270">
        <v>211</v>
      </c>
      <c r="H2270">
        <v>0.99660000000000004</v>
      </c>
      <c r="I2270">
        <v>3.18</v>
      </c>
      <c r="J2270">
        <v>0.56999999999999995</v>
      </c>
      <c r="K2270">
        <v>9.3000000000000007</v>
      </c>
      <c r="L2270">
        <v>5</v>
      </c>
      <c r="M2270" t="s">
        <v>14</v>
      </c>
    </row>
    <row r="2271" spans="1:13">
      <c r="A2271">
        <v>7.8</v>
      </c>
      <c r="B2271">
        <v>0.42</v>
      </c>
      <c r="C2271">
        <v>0.26</v>
      </c>
      <c r="D2271">
        <v>9.1999999999999993</v>
      </c>
      <c r="E2271">
        <v>5.7999999999999899E-2</v>
      </c>
      <c r="F2271">
        <v>34</v>
      </c>
      <c r="G2271">
        <v>199</v>
      </c>
      <c r="H2271">
        <v>0.99719999999999998</v>
      </c>
      <c r="I2271">
        <v>3.14</v>
      </c>
      <c r="J2271">
        <v>0.55000000000000004</v>
      </c>
      <c r="K2271">
        <v>9.3000000000000007</v>
      </c>
      <c r="L2271">
        <v>6</v>
      </c>
      <c r="M2271" t="s">
        <v>14</v>
      </c>
    </row>
    <row r="2272" spans="1:13">
      <c r="A2272">
        <v>6.6</v>
      </c>
      <c r="B2272">
        <v>0.28000000000000003</v>
      </c>
      <c r="C2272">
        <v>0.36</v>
      </c>
      <c r="D2272">
        <v>1.7</v>
      </c>
      <c r="E2272">
        <v>3.7999999999999999E-2</v>
      </c>
      <c r="F2272">
        <v>22</v>
      </c>
      <c r="G2272">
        <v>101</v>
      </c>
      <c r="H2272">
        <v>0.99119999999999997</v>
      </c>
      <c r="I2272">
        <v>3.29</v>
      </c>
      <c r="J2272">
        <v>0.56999999999999995</v>
      </c>
      <c r="K2272">
        <v>11.6</v>
      </c>
      <c r="L2272">
        <v>6</v>
      </c>
      <c r="M2272" t="s">
        <v>14</v>
      </c>
    </row>
    <row r="2273" spans="1:13">
      <c r="A2273">
        <v>7.1</v>
      </c>
      <c r="B2273">
        <v>0.32</v>
      </c>
      <c r="C2273">
        <v>0.34</v>
      </c>
      <c r="D2273">
        <v>14.5</v>
      </c>
      <c r="E2273">
        <v>3.9E-2</v>
      </c>
      <c r="F2273">
        <v>46</v>
      </c>
      <c r="G2273">
        <v>150</v>
      </c>
      <c r="H2273">
        <v>0.995</v>
      </c>
      <c r="I2273">
        <v>3.38</v>
      </c>
      <c r="J2273">
        <v>0.5</v>
      </c>
      <c r="K2273">
        <v>12.5</v>
      </c>
      <c r="L2273">
        <v>8</v>
      </c>
      <c r="M2273" t="s">
        <v>14</v>
      </c>
    </row>
    <row r="2274" spans="1:13">
      <c r="A2274">
        <v>6.7</v>
      </c>
      <c r="B2274">
        <v>0.31</v>
      </c>
      <c r="C2274">
        <v>0.3</v>
      </c>
      <c r="D2274">
        <v>2.1</v>
      </c>
      <c r="E2274">
        <v>3.7999999999999999E-2</v>
      </c>
      <c r="F2274">
        <v>18</v>
      </c>
      <c r="G2274">
        <v>130</v>
      </c>
      <c r="H2274">
        <v>0.99280000000000002</v>
      </c>
      <c r="I2274">
        <v>3.36</v>
      </c>
      <c r="J2274">
        <v>0.63</v>
      </c>
      <c r="K2274">
        <v>10.6</v>
      </c>
      <c r="L2274">
        <v>6</v>
      </c>
      <c r="M2274" t="s">
        <v>14</v>
      </c>
    </row>
    <row r="2275" spans="1:13">
      <c r="A2275">
        <v>6.4</v>
      </c>
      <c r="B2275">
        <v>0.32</v>
      </c>
      <c r="C2275">
        <v>0.5</v>
      </c>
      <c r="D2275">
        <v>10.7</v>
      </c>
      <c r="E2275">
        <v>4.7E-2</v>
      </c>
      <c r="F2275">
        <v>57</v>
      </c>
      <c r="G2275">
        <v>206</v>
      </c>
      <c r="H2275">
        <v>0.99680000000000002</v>
      </c>
      <c r="I2275">
        <v>3.08</v>
      </c>
      <c r="J2275">
        <v>0.6</v>
      </c>
      <c r="K2275">
        <v>9.4</v>
      </c>
      <c r="L2275">
        <v>5</v>
      </c>
      <c r="M2275" t="s">
        <v>14</v>
      </c>
    </row>
    <row r="2276" spans="1:13">
      <c r="A2276">
        <v>6.1</v>
      </c>
      <c r="B2276">
        <v>0.28000000000000003</v>
      </c>
      <c r="C2276">
        <v>0.25</v>
      </c>
      <c r="D2276">
        <v>6.9</v>
      </c>
      <c r="E2276">
        <v>5.5999999999999897E-2</v>
      </c>
      <c r="F2276">
        <v>44</v>
      </c>
      <c r="G2276">
        <v>201</v>
      </c>
      <c r="H2276">
        <v>0.99550000000000005</v>
      </c>
      <c r="I2276">
        <v>3.19</v>
      </c>
      <c r="J2276">
        <v>0.4</v>
      </c>
      <c r="K2276">
        <v>9.1</v>
      </c>
      <c r="L2276">
        <v>6</v>
      </c>
      <c r="M2276" t="s">
        <v>14</v>
      </c>
    </row>
    <row r="2277" spans="1:13">
      <c r="A2277">
        <v>5.9</v>
      </c>
      <c r="B2277">
        <v>0.28999999999999998</v>
      </c>
      <c r="C2277">
        <v>0.25</v>
      </c>
      <c r="D2277">
        <v>12</v>
      </c>
      <c r="E2277">
        <v>5.7000000000000002E-2</v>
      </c>
      <c r="F2277">
        <v>48</v>
      </c>
      <c r="G2277">
        <v>224</v>
      </c>
      <c r="H2277">
        <v>0.99809999999999999</v>
      </c>
      <c r="I2277">
        <v>3.23</v>
      </c>
      <c r="J2277">
        <v>0.41</v>
      </c>
      <c r="K2277">
        <v>9</v>
      </c>
      <c r="L2277">
        <v>6</v>
      </c>
      <c r="M2277" t="s">
        <v>14</v>
      </c>
    </row>
    <row r="2278" spans="1:13">
      <c r="A2278">
        <v>5.8</v>
      </c>
      <c r="B2278">
        <v>0.32</v>
      </c>
      <c r="C2278">
        <v>0.38</v>
      </c>
      <c r="D2278">
        <v>4.75</v>
      </c>
      <c r="E2278">
        <v>3.3000000000000002E-2</v>
      </c>
      <c r="F2278">
        <v>23</v>
      </c>
      <c r="G2278">
        <v>94</v>
      </c>
      <c r="H2278">
        <v>0.99099999999999999</v>
      </c>
      <c r="I2278">
        <v>3.42</v>
      </c>
      <c r="J2278">
        <v>0.42</v>
      </c>
      <c r="K2278">
        <v>11.8</v>
      </c>
      <c r="L2278">
        <v>7</v>
      </c>
      <c r="M2278" t="s">
        <v>14</v>
      </c>
    </row>
    <row r="2279" spans="1:13">
      <c r="A2279">
        <v>5.8</v>
      </c>
      <c r="B2279">
        <v>0.32</v>
      </c>
      <c r="C2279">
        <v>0.38</v>
      </c>
      <c r="D2279">
        <v>4.75</v>
      </c>
      <c r="E2279">
        <v>3.3000000000000002E-2</v>
      </c>
      <c r="F2279">
        <v>23</v>
      </c>
      <c r="G2279">
        <v>94</v>
      </c>
      <c r="H2279">
        <v>0.99099999999999999</v>
      </c>
      <c r="I2279">
        <v>3.42</v>
      </c>
      <c r="J2279">
        <v>0.42</v>
      </c>
      <c r="K2279">
        <v>11.8</v>
      </c>
      <c r="L2279">
        <v>7</v>
      </c>
      <c r="M2279" t="s">
        <v>14</v>
      </c>
    </row>
    <row r="2280" spans="1:13">
      <c r="A2280">
        <v>5.7</v>
      </c>
      <c r="B2280">
        <v>0.32</v>
      </c>
      <c r="C2280">
        <v>0.38</v>
      </c>
      <c r="D2280">
        <v>4.75</v>
      </c>
      <c r="E2280">
        <v>3.3000000000000002E-2</v>
      </c>
      <c r="F2280">
        <v>23</v>
      </c>
      <c r="G2280">
        <v>94</v>
      </c>
      <c r="H2280">
        <v>0.99099999999999999</v>
      </c>
      <c r="I2280">
        <v>3.42</v>
      </c>
      <c r="J2280">
        <v>0.42</v>
      </c>
      <c r="K2280">
        <v>11.8</v>
      </c>
      <c r="L2280">
        <v>7</v>
      </c>
      <c r="M2280" t="s">
        <v>14</v>
      </c>
    </row>
    <row r="2281" spans="1:13">
      <c r="A2281">
        <v>6.7</v>
      </c>
      <c r="B2281">
        <v>0.28000000000000003</v>
      </c>
      <c r="C2281">
        <v>0.14000000000000001</v>
      </c>
      <c r="D2281">
        <v>1.4</v>
      </c>
      <c r="E2281">
        <v>4.2999999999999997E-2</v>
      </c>
      <c r="F2281">
        <v>64</v>
      </c>
      <c r="G2281">
        <v>159</v>
      </c>
      <c r="H2281">
        <v>0.99199999999999999</v>
      </c>
      <c r="I2281">
        <v>3.17</v>
      </c>
      <c r="J2281">
        <v>0.39</v>
      </c>
      <c r="K2281">
        <v>10</v>
      </c>
      <c r="L2281">
        <v>5</v>
      </c>
      <c r="M2281" t="s">
        <v>14</v>
      </c>
    </row>
    <row r="2282" spans="1:13">
      <c r="A2282">
        <v>6.8</v>
      </c>
      <c r="B2282">
        <v>0.34</v>
      </c>
      <c r="C2282">
        <v>0.69</v>
      </c>
      <c r="D2282">
        <v>1.3</v>
      </c>
      <c r="E2282">
        <v>5.7999999999999899E-2</v>
      </c>
      <c r="F2282">
        <v>12</v>
      </c>
      <c r="G2282">
        <v>171</v>
      </c>
      <c r="H2282">
        <v>0.99309999999999998</v>
      </c>
      <c r="I2282">
        <v>3.06</v>
      </c>
      <c r="J2282">
        <v>0.47</v>
      </c>
      <c r="K2282">
        <v>9.6999999999999993</v>
      </c>
      <c r="L2282">
        <v>5</v>
      </c>
      <c r="M2282" t="s">
        <v>14</v>
      </c>
    </row>
    <row r="2283" spans="1:13">
      <c r="A2283">
        <v>5.9</v>
      </c>
      <c r="B2283">
        <v>0.25</v>
      </c>
      <c r="C2283">
        <v>0.25</v>
      </c>
      <c r="D2283">
        <v>11.3</v>
      </c>
      <c r="E2283">
        <v>5.1999999999999998E-2</v>
      </c>
      <c r="F2283">
        <v>30</v>
      </c>
      <c r="G2283">
        <v>165</v>
      </c>
      <c r="H2283">
        <v>0.997</v>
      </c>
      <c r="I2283">
        <v>3.24</v>
      </c>
      <c r="J2283">
        <v>0.44</v>
      </c>
      <c r="K2283">
        <v>9.5</v>
      </c>
      <c r="L2283">
        <v>6</v>
      </c>
      <c r="M2283" t="s">
        <v>14</v>
      </c>
    </row>
    <row r="2284" spans="1:13">
      <c r="A2284">
        <v>6.4</v>
      </c>
      <c r="B2284">
        <v>0.27</v>
      </c>
      <c r="C2284">
        <v>0.32</v>
      </c>
      <c r="D2284">
        <v>4.5</v>
      </c>
      <c r="E2284">
        <v>0.24</v>
      </c>
      <c r="F2284">
        <v>61</v>
      </c>
      <c r="G2284">
        <v>174</v>
      </c>
      <c r="H2284">
        <v>0.99480000000000002</v>
      </c>
      <c r="I2284">
        <v>3.12</v>
      </c>
      <c r="J2284">
        <v>0.48</v>
      </c>
      <c r="K2284">
        <v>9.4</v>
      </c>
      <c r="L2284">
        <v>5</v>
      </c>
      <c r="M2284" t="s">
        <v>14</v>
      </c>
    </row>
    <row r="2285" spans="1:13">
      <c r="A2285">
        <v>8.1</v>
      </c>
      <c r="B2285">
        <v>0.46</v>
      </c>
      <c r="C2285">
        <v>0.31</v>
      </c>
      <c r="D2285">
        <v>1.7</v>
      </c>
      <c r="E2285">
        <v>5.1999999999999998E-2</v>
      </c>
      <c r="F2285">
        <v>50</v>
      </c>
      <c r="G2285">
        <v>183</v>
      </c>
      <c r="H2285">
        <v>0.99229999999999996</v>
      </c>
      <c r="I2285">
        <v>3.03</v>
      </c>
      <c r="J2285">
        <v>0.42</v>
      </c>
      <c r="K2285">
        <v>11.2</v>
      </c>
      <c r="L2285">
        <v>5</v>
      </c>
      <c r="M2285" t="s">
        <v>14</v>
      </c>
    </row>
    <row r="2286" spans="1:13">
      <c r="A2286">
        <v>6.2</v>
      </c>
      <c r="B2286">
        <v>0.36</v>
      </c>
      <c r="C2286">
        <v>0.26</v>
      </c>
      <c r="D2286">
        <v>13.2</v>
      </c>
      <c r="E2286">
        <v>5.0999999999999997E-2</v>
      </c>
      <c r="F2286">
        <v>54</v>
      </c>
      <c r="G2286">
        <v>201</v>
      </c>
      <c r="H2286">
        <v>0.99760000000000004</v>
      </c>
      <c r="I2286">
        <v>3.25</v>
      </c>
      <c r="J2286">
        <v>0.46</v>
      </c>
      <c r="K2286">
        <v>9</v>
      </c>
      <c r="L2286">
        <v>5</v>
      </c>
      <c r="M2286" t="s">
        <v>14</v>
      </c>
    </row>
    <row r="2287" spans="1:13">
      <c r="A2287">
        <v>6.8</v>
      </c>
      <c r="B2287">
        <v>0.22</v>
      </c>
      <c r="C2287">
        <v>0.35</v>
      </c>
      <c r="D2287">
        <v>5.5</v>
      </c>
      <c r="E2287">
        <v>4.2999999999999997E-2</v>
      </c>
      <c r="F2287">
        <v>21</v>
      </c>
      <c r="G2287">
        <v>114</v>
      </c>
      <c r="H2287">
        <v>0.99380000000000002</v>
      </c>
      <c r="I2287">
        <v>3.3</v>
      </c>
      <c r="J2287">
        <v>0.53</v>
      </c>
      <c r="K2287">
        <v>10.7</v>
      </c>
      <c r="L2287">
        <v>7</v>
      </c>
      <c r="M2287" t="s">
        <v>14</v>
      </c>
    </row>
    <row r="2288" spans="1:13">
      <c r="A2288">
        <v>6.8</v>
      </c>
      <c r="B2288">
        <v>0.67</v>
      </c>
      <c r="C2288">
        <v>0.3</v>
      </c>
      <c r="D2288">
        <v>13</v>
      </c>
      <c r="E2288">
        <v>0.28999999999999998</v>
      </c>
      <c r="F2288">
        <v>22</v>
      </c>
      <c r="G2288">
        <v>193</v>
      </c>
      <c r="H2288">
        <v>0.99839999999999995</v>
      </c>
      <c r="I2288">
        <v>3.08</v>
      </c>
      <c r="J2288">
        <v>0.67</v>
      </c>
      <c r="K2288">
        <v>9</v>
      </c>
      <c r="L2288">
        <v>4</v>
      </c>
      <c r="M2288" t="s">
        <v>14</v>
      </c>
    </row>
    <row r="2289" spans="1:13">
      <c r="A2289">
        <v>7.2</v>
      </c>
      <c r="B2289">
        <v>0.28000000000000003</v>
      </c>
      <c r="C2289">
        <v>0.3</v>
      </c>
      <c r="D2289">
        <v>10.7</v>
      </c>
      <c r="E2289">
        <v>4.3999999999999997E-2</v>
      </c>
      <c r="F2289">
        <v>61</v>
      </c>
      <c r="G2289">
        <v>222</v>
      </c>
      <c r="H2289">
        <v>0.99719999999999998</v>
      </c>
      <c r="I2289">
        <v>3.14</v>
      </c>
      <c r="J2289">
        <v>0.5</v>
      </c>
      <c r="K2289">
        <v>9.1</v>
      </c>
      <c r="L2289">
        <v>6</v>
      </c>
      <c r="M2289" t="s">
        <v>14</v>
      </c>
    </row>
    <row r="2290" spans="1:13">
      <c r="A2290">
        <v>6.7</v>
      </c>
      <c r="B2290">
        <v>0.17</v>
      </c>
      <c r="C2290">
        <v>0.37</v>
      </c>
      <c r="D2290">
        <v>2</v>
      </c>
      <c r="E2290">
        <v>3.9E-2</v>
      </c>
      <c r="F2290">
        <v>34</v>
      </c>
      <c r="G2290">
        <v>125</v>
      </c>
      <c r="H2290">
        <v>0.99219999999999997</v>
      </c>
      <c r="I2290">
        <v>3.26</v>
      </c>
      <c r="J2290">
        <v>0.6</v>
      </c>
      <c r="K2290">
        <v>10.8</v>
      </c>
      <c r="L2290">
        <v>7</v>
      </c>
      <c r="M2290" t="s">
        <v>14</v>
      </c>
    </row>
    <row r="2291" spans="1:13">
      <c r="A2291">
        <v>6.9</v>
      </c>
      <c r="B2291">
        <v>0.2</v>
      </c>
      <c r="C2291">
        <v>0.34</v>
      </c>
      <c r="D2291">
        <v>1.9</v>
      </c>
      <c r="E2291">
        <v>4.2999999999999997E-2</v>
      </c>
      <c r="F2291">
        <v>25</v>
      </c>
      <c r="G2291">
        <v>136</v>
      </c>
      <c r="H2291">
        <v>0.99350000000000005</v>
      </c>
      <c r="I2291">
        <v>3.31</v>
      </c>
      <c r="J2291">
        <v>0.6</v>
      </c>
      <c r="K2291">
        <v>10.1</v>
      </c>
      <c r="L2291">
        <v>4</v>
      </c>
      <c r="M2291" t="s">
        <v>14</v>
      </c>
    </row>
    <row r="2292" spans="1:13">
      <c r="A2292">
        <v>6.1</v>
      </c>
      <c r="B2292">
        <v>0.36</v>
      </c>
      <c r="C2292">
        <v>0.16</v>
      </c>
      <c r="D2292">
        <v>6.4</v>
      </c>
      <c r="E2292">
        <v>3.6999999999999998E-2</v>
      </c>
      <c r="F2292">
        <v>36</v>
      </c>
      <c r="G2292">
        <v>198</v>
      </c>
      <c r="H2292">
        <v>0.99439999999999995</v>
      </c>
      <c r="I2292">
        <v>3.17</v>
      </c>
      <c r="J2292">
        <v>0.62</v>
      </c>
      <c r="K2292">
        <v>9.9</v>
      </c>
      <c r="L2292">
        <v>6</v>
      </c>
      <c r="M2292" t="s">
        <v>14</v>
      </c>
    </row>
    <row r="2293" spans="1:13">
      <c r="A2293">
        <v>6</v>
      </c>
      <c r="B2293">
        <v>0.36</v>
      </c>
      <c r="C2293">
        <v>0.16</v>
      </c>
      <c r="D2293">
        <v>6.3</v>
      </c>
      <c r="E2293">
        <v>3.5999999999999997E-2</v>
      </c>
      <c r="F2293">
        <v>36</v>
      </c>
      <c r="G2293">
        <v>191</v>
      </c>
      <c r="H2293">
        <v>0.99419999999999997</v>
      </c>
      <c r="I2293">
        <v>3.17</v>
      </c>
      <c r="J2293">
        <v>0.62</v>
      </c>
      <c r="K2293">
        <v>9.8000000000000007</v>
      </c>
      <c r="L2293">
        <v>5</v>
      </c>
      <c r="M2293" t="s">
        <v>14</v>
      </c>
    </row>
    <row r="2294" spans="1:13">
      <c r="A2294">
        <v>5.9</v>
      </c>
      <c r="B2294">
        <v>0.37</v>
      </c>
      <c r="C2294">
        <v>0.14000000000000001</v>
      </c>
      <c r="D2294">
        <v>6.3</v>
      </c>
      <c r="E2294">
        <v>3.5999999999999997E-2</v>
      </c>
      <c r="F2294">
        <v>34</v>
      </c>
      <c r="G2294">
        <v>185</v>
      </c>
      <c r="H2294">
        <v>0.99439999999999995</v>
      </c>
      <c r="I2294">
        <v>3.17</v>
      </c>
      <c r="J2294">
        <v>0.63</v>
      </c>
      <c r="K2294">
        <v>9.8000000000000007</v>
      </c>
      <c r="L2294">
        <v>5</v>
      </c>
      <c r="M2294" t="s">
        <v>14</v>
      </c>
    </row>
    <row r="2295" spans="1:13">
      <c r="A2295">
        <v>7.6</v>
      </c>
      <c r="B2295">
        <v>0.28999999999999998</v>
      </c>
      <c r="C2295">
        <v>0.57999999999999996</v>
      </c>
      <c r="D2295">
        <v>17.5</v>
      </c>
      <c r="E2295">
        <v>4.0999999999999898E-2</v>
      </c>
      <c r="F2295">
        <v>51</v>
      </c>
      <c r="G2295">
        <v>225</v>
      </c>
      <c r="H2295">
        <v>0.99970000000000003</v>
      </c>
      <c r="I2295">
        <v>3.16</v>
      </c>
      <c r="J2295">
        <v>0.66</v>
      </c>
      <c r="K2295">
        <v>9.5</v>
      </c>
      <c r="L2295">
        <v>6</v>
      </c>
      <c r="M2295" t="s">
        <v>14</v>
      </c>
    </row>
    <row r="2296" spans="1:13">
      <c r="A2296">
        <v>6.3</v>
      </c>
      <c r="B2296">
        <v>0.34</v>
      </c>
      <c r="C2296">
        <v>0.28000000000000003</v>
      </c>
      <c r="D2296">
        <v>14.7</v>
      </c>
      <c r="E2296">
        <v>4.7E-2</v>
      </c>
      <c r="F2296">
        <v>49</v>
      </c>
      <c r="G2296">
        <v>198</v>
      </c>
      <c r="H2296">
        <v>0.99770000000000003</v>
      </c>
      <c r="I2296">
        <v>3.23</v>
      </c>
      <c r="J2296">
        <v>0.46</v>
      </c>
      <c r="K2296">
        <v>9.5</v>
      </c>
      <c r="L2296">
        <v>5</v>
      </c>
      <c r="M2296" t="s">
        <v>14</v>
      </c>
    </row>
    <row r="2297" spans="1:13">
      <c r="A2297">
        <v>6.7</v>
      </c>
      <c r="B2297">
        <v>0.19</v>
      </c>
      <c r="C2297">
        <v>0.34</v>
      </c>
      <c r="D2297">
        <v>1</v>
      </c>
      <c r="E2297">
        <v>2.1999999999999999E-2</v>
      </c>
      <c r="F2297">
        <v>22</v>
      </c>
      <c r="G2297">
        <v>94</v>
      </c>
      <c r="H2297">
        <v>0.99119999999999997</v>
      </c>
      <c r="I2297">
        <v>3.23</v>
      </c>
      <c r="J2297">
        <v>0.56999999999999995</v>
      </c>
      <c r="K2297">
        <v>11.1</v>
      </c>
      <c r="L2297">
        <v>6</v>
      </c>
      <c r="M2297" t="s">
        <v>14</v>
      </c>
    </row>
    <row r="2298" spans="1:13">
      <c r="A2298">
        <v>7.5</v>
      </c>
      <c r="B2298">
        <v>0.31</v>
      </c>
      <c r="C2298">
        <v>0.51</v>
      </c>
      <c r="D2298">
        <v>14.8</v>
      </c>
      <c r="E2298">
        <v>3.9E-2</v>
      </c>
      <c r="F2298">
        <v>62</v>
      </c>
      <c r="G2298">
        <v>204</v>
      </c>
      <c r="H2298">
        <v>0.99819999999999998</v>
      </c>
      <c r="I2298">
        <v>3.06</v>
      </c>
      <c r="J2298">
        <v>0.6</v>
      </c>
      <c r="K2298">
        <v>9.5</v>
      </c>
      <c r="L2298">
        <v>5</v>
      </c>
      <c r="M2298" t="s">
        <v>14</v>
      </c>
    </row>
    <row r="2299" spans="1:13">
      <c r="A2299">
        <v>7.5</v>
      </c>
      <c r="B2299">
        <v>0.31</v>
      </c>
      <c r="C2299">
        <v>0.51</v>
      </c>
      <c r="D2299">
        <v>14.8</v>
      </c>
      <c r="E2299">
        <v>3.9E-2</v>
      </c>
      <c r="F2299">
        <v>62</v>
      </c>
      <c r="G2299">
        <v>204</v>
      </c>
      <c r="H2299">
        <v>0.99819999999999998</v>
      </c>
      <c r="I2299">
        <v>3.06</v>
      </c>
      <c r="J2299">
        <v>0.6</v>
      </c>
      <c r="K2299">
        <v>9.5</v>
      </c>
      <c r="L2299">
        <v>5</v>
      </c>
      <c r="M2299" t="s">
        <v>14</v>
      </c>
    </row>
    <row r="2300" spans="1:13">
      <c r="A2300">
        <v>7.4</v>
      </c>
      <c r="B2300">
        <v>0.31</v>
      </c>
      <c r="C2300">
        <v>0.48</v>
      </c>
      <c r="D2300">
        <v>14.2</v>
      </c>
      <c r="E2300">
        <v>4.2000000000000003E-2</v>
      </c>
      <c r="F2300">
        <v>62</v>
      </c>
      <c r="G2300">
        <v>204</v>
      </c>
      <c r="H2300">
        <v>0.99829999999999997</v>
      </c>
      <c r="I2300">
        <v>3.06</v>
      </c>
      <c r="J2300">
        <v>0.59</v>
      </c>
      <c r="K2300">
        <v>9.4</v>
      </c>
      <c r="L2300">
        <v>5</v>
      </c>
      <c r="M2300" t="s">
        <v>14</v>
      </c>
    </row>
    <row r="2301" spans="1:13">
      <c r="A2301">
        <v>8.4</v>
      </c>
      <c r="B2301">
        <v>0.4</v>
      </c>
      <c r="C2301">
        <v>0.7</v>
      </c>
      <c r="D2301">
        <v>13.1</v>
      </c>
      <c r="E2301">
        <v>4.2000000000000003E-2</v>
      </c>
      <c r="F2301">
        <v>29</v>
      </c>
      <c r="G2301">
        <v>197</v>
      </c>
      <c r="H2301">
        <v>0.998</v>
      </c>
      <c r="I2301">
        <v>3.06</v>
      </c>
      <c r="J2301">
        <v>0.64</v>
      </c>
      <c r="K2301">
        <v>9.6999999999999993</v>
      </c>
      <c r="L2301">
        <v>5</v>
      </c>
      <c r="M2301" t="s">
        <v>14</v>
      </c>
    </row>
    <row r="2302" spans="1:13">
      <c r="A2302">
        <v>5.9</v>
      </c>
      <c r="B2302">
        <v>0.34</v>
      </c>
      <c r="C2302">
        <v>0.22</v>
      </c>
      <c r="D2302">
        <v>2.4</v>
      </c>
      <c r="E2302">
        <v>0.03</v>
      </c>
      <c r="F2302">
        <v>19</v>
      </c>
      <c r="G2302">
        <v>135</v>
      </c>
      <c r="H2302">
        <v>0.98939999999999995</v>
      </c>
      <c r="I2302">
        <v>3.41</v>
      </c>
      <c r="J2302">
        <v>0.78</v>
      </c>
      <c r="K2302">
        <v>13.9</v>
      </c>
      <c r="L2302">
        <v>7</v>
      </c>
      <c r="M2302" t="s">
        <v>14</v>
      </c>
    </row>
    <row r="2303" spans="1:13">
      <c r="A2303">
        <v>6.6</v>
      </c>
      <c r="B2303">
        <v>0.38</v>
      </c>
      <c r="C2303">
        <v>0.18</v>
      </c>
      <c r="D2303">
        <v>1.2</v>
      </c>
      <c r="E2303">
        <v>4.2000000000000003E-2</v>
      </c>
      <c r="F2303">
        <v>20</v>
      </c>
      <c r="G2303">
        <v>84</v>
      </c>
      <c r="H2303">
        <v>0.99270000000000003</v>
      </c>
      <c r="I2303">
        <v>3.22</v>
      </c>
      <c r="J2303">
        <v>0.45</v>
      </c>
      <c r="K2303">
        <v>10.1</v>
      </c>
      <c r="L2303">
        <v>4</v>
      </c>
      <c r="M2303" t="s">
        <v>14</v>
      </c>
    </row>
    <row r="2304" spans="1:13">
      <c r="A2304">
        <v>6.4</v>
      </c>
      <c r="B2304">
        <v>0.33</v>
      </c>
      <c r="C2304">
        <v>0.28000000000000003</v>
      </c>
      <c r="D2304">
        <v>1.1000000000000001</v>
      </c>
      <c r="E2304">
        <v>3.7999999999999999E-2</v>
      </c>
      <c r="F2304">
        <v>30</v>
      </c>
      <c r="G2304">
        <v>110</v>
      </c>
      <c r="H2304">
        <v>0.99170000000000003</v>
      </c>
      <c r="I2304">
        <v>3.12</v>
      </c>
      <c r="J2304">
        <v>0.42</v>
      </c>
      <c r="K2304">
        <v>10.5</v>
      </c>
      <c r="L2304">
        <v>6</v>
      </c>
      <c r="M2304" t="s">
        <v>14</v>
      </c>
    </row>
    <row r="2305" spans="1:13">
      <c r="A2305">
        <v>5.6</v>
      </c>
      <c r="B2305">
        <v>0.25</v>
      </c>
      <c r="C2305">
        <v>0.26</v>
      </c>
      <c r="D2305">
        <v>3.6</v>
      </c>
      <c r="E2305">
        <v>3.6999999999999998E-2</v>
      </c>
      <c r="F2305">
        <v>18</v>
      </c>
      <c r="G2305">
        <v>115</v>
      </c>
      <c r="H2305">
        <v>0.99039999999999995</v>
      </c>
      <c r="I2305">
        <v>3.42</v>
      </c>
      <c r="J2305">
        <v>0.5</v>
      </c>
      <c r="K2305">
        <v>12.6</v>
      </c>
      <c r="L2305">
        <v>6</v>
      </c>
      <c r="M2305" t="s">
        <v>14</v>
      </c>
    </row>
    <row r="2306" spans="1:13">
      <c r="A2306">
        <v>8.6</v>
      </c>
      <c r="B2306">
        <v>0.27</v>
      </c>
      <c r="C2306">
        <v>0.46</v>
      </c>
      <c r="D2306">
        <v>6.1</v>
      </c>
      <c r="E2306">
        <v>3.2000000000000001E-2</v>
      </c>
      <c r="F2306">
        <v>13</v>
      </c>
      <c r="G2306">
        <v>41</v>
      </c>
      <c r="H2306">
        <v>0.99299999999999999</v>
      </c>
      <c r="I2306">
        <v>2.89</v>
      </c>
      <c r="J2306">
        <v>0.34</v>
      </c>
      <c r="K2306">
        <v>10.9</v>
      </c>
      <c r="L2306">
        <v>5</v>
      </c>
      <c r="M2306" t="s">
        <v>14</v>
      </c>
    </row>
    <row r="2307" spans="1:13">
      <c r="A2307">
        <v>6.2</v>
      </c>
      <c r="B2307">
        <v>0.31</v>
      </c>
      <c r="C2307">
        <v>0.21</v>
      </c>
      <c r="D2307">
        <v>6.3</v>
      </c>
      <c r="E2307">
        <v>4.0999999999999898E-2</v>
      </c>
      <c r="F2307">
        <v>50</v>
      </c>
      <c r="G2307">
        <v>218</v>
      </c>
      <c r="H2307">
        <v>0.99409999999999998</v>
      </c>
      <c r="I2307">
        <v>3.15</v>
      </c>
      <c r="J2307">
        <v>0.6</v>
      </c>
      <c r="K2307">
        <v>10</v>
      </c>
      <c r="L2307">
        <v>5</v>
      </c>
      <c r="M2307" t="s">
        <v>14</v>
      </c>
    </row>
    <row r="2308" spans="1:13">
      <c r="A2308">
        <v>7.2</v>
      </c>
      <c r="B2308">
        <v>0.18</v>
      </c>
      <c r="C2308">
        <v>0.45</v>
      </c>
      <c r="D2308">
        <v>4.4000000000000004</v>
      </c>
      <c r="E2308">
        <v>4.5999999999999999E-2</v>
      </c>
      <c r="F2308">
        <v>57</v>
      </c>
      <c r="G2308">
        <v>166</v>
      </c>
      <c r="H2308">
        <v>0.99429999999999996</v>
      </c>
      <c r="I2308">
        <v>3.13</v>
      </c>
      <c r="J2308">
        <v>0.62</v>
      </c>
      <c r="K2308">
        <v>11.2</v>
      </c>
      <c r="L2308">
        <v>6</v>
      </c>
      <c r="M2308" t="s">
        <v>14</v>
      </c>
    </row>
    <row r="2309" spans="1:13">
      <c r="A2309">
        <v>7.7</v>
      </c>
      <c r="B2309">
        <v>0.2</v>
      </c>
      <c r="C2309">
        <v>0.44</v>
      </c>
      <c r="D2309">
        <v>13.9</v>
      </c>
      <c r="E2309">
        <v>0.05</v>
      </c>
      <c r="F2309">
        <v>44</v>
      </c>
      <c r="G2309">
        <v>130</v>
      </c>
      <c r="H2309">
        <v>0.99855000000000005</v>
      </c>
      <c r="I2309">
        <v>3.11</v>
      </c>
      <c r="J2309">
        <v>0.48</v>
      </c>
      <c r="K2309">
        <v>10</v>
      </c>
      <c r="L2309">
        <v>6</v>
      </c>
      <c r="M2309" t="s">
        <v>14</v>
      </c>
    </row>
    <row r="2310" spans="1:13">
      <c r="A2310">
        <v>6.2</v>
      </c>
      <c r="B2310">
        <v>0.47</v>
      </c>
      <c r="C2310">
        <v>0.21</v>
      </c>
      <c r="D2310">
        <v>1</v>
      </c>
      <c r="E2310">
        <v>4.3999999999999997E-2</v>
      </c>
      <c r="F2310">
        <v>13</v>
      </c>
      <c r="G2310">
        <v>98</v>
      </c>
      <c r="H2310">
        <v>0.99345000000000006</v>
      </c>
      <c r="I2310">
        <v>3.14</v>
      </c>
      <c r="J2310">
        <v>0.46</v>
      </c>
      <c r="K2310">
        <v>9.1999999999999993</v>
      </c>
      <c r="L2310">
        <v>5</v>
      </c>
      <c r="M2310" t="s">
        <v>14</v>
      </c>
    </row>
    <row r="2311" spans="1:13">
      <c r="A2311">
        <v>6.1</v>
      </c>
      <c r="B2311">
        <v>0.25</v>
      </c>
      <c r="C2311">
        <v>0.24</v>
      </c>
      <c r="D2311">
        <v>12.1</v>
      </c>
      <c r="E2311">
        <v>4.5999999999999999E-2</v>
      </c>
      <c r="F2311">
        <v>51</v>
      </c>
      <c r="G2311">
        <v>172</v>
      </c>
      <c r="H2311">
        <v>0.998</v>
      </c>
      <c r="I2311">
        <v>3.35</v>
      </c>
      <c r="J2311">
        <v>0.45</v>
      </c>
      <c r="K2311">
        <v>9.5</v>
      </c>
      <c r="L2311">
        <v>5</v>
      </c>
      <c r="M2311" t="s">
        <v>14</v>
      </c>
    </row>
    <row r="2312" spans="1:13">
      <c r="A2312">
        <v>8.1999999999999993</v>
      </c>
      <c r="B2312">
        <v>0.27</v>
      </c>
      <c r="C2312">
        <v>0.43</v>
      </c>
      <c r="D2312">
        <v>1.6</v>
      </c>
      <c r="E2312">
        <v>3.5000000000000003E-2</v>
      </c>
      <c r="F2312">
        <v>31</v>
      </c>
      <c r="G2312">
        <v>128</v>
      </c>
      <c r="H2312">
        <v>0.99160000000000004</v>
      </c>
      <c r="I2312">
        <v>3.1</v>
      </c>
      <c r="J2312">
        <v>0.5</v>
      </c>
      <c r="K2312">
        <v>12.3</v>
      </c>
      <c r="L2312">
        <v>6</v>
      </c>
      <c r="M2312" t="s">
        <v>14</v>
      </c>
    </row>
    <row r="2313" spans="1:13">
      <c r="A2313">
        <v>8.1999999999999993</v>
      </c>
      <c r="B2313">
        <v>0.27</v>
      </c>
      <c r="C2313">
        <v>0.43</v>
      </c>
      <c r="D2313">
        <v>1.6</v>
      </c>
      <c r="E2313">
        <v>3.5000000000000003E-2</v>
      </c>
      <c r="F2313">
        <v>31</v>
      </c>
      <c r="G2313">
        <v>128</v>
      </c>
      <c r="H2313">
        <v>0.99160000000000004</v>
      </c>
      <c r="I2313">
        <v>3.1</v>
      </c>
      <c r="J2313">
        <v>0.5</v>
      </c>
      <c r="K2313">
        <v>12.3</v>
      </c>
      <c r="L2313">
        <v>6</v>
      </c>
      <c r="M2313" t="s">
        <v>14</v>
      </c>
    </row>
    <row r="2314" spans="1:13">
      <c r="A2314">
        <v>6.4</v>
      </c>
      <c r="B2314">
        <v>0.31</v>
      </c>
      <c r="C2314">
        <v>0.39</v>
      </c>
      <c r="D2314">
        <v>7.5</v>
      </c>
      <c r="E2314">
        <v>0.04</v>
      </c>
      <c r="F2314">
        <v>57</v>
      </c>
      <c r="G2314">
        <v>213</v>
      </c>
      <c r="H2314">
        <v>0.99475000000000002</v>
      </c>
      <c r="I2314">
        <v>3.32</v>
      </c>
      <c r="J2314">
        <v>0.43</v>
      </c>
      <c r="K2314">
        <v>10</v>
      </c>
      <c r="L2314">
        <v>5</v>
      </c>
      <c r="M2314" t="s">
        <v>14</v>
      </c>
    </row>
    <row r="2315" spans="1:13">
      <c r="A2315">
        <v>6</v>
      </c>
      <c r="B2315">
        <v>0.39</v>
      </c>
      <c r="C2315">
        <v>0.26</v>
      </c>
      <c r="D2315">
        <v>2.7</v>
      </c>
      <c r="E2315">
        <v>3.7999999999999999E-2</v>
      </c>
      <c r="F2315">
        <v>39</v>
      </c>
      <c r="G2315">
        <v>187</v>
      </c>
      <c r="H2315">
        <v>0.99324999999999997</v>
      </c>
      <c r="I2315">
        <v>3.41</v>
      </c>
      <c r="J2315">
        <v>0.5</v>
      </c>
      <c r="K2315">
        <v>10.8</v>
      </c>
      <c r="L2315">
        <v>6</v>
      </c>
      <c r="M2315" t="s">
        <v>14</v>
      </c>
    </row>
    <row r="2316" spans="1:13">
      <c r="A2316">
        <v>6.2</v>
      </c>
      <c r="B2316">
        <v>0.21</v>
      </c>
      <c r="C2316">
        <v>0.27</v>
      </c>
      <c r="D2316">
        <v>1.7</v>
      </c>
      <c r="E2316">
        <v>3.7999999999999999E-2</v>
      </c>
      <c r="F2316">
        <v>41</v>
      </c>
      <c r="G2316">
        <v>150</v>
      </c>
      <c r="H2316">
        <v>0.99329999999999996</v>
      </c>
      <c r="I2316">
        <v>3.49</v>
      </c>
      <c r="J2316">
        <v>0.71</v>
      </c>
      <c r="K2316">
        <v>10.5</v>
      </c>
      <c r="L2316">
        <v>7</v>
      </c>
      <c r="M2316" t="s">
        <v>14</v>
      </c>
    </row>
    <row r="2317" spans="1:13">
      <c r="A2317">
        <v>7.7</v>
      </c>
      <c r="B2317">
        <v>0.42</v>
      </c>
      <c r="C2317">
        <v>0.31</v>
      </c>
      <c r="D2317">
        <v>9.1999999999999993</v>
      </c>
      <c r="E2317">
        <v>4.8000000000000001E-2</v>
      </c>
      <c r="F2317">
        <v>22</v>
      </c>
      <c r="G2317">
        <v>221</v>
      </c>
      <c r="H2317">
        <v>0.99690000000000001</v>
      </c>
      <c r="I2317">
        <v>3.06</v>
      </c>
      <c r="J2317">
        <v>0.61</v>
      </c>
      <c r="K2317">
        <v>9.1999999999999993</v>
      </c>
      <c r="L2317">
        <v>6</v>
      </c>
      <c r="M2317" t="s">
        <v>14</v>
      </c>
    </row>
    <row r="2318" spans="1:13">
      <c r="A2318">
        <v>7</v>
      </c>
      <c r="B2318">
        <v>0.27</v>
      </c>
      <c r="C2318">
        <v>0.41</v>
      </c>
      <c r="D2318">
        <v>18.75</v>
      </c>
      <c r="E2318">
        <v>4.2000000000000003E-2</v>
      </c>
      <c r="F2318">
        <v>34</v>
      </c>
      <c r="G2318">
        <v>157</v>
      </c>
      <c r="H2318">
        <v>1.0002</v>
      </c>
      <c r="I2318">
        <v>2.96</v>
      </c>
      <c r="J2318">
        <v>0.5</v>
      </c>
      <c r="K2318">
        <v>9.1</v>
      </c>
      <c r="L2318">
        <v>5</v>
      </c>
      <c r="M2318" t="s">
        <v>14</v>
      </c>
    </row>
    <row r="2319" spans="1:13">
      <c r="A2319">
        <v>6.2</v>
      </c>
      <c r="B2319">
        <v>0.21</v>
      </c>
      <c r="C2319">
        <v>0.27</v>
      </c>
      <c r="D2319">
        <v>1.7</v>
      </c>
      <c r="E2319">
        <v>3.7999999999999999E-2</v>
      </c>
      <c r="F2319">
        <v>41</v>
      </c>
      <c r="G2319">
        <v>150</v>
      </c>
      <c r="H2319">
        <v>0.99329999999999996</v>
      </c>
      <c r="I2319">
        <v>3.49</v>
      </c>
      <c r="J2319">
        <v>0.71</v>
      </c>
      <c r="K2319">
        <v>10.5</v>
      </c>
      <c r="L2319">
        <v>7</v>
      </c>
      <c r="M2319" t="s">
        <v>14</v>
      </c>
    </row>
    <row r="2320" spans="1:13">
      <c r="A2320">
        <v>7.4</v>
      </c>
      <c r="B2320">
        <v>0.28999999999999998</v>
      </c>
      <c r="C2320">
        <v>0.5</v>
      </c>
      <c r="D2320">
        <v>1.8</v>
      </c>
      <c r="E2320">
        <v>4.2000000000000003E-2</v>
      </c>
      <c r="F2320">
        <v>35</v>
      </c>
      <c r="G2320">
        <v>127</v>
      </c>
      <c r="H2320">
        <v>0.99370000000000003</v>
      </c>
      <c r="I2320">
        <v>3.45</v>
      </c>
      <c r="J2320">
        <v>0.5</v>
      </c>
      <c r="K2320">
        <v>10.199999999999999</v>
      </c>
      <c r="L2320">
        <v>7</v>
      </c>
      <c r="M2320" t="s">
        <v>14</v>
      </c>
    </row>
    <row r="2321" spans="1:13">
      <c r="A2321">
        <v>6.6</v>
      </c>
      <c r="B2321">
        <v>0.28999999999999998</v>
      </c>
      <c r="C2321">
        <v>0.44</v>
      </c>
      <c r="D2321">
        <v>9</v>
      </c>
      <c r="E2321">
        <v>5.2999999999999999E-2</v>
      </c>
      <c r="F2321">
        <v>62</v>
      </c>
      <c r="G2321">
        <v>178</v>
      </c>
      <c r="H2321">
        <v>0.99685000000000001</v>
      </c>
      <c r="I2321">
        <v>3.02</v>
      </c>
      <c r="J2321">
        <v>0.45</v>
      </c>
      <c r="K2321">
        <v>8.9</v>
      </c>
      <c r="L2321">
        <v>5</v>
      </c>
      <c r="M2321" t="s">
        <v>14</v>
      </c>
    </row>
    <row r="2322" spans="1:13">
      <c r="A2322">
        <v>6</v>
      </c>
      <c r="B2322">
        <v>0.3</v>
      </c>
      <c r="C2322">
        <v>0.44</v>
      </c>
      <c r="D2322">
        <v>1.5</v>
      </c>
      <c r="E2322">
        <v>4.5999999999999999E-2</v>
      </c>
      <c r="F2322">
        <v>15</v>
      </c>
      <c r="G2322">
        <v>182</v>
      </c>
      <c r="H2322">
        <v>0.99455000000000005</v>
      </c>
      <c r="I2322">
        <v>3.5</v>
      </c>
      <c r="J2322">
        <v>0.52</v>
      </c>
      <c r="K2322">
        <v>10.4</v>
      </c>
      <c r="L2322">
        <v>5</v>
      </c>
      <c r="M2322" t="s">
        <v>14</v>
      </c>
    </row>
    <row r="2323" spans="1:13">
      <c r="A2323">
        <v>6.9</v>
      </c>
      <c r="B2323">
        <v>0.31</v>
      </c>
      <c r="C2323">
        <v>0.34</v>
      </c>
      <c r="D2323">
        <v>1.6</v>
      </c>
      <c r="E2323">
        <v>3.2000000000000001E-2</v>
      </c>
      <c r="F2323">
        <v>23</v>
      </c>
      <c r="G2323">
        <v>128</v>
      </c>
      <c r="H2323">
        <v>0.99170000000000003</v>
      </c>
      <c r="I2323">
        <v>3.37</v>
      </c>
      <c r="J2323">
        <v>0.47</v>
      </c>
      <c r="K2323">
        <v>11.7</v>
      </c>
      <c r="L2323">
        <v>6</v>
      </c>
      <c r="M2323" t="s">
        <v>14</v>
      </c>
    </row>
    <row r="2324" spans="1:13">
      <c r="A2324">
        <v>6.6</v>
      </c>
      <c r="B2324">
        <v>0.33</v>
      </c>
      <c r="C2324">
        <v>0.31</v>
      </c>
      <c r="D2324">
        <v>1.3</v>
      </c>
      <c r="E2324">
        <v>0.02</v>
      </c>
      <c r="F2324">
        <v>29</v>
      </c>
      <c r="G2324">
        <v>89</v>
      </c>
      <c r="H2324">
        <v>0.99034999999999995</v>
      </c>
      <c r="I2324">
        <v>3.26</v>
      </c>
      <c r="J2324">
        <v>0.44</v>
      </c>
      <c r="K2324">
        <v>12.4</v>
      </c>
      <c r="L2324">
        <v>8</v>
      </c>
      <c r="M2324" t="s">
        <v>14</v>
      </c>
    </row>
    <row r="2325" spans="1:13">
      <c r="A2325">
        <v>7.8</v>
      </c>
      <c r="B2325">
        <v>0.3</v>
      </c>
      <c r="C2325">
        <v>0.4</v>
      </c>
      <c r="D2325">
        <v>1.8</v>
      </c>
      <c r="E2325">
        <v>2.79999999999999E-2</v>
      </c>
      <c r="F2325">
        <v>23</v>
      </c>
      <c r="G2325">
        <v>122</v>
      </c>
      <c r="H2325">
        <v>0.99139999999999995</v>
      </c>
      <c r="I2325">
        <v>3.14</v>
      </c>
      <c r="J2325">
        <v>0.39</v>
      </c>
      <c r="K2325">
        <v>10.9</v>
      </c>
      <c r="L2325">
        <v>7</v>
      </c>
      <c r="M2325" t="s">
        <v>14</v>
      </c>
    </row>
    <row r="2326" spans="1:13">
      <c r="A2326">
        <v>6.4</v>
      </c>
      <c r="B2326">
        <v>0.39</v>
      </c>
      <c r="C2326">
        <v>0.21</v>
      </c>
      <c r="D2326">
        <v>1.2</v>
      </c>
      <c r="E2326">
        <v>4.0999999999999898E-2</v>
      </c>
      <c r="F2326">
        <v>35</v>
      </c>
      <c r="G2326">
        <v>136</v>
      </c>
      <c r="H2326">
        <v>0.99224999999999997</v>
      </c>
      <c r="I2326">
        <v>3.15</v>
      </c>
      <c r="J2326">
        <v>0.46</v>
      </c>
      <c r="K2326">
        <v>10.199999999999999</v>
      </c>
      <c r="L2326">
        <v>5</v>
      </c>
      <c r="M2326" t="s">
        <v>14</v>
      </c>
    </row>
    <row r="2327" spans="1:13">
      <c r="A2327">
        <v>6.4</v>
      </c>
      <c r="B2327">
        <v>0.24</v>
      </c>
      <c r="C2327">
        <v>0.31</v>
      </c>
      <c r="D2327">
        <v>2.8</v>
      </c>
      <c r="E2327">
        <v>3.7999999999999999E-2</v>
      </c>
      <c r="F2327">
        <v>41</v>
      </c>
      <c r="G2327">
        <v>114</v>
      </c>
      <c r="H2327">
        <v>0.99155000000000004</v>
      </c>
      <c r="I2327">
        <v>3.37</v>
      </c>
      <c r="J2327">
        <v>0.66</v>
      </c>
      <c r="K2327">
        <v>11.7</v>
      </c>
      <c r="L2327">
        <v>7</v>
      </c>
      <c r="M2327" t="s">
        <v>14</v>
      </c>
    </row>
    <row r="2328" spans="1:13">
      <c r="A2328">
        <v>7</v>
      </c>
      <c r="B2328">
        <v>0.21</v>
      </c>
      <c r="C2328">
        <v>0.34</v>
      </c>
      <c r="D2328">
        <v>8</v>
      </c>
      <c r="E2328">
        <v>5.7000000000000002E-2</v>
      </c>
      <c r="F2328">
        <v>19</v>
      </c>
      <c r="G2328">
        <v>101</v>
      </c>
      <c r="H2328">
        <v>0.99539999999999995</v>
      </c>
      <c r="I2328">
        <v>2.99</v>
      </c>
      <c r="J2328">
        <v>0.59</v>
      </c>
      <c r="K2328">
        <v>9.4</v>
      </c>
      <c r="L2328">
        <v>5</v>
      </c>
      <c r="M2328" t="s">
        <v>14</v>
      </c>
    </row>
    <row r="2329" spans="1:13">
      <c r="A2329">
        <v>6.4</v>
      </c>
      <c r="B2329">
        <v>0.16</v>
      </c>
      <c r="C2329">
        <v>0.31</v>
      </c>
      <c r="D2329">
        <v>5.3</v>
      </c>
      <c r="E2329">
        <v>4.2999999999999997E-2</v>
      </c>
      <c r="F2329">
        <v>42</v>
      </c>
      <c r="G2329">
        <v>157</v>
      </c>
      <c r="H2329">
        <v>0.99455000000000005</v>
      </c>
      <c r="I2329">
        <v>3.35</v>
      </c>
      <c r="J2329">
        <v>0.47</v>
      </c>
      <c r="K2329">
        <v>10.5</v>
      </c>
      <c r="L2329">
        <v>5</v>
      </c>
      <c r="M2329" t="s">
        <v>14</v>
      </c>
    </row>
    <row r="2330" spans="1:13">
      <c r="A2330">
        <v>6</v>
      </c>
      <c r="B2330">
        <v>0.33</v>
      </c>
      <c r="C2330">
        <v>0.27</v>
      </c>
      <c r="D2330">
        <v>0.8</v>
      </c>
      <c r="E2330">
        <v>0.185</v>
      </c>
      <c r="F2330">
        <v>12</v>
      </c>
      <c r="G2330">
        <v>188</v>
      </c>
      <c r="H2330">
        <v>0.99239999999999995</v>
      </c>
      <c r="I2330">
        <v>3.12</v>
      </c>
      <c r="J2330">
        <v>0.62</v>
      </c>
      <c r="K2330">
        <v>9.4</v>
      </c>
      <c r="L2330">
        <v>5</v>
      </c>
      <c r="M2330" t="s">
        <v>14</v>
      </c>
    </row>
    <row r="2331" spans="1:13">
      <c r="A2331">
        <v>6.5</v>
      </c>
      <c r="B2331">
        <v>0.23</v>
      </c>
      <c r="C2331">
        <v>0.33</v>
      </c>
      <c r="D2331">
        <v>13.8</v>
      </c>
      <c r="E2331">
        <v>4.2000000000000003E-2</v>
      </c>
      <c r="F2331">
        <v>25</v>
      </c>
      <c r="G2331">
        <v>139</v>
      </c>
      <c r="H2331">
        <v>0.99695</v>
      </c>
      <c r="I2331">
        <v>3.35</v>
      </c>
      <c r="J2331">
        <v>0.56000000000000005</v>
      </c>
      <c r="K2331">
        <v>10.4</v>
      </c>
      <c r="L2331">
        <v>6</v>
      </c>
      <c r="M2331" t="s">
        <v>14</v>
      </c>
    </row>
    <row r="2332" spans="1:13">
      <c r="A2332">
        <v>6.2</v>
      </c>
      <c r="B2332">
        <v>0.25</v>
      </c>
      <c r="C2332">
        <v>0.48</v>
      </c>
      <c r="D2332">
        <v>10</v>
      </c>
      <c r="E2332">
        <v>4.3999999999999997E-2</v>
      </c>
      <c r="F2332">
        <v>78</v>
      </c>
      <c r="G2332">
        <v>240</v>
      </c>
      <c r="H2332">
        <v>0.99655000000000005</v>
      </c>
      <c r="I2332">
        <v>3.25</v>
      </c>
      <c r="J2332">
        <v>0.47</v>
      </c>
      <c r="K2332">
        <v>9.5</v>
      </c>
      <c r="L2332">
        <v>6</v>
      </c>
      <c r="M2332" t="s">
        <v>14</v>
      </c>
    </row>
    <row r="2333" spans="1:13">
      <c r="A2333">
        <v>8.8000000000000007</v>
      </c>
      <c r="B2333">
        <v>0.28000000000000003</v>
      </c>
      <c r="C2333">
        <v>0.45</v>
      </c>
      <c r="D2333">
        <v>6</v>
      </c>
      <c r="E2333">
        <v>2.1999999999999999E-2</v>
      </c>
      <c r="F2333">
        <v>14</v>
      </c>
      <c r="G2333">
        <v>49</v>
      </c>
      <c r="H2333">
        <v>0.99339999999999995</v>
      </c>
      <c r="I2333">
        <v>3.01</v>
      </c>
      <c r="J2333">
        <v>0.33</v>
      </c>
      <c r="K2333">
        <v>11.1</v>
      </c>
      <c r="L2333">
        <v>7</v>
      </c>
      <c r="M2333" t="s">
        <v>14</v>
      </c>
    </row>
    <row r="2334" spans="1:13">
      <c r="A2334">
        <v>6.6</v>
      </c>
      <c r="B2334">
        <v>0.25</v>
      </c>
      <c r="C2334">
        <v>0.3</v>
      </c>
      <c r="D2334">
        <v>14.4</v>
      </c>
      <c r="E2334">
        <v>5.1999999999999998E-2</v>
      </c>
      <c r="F2334">
        <v>40</v>
      </c>
      <c r="G2334">
        <v>183</v>
      </c>
      <c r="H2334">
        <v>0.998</v>
      </c>
      <c r="I2334">
        <v>3.02</v>
      </c>
      <c r="J2334">
        <v>0.5</v>
      </c>
      <c r="K2334">
        <v>9.1</v>
      </c>
      <c r="L2334">
        <v>6</v>
      </c>
      <c r="M2334" t="s">
        <v>14</v>
      </c>
    </row>
    <row r="2335" spans="1:13">
      <c r="A2335">
        <v>6.9</v>
      </c>
      <c r="B2335">
        <v>0.38</v>
      </c>
      <c r="C2335">
        <v>0.25</v>
      </c>
      <c r="D2335">
        <v>9.8000000000000007</v>
      </c>
      <c r="E2335">
        <v>0.04</v>
      </c>
      <c r="F2335">
        <v>28</v>
      </c>
      <c r="G2335">
        <v>191</v>
      </c>
      <c r="H2335">
        <v>0.99709999999999999</v>
      </c>
      <c r="I2335">
        <v>3.28</v>
      </c>
      <c r="J2335">
        <v>0.61</v>
      </c>
      <c r="K2335">
        <v>9.1999999999999993</v>
      </c>
      <c r="L2335">
        <v>5</v>
      </c>
      <c r="M2335" t="s">
        <v>14</v>
      </c>
    </row>
    <row r="2336" spans="1:13">
      <c r="A2336">
        <v>6.4</v>
      </c>
      <c r="B2336">
        <v>0.25</v>
      </c>
      <c r="C2336">
        <v>0.3</v>
      </c>
      <c r="D2336">
        <v>5.5</v>
      </c>
      <c r="E2336">
        <v>3.7999999999999999E-2</v>
      </c>
      <c r="F2336">
        <v>15</v>
      </c>
      <c r="G2336">
        <v>129</v>
      </c>
      <c r="H2336">
        <v>0.99480000000000002</v>
      </c>
      <c r="I2336">
        <v>3.14</v>
      </c>
      <c r="J2336">
        <v>0.49</v>
      </c>
      <c r="K2336">
        <v>9.6</v>
      </c>
      <c r="L2336">
        <v>6</v>
      </c>
      <c r="M2336" t="s">
        <v>14</v>
      </c>
    </row>
    <row r="2337" spans="1:13">
      <c r="A2337">
        <v>6.6</v>
      </c>
      <c r="B2337">
        <v>0.25</v>
      </c>
      <c r="C2337">
        <v>0.3</v>
      </c>
      <c r="D2337">
        <v>14.4</v>
      </c>
      <c r="E2337">
        <v>5.1999999999999998E-2</v>
      </c>
      <c r="F2337">
        <v>40</v>
      </c>
      <c r="G2337">
        <v>183</v>
      </c>
      <c r="H2337">
        <v>0.998</v>
      </c>
      <c r="I2337">
        <v>3.02</v>
      </c>
      <c r="J2337">
        <v>0.5</v>
      </c>
      <c r="K2337">
        <v>9.1</v>
      </c>
      <c r="L2337">
        <v>6</v>
      </c>
      <c r="M2337" t="s">
        <v>14</v>
      </c>
    </row>
    <row r="2338" spans="1:13">
      <c r="A2338">
        <v>6.9</v>
      </c>
      <c r="B2338">
        <v>0.38</v>
      </c>
      <c r="C2338">
        <v>0.25</v>
      </c>
      <c r="D2338">
        <v>9.8000000000000007</v>
      </c>
      <c r="E2338">
        <v>0.04</v>
      </c>
      <c r="F2338">
        <v>28</v>
      </c>
      <c r="G2338">
        <v>191</v>
      </c>
      <c r="H2338">
        <v>0.99709999999999999</v>
      </c>
      <c r="I2338">
        <v>3.28</v>
      </c>
      <c r="J2338">
        <v>0.61</v>
      </c>
      <c r="K2338">
        <v>9.1999999999999993</v>
      </c>
      <c r="L2338">
        <v>5</v>
      </c>
      <c r="M2338" t="s">
        <v>14</v>
      </c>
    </row>
    <row r="2339" spans="1:13">
      <c r="A2339">
        <v>7.1</v>
      </c>
      <c r="B2339">
        <v>0.21</v>
      </c>
      <c r="C2339">
        <v>0.31</v>
      </c>
      <c r="D2339">
        <v>3.8</v>
      </c>
      <c r="E2339">
        <v>2.1000000000000001E-2</v>
      </c>
      <c r="F2339">
        <v>40</v>
      </c>
      <c r="G2339">
        <v>142</v>
      </c>
      <c r="H2339">
        <v>0.99214999999999998</v>
      </c>
      <c r="I2339">
        <v>3.17</v>
      </c>
      <c r="J2339">
        <v>0.39</v>
      </c>
      <c r="K2339">
        <v>10.8</v>
      </c>
      <c r="L2339">
        <v>7</v>
      </c>
      <c r="M2339" t="s">
        <v>14</v>
      </c>
    </row>
    <row r="2340" spans="1:13">
      <c r="A2340">
        <v>6.4</v>
      </c>
      <c r="B2340">
        <v>0.25</v>
      </c>
      <c r="C2340">
        <v>0.3</v>
      </c>
      <c r="D2340">
        <v>5.5</v>
      </c>
      <c r="E2340">
        <v>3.7999999999999999E-2</v>
      </c>
      <c r="F2340">
        <v>15</v>
      </c>
      <c r="G2340">
        <v>129</v>
      </c>
      <c r="H2340">
        <v>0.99480000000000002</v>
      </c>
      <c r="I2340">
        <v>3.14</v>
      </c>
      <c r="J2340">
        <v>0.49</v>
      </c>
      <c r="K2340">
        <v>9.6</v>
      </c>
      <c r="L2340">
        <v>6</v>
      </c>
      <c r="M2340" t="s">
        <v>14</v>
      </c>
    </row>
    <row r="2341" spans="1:13">
      <c r="A2341">
        <v>6.9</v>
      </c>
      <c r="B2341">
        <v>0.39</v>
      </c>
      <c r="C2341">
        <v>0.4</v>
      </c>
      <c r="D2341">
        <v>4.5999999999999996</v>
      </c>
      <c r="E2341">
        <v>2.1999999999999999E-2</v>
      </c>
      <c r="F2341">
        <v>5</v>
      </c>
      <c r="G2341">
        <v>19</v>
      </c>
      <c r="H2341">
        <v>0.99150000000000005</v>
      </c>
      <c r="I2341">
        <v>3.31</v>
      </c>
      <c r="J2341">
        <v>0.37</v>
      </c>
      <c r="K2341">
        <v>12.6</v>
      </c>
      <c r="L2341">
        <v>3</v>
      </c>
      <c r="M2341" t="s">
        <v>14</v>
      </c>
    </row>
    <row r="2342" spans="1:13">
      <c r="A2342">
        <v>5.8</v>
      </c>
      <c r="B2342">
        <v>0.2</v>
      </c>
      <c r="C2342">
        <v>0.3</v>
      </c>
      <c r="D2342">
        <v>1.5</v>
      </c>
      <c r="E2342">
        <v>3.1E-2</v>
      </c>
      <c r="F2342">
        <v>21</v>
      </c>
      <c r="G2342">
        <v>57</v>
      </c>
      <c r="H2342">
        <v>0.99114999999999998</v>
      </c>
      <c r="I2342">
        <v>3.44</v>
      </c>
      <c r="J2342">
        <v>0.55000000000000004</v>
      </c>
      <c r="K2342">
        <v>11</v>
      </c>
      <c r="L2342">
        <v>6</v>
      </c>
      <c r="M2342" t="s">
        <v>14</v>
      </c>
    </row>
    <row r="2343" spans="1:13">
      <c r="A2343">
        <v>7</v>
      </c>
      <c r="B2343">
        <v>0.2</v>
      </c>
      <c r="C2343">
        <v>0.37</v>
      </c>
      <c r="D2343">
        <v>2</v>
      </c>
      <c r="E2343">
        <v>0.03</v>
      </c>
      <c r="F2343">
        <v>26</v>
      </c>
      <c r="G2343">
        <v>136</v>
      </c>
      <c r="H2343">
        <v>0.99319999999999997</v>
      </c>
      <c r="I2343">
        <v>3.28</v>
      </c>
      <c r="J2343">
        <v>0.61</v>
      </c>
      <c r="K2343">
        <v>10.199999999999999</v>
      </c>
      <c r="L2343">
        <v>6</v>
      </c>
      <c r="M2343" t="s">
        <v>14</v>
      </c>
    </row>
    <row r="2344" spans="1:13">
      <c r="A2344">
        <v>5.9</v>
      </c>
      <c r="B2344">
        <v>0.26</v>
      </c>
      <c r="C2344">
        <v>0.25</v>
      </c>
      <c r="D2344">
        <v>12.5</v>
      </c>
      <c r="E2344">
        <v>3.4000000000000002E-2</v>
      </c>
      <c r="F2344">
        <v>38</v>
      </c>
      <c r="G2344">
        <v>152</v>
      </c>
      <c r="H2344">
        <v>0.99770000000000003</v>
      </c>
      <c r="I2344">
        <v>3.33</v>
      </c>
      <c r="J2344">
        <v>0.43</v>
      </c>
      <c r="K2344">
        <v>9.4</v>
      </c>
      <c r="L2344">
        <v>5</v>
      </c>
      <c r="M2344" t="s">
        <v>14</v>
      </c>
    </row>
    <row r="2345" spans="1:13">
      <c r="A2345">
        <v>7.4</v>
      </c>
      <c r="B2345">
        <v>0.38</v>
      </c>
      <c r="C2345">
        <v>0.27</v>
      </c>
      <c r="D2345">
        <v>7.5</v>
      </c>
      <c r="E2345">
        <v>4.0999999999999898E-2</v>
      </c>
      <c r="F2345">
        <v>24</v>
      </c>
      <c r="G2345">
        <v>160</v>
      </c>
      <c r="H2345">
        <v>0.99534999999999996</v>
      </c>
      <c r="I2345">
        <v>3.17</v>
      </c>
      <c r="J2345">
        <v>0.43</v>
      </c>
      <c r="K2345">
        <v>10</v>
      </c>
      <c r="L2345">
        <v>5</v>
      </c>
      <c r="M2345" t="s">
        <v>14</v>
      </c>
    </row>
    <row r="2346" spans="1:13">
      <c r="A2346">
        <v>7.4</v>
      </c>
      <c r="B2346">
        <v>0.2</v>
      </c>
      <c r="C2346">
        <v>1.66</v>
      </c>
      <c r="D2346">
        <v>2.1</v>
      </c>
      <c r="E2346">
        <v>2.1999999999999999E-2</v>
      </c>
      <c r="F2346">
        <v>34</v>
      </c>
      <c r="G2346">
        <v>113</v>
      </c>
      <c r="H2346">
        <v>0.99165000000000003</v>
      </c>
      <c r="I2346">
        <v>3.26</v>
      </c>
      <c r="J2346">
        <v>0.55000000000000004</v>
      </c>
      <c r="K2346">
        <v>12.2</v>
      </c>
      <c r="L2346">
        <v>6</v>
      </c>
      <c r="M2346" t="s">
        <v>14</v>
      </c>
    </row>
    <row r="2347" spans="1:13">
      <c r="A2347">
        <v>7</v>
      </c>
      <c r="B2347">
        <v>0.21</v>
      </c>
      <c r="C2347">
        <v>0.34</v>
      </c>
      <c r="D2347">
        <v>8.5</v>
      </c>
      <c r="E2347">
        <v>3.3000000000000002E-2</v>
      </c>
      <c r="F2347">
        <v>31</v>
      </c>
      <c r="G2347">
        <v>253</v>
      </c>
      <c r="H2347">
        <v>0.99529999999999996</v>
      </c>
      <c r="I2347">
        <v>3.22</v>
      </c>
      <c r="J2347">
        <v>0.56000000000000005</v>
      </c>
      <c r="K2347">
        <v>10.5</v>
      </c>
      <c r="L2347">
        <v>6</v>
      </c>
      <c r="M2347" t="s">
        <v>14</v>
      </c>
    </row>
    <row r="2348" spans="1:13">
      <c r="A2348">
        <v>7.2</v>
      </c>
      <c r="B2348">
        <v>0.28999999999999998</v>
      </c>
      <c r="C2348">
        <v>0.4</v>
      </c>
      <c r="D2348">
        <v>7.6</v>
      </c>
      <c r="E2348">
        <v>2.4E-2</v>
      </c>
      <c r="F2348">
        <v>56</v>
      </c>
      <c r="G2348">
        <v>177</v>
      </c>
      <c r="H2348">
        <v>0.99280000000000002</v>
      </c>
      <c r="I2348">
        <v>3.04</v>
      </c>
      <c r="J2348">
        <v>0.32</v>
      </c>
      <c r="K2348">
        <v>11.5</v>
      </c>
      <c r="L2348">
        <v>6</v>
      </c>
      <c r="M2348" t="s">
        <v>14</v>
      </c>
    </row>
    <row r="2349" spans="1:13">
      <c r="A2349">
        <v>6.9</v>
      </c>
      <c r="B2349">
        <v>0.18</v>
      </c>
      <c r="C2349">
        <v>0.38</v>
      </c>
      <c r="D2349">
        <v>8.1</v>
      </c>
      <c r="E2349">
        <v>4.9000000000000002E-2</v>
      </c>
      <c r="F2349">
        <v>44</v>
      </c>
      <c r="G2349">
        <v>176</v>
      </c>
      <c r="H2349">
        <v>0.99580000000000002</v>
      </c>
      <c r="I2349">
        <v>3.3</v>
      </c>
      <c r="J2349">
        <v>0.54</v>
      </c>
      <c r="K2349">
        <v>9.8000000000000007</v>
      </c>
      <c r="L2349">
        <v>6</v>
      </c>
      <c r="M2349" t="s">
        <v>14</v>
      </c>
    </row>
    <row r="2350" spans="1:13">
      <c r="A2350">
        <v>7.3</v>
      </c>
      <c r="B2350">
        <v>0.3</v>
      </c>
      <c r="C2350">
        <v>0.42</v>
      </c>
      <c r="D2350">
        <v>7.35</v>
      </c>
      <c r="E2350">
        <v>2.5000000000000001E-2</v>
      </c>
      <c r="F2350">
        <v>51</v>
      </c>
      <c r="G2350">
        <v>175</v>
      </c>
      <c r="H2350">
        <v>0.99280000000000002</v>
      </c>
      <c r="I2350">
        <v>3.04</v>
      </c>
      <c r="J2350">
        <v>0.32</v>
      </c>
      <c r="K2350">
        <v>11.4</v>
      </c>
      <c r="L2350">
        <v>6</v>
      </c>
      <c r="M2350" t="s">
        <v>14</v>
      </c>
    </row>
    <row r="2351" spans="1:13">
      <c r="A2351">
        <v>7.2</v>
      </c>
      <c r="B2351">
        <v>0.28999999999999998</v>
      </c>
      <c r="C2351">
        <v>0.4</v>
      </c>
      <c r="D2351">
        <v>7.6</v>
      </c>
      <c r="E2351">
        <v>2.4E-2</v>
      </c>
      <c r="F2351">
        <v>56</v>
      </c>
      <c r="G2351">
        <v>177</v>
      </c>
      <c r="H2351">
        <v>0.99280000000000002</v>
      </c>
      <c r="I2351">
        <v>3.04</v>
      </c>
      <c r="J2351">
        <v>0.32</v>
      </c>
      <c r="K2351">
        <v>11.5</v>
      </c>
      <c r="L2351">
        <v>6</v>
      </c>
      <c r="M2351" t="s">
        <v>14</v>
      </c>
    </row>
    <row r="2352" spans="1:13">
      <c r="A2352">
        <v>6.9</v>
      </c>
      <c r="B2352">
        <v>0.2</v>
      </c>
      <c r="C2352">
        <v>0.5</v>
      </c>
      <c r="D2352">
        <v>10</v>
      </c>
      <c r="E2352">
        <v>3.5999999999999997E-2</v>
      </c>
      <c r="F2352">
        <v>78</v>
      </c>
      <c r="G2352">
        <v>167</v>
      </c>
      <c r="H2352">
        <v>0.99639999999999995</v>
      </c>
      <c r="I2352">
        <v>3.15</v>
      </c>
      <c r="J2352">
        <v>0.55000000000000004</v>
      </c>
      <c r="K2352">
        <v>10.199999999999999</v>
      </c>
      <c r="L2352">
        <v>6</v>
      </c>
      <c r="M2352" t="s">
        <v>14</v>
      </c>
    </row>
    <row r="2353" spans="1:13">
      <c r="A2353">
        <v>6.7</v>
      </c>
      <c r="B2353">
        <v>0.2</v>
      </c>
      <c r="C2353">
        <v>0.42</v>
      </c>
      <c r="D2353">
        <v>14</v>
      </c>
      <c r="E2353">
        <v>3.7999999999999999E-2</v>
      </c>
      <c r="F2353">
        <v>83</v>
      </c>
      <c r="G2353">
        <v>160</v>
      </c>
      <c r="H2353">
        <v>0.99870000000000003</v>
      </c>
      <c r="I2353">
        <v>3.16</v>
      </c>
      <c r="J2353">
        <v>0.5</v>
      </c>
      <c r="K2353">
        <v>9.4</v>
      </c>
      <c r="L2353">
        <v>6</v>
      </c>
      <c r="M2353" t="s">
        <v>14</v>
      </c>
    </row>
    <row r="2354" spans="1:13">
      <c r="A2354">
        <v>7</v>
      </c>
      <c r="B2354">
        <v>0.21</v>
      </c>
      <c r="C2354">
        <v>0.34</v>
      </c>
      <c r="D2354">
        <v>8.5</v>
      </c>
      <c r="E2354">
        <v>3.3000000000000002E-2</v>
      </c>
      <c r="F2354">
        <v>31</v>
      </c>
      <c r="G2354">
        <v>253</v>
      </c>
      <c r="H2354">
        <v>0.99529999999999996</v>
      </c>
      <c r="I2354">
        <v>3.22</v>
      </c>
      <c r="J2354">
        <v>0.56000000000000005</v>
      </c>
      <c r="K2354">
        <v>10.5</v>
      </c>
      <c r="L2354">
        <v>6</v>
      </c>
      <c r="M2354" t="s">
        <v>14</v>
      </c>
    </row>
    <row r="2355" spans="1:13">
      <c r="A2355">
        <v>5.9</v>
      </c>
      <c r="B2355">
        <v>0.35</v>
      </c>
      <c r="C2355">
        <v>0.47</v>
      </c>
      <c r="D2355">
        <v>2.2000000000000002</v>
      </c>
      <c r="E2355">
        <v>0.11</v>
      </c>
      <c r="F2355">
        <v>14</v>
      </c>
      <c r="G2355">
        <v>138</v>
      </c>
      <c r="H2355">
        <v>0.99319999999999997</v>
      </c>
      <c r="I2355">
        <v>3.09</v>
      </c>
      <c r="J2355">
        <v>0.5</v>
      </c>
      <c r="K2355">
        <v>9.1</v>
      </c>
      <c r="L2355">
        <v>5</v>
      </c>
      <c r="M2355" t="s">
        <v>14</v>
      </c>
    </row>
    <row r="2356" spans="1:13">
      <c r="A2356">
        <v>7.1</v>
      </c>
      <c r="B2356">
        <v>0.28000000000000003</v>
      </c>
      <c r="C2356">
        <v>0.44</v>
      </c>
      <c r="D2356">
        <v>1.8</v>
      </c>
      <c r="E2356">
        <v>3.2000000000000001E-2</v>
      </c>
      <c r="F2356">
        <v>32</v>
      </c>
      <c r="G2356">
        <v>107</v>
      </c>
      <c r="H2356">
        <v>0.99070000000000003</v>
      </c>
      <c r="I2356">
        <v>3.25</v>
      </c>
      <c r="J2356">
        <v>0.48</v>
      </c>
      <c r="K2356">
        <v>12.2</v>
      </c>
      <c r="L2356">
        <v>7</v>
      </c>
      <c r="M2356" t="s">
        <v>14</v>
      </c>
    </row>
    <row r="2357" spans="1:13">
      <c r="A2357">
        <v>5.8</v>
      </c>
      <c r="B2357">
        <v>0.25</v>
      </c>
      <c r="C2357">
        <v>0.28000000000000003</v>
      </c>
      <c r="D2357">
        <v>11.1</v>
      </c>
      <c r="E2357">
        <v>5.5999999999999897E-2</v>
      </c>
      <c r="F2357">
        <v>45</v>
      </c>
      <c r="G2357">
        <v>175</v>
      </c>
      <c r="H2357">
        <v>0.99755000000000005</v>
      </c>
      <c r="I2357">
        <v>3.42</v>
      </c>
      <c r="J2357">
        <v>0.43</v>
      </c>
      <c r="K2357">
        <v>9.5</v>
      </c>
      <c r="L2357">
        <v>5</v>
      </c>
      <c r="M2357" t="s">
        <v>14</v>
      </c>
    </row>
    <row r="2358" spans="1:13">
      <c r="A2358">
        <v>6.8</v>
      </c>
      <c r="B2358">
        <v>0.22</v>
      </c>
      <c r="C2358">
        <v>0.37</v>
      </c>
      <c r="D2358">
        <v>15.2</v>
      </c>
      <c r="E2358">
        <v>5.0999999999999997E-2</v>
      </c>
      <c r="F2358">
        <v>68</v>
      </c>
      <c r="G2358">
        <v>178</v>
      </c>
      <c r="H2358">
        <v>0.99934999999999996</v>
      </c>
      <c r="I2358">
        <v>3.4</v>
      </c>
      <c r="J2358">
        <v>0.85</v>
      </c>
      <c r="K2358">
        <v>9.3000000000000007</v>
      </c>
      <c r="L2358">
        <v>6</v>
      </c>
      <c r="M2358" t="s">
        <v>14</v>
      </c>
    </row>
    <row r="2359" spans="1:13">
      <c r="A2359">
        <v>7.1</v>
      </c>
      <c r="B2359">
        <v>0.14000000000000001</v>
      </c>
      <c r="C2359">
        <v>0.4</v>
      </c>
      <c r="D2359">
        <v>1.2</v>
      </c>
      <c r="E2359">
        <v>5.0999999999999997E-2</v>
      </c>
      <c r="F2359">
        <v>55</v>
      </c>
      <c r="G2359">
        <v>136</v>
      </c>
      <c r="H2359">
        <v>0.99319999999999997</v>
      </c>
      <c r="I2359">
        <v>3.3</v>
      </c>
      <c r="J2359">
        <v>0.96</v>
      </c>
      <c r="K2359">
        <v>9.8000000000000007</v>
      </c>
      <c r="L2359">
        <v>7</v>
      </c>
      <c r="M2359" t="s">
        <v>14</v>
      </c>
    </row>
    <row r="2360" spans="1:13">
      <c r="A2360">
        <v>7.1</v>
      </c>
      <c r="B2360">
        <v>0.13</v>
      </c>
      <c r="C2360">
        <v>0.4</v>
      </c>
      <c r="D2360">
        <v>1.2</v>
      </c>
      <c r="E2360">
        <v>4.7E-2</v>
      </c>
      <c r="F2360">
        <v>54</v>
      </c>
      <c r="G2360">
        <v>134</v>
      </c>
      <c r="H2360">
        <v>0.99319999999999997</v>
      </c>
      <c r="I2360">
        <v>3.3</v>
      </c>
      <c r="J2360">
        <v>0.97</v>
      </c>
      <c r="K2360">
        <v>9.8000000000000007</v>
      </c>
      <c r="L2360">
        <v>7</v>
      </c>
      <c r="M2360" t="s">
        <v>14</v>
      </c>
    </row>
    <row r="2361" spans="1:13">
      <c r="A2361">
        <v>6.9</v>
      </c>
      <c r="B2361">
        <v>0.18</v>
      </c>
      <c r="C2361">
        <v>0.38</v>
      </c>
      <c r="D2361">
        <v>8.1</v>
      </c>
      <c r="E2361">
        <v>4.9000000000000002E-2</v>
      </c>
      <c r="F2361">
        <v>44</v>
      </c>
      <c r="G2361">
        <v>176</v>
      </c>
      <c r="H2361">
        <v>0.99580000000000002</v>
      </c>
      <c r="I2361">
        <v>3.3</v>
      </c>
      <c r="J2361">
        <v>0.54</v>
      </c>
      <c r="K2361">
        <v>9.8000000000000007</v>
      </c>
      <c r="L2361">
        <v>6</v>
      </c>
      <c r="M2361" t="s">
        <v>14</v>
      </c>
    </row>
    <row r="2362" spans="1:13">
      <c r="A2362">
        <v>7</v>
      </c>
      <c r="B2362">
        <v>0.2</v>
      </c>
      <c r="C2362">
        <v>0.38</v>
      </c>
      <c r="D2362">
        <v>8.1</v>
      </c>
      <c r="E2362">
        <v>0.05</v>
      </c>
      <c r="F2362">
        <v>42</v>
      </c>
      <c r="G2362">
        <v>173</v>
      </c>
      <c r="H2362">
        <v>0.99585000000000001</v>
      </c>
      <c r="I2362">
        <v>3.3</v>
      </c>
      <c r="J2362">
        <v>0.54</v>
      </c>
      <c r="K2362">
        <v>9.8000000000000007</v>
      </c>
      <c r="L2362">
        <v>6</v>
      </c>
      <c r="M2362" t="s">
        <v>14</v>
      </c>
    </row>
    <row r="2363" spans="1:13">
      <c r="A2363">
        <v>6.8</v>
      </c>
      <c r="B2363">
        <v>0.24</v>
      </c>
      <c r="C2363">
        <v>0.49</v>
      </c>
      <c r="D2363">
        <v>19.3</v>
      </c>
      <c r="E2363">
        <v>5.7000000000000002E-2</v>
      </c>
      <c r="F2363">
        <v>55</v>
      </c>
      <c r="G2363">
        <v>247</v>
      </c>
      <c r="H2363">
        <v>1.0005500000000001</v>
      </c>
      <c r="I2363">
        <v>3</v>
      </c>
      <c r="J2363">
        <v>0.56000000000000005</v>
      </c>
      <c r="K2363">
        <v>8.6999999999999993</v>
      </c>
      <c r="L2363">
        <v>5</v>
      </c>
      <c r="M2363" t="s">
        <v>14</v>
      </c>
    </row>
    <row r="2364" spans="1:13">
      <c r="A2364">
        <v>5</v>
      </c>
      <c r="B2364">
        <v>0.44</v>
      </c>
      <c r="C2364">
        <v>0.04</v>
      </c>
      <c r="D2364">
        <v>18.600000000000001</v>
      </c>
      <c r="E2364">
        <v>3.9E-2</v>
      </c>
      <c r="F2364">
        <v>38</v>
      </c>
      <c r="G2364">
        <v>128</v>
      </c>
      <c r="H2364">
        <v>0.99850000000000005</v>
      </c>
      <c r="I2364">
        <v>3.37</v>
      </c>
      <c r="J2364">
        <v>0.56999999999999995</v>
      </c>
      <c r="K2364">
        <v>10.199999999999999</v>
      </c>
      <c r="L2364">
        <v>6</v>
      </c>
      <c r="M2364" t="s">
        <v>14</v>
      </c>
    </row>
    <row r="2365" spans="1:13">
      <c r="A2365">
        <v>6.3</v>
      </c>
      <c r="B2365">
        <v>0.3</v>
      </c>
      <c r="C2365">
        <v>0.28000000000000003</v>
      </c>
      <c r="D2365">
        <v>5</v>
      </c>
      <c r="E2365">
        <v>4.2000000000000003E-2</v>
      </c>
      <c r="F2365">
        <v>36</v>
      </c>
      <c r="G2365">
        <v>168</v>
      </c>
      <c r="H2365">
        <v>0.99504999999999999</v>
      </c>
      <c r="I2365">
        <v>3.22</v>
      </c>
      <c r="J2365">
        <v>0.69</v>
      </c>
      <c r="K2365">
        <v>9.5</v>
      </c>
      <c r="L2365">
        <v>6</v>
      </c>
      <c r="M2365" t="s">
        <v>14</v>
      </c>
    </row>
    <row r="2366" spans="1:13">
      <c r="A2366">
        <v>7.2</v>
      </c>
      <c r="B2366">
        <v>0.27</v>
      </c>
      <c r="C2366">
        <v>0.42</v>
      </c>
      <c r="D2366">
        <v>1.6</v>
      </c>
      <c r="E2366">
        <v>0.05</v>
      </c>
      <c r="F2366">
        <v>35</v>
      </c>
      <c r="G2366">
        <v>135</v>
      </c>
      <c r="H2366">
        <v>0.99199999999999999</v>
      </c>
      <c r="I2366">
        <v>2.94</v>
      </c>
      <c r="J2366">
        <v>0.46</v>
      </c>
      <c r="K2366">
        <v>11</v>
      </c>
      <c r="L2366">
        <v>6</v>
      </c>
      <c r="M2366" t="s">
        <v>14</v>
      </c>
    </row>
    <row r="2367" spans="1:13">
      <c r="A2367">
        <v>6.7</v>
      </c>
      <c r="B2367">
        <v>0.5</v>
      </c>
      <c r="C2367">
        <v>0.63</v>
      </c>
      <c r="D2367">
        <v>13.4</v>
      </c>
      <c r="E2367">
        <v>7.8E-2</v>
      </c>
      <c r="F2367">
        <v>81</v>
      </c>
      <c r="G2367">
        <v>238</v>
      </c>
      <c r="H2367">
        <v>0.99880000000000002</v>
      </c>
      <c r="I2367">
        <v>3.08</v>
      </c>
      <c r="J2367">
        <v>0.44</v>
      </c>
      <c r="K2367">
        <v>9.1999999999999993</v>
      </c>
      <c r="L2367">
        <v>5</v>
      </c>
      <c r="M2367" t="s">
        <v>14</v>
      </c>
    </row>
    <row r="2368" spans="1:13">
      <c r="A2368">
        <v>6.8</v>
      </c>
      <c r="B2368">
        <v>0.2</v>
      </c>
      <c r="C2368">
        <v>0.36</v>
      </c>
      <c r="D2368">
        <v>1.6</v>
      </c>
      <c r="E2368">
        <v>2.79999999999999E-2</v>
      </c>
      <c r="F2368">
        <v>7</v>
      </c>
      <c r="G2368">
        <v>46</v>
      </c>
      <c r="H2368">
        <v>0.99175000000000002</v>
      </c>
      <c r="I2368">
        <v>3.21</v>
      </c>
      <c r="J2368">
        <v>0.6</v>
      </c>
      <c r="K2368">
        <v>10.9</v>
      </c>
      <c r="L2368">
        <v>6</v>
      </c>
      <c r="M2368" t="s">
        <v>14</v>
      </c>
    </row>
    <row r="2369" spans="1:13">
      <c r="A2369">
        <v>6.7</v>
      </c>
      <c r="B2369">
        <v>0.11</v>
      </c>
      <c r="C2369">
        <v>0.34</v>
      </c>
      <c r="D2369">
        <v>8.8000000000000007</v>
      </c>
      <c r="E2369">
        <v>4.2999999999999997E-2</v>
      </c>
      <c r="F2369">
        <v>41</v>
      </c>
      <c r="G2369">
        <v>113</v>
      </c>
      <c r="H2369">
        <v>0.99619999999999997</v>
      </c>
      <c r="I2369">
        <v>3.42</v>
      </c>
      <c r="J2369">
        <v>0.4</v>
      </c>
      <c r="K2369">
        <v>9.3000000000000007</v>
      </c>
      <c r="L2369">
        <v>7</v>
      </c>
      <c r="M2369" t="s">
        <v>14</v>
      </c>
    </row>
    <row r="2370" spans="1:13">
      <c r="A2370">
        <v>6.7</v>
      </c>
      <c r="B2370">
        <v>0.11</v>
      </c>
      <c r="C2370">
        <v>0.34</v>
      </c>
      <c r="D2370">
        <v>8.8000000000000007</v>
      </c>
      <c r="E2370">
        <v>4.2999999999999997E-2</v>
      </c>
      <c r="F2370">
        <v>41</v>
      </c>
      <c r="G2370">
        <v>113</v>
      </c>
      <c r="H2370">
        <v>0.99619999999999997</v>
      </c>
      <c r="I2370">
        <v>3.42</v>
      </c>
      <c r="J2370">
        <v>0.4</v>
      </c>
      <c r="K2370">
        <v>9.3000000000000007</v>
      </c>
      <c r="L2370">
        <v>7</v>
      </c>
      <c r="M2370" t="s">
        <v>14</v>
      </c>
    </row>
    <row r="2371" spans="1:13">
      <c r="A2371">
        <v>6.8</v>
      </c>
      <c r="B2371">
        <v>0.12</v>
      </c>
      <c r="C2371">
        <v>0.31</v>
      </c>
      <c r="D2371">
        <v>5.2</v>
      </c>
      <c r="E2371">
        <v>4.4999999999999998E-2</v>
      </c>
      <c r="F2371">
        <v>29</v>
      </c>
      <c r="G2371">
        <v>120</v>
      </c>
      <c r="H2371">
        <v>0.99419999999999997</v>
      </c>
      <c r="I2371">
        <v>3.41</v>
      </c>
      <c r="J2371">
        <v>0.46</v>
      </c>
      <c r="K2371">
        <v>9.8000000000000007</v>
      </c>
      <c r="L2371">
        <v>7</v>
      </c>
      <c r="M2371" t="s">
        <v>14</v>
      </c>
    </row>
    <row r="2372" spans="1:13">
      <c r="A2372">
        <v>6.6</v>
      </c>
      <c r="B2372">
        <v>0.16</v>
      </c>
      <c r="C2372">
        <v>0.56999999999999995</v>
      </c>
      <c r="D2372">
        <v>1.1000000000000001</v>
      </c>
      <c r="E2372">
        <v>0.13</v>
      </c>
      <c r="F2372">
        <v>58</v>
      </c>
      <c r="G2372">
        <v>140</v>
      </c>
      <c r="H2372">
        <v>0.99270000000000003</v>
      </c>
      <c r="I2372">
        <v>3.12</v>
      </c>
      <c r="J2372">
        <v>0.39</v>
      </c>
      <c r="K2372">
        <v>9.3000000000000007</v>
      </c>
      <c r="L2372">
        <v>7</v>
      </c>
      <c r="M2372" t="s">
        <v>14</v>
      </c>
    </row>
    <row r="2373" spans="1:13">
      <c r="A2373">
        <v>6.6</v>
      </c>
      <c r="B2373">
        <v>0.21</v>
      </c>
      <c r="C2373">
        <v>0.6</v>
      </c>
      <c r="D2373">
        <v>1.1000000000000001</v>
      </c>
      <c r="E2373">
        <v>0.13500000000000001</v>
      </c>
      <c r="F2373">
        <v>61</v>
      </c>
      <c r="G2373">
        <v>144</v>
      </c>
      <c r="H2373">
        <v>0.99270000000000003</v>
      </c>
      <c r="I2373">
        <v>3.12</v>
      </c>
      <c r="J2373">
        <v>0.39</v>
      </c>
      <c r="K2373">
        <v>9.3000000000000007</v>
      </c>
      <c r="L2373">
        <v>7</v>
      </c>
      <c r="M2373" t="s">
        <v>14</v>
      </c>
    </row>
    <row r="2374" spans="1:13">
      <c r="A2374">
        <v>6.1</v>
      </c>
      <c r="B2374">
        <v>0.27</v>
      </c>
      <c r="C2374">
        <v>0.3</v>
      </c>
      <c r="D2374">
        <v>16.7</v>
      </c>
      <c r="E2374">
        <v>3.9E-2</v>
      </c>
      <c r="F2374">
        <v>49</v>
      </c>
      <c r="G2374">
        <v>172</v>
      </c>
      <c r="H2374">
        <v>0.99985000000000002</v>
      </c>
      <c r="I2374">
        <v>3.4</v>
      </c>
      <c r="J2374">
        <v>0.45</v>
      </c>
      <c r="K2374">
        <v>9.4</v>
      </c>
      <c r="L2374">
        <v>5</v>
      </c>
      <c r="M2374" t="s">
        <v>14</v>
      </c>
    </row>
    <row r="2375" spans="1:13">
      <c r="A2375">
        <v>9.1</v>
      </c>
      <c r="B2375">
        <v>0.27</v>
      </c>
      <c r="C2375">
        <v>0.45</v>
      </c>
      <c r="D2375">
        <v>10.6</v>
      </c>
      <c r="E2375">
        <v>3.5000000000000003E-2</v>
      </c>
      <c r="F2375">
        <v>28</v>
      </c>
      <c r="G2375">
        <v>124</v>
      </c>
      <c r="H2375">
        <v>0.997</v>
      </c>
      <c r="I2375">
        <v>3.2</v>
      </c>
      <c r="J2375">
        <v>0.46</v>
      </c>
      <c r="K2375">
        <v>10.4</v>
      </c>
      <c r="L2375">
        <v>9</v>
      </c>
      <c r="M2375" t="s">
        <v>14</v>
      </c>
    </row>
    <row r="2376" spans="1:13">
      <c r="A2376">
        <v>6.4</v>
      </c>
      <c r="B2376">
        <v>0.22500000000000001</v>
      </c>
      <c r="C2376">
        <v>0.48</v>
      </c>
      <c r="D2376">
        <v>2.2000000000000002</v>
      </c>
      <c r="E2376">
        <v>0.115</v>
      </c>
      <c r="F2376">
        <v>29</v>
      </c>
      <c r="G2376">
        <v>104</v>
      </c>
      <c r="H2376">
        <v>0.99180000000000001</v>
      </c>
      <c r="I2376">
        <v>3.24</v>
      </c>
      <c r="J2376">
        <v>0.57999999999999996</v>
      </c>
      <c r="K2376">
        <v>12.1</v>
      </c>
      <c r="L2376">
        <v>6</v>
      </c>
      <c r="M2376" t="s">
        <v>14</v>
      </c>
    </row>
    <row r="2377" spans="1:13">
      <c r="A2377">
        <v>8.3000000000000007</v>
      </c>
      <c r="B2377">
        <v>0.14000000000000001</v>
      </c>
      <c r="C2377">
        <v>0.45</v>
      </c>
      <c r="D2377">
        <v>1.5</v>
      </c>
      <c r="E2377">
        <v>3.9E-2</v>
      </c>
      <c r="F2377">
        <v>18</v>
      </c>
      <c r="G2377">
        <v>98</v>
      </c>
      <c r="H2377">
        <v>0.99214999999999998</v>
      </c>
      <c r="I2377">
        <v>3.02</v>
      </c>
      <c r="J2377">
        <v>0.56000000000000005</v>
      </c>
      <c r="K2377">
        <v>11</v>
      </c>
      <c r="L2377">
        <v>6</v>
      </c>
      <c r="M2377" t="s">
        <v>14</v>
      </c>
    </row>
    <row r="2378" spans="1:13">
      <c r="A2378">
        <v>7.2</v>
      </c>
      <c r="B2378">
        <v>0.23</v>
      </c>
      <c r="C2378">
        <v>0.19</v>
      </c>
      <c r="D2378">
        <v>13.7</v>
      </c>
      <c r="E2378">
        <v>5.1999999999999998E-2</v>
      </c>
      <c r="F2378">
        <v>47</v>
      </c>
      <c r="G2378">
        <v>197</v>
      </c>
      <c r="H2378">
        <v>0.99865000000000004</v>
      </c>
      <c r="I2378">
        <v>3.12</v>
      </c>
      <c r="J2378">
        <v>0.53</v>
      </c>
      <c r="K2378">
        <v>9</v>
      </c>
      <c r="L2378">
        <v>5</v>
      </c>
      <c r="M2378" t="s">
        <v>14</v>
      </c>
    </row>
    <row r="2379" spans="1:13">
      <c r="A2379">
        <v>6.9</v>
      </c>
      <c r="B2379">
        <v>0.22</v>
      </c>
      <c r="C2379">
        <v>0.37</v>
      </c>
      <c r="D2379">
        <v>15</v>
      </c>
      <c r="E2379">
        <v>5.2999999999999999E-2</v>
      </c>
      <c r="F2379">
        <v>59</v>
      </c>
      <c r="G2379">
        <v>178</v>
      </c>
      <c r="H2379">
        <v>0.99919999999999998</v>
      </c>
      <c r="I2379">
        <v>3.37</v>
      </c>
      <c r="J2379">
        <v>0.82</v>
      </c>
      <c r="K2379">
        <v>9.5</v>
      </c>
      <c r="L2379">
        <v>7</v>
      </c>
      <c r="M2379" t="s">
        <v>14</v>
      </c>
    </row>
    <row r="2380" spans="1:13">
      <c r="A2380">
        <v>8.1</v>
      </c>
      <c r="B2380">
        <v>0.17</v>
      </c>
      <c r="C2380">
        <v>0.44</v>
      </c>
      <c r="D2380">
        <v>14.1</v>
      </c>
      <c r="E2380">
        <v>5.2999999999999999E-2</v>
      </c>
      <c r="F2380">
        <v>43</v>
      </c>
      <c r="G2380">
        <v>145</v>
      </c>
      <c r="H2380">
        <v>1.0005999999999999</v>
      </c>
      <c r="I2380">
        <v>3.28</v>
      </c>
      <c r="J2380">
        <v>0.75</v>
      </c>
      <c r="K2380">
        <v>8.8000000000000007</v>
      </c>
      <c r="L2380">
        <v>8</v>
      </c>
      <c r="M2380" t="s">
        <v>14</v>
      </c>
    </row>
    <row r="2381" spans="1:13">
      <c r="A2381">
        <v>6</v>
      </c>
      <c r="B2381">
        <v>0.39500000000000002</v>
      </c>
      <c r="C2381">
        <v>0</v>
      </c>
      <c r="D2381">
        <v>1.4</v>
      </c>
      <c r="E2381">
        <v>4.2000000000000003E-2</v>
      </c>
      <c r="F2381">
        <v>7</v>
      </c>
      <c r="G2381">
        <v>55</v>
      </c>
      <c r="H2381">
        <v>0.99134999999999995</v>
      </c>
      <c r="I2381">
        <v>3.37</v>
      </c>
      <c r="J2381">
        <v>0.38</v>
      </c>
      <c r="K2381">
        <v>11.2</v>
      </c>
      <c r="L2381">
        <v>4</v>
      </c>
      <c r="M2381" t="s">
        <v>14</v>
      </c>
    </row>
    <row r="2382" spans="1:13">
      <c r="A2382">
        <v>7.8</v>
      </c>
      <c r="B2382">
        <v>0.28999999999999998</v>
      </c>
      <c r="C2382">
        <v>0.22</v>
      </c>
      <c r="D2382">
        <v>9.5</v>
      </c>
      <c r="E2382">
        <v>5.5999999999999897E-2</v>
      </c>
      <c r="F2382">
        <v>44</v>
      </c>
      <c r="G2382">
        <v>213</v>
      </c>
      <c r="H2382">
        <v>0.99714999999999998</v>
      </c>
      <c r="I2382">
        <v>3.08</v>
      </c>
      <c r="J2382">
        <v>0.61</v>
      </c>
      <c r="K2382">
        <v>9.3000000000000007</v>
      </c>
      <c r="L2382">
        <v>6</v>
      </c>
      <c r="M2382" t="s">
        <v>14</v>
      </c>
    </row>
    <row r="2383" spans="1:13">
      <c r="A2383">
        <v>6.9</v>
      </c>
      <c r="B2383">
        <v>0.22</v>
      </c>
      <c r="C2383">
        <v>0.37</v>
      </c>
      <c r="D2383">
        <v>15</v>
      </c>
      <c r="E2383">
        <v>5.2999999999999999E-2</v>
      </c>
      <c r="F2383">
        <v>59</v>
      </c>
      <c r="G2383">
        <v>178</v>
      </c>
      <c r="H2383">
        <v>0.99919999999999998</v>
      </c>
      <c r="I2383">
        <v>3.37</v>
      </c>
      <c r="J2383">
        <v>0.82</v>
      </c>
      <c r="K2383">
        <v>9.5</v>
      </c>
      <c r="L2383">
        <v>7</v>
      </c>
      <c r="M2383" t="s">
        <v>14</v>
      </c>
    </row>
    <row r="2384" spans="1:13">
      <c r="A2384">
        <v>8.1</v>
      </c>
      <c r="B2384">
        <v>0.17</v>
      </c>
      <c r="C2384">
        <v>0.44</v>
      </c>
      <c r="D2384">
        <v>14.1</v>
      </c>
      <c r="E2384">
        <v>5.2999999999999999E-2</v>
      </c>
      <c r="F2384">
        <v>43</v>
      </c>
      <c r="G2384">
        <v>145</v>
      </c>
      <c r="H2384">
        <v>1.0005999999999999</v>
      </c>
      <c r="I2384">
        <v>3.28</v>
      </c>
      <c r="J2384">
        <v>0.75</v>
      </c>
      <c r="K2384">
        <v>8.8000000000000007</v>
      </c>
      <c r="L2384">
        <v>8</v>
      </c>
      <c r="M2384" t="s">
        <v>14</v>
      </c>
    </row>
    <row r="2385" spans="1:13">
      <c r="A2385">
        <v>7.2</v>
      </c>
      <c r="B2385">
        <v>0.23</v>
      </c>
      <c r="C2385">
        <v>0.19</v>
      </c>
      <c r="D2385">
        <v>13.7</v>
      </c>
      <c r="E2385">
        <v>5.1999999999999998E-2</v>
      </c>
      <c r="F2385">
        <v>47</v>
      </c>
      <c r="G2385">
        <v>197</v>
      </c>
      <c r="H2385">
        <v>0.99865000000000004</v>
      </c>
      <c r="I2385">
        <v>3.12</v>
      </c>
      <c r="J2385">
        <v>0.53</v>
      </c>
      <c r="K2385">
        <v>9</v>
      </c>
      <c r="L2385">
        <v>5</v>
      </c>
      <c r="M2385" t="s">
        <v>14</v>
      </c>
    </row>
    <row r="2386" spans="1:13">
      <c r="A2386">
        <v>7.6</v>
      </c>
      <c r="B2386">
        <v>0.3</v>
      </c>
      <c r="C2386">
        <v>0.27</v>
      </c>
      <c r="D2386">
        <v>10.6</v>
      </c>
      <c r="E2386">
        <v>3.9E-2</v>
      </c>
      <c r="F2386">
        <v>31</v>
      </c>
      <c r="G2386">
        <v>119</v>
      </c>
      <c r="H2386">
        <v>0.99814999999999998</v>
      </c>
      <c r="I2386">
        <v>3.27</v>
      </c>
      <c r="J2386">
        <v>0.3</v>
      </c>
      <c r="K2386">
        <v>9.3000000000000007</v>
      </c>
      <c r="L2386">
        <v>6</v>
      </c>
      <c r="M2386" t="s">
        <v>14</v>
      </c>
    </row>
    <row r="2387" spans="1:13">
      <c r="A2387">
        <v>7.7</v>
      </c>
      <c r="B2387">
        <v>0.34</v>
      </c>
      <c r="C2387">
        <v>0.28000000000000003</v>
      </c>
      <c r="D2387">
        <v>11</v>
      </c>
      <c r="E2387">
        <v>0.04</v>
      </c>
      <c r="F2387">
        <v>31</v>
      </c>
      <c r="G2387">
        <v>117</v>
      </c>
      <c r="H2387">
        <v>0.99814999999999998</v>
      </c>
      <c r="I2387">
        <v>3.27</v>
      </c>
      <c r="J2387">
        <v>0.28999999999999998</v>
      </c>
      <c r="K2387">
        <v>9.1999999999999993</v>
      </c>
      <c r="L2387">
        <v>6</v>
      </c>
      <c r="M2387" t="s">
        <v>14</v>
      </c>
    </row>
    <row r="2388" spans="1:13">
      <c r="A2388">
        <v>7.7</v>
      </c>
      <c r="B2388">
        <v>0.34</v>
      </c>
      <c r="C2388">
        <v>0.28000000000000003</v>
      </c>
      <c r="D2388">
        <v>11</v>
      </c>
      <c r="E2388">
        <v>0.04</v>
      </c>
      <c r="F2388">
        <v>31</v>
      </c>
      <c r="G2388">
        <v>117</v>
      </c>
      <c r="H2388">
        <v>0.99814999999999998</v>
      </c>
      <c r="I2388">
        <v>3.27</v>
      </c>
      <c r="J2388">
        <v>0.28999999999999998</v>
      </c>
      <c r="K2388">
        <v>9.1999999999999993</v>
      </c>
      <c r="L2388">
        <v>6</v>
      </c>
      <c r="M2388" t="s">
        <v>14</v>
      </c>
    </row>
    <row r="2389" spans="1:13">
      <c r="A2389">
        <v>5.8</v>
      </c>
      <c r="B2389">
        <v>0.34</v>
      </c>
      <c r="C2389">
        <v>0.16</v>
      </c>
      <c r="D2389">
        <v>7</v>
      </c>
      <c r="E2389">
        <v>3.6999999999999998E-2</v>
      </c>
      <c r="F2389">
        <v>26</v>
      </c>
      <c r="G2389">
        <v>116</v>
      </c>
      <c r="H2389">
        <v>0.99490000000000001</v>
      </c>
      <c r="I2389">
        <v>3.46</v>
      </c>
      <c r="J2389">
        <v>0.45</v>
      </c>
      <c r="K2389">
        <v>10</v>
      </c>
      <c r="L2389">
        <v>7</v>
      </c>
      <c r="M2389" t="s">
        <v>14</v>
      </c>
    </row>
    <row r="2390" spans="1:13">
      <c r="A2390">
        <v>7.6</v>
      </c>
      <c r="B2390">
        <v>0.3</v>
      </c>
      <c r="C2390">
        <v>0.27</v>
      </c>
      <c r="D2390">
        <v>10.6</v>
      </c>
      <c r="E2390">
        <v>3.9E-2</v>
      </c>
      <c r="F2390">
        <v>31</v>
      </c>
      <c r="G2390">
        <v>119</v>
      </c>
      <c r="H2390">
        <v>0.99814999999999998</v>
      </c>
      <c r="I2390">
        <v>3.27</v>
      </c>
      <c r="J2390">
        <v>0.3</v>
      </c>
      <c r="K2390">
        <v>9.3000000000000007</v>
      </c>
      <c r="L2390">
        <v>6</v>
      </c>
      <c r="M2390" t="s">
        <v>14</v>
      </c>
    </row>
    <row r="2391" spans="1:13">
      <c r="A2391">
        <v>7.7</v>
      </c>
      <c r="B2391">
        <v>0.34</v>
      </c>
      <c r="C2391">
        <v>0.28000000000000003</v>
      </c>
      <c r="D2391">
        <v>11</v>
      </c>
      <c r="E2391">
        <v>0.04</v>
      </c>
      <c r="F2391">
        <v>31</v>
      </c>
      <c r="G2391">
        <v>117</v>
      </c>
      <c r="H2391">
        <v>0.99814999999999998</v>
      </c>
      <c r="I2391">
        <v>3.27</v>
      </c>
      <c r="J2391">
        <v>0.28999999999999998</v>
      </c>
      <c r="K2391">
        <v>9.1999999999999993</v>
      </c>
      <c r="L2391">
        <v>6</v>
      </c>
      <c r="M2391" t="s">
        <v>14</v>
      </c>
    </row>
    <row r="2392" spans="1:13">
      <c r="A2392">
        <v>5.9</v>
      </c>
      <c r="B2392">
        <v>0.24</v>
      </c>
      <c r="C2392">
        <v>0.3</v>
      </c>
      <c r="D2392">
        <v>2</v>
      </c>
      <c r="E2392">
        <v>3.3000000000000002E-2</v>
      </c>
      <c r="F2392">
        <v>28</v>
      </c>
      <c r="G2392">
        <v>92</v>
      </c>
      <c r="H2392">
        <v>0.99224999999999997</v>
      </c>
      <c r="I2392">
        <v>3.39</v>
      </c>
      <c r="J2392">
        <v>0.69</v>
      </c>
      <c r="K2392">
        <v>10.9</v>
      </c>
      <c r="L2392">
        <v>7</v>
      </c>
      <c r="M2392" t="s">
        <v>14</v>
      </c>
    </row>
    <row r="2393" spans="1:13">
      <c r="A2393">
        <v>6.4</v>
      </c>
      <c r="B2393">
        <v>0.46</v>
      </c>
      <c r="C2393">
        <v>0.08</v>
      </c>
      <c r="D2393">
        <v>4.9000000000000004</v>
      </c>
      <c r="E2393">
        <v>4.5999999999999999E-2</v>
      </c>
      <c r="F2393">
        <v>34</v>
      </c>
      <c r="G2393">
        <v>144</v>
      </c>
      <c r="H2393">
        <v>0.99444999999999995</v>
      </c>
      <c r="I2393">
        <v>3.1</v>
      </c>
      <c r="J2393">
        <v>0.56000000000000005</v>
      </c>
      <c r="K2393">
        <v>10</v>
      </c>
      <c r="L2393">
        <v>5</v>
      </c>
      <c r="M2393" t="s">
        <v>14</v>
      </c>
    </row>
    <row r="2394" spans="1:13">
      <c r="A2394">
        <v>5.9</v>
      </c>
      <c r="B2394">
        <v>0.24</v>
      </c>
      <c r="C2394">
        <v>0.3</v>
      </c>
      <c r="D2394">
        <v>2</v>
      </c>
      <c r="E2394">
        <v>3.3000000000000002E-2</v>
      </c>
      <c r="F2394">
        <v>28</v>
      </c>
      <c r="G2394">
        <v>92</v>
      </c>
      <c r="H2394">
        <v>0.99224999999999997</v>
      </c>
      <c r="I2394">
        <v>3.39</v>
      </c>
      <c r="J2394">
        <v>0.69</v>
      </c>
      <c r="K2394">
        <v>10.9</v>
      </c>
      <c r="L2394">
        <v>7</v>
      </c>
      <c r="M2394" t="s">
        <v>14</v>
      </c>
    </row>
    <row r="2395" spans="1:13">
      <c r="A2395">
        <v>7.4</v>
      </c>
      <c r="B2395">
        <v>0.32</v>
      </c>
      <c r="C2395">
        <v>0.27</v>
      </c>
      <c r="D2395">
        <v>1.4</v>
      </c>
      <c r="E2395">
        <v>4.9000000000000002E-2</v>
      </c>
      <c r="F2395">
        <v>38</v>
      </c>
      <c r="G2395">
        <v>173</v>
      </c>
      <c r="H2395">
        <v>0.99334999999999996</v>
      </c>
      <c r="I2395">
        <v>3.03</v>
      </c>
      <c r="J2395">
        <v>0.52</v>
      </c>
      <c r="K2395">
        <v>9.3000000000000007</v>
      </c>
      <c r="L2395">
        <v>5</v>
      </c>
      <c r="M2395" t="s">
        <v>14</v>
      </c>
    </row>
    <row r="2396" spans="1:13">
      <c r="A2396">
        <v>7.2</v>
      </c>
      <c r="B2396">
        <v>0.31</v>
      </c>
      <c r="C2396">
        <v>0.26</v>
      </c>
      <c r="D2396">
        <v>7.3</v>
      </c>
      <c r="E2396">
        <v>0.05</v>
      </c>
      <c r="F2396">
        <v>37</v>
      </c>
      <c r="G2396">
        <v>157</v>
      </c>
      <c r="H2396">
        <v>0.99624999999999997</v>
      </c>
      <c r="I2396">
        <v>3.09</v>
      </c>
      <c r="J2396">
        <v>0.43</v>
      </c>
      <c r="K2396">
        <v>9</v>
      </c>
      <c r="L2396">
        <v>5</v>
      </c>
      <c r="M2396" t="s">
        <v>14</v>
      </c>
    </row>
    <row r="2397" spans="1:13">
      <c r="A2397">
        <v>7.8</v>
      </c>
      <c r="B2397">
        <v>0.42</v>
      </c>
      <c r="C2397">
        <v>0.23</v>
      </c>
      <c r="D2397">
        <v>8.8000000000000007</v>
      </c>
      <c r="E2397">
        <v>5.3999999999999999E-2</v>
      </c>
      <c r="F2397">
        <v>42</v>
      </c>
      <c r="G2397">
        <v>215</v>
      </c>
      <c r="H2397">
        <v>0.99709999999999999</v>
      </c>
      <c r="I2397">
        <v>3.02</v>
      </c>
      <c r="J2397">
        <v>0.57999999999999996</v>
      </c>
      <c r="K2397">
        <v>9.1999999999999993</v>
      </c>
      <c r="L2397">
        <v>6</v>
      </c>
      <c r="M2397" t="s">
        <v>14</v>
      </c>
    </row>
    <row r="2398" spans="1:13">
      <c r="A2398">
        <v>6.9</v>
      </c>
      <c r="B2398">
        <v>0.24</v>
      </c>
      <c r="C2398">
        <v>0.33</v>
      </c>
      <c r="D2398">
        <v>12.5</v>
      </c>
      <c r="E2398">
        <v>4.5999999999999999E-2</v>
      </c>
      <c r="F2398">
        <v>47</v>
      </c>
      <c r="G2398">
        <v>153</v>
      </c>
      <c r="H2398">
        <v>0.99829999999999997</v>
      </c>
      <c r="I2398">
        <v>3.28</v>
      </c>
      <c r="J2398">
        <v>0.77</v>
      </c>
      <c r="K2398">
        <v>9.6</v>
      </c>
      <c r="L2398">
        <v>6</v>
      </c>
      <c r="M2398" t="s">
        <v>14</v>
      </c>
    </row>
    <row r="2399" spans="1:13">
      <c r="A2399">
        <v>5.4</v>
      </c>
      <c r="B2399">
        <v>0.18</v>
      </c>
      <c r="C2399">
        <v>0.24</v>
      </c>
      <c r="D2399">
        <v>4.8</v>
      </c>
      <c r="E2399">
        <v>4.0999999999999898E-2</v>
      </c>
      <c r="F2399">
        <v>30</v>
      </c>
      <c r="G2399">
        <v>113</v>
      </c>
      <c r="H2399">
        <v>0.99444999999999995</v>
      </c>
      <c r="I2399">
        <v>3.42</v>
      </c>
      <c r="J2399">
        <v>0.4</v>
      </c>
      <c r="K2399">
        <v>9.4</v>
      </c>
      <c r="L2399">
        <v>6</v>
      </c>
      <c r="M2399" t="s">
        <v>14</v>
      </c>
    </row>
    <row r="2400" spans="1:13">
      <c r="A2400">
        <v>6</v>
      </c>
      <c r="B2400">
        <v>0.18</v>
      </c>
      <c r="C2400">
        <v>0.31</v>
      </c>
      <c r="D2400">
        <v>1.4</v>
      </c>
      <c r="E2400">
        <v>3.5999999999999997E-2</v>
      </c>
      <c r="F2400">
        <v>14</v>
      </c>
      <c r="G2400">
        <v>75</v>
      </c>
      <c r="H2400">
        <v>0.99085000000000001</v>
      </c>
      <c r="I2400">
        <v>3.34</v>
      </c>
      <c r="J2400">
        <v>0.57999999999999996</v>
      </c>
      <c r="K2400">
        <v>11.1</v>
      </c>
      <c r="L2400">
        <v>8</v>
      </c>
      <c r="M2400" t="s">
        <v>14</v>
      </c>
    </row>
    <row r="2401" spans="1:13">
      <c r="A2401">
        <v>7.8</v>
      </c>
      <c r="B2401">
        <v>0.27</v>
      </c>
      <c r="C2401">
        <v>0.57999999999999996</v>
      </c>
      <c r="D2401">
        <v>11.2</v>
      </c>
      <c r="E2401">
        <v>3.5999999999999997E-2</v>
      </c>
      <c r="F2401">
        <v>44</v>
      </c>
      <c r="G2401">
        <v>161</v>
      </c>
      <c r="H2401">
        <v>0.99770000000000003</v>
      </c>
      <c r="I2401">
        <v>3.06</v>
      </c>
      <c r="J2401">
        <v>0.41</v>
      </c>
      <c r="K2401">
        <v>8.9</v>
      </c>
      <c r="L2401">
        <v>6</v>
      </c>
      <c r="M2401" t="s">
        <v>14</v>
      </c>
    </row>
    <row r="2402" spans="1:13">
      <c r="A2402">
        <v>6</v>
      </c>
      <c r="B2402">
        <v>0.28000000000000003</v>
      </c>
      <c r="C2402">
        <v>0.49</v>
      </c>
      <c r="D2402">
        <v>6.8</v>
      </c>
      <c r="E2402">
        <v>4.8000000000000001E-2</v>
      </c>
      <c r="F2402">
        <v>61</v>
      </c>
      <c r="G2402">
        <v>222</v>
      </c>
      <c r="H2402">
        <v>0.99529999999999996</v>
      </c>
      <c r="I2402">
        <v>3.19</v>
      </c>
      <c r="J2402">
        <v>0.47</v>
      </c>
      <c r="K2402">
        <v>9.3000000000000007</v>
      </c>
      <c r="L2402">
        <v>5</v>
      </c>
      <c r="M2402" t="s">
        <v>14</v>
      </c>
    </row>
    <row r="2403" spans="1:13">
      <c r="A2403">
        <v>6.8</v>
      </c>
      <c r="B2403">
        <v>0.39</v>
      </c>
      <c r="C2403">
        <v>0.35</v>
      </c>
      <c r="D2403">
        <v>11.6</v>
      </c>
      <c r="E2403">
        <v>4.3999999999999997E-2</v>
      </c>
      <c r="F2403">
        <v>57</v>
      </c>
      <c r="G2403">
        <v>220</v>
      </c>
      <c r="H2403">
        <v>0.99775000000000003</v>
      </c>
      <c r="I2403">
        <v>3.07</v>
      </c>
      <c r="J2403">
        <v>0.53</v>
      </c>
      <c r="K2403">
        <v>9.3000000000000007</v>
      </c>
      <c r="L2403">
        <v>5</v>
      </c>
      <c r="M2403" t="s">
        <v>14</v>
      </c>
    </row>
    <row r="2404" spans="1:13">
      <c r="A2404">
        <v>6.6</v>
      </c>
      <c r="B2404">
        <v>0.21</v>
      </c>
      <c r="C2404">
        <v>0.31</v>
      </c>
      <c r="D2404">
        <v>11.4</v>
      </c>
      <c r="E2404">
        <v>3.9E-2</v>
      </c>
      <c r="F2404">
        <v>46</v>
      </c>
      <c r="G2404">
        <v>165</v>
      </c>
      <c r="H2404">
        <v>0.99795</v>
      </c>
      <c r="I2404">
        <v>3.41</v>
      </c>
      <c r="J2404">
        <v>0.44</v>
      </c>
      <c r="K2404">
        <v>9.8000000000000007</v>
      </c>
      <c r="L2404">
        <v>7</v>
      </c>
      <c r="M2404" t="s">
        <v>14</v>
      </c>
    </row>
    <row r="2405" spans="1:13">
      <c r="A2405">
        <v>7.3</v>
      </c>
      <c r="B2405">
        <v>0.32</v>
      </c>
      <c r="C2405">
        <v>0.34</v>
      </c>
      <c r="D2405">
        <v>6.6</v>
      </c>
      <c r="E2405">
        <v>3.2000000000000001E-2</v>
      </c>
      <c r="F2405">
        <v>24</v>
      </c>
      <c r="G2405">
        <v>112</v>
      </c>
      <c r="H2405">
        <v>0.99504999999999999</v>
      </c>
      <c r="I2405">
        <v>3.22</v>
      </c>
      <c r="J2405">
        <v>0.46</v>
      </c>
      <c r="K2405">
        <v>9.8000000000000007</v>
      </c>
      <c r="L2405">
        <v>6</v>
      </c>
      <c r="M2405" t="s">
        <v>14</v>
      </c>
    </row>
    <row r="2406" spans="1:13">
      <c r="A2406">
        <v>7.8</v>
      </c>
      <c r="B2406">
        <v>0.27</v>
      </c>
      <c r="C2406">
        <v>0.57999999999999996</v>
      </c>
      <c r="D2406">
        <v>11.2</v>
      </c>
      <c r="E2406">
        <v>3.5999999999999997E-2</v>
      </c>
      <c r="F2406">
        <v>44</v>
      </c>
      <c r="G2406">
        <v>161</v>
      </c>
      <c r="H2406">
        <v>0.99770000000000003</v>
      </c>
      <c r="I2406">
        <v>3.06</v>
      </c>
      <c r="J2406">
        <v>0.41</v>
      </c>
      <c r="K2406">
        <v>8.9</v>
      </c>
      <c r="L2406">
        <v>6</v>
      </c>
      <c r="M2406" t="s">
        <v>14</v>
      </c>
    </row>
    <row r="2407" spans="1:13">
      <c r="A2407">
        <v>6.4</v>
      </c>
      <c r="B2407">
        <v>0.31</v>
      </c>
      <c r="C2407">
        <v>0.26</v>
      </c>
      <c r="D2407">
        <v>13.2</v>
      </c>
      <c r="E2407">
        <v>4.5999999999999999E-2</v>
      </c>
      <c r="F2407">
        <v>57</v>
      </c>
      <c r="G2407">
        <v>205</v>
      </c>
      <c r="H2407">
        <v>0.99750000000000005</v>
      </c>
      <c r="I2407">
        <v>3.17</v>
      </c>
      <c r="J2407">
        <v>0.41</v>
      </c>
      <c r="K2407">
        <v>9.6</v>
      </c>
      <c r="L2407">
        <v>5</v>
      </c>
      <c r="M2407" t="s">
        <v>14</v>
      </c>
    </row>
    <row r="2408" spans="1:13">
      <c r="A2408">
        <v>6.2</v>
      </c>
      <c r="B2408">
        <v>0.28999999999999998</v>
      </c>
      <c r="C2408">
        <v>0.26</v>
      </c>
      <c r="D2408">
        <v>13.1</v>
      </c>
      <c r="E2408">
        <v>4.5999999999999999E-2</v>
      </c>
      <c r="F2408">
        <v>55</v>
      </c>
      <c r="G2408">
        <v>204</v>
      </c>
      <c r="H2408">
        <v>0.99744999999999995</v>
      </c>
      <c r="I2408">
        <v>3.16</v>
      </c>
      <c r="J2408">
        <v>0.41</v>
      </c>
      <c r="K2408">
        <v>9.6</v>
      </c>
      <c r="L2408">
        <v>6</v>
      </c>
      <c r="M2408" t="s">
        <v>14</v>
      </c>
    </row>
    <row r="2409" spans="1:13">
      <c r="A2409">
        <v>6</v>
      </c>
      <c r="B2409">
        <v>0.39</v>
      </c>
      <c r="C2409">
        <v>0.17</v>
      </c>
      <c r="D2409">
        <v>12</v>
      </c>
      <c r="E2409">
        <v>4.5999999999999999E-2</v>
      </c>
      <c r="F2409">
        <v>65</v>
      </c>
      <c r="G2409">
        <v>246</v>
      </c>
      <c r="H2409">
        <v>0.99760000000000004</v>
      </c>
      <c r="I2409">
        <v>3.15</v>
      </c>
      <c r="J2409">
        <v>0.38</v>
      </c>
      <c r="K2409">
        <v>9</v>
      </c>
      <c r="L2409">
        <v>6</v>
      </c>
      <c r="M2409" t="s">
        <v>14</v>
      </c>
    </row>
    <row r="2410" spans="1:13">
      <c r="A2410">
        <v>6.2</v>
      </c>
      <c r="B2410">
        <v>0.3</v>
      </c>
      <c r="C2410">
        <v>0.26</v>
      </c>
      <c r="D2410">
        <v>13.4</v>
      </c>
      <c r="E2410">
        <v>4.5999999999999999E-2</v>
      </c>
      <c r="F2410">
        <v>57</v>
      </c>
      <c r="G2410">
        <v>206</v>
      </c>
      <c r="H2410">
        <v>0.99775000000000003</v>
      </c>
      <c r="I2410">
        <v>3.17</v>
      </c>
      <c r="J2410">
        <v>0.43</v>
      </c>
      <c r="K2410">
        <v>9.5</v>
      </c>
      <c r="L2410">
        <v>6</v>
      </c>
      <c r="M2410" t="s">
        <v>14</v>
      </c>
    </row>
    <row r="2411" spans="1:13">
      <c r="A2411">
        <v>6</v>
      </c>
      <c r="B2411">
        <v>0.28000000000000003</v>
      </c>
      <c r="C2411">
        <v>0.49</v>
      </c>
      <c r="D2411">
        <v>6.8</v>
      </c>
      <c r="E2411">
        <v>4.8000000000000001E-2</v>
      </c>
      <c r="F2411">
        <v>61</v>
      </c>
      <c r="G2411">
        <v>222</v>
      </c>
      <c r="H2411">
        <v>0.99529999999999996</v>
      </c>
      <c r="I2411">
        <v>3.19</v>
      </c>
      <c r="J2411">
        <v>0.47</v>
      </c>
      <c r="K2411">
        <v>9.3000000000000007</v>
      </c>
      <c r="L2411">
        <v>5</v>
      </c>
      <c r="M2411" t="s">
        <v>14</v>
      </c>
    </row>
    <row r="2412" spans="1:13">
      <c r="A2412">
        <v>6</v>
      </c>
      <c r="B2412">
        <v>0.41</v>
      </c>
      <c r="C2412">
        <v>0.05</v>
      </c>
      <c r="D2412">
        <v>1.5</v>
      </c>
      <c r="E2412">
        <v>6.3E-2</v>
      </c>
      <c r="F2412">
        <v>17</v>
      </c>
      <c r="G2412">
        <v>120</v>
      </c>
      <c r="H2412">
        <v>0.99319999999999997</v>
      </c>
      <c r="I2412">
        <v>3.21</v>
      </c>
      <c r="J2412">
        <v>0.56000000000000005</v>
      </c>
      <c r="K2412">
        <v>9.1999999999999993</v>
      </c>
      <c r="L2412">
        <v>6</v>
      </c>
      <c r="M2412" t="s">
        <v>14</v>
      </c>
    </row>
    <row r="2413" spans="1:13">
      <c r="A2413">
        <v>6.4</v>
      </c>
      <c r="B2413">
        <v>0.35</v>
      </c>
      <c r="C2413">
        <v>0.28000000000000003</v>
      </c>
      <c r="D2413">
        <v>1.1000000000000001</v>
      </c>
      <c r="E2413">
        <v>5.5E-2</v>
      </c>
      <c r="F2413">
        <v>9</v>
      </c>
      <c r="G2413">
        <v>160</v>
      </c>
      <c r="H2413">
        <v>0.99404999999999999</v>
      </c>
      <c r="I2413">
        <v>3.42</v>
      </c>
      <c r="J2413">
        <v>0.5</v>
      </c>
      <c r="K2413">
        <v>9.1</v>
      </c>
      <c r="L2413">
        <v>7</v>
      </c>
      <c r="M2413" t="s">
        <v>14</v>
      </c>
    </row>
    <row r="2414" spans="1:13">
      <c r="A2414">
        <v>6.5</v>
      </c>
      <c r="B2414">
        <v>0.26</v>
      </c>
      <c r="C2414">
        <v>0.32</v>
      </c>
      <c r="D2414">
        <v>16.5</v>
      </c>
      <c r="E2414">
        <v>4.4999999999999998E-2</v>
      </c>
      <c r="F2414">
        <v>44</v>
      </c>
      <c r="G2414">
        <v>166</v>
      </c>
      <c r="H2414">
        <v>1</v>
      </c>
      <c r="I2414">
        <v>3.38</v>
      </c>
      <c r="J2414">
        <v>0.46</v>
      </c>
      <c r="K2414">
        <v>9.5</v>
      </c>
      <c r="L2414">
        <v>6</v>
      </c>
      <c r="M2414" t="s">
        <v>14</v>
      </c>
    </row>
    <row r="2415" spans="1:13">
      <c r="A2415">
        <v>7.9</v>
      </c>
      <c r="B2415">
        <v>0.35</v>
      </c>
      <c r="C2415">
        <v>0.24</v>
      </c>
      <c r="D2415">
        <v>15.6</v>
      </c>
      <c r="E2415">
        <v>7.1999999999999995E-2</v>
      </c>
      <c r="F2415">
        <v>44</v>
      </c>
      <c r="G2415">
        <v>229</v>
      </c>
      <c r="H2415">
        <v>0.99785000000000001</v>
      </c>
      <c r="I2415">
        <v>3.03</v>
      </c>
      <c r="J2415">
        <v>0.59</v>
      </c>
      <c r="K2415">
        <v>10.5</v>
      </c>
      <c r="L2415">
        <v>6</v>
      </c>
      <c r="M2415" t="s">
        <v>14</v>
      </c>
    </row>
    <row r="2416" spans="1:13">
      <c r="A2416">
        <v>6.2</v>
      </c>
      <c r="B2416">
        <v>0.3</v>
      </c>
      <c r="C2416">
        <v>0.17</v>
      </c>
      <c r="D2416">
        <v>2.8</v>
      </c>
      <c r="E2416">
        <v>0.04</v>
      </c>
      <c r="F2416">
        <v>24</v>
      </c>
      <c r="G2416">
        <v>125</v>
      </c>
      <c r="H2416">
        <v>0.99390000000000001</v>
      </c>
      <c r="I2416">
        <v>3.01</v>
      </c>
      <c r="J2416">
        <v>0.46</v>
      </c>
      <c r="K2416">
        <v>9</v>
      </c>
      <c r="L2416">
        <v>5</v>
      </c>
      <c r="M2416" t="s">
        <v>14</v>
      </c>
    </row>
    <row r="2417" spans="1:13">
      <c r="A2417">
        <v>8.4</v>
      </c>
      <c r="B2417">
        <v>0.18</v>
      </c>
      <c r="C2417">
        <v>0.42</v>
      </c>
      <c r="D2417">
        <v>5.0999999999999996</v>
      </c>
      <c r="E2417">
        <v>3.5999999999999997E-2</v>
      </c>
      <c r="F2417">
        <v>7</v>
      </c>
      <c r="G2417">
        <v>77</v>
      </c>
      <c r="H2417">
        <v>0.99390000000000001</v>
      </c>
      <c r="I2417">
        <v>3.16</v>
      </c>
      <c r="J2417">
        <v>0.52</v>
      </c>
      <c r="K2417">
        <v>11.7</v>
      </c>
      <c r="L2417">
        <v>5</v>
      </c>
      <c r="M2417" t="s">
        <v>14</v>
      </c>
    </row>
    <row r="2418" spans="1:13">
      <c r="A2418">
        <v>6.6</v>
      </c>
      <c r="B2418">
        <v>0.56000000000000005</v>
      </c>
      <c r="C2418">
        <v>0.22</v>
      </c>
      <c r="D2418">
        <v>8.9</v>
      </c>
      <c r="E2418">
        <v>3.4000000000000002E-2</v>
      </c>
      <c r="F2418">
        <v>27</v>
      </c>
      <c r="G2418">
        <v>133</v>
      </c>
      <c r="H2418">
        <v>0.99675000000000002</v>
      </c>
      <c r="I2418">
        <v>3.2</v>
      </c>
      <c r="J2418">
        <v>0.51</v>
      </c>
      <c r="K2418">
        <v>9.1</v>
      </c>
      <c r="L2418">
        <v>5</v>
      </c>
      <c r="M2418" t="s">
        <v>14</v>
      </c>
    </row>
    <row r="2419" spans="1:13">
      <c r="A2419">
        <v>6.2</v>
      </c>
      <c r="B2419">
        <v>0.3</v>
      </c>
      <c r="C2419">
        <v>0.17</v>
      </c>
      <c r="D2419">
        <v>2.8</v>
      </c>
      <c r="E2419">
        <v>0.04</v>
      </c>
      <c r="F2419">
        <v>24</v>
      </c>
      <c r="G2419">
        <v>125</v>
      </c>
      <c r="H2419">
        <v>0.99390000000000001</v>
      </c>
      <c r="I2419">
        <v>3.01</v>
      </c>
      <c r="J2419">
        <v>0.46</v>
      </c>
      <c r="K2419">
        <v>9</v>
      </c>
      <c r="L2419">
        <v>5</v>
      </c>
      <c r="M2419" t="s">
        <v>14</v>
      </c>
    </row>
    <row r="2420" spans="1:13">
      <c r="A2420">
        <v>6.6</v>
      </c>
      <c r="B2420">
        <v>0.56000000000000005</v>
      </c>
      <c r="C2420">
        <v>0.22</v>
      </c>
      <c r="D2420">
        <v>8.9</v>
      </c>
      <c r="E2420">
        <v>3.4000000000000002E-2</v>
      </c>
      <c r="F2420">
        <v>27</v>
      </c>
      <c r="G2420">
        <v>133</v>
      </c>
      <c r="H2420">
        <v>0.99675000000000002</v>
      </c>
      <c r="I2420">
        <v>3.2</v>
      </c>
      <c r="J2420">
        <v>0.51</v>
      </c>
      <c r="K2420">
        <v>9.1</v>
      </c>
      <c r="L2420">
        <v>5</v>
      </c>
      <c r="M2420" t="s">
        <v>14</v>
      </c>
    </row>
    <row r="2421" spans="1:13">
      <c r="A2421">
        <v>6.6</v>
      </c>
      <c r="B2421">
        <v>0.36</v>
      </c>
      <c r="C2421">
        <v>0.28999999999999998</v>
      </c>
      <c r="D2421">
        <v>1.6</v>
      </c>
      <c r="E2421">
        <v>2.1000000000000001E-2</v>
      </c>
      <c r="F2421">
        <v>24</v>
      </c>
      <c r="G2421">
        <v>85</v>
      </c>
      <c r="H2421">
        <v>0.98965000000000003</v>
      </c>
      <c r="I2421">
        <v>3.41</v>
      </c>
      <c r="J2421">
        <v>0.61</v>
      </c>
      <c r="K2421">
        <v>12.4</v>
      </c>
      <c r="L2421">
        <v>9</v>
      </c>
      <c r="M2421" t="s">
        <v>14</v>
      </c>
    </row>
    <row r="2422" spans="1:13">
      <c r="A2422">
        <v>7.3</v>
      </c>
      <c r="B2422">
        <v>0.65500000000000003</v>
      </c>
      <c r="C2422">
        <v>0.2</v>
      </c>
      <c r="D2422">
        <v>10.199999999999999</v>
      </c>
      <c r="E2422">
        <v>7.0999999999999994E-2</v>
      </c>
      <c r="F2422">
        <v>28</v>
      </c>
      <c r="G2422">
        <v>212</v>
      </c>
      <c r="H2422">
        <v>0.99709999999999999</v>
      </c>
      <c r="I2422">
        <v>2.96</v>
      </c>
      <c r="J2422">
        <v>0.57999999999999996</v>
      </c>
      <c r="K2422">
        <v>9.1999999999999993</v>
      </c>
      <c r="L2422">
        <v>6</v>
      </c>
      <c r="M2422" t="s">
        <v>14</v>
      </c>
    </row>
    <row r="2423" spans="1:13">
      <c r="A2423">
        <v>6.8</v>
      </c>
      <c r="B2423">
        <v>0.18</v>
      </c>
      <c r="C2423">
        <v>0.21</v>
      </c>
      <c r="D2423">
        <v>5.4</v>
      </c>
      <c r="E2423">
        <v>5.2999999999999999E-2</v>
      </c>
      <c r="F2423">
        <v>34</v>
      </c>
      <c r="G2423">
        <v>104</v>
      </c>
      <c r="H2423">
        <v>0.99444999999999995</v>
      </c>
      <c r="I2423">
        <v>3.3</v>
      </c>
      <c r="J2423">
        <v>0.43</v>
      </c>
      <c r="K2423">
        <v>9.4</v>
      </c>
      <c r="L2423">
        <v>5</v>
      </c>
      <c r="M2423" t="s">
        <v>14</v>
      </c>
    </row>
    <row r="2424" spans="1:13">
      <c r="A2424">
        <v>6.7</v>
      </c>
      <c r="B2424">
        <v>0.19</v>
      </c>
      <c r="C2424">
        <v>0.23</v>
      </c>
      <c r="D2424">
        <v>6.2</v>
      </c>
      <c r="E2424">
        <v>4.7E-2</v>
      </c>
      <c r="F2424">
        <v>36</v>
      </c>
      <c r="G2424">
        <v>117</v>
      </c>
      <c r="H2424">
        <v>0.99450000000000005</v>
      </c>
      <c r="I2424">
        <v>3.34</v>
      </c>
      <c r="J2424">
        <v>0.43</v>
      </c>
      <c r="K2424">
        <v>9.6</v>
      </c>
      <c r="L2424">
        <v>6</v>
      </c>
      <c r="M2424" t="s">
        <v>14</v>
      </c>
    </row>
    <row r="2425" spans="1:13">
      <c r="A2425">
        <v>8.4</v>
      </c>
      <c r="B2425">
        <v>0.18</v>
      </c>
      <c r="C2425">
        <v>0.42</v>
      </c>
      <c r="D2425">
        <v>5.0999999999999996</v>
      </c>
      <c r="E2425">
        <v>3.5999999999999997E-2</v>
      </c>
      <c r="F2425">
        <v>7</v>
      </c>
      <c r="G2425">
        <v>77</v>
      </c>
      <c r="H2425">
        <v>0.99390000000000001</v>
      </c>
      <c r="I2425">
        <v>3.16</v>
      </c>
      <c r="J2425">
        <v>0.52</v>
      </c>
      <c r="K2425">
        <v>11.7</v>
      </c>
      <c r="L2425">
        <v>5</v>
      </c>
      <c r="M2425" t="s">
        <v>14</v>
      </c>
    </row>
    <row r="2426" spans="1:13">
      <c r="A2426">
        <v>7</v>
      </c>
      <c r="B2426">
        <v>0.21</v>
      </c>
      <c r="C2426">
        <v>0.37</v>
      </c>
      <c r="D2426">
        <v>7.2</v>
      </c>
      <c r="E2426">
        <v>4.2000000000000003E-2</v>
      </c>
      <c r="F2426">
        <v>36</v>
      </c>
      <c r="G2426">
        <v>167</v>
      </c>
      <c r="H2426">
        <v>0.99580000000000002</v>
      </c>
      <c r="I2426">
        <v>3.26</v>
      </c>
      <c r="J2426">
        <v>0.56000000000000005</v>
      </c>
      <c r="K2426">
        <v>9.8000000000000007</v>
      </c>
      <c r="L2426">
        <v>6</v>
      </c>
      <c r="M2426" t="s">
        <v>14</v>
      </c>
    </row>
    <row r="2427" spans="1:13">
      <c r="A2427">
        <v>6.8</v>
      </c>
      <c r="B2427">
        <v>0.25</v>
      </c>
      <c r="C2427">
        <v>0.38</v>
      </c>
      <c r="D2427">
        <v>8.1</v>
      </c>
      <c r="E2427">
        <v>4.5999999999999999E-2</v>
      </c>
      <c r="F2427">
        <v>24</v>
      </c>
      <c r="G2427">
        <v>155</v>
      </c>
      <c r="H2427">
        <v>0.99560000000000004</v>
      </c>
      <c r="I2427">
        <v>3.33</v>
      </c>
      <c r="J2427">
        <v>0.59</v>
      </c>
      <c r="K2427">
        <v>10.199999999999999</v>
      </c>
      <c r="L2427">
        <v>6</v>
      </c>
      <c r="M2427" t="s">
        <v>14</v>
      </c>
    </row>
    <row r="2428" spans="1:13">
      <c r="A2428">
        <v>7.4</v>
      </c>
      <c r="B2428">
        <v>0.24</v>
      </c>
      <c r="C2428">
        <v>0.36</v>
      </c>
      <c r="D2428">
        <v>2</v>
      </c>
      <c r="E2428">
        <v>3.1E-2</v>
      </c>
      <c r="F2428">
        <v>27</v>
      </c>
      <c r="G2428">
        <v>139</v>
      </c>
      <c r="H2428">
        <v>0.99055000000000004</v>
      </c>
      <c r="I2428">
        <v>3.28</v>
      </c>
      <c r="J2428">
        <v>0.48</v>
      </c>
      <c r="K2428">
        <v>12.5</v>
      </c>
      <c r="L2428">
        <v>9</v>
      </c>
      <c r="M2428" t="s">
        <v>14</v>
      </c>
    </row>
    <row r="2429" spans="1:13">
      <c r="A2429">
        <v>7.1</v>
      </c>
      <c r="B2429">
        <v>0.16</v>
      </c>
      <c r="C2429">
        <v>0.36</v>
      </c>
      <c r="D2429">
        <v>10.7</v>
      </c>
      <c r="E2429">
        <v>4.3999999999999997E-2</v>
      </c>
      <c r="F2429">
        <v>20</v>
      </c>
      <c r="G2429">
        <v>90</v>
      </c>
      <c r="H2429">
        <v>0.99590000000000001</v>
      </c>
      <c r="I2429">
        <v>3.16</v>
      </c>
      <c r="J2429">
        <v>0.44</v>
      </c>
      <c r="K2429">
        <v>10.9</v>
      </c>
      <c r="L2429">
        <v>7</v>
      </c>
      <c r="M2429" t="s">
        <v>14</v>
      </c>
    </row>
    <row r="2430" spans="1:13">
      <c r="A2430">
        <v>7.1</v>
      </c>
      <c r="B2430">
        <v>0.16</v>
      </c>
      <c r="C2430">
        <v>0.36</v>
      </c>
      <c r="D2430">
        <v>1.2</v>
      </c>
      <c r="E2430">
        <v>4.2999999999999997E-2</v>
      </c>
      <c r="F2430">
        <v>21</v>
      </c>
      <c r="G2430">
        <v>90</v>
      </c>
      <c r="H2430">
        <v>0.99250000000000005</v>
      </c>
      <c r="I2430">
        <v>3.16</v>
      </c>
      <c r="J2430">
        <v>0.42</v>
      </c>
      <c r="K2430">
        <v>11</v>
      </c>
      <c r="L2430">
        <v>7</v>
      </c>
      <c r="M2430" t="s">
        <v>14</v>
      </c>
    </row>
    <row r="2431" spans="1:13">
      <c r="A2431">
        <v>7.3</v>
      </c>
      <c r="B2431">
        <v>0.20499999999999999</v>
      </c>
      <c r="C2431">
        <v>0.31</v>
      </c>
      <c r="D2431">
        <v>1.7</v>
      </c>
      <c r="E2431">
        <v>0.06</v>
      </c>
      <c r="F2431">
        <v>34</v>
      </c>
      <c r="G2431">
        <v>110</v>
      </c>
      <c r="H2431">
        <v>0.99629999999999996</v>
      </c>
      <c r="I2431">
        <v>3.72</v>
      </c>
      <c r="J2431">
        <v>0.69</v>
      </c>
      <c r="K2431">
        <v>10.5</v>
      </c>
      <c r="L2431">
        <v>6</v>
      </c>
      <c r="M2431" t="s">
        <v>14</v>
      </c>
    </row>
    <row r="2432" spans="1:13">
      <c r="A2432">
        <v>7.4</v>
      </c>
      <c r="B2432">
        <v>0.17</v>
      </c>
      <c r="C2432">
        <v>0.4</v>
      </c>
      <c r="D2432">
        <v>5.5</v>
      </c>
      <c r="E2432">
        <v>3.6999999999999998E-2</v>
      </c>
      <c r="F2432">
        <v>34</v>
      </c>
      <c r="G2432">
        <v>161</v>
      </c>
      <c r="H2432">
        <v>0.99350000000000005</v>
      </c>
      <c r="I2432">
        <v>3.05</v>
      </c>
      <c r="J2432">
        <v>0.62</v>
      </c>
      <c r="K2432">
        <v>11.5</v>
      </c>
      <c r="L2432">
        <v>4</v>
      </c>
      <c r="M2432" t="s">
        <v>14</v>
      </c>
    </row>
    <row r="2433" spans="1:13">
      <c r="A2433">
        <v>7.3</v>
      </c>
      <c r="B2433">
        <v>0.3</v>
      </c>
      <c r="C2433">
        <v>0.34</v>
      </c>
      <c r="D2433">
        <v>2.7</v>
      </c>
      <c r="E2433">
        <v>4.3999999999999997E-2</v>
      </c>
      <c r="F2433">
        <v>34</v>
      </c>
      <c r="G2433">
        <v>108</v>
      </c>
      <c r="H2433">
        <v>0.99104999999999999</v>
      </c>
      <c r="I2433">
        <v>3.36</v>
      </c>
      <c r="J2433">
        <v>0.53</v>
      </c>
      <c r="K2433">
        <v>12.8</v>
      </c>
      <c r="L2433">
        <v>8</v>
      </c>
      <c r="M2433" t="s">
        <v>14</v>
      </c>
    </row>
    <row r="2434" spans="1:13">
      <c r="A2434">
        <v>6.9</v>
      </c>
      <c r="B2434">
        <v>0.25</v>
      </c>
      <c r="C2434">
        <v>0.34</v>
      </c>
      <c r="D2434">
        <v>1.3</v>
      </c>
      <c r="E2434">
        <v>3.5000000000000003E-2</v>
      </c>
      <c r="F2434">
        <v>27</v>
      </c>
      <c r="G2434">
        <v>82</v>
      </c>
      <c r="H2434">
        <v>0.99045000000000005</v>
      </c>
      <c r="I2434">
        <v>3.18</v>
      </c>
      <c r="J2434">
        <v>0.44</v>
      </c>
      <c r="K2434">
        <v>12.2</v>
      </c>
      <c r="L2434">
        <v>6</v>
      </c>
      <c r="M2434" t="s">
        <v>14</v>
      </c>
    </row>
    <row r="2435" spans="1:13">
      <c r="A2435">
        <v>7.3</v>
      </c>
      <c r="B2435">
        <v>0.20499999999999999</v>
      </c>
      <c r="C2435">
        <v>0.31</v>
      </c>
      <c r="D2435">
        <v>1.7</v>
      </c>
      <c r="E2435">
        <v>0.06</v>
      </c>
      <c r="F2435">
        <v>34</v>
      </c>
      <c r="G2435">
        <v>110</v>
      </c>
      <c r="H2435">
        <v>0.99629999999999996</v>
      </c>
      <c r="I2435">
        <v>3.72</v>
      </c>
      <c r="J2435">
        <v>0.69</v>
      </c>
      <c r="K2435">
        <v>10.5</v>
      </c>
      <c r="L2435">
        <v>6</v>
      </c>
      <c r="M2435" t="s">
        <v>14</v>
      </c>
    </row>
    <row r="2436" spans="1:13">
      <c r="A2436">
        <v>7.5</v>
      </c>
      <c r="B2436">
        <v>0.42</v>
      </c>
      <c r="C2436">
        <v>0.34</v>
      </c>
      <c r="D2436">
        <v>4.3</v>
      </c>
      <c r="E2436">
        <v>0.04</v>
      </c>
      <c r="F2436">
        <v>34</v>
      </c>
      <c r="G2436">
        <v>108</v>
      </c>
      <c r="H2436">
        <v>0.99155000000000004</v>
      </c>
      <c r="I2436">
        <v>3.14</v>
      </c>
      <c r="J2436">
        <v>0.45</v>
      </c>
      <c r="K2436">
        <v>12.8</v>
      </c>
      <c r="L2436">
        <v>8</v>
      </c>
      <c r="M2436" t="s">
        <v>14</v>
      </c>
    </row>
    <row r="2437" spans="1:13">
      <c r="A2437">
        <v>7.3</v>
      </c>
      <c r="B2437">
        <v>0.25</v>
      </c>
      <c r="C2437">
        <v>0.36</v>
      </c>
      <c r="D2437">
        <v>2.1</v>
      </c>
      <c r="E2437">
        <v>3.4000000000000002E-2</v>
      </c>
      <c r="F2437">
        <v>30</v>
      </c>
      <c r="G2437">
        <v>177</v>
      </c>
      <c r="H2437">
        <v>0.99085000000000001</v>
      </c>
      <c r="I2437">
        <v>3.25</v>
      </c>
      <c r="J2437">
        <v>0.4</v>
      </c>
      <c r="K2437">
        <v>11.9</v>
      </c>
      <c r="L2437">
        <v>8</v>
      </c>
      <c r="M2437" t="s">
        <v>14</v>
      </c>
    </row>
    <row r="2438" spans="1:13">
      <c r="A2438">
        <v>7.3</v>
      </c>
      <c r="B2438">
        <v>0.25</v>
      </c>
      <c r="C2438">
        <v>0.36</v>
      </c>
      <c r="D2438">
        <v>2.1</v>
      </c>
      <c r="E2438">
        <v>3.4000000000000002E-2</v>
      </c>
      <c r="F2438">
        <v>30</v>
      </c>
      <c r="G2438">
        <v>177</v>
      </c>
      <c r="H2438">
        <v>0.99085000000000001</v>
      </c>
      <c r="I2438">
        <v>3.25</v>
      </c>
      <c r="J2438">
        <v>0.4</v>
      </c>
      <c r="K2438">
        <v>11.9</v>
      </c>
      <c r="L2438">
        <v>8</v>
      </c>
      <c r="M2438" t="s">
        <v>14</v>
      </c>
    </row>
    <row r="2439" spans="1:13">
      <c r="A2439">
        <v>7.3</v>
      </c>
      <c r="B2439">
        <v>0.25</v>
      </c>
      <c r="C2439">
        <v>0.36</v>
      </c>
      <c r="D2439">
        <v>2.1</v>
      </c>
      <c r="E2439">
        <v>3.4000000000000002E-2</v>
      </c>
      <c r="F2439">
        <v>30</v>
      </c>
      <c r="G2439">
        <v>177</v>
      </c>
      <c r="H2439">
        <v>0.99085000000000001</v>
      </c>
      <c r="I2439">
        <v>3.25</v>
      </c>
      <c r="J2439">
        <v>0.4</v>
      </c>
      <c r="K2439">
        <v>11.9</v>
      </c>
      <c r="L2439">
        <v>8</v>
      </c>
      <c r="M2439" t="s">
        <v>14</v>
      </c>
    </row>
    <row r="2440" spans="1:13">
      <c r="A2440">
        <v>7.5</v>
      </c>
      <c r="B2440">
        <v>0.34</v>
      </c>
      <c r="C2440">
        <v>0.35</v>
      </c>
      <c r="D2440">
        <v>6</v>
      </c>
      <c r="E2440">
        <v>3.4000000000000002E-2</v>
      </c>
      <c r="F2440">
        <v>12</v>
      </c>
      <c r="G2440">
        <v>126</v>
      </c>
      <c r="H2440">
        <v>0.99239999999999995</v>
      </c>
      <c r="I2440">
        <v>3.16</v>
      </c>
      <c r="J2440">
        <v>0.39</v>
      </c>
      <c r="K2440">
        <v>12</v>
      </c>
      <c r="L2440">
        <v>7</v>
      </c>
      <c r="M2440" t="s">
        <v>14</v>
      </c>
    </row>
    <row r="2441" spans="1:13">
      <c r="A2441">
        <v>7.6</v>
      </c>
      <c r="B2441">
        <v>0.33</v>
      </c>
      <c r="C2441">
        <v>0.35</v>
      </c>
      <c r="D2441">
        <v>6.3</v>
      </c>
      <c r="E2441">
        <v>3.5999999999999997E-2</v>
      </c>
      <c r="F2441">
        <v>12</v>
      </c>
      <c r="G2441">
        <v>126</v>
      </c>
      <c r="H2441">
        <v>0.99239999999999995</v>
      </c>
      <c r="I2441">
        <v>3.16</v>
      </c>
      <c r="J2441">
        <v>0.39</v>
      </c>
      <c r="K2441">
        <v>12</v>
      </c>
      <c r="L2441">
        <v>7</v>
      </c>
      <c r="M2441" t="s">
        <v>14</v>
      </c>
    </row>
    <row r="2442" spans="1:13">
      <c r="A2442">
        <v>8.6999999999999993</v>
      </c>
      <c r="B2442">
        <v>0.23</v>
      </c>
      <c r="C2442">
        <v>0.32</v>
      </c>
      <c r="D2442">
        <v>13.4</v>
      </c>
      <c r="E2442">
        <v>4.3999999999999997E-2</v>
      </c>
      <c r="F2442">
        <v>35</v>
      </c>
      <c r="G2442">
        <v>169</v>
      </c>
      <c r="H2442">
        <v>0.99975000000000003</v>
      </c>
      <c r="I2442">
        <v>3.12</v>
      </c>
      <c r="J2442">
        <v>0.47</v>
      </c>
      <c r="K2442">
        <v>8.8000000000000007</v>
      </c>
      <c r="L2442">
        <v>7</v>
      </c>
      <c r="M2442" t="s">
        <v>14</v>
      </c>
    </row>
    <row r="2443" spans="1:13">
      <c r="A2443">
        <v>8.6999999999999993</v>
      </c>
      <c r="B2443">
        <v>0.23</v>
      </c>
      <c r="C2443">
        <v>0.32</v>
      </c>
      <c r="D2443">
        <v>13.4</v>
      </c>
      <c r="E2443">
        <v>4.3999999999999997E-2</v>
      </c>
      <c r="F2443">
        <v>35</v>
      </c>
      <c r="G2443">
        <v>169</v>
      </c>
      <c r="H2443">
        <v>0.99975000000000003</v>
      </c>
      <c r="I2443">
        <v>3.12</v>
      </c>
      <c r="J2443">
        <v>0.47</v>
      </c>
      <c r="K2443">
        <v>8.8000000000000007</v>
      </c>
      <c r="L2443">
        <v>7</v>
      </c>
      <c r="M2443" t="s">
        <v>14</v>
      </c>
    </row>
    <row r="2444" spans="1:13">
      <c r="A2444">
        <v>6.9</v>
      </c>
      <c r="B2444">
        <v>0.19</v>
      </c>
      <c r="C2444">
        <v>0.35</v>
      </c>
      <c r="D2444">
        <v>1.7</v>
      </c>
      <c r="E2444">
        <v>3.5999999999999997E-2</v>
      </c>
      <c r="F2444">
        <v>33</v>
      </c>
      <c r="G2444">
        <v>101</v>
      </c>
      <c r="H2444">
        <v>0.99314999999999998</v>
      </c>
      <c r="I2444">
        <v>3.21</v>
      </c>
      <c r="J2444">
        <v>0.54</v>
      </c>
      <c r="K2444">
        <v>10.8</v>
      </c>
      <c r="L2444">
        <v>7</v>
      </c>
      <c r="M2444" t="s">
        <v>14</v>
      </c>
    </row>
    <row r="2445" spans="1:13">
      <c r="A2445">
        <v>7.3</v>
      </c>
      <c r="B2445">
        <v>0.21</v>
      </c>
      <c r="C2445">
        <v>0.28999999999999998</v>
      </c>
      <c r="D2445">
        <v>1.6</v>
      </c>
      <c r="E2445">
        <v>3.4000000000000002E-2</v>
      </c>
      <c r="F2445">
        <v>29</v>
      </c>
      <c r="G2445">
        <v>118</v>
      </c>
      <c r="H2445">
        <v>0.99170000000000003</v>
      </c>
      <c r="I2445">
        <v>3.3</v>
      </c>
      <c r="J2445">
        <v>0.5</v>
      </c>
      <c r="K2445">
        <v>11</v>
      </c>
      <c r="L2445">
        <v>8</v>
      </c>
      <c r="M2445" t="s">
        <v>14</v>
      </c>
    </row>
    <row r="2446" spans="1:13">
      <c r="A2446">
        <v>7.3</v>
      </c>
      <c r="B2446">
        <v>0.21</v>
      </c>
      <c r="C2446">
        <v>0.28999999999999998</v>
      </c>
      <c r="D2446">
        <v>1.6</v>
      </c>
      <c r="E2446">
        <v>3.4000000000000002E-2</v>
      </c>
      <c r="F2446">
        <v>29</v>
      </c>
      <c r="G2446">
        <v>118</v>
      </c>
      <c r="H2446">
        <v>0.99170000000000003</v>
      </c>
      <c r="I2446">
        <v>3.3</v>
      </c>
      <c r="J2446">
        <v>0.5</v>
      </c>
      <c r="K2446">
        <v>11</v>
      </c>
      <c r="L2446">
        <v>8</v>
      </c>
      <c r="M2446" t="s">
        <v>14</v>
      </c>
    </row>
    <row r="2447" spans="1:13">
      <c r="A2447">
        <v>6.6</v>
      </c>
      <c r="B2447">
        <v>0.22</v>
      </c>
      <c r="C2447">
        <v>0.37</v>
      </c>
      <c r="D2447">
        <v>15.4</v>
      </c>
      <c r="E2447">
        <v>3.5000000000000003E-2</v>
      </c>
      <c r="F2447">
        <v>62</v>
      </c>
      <c r="G2447">
        <v>153</v>
      </c>
      <c r="H2447">
        <v>0.99844999999999995</v>
      </c>
      <c r="I2447">
        <v>3.02</v>
      </c>
      <c r="J2447">
        <v>0.4</v>
      </c>
      <c r="K2447">
        <v>9.3000000000000007</v>
      </c>
      <c r="L2447">
        <v>5</v>
      </c>
      <c r="M2447" t="s">
        <v>14</v>
      </c>
    </row>
    <row r="2448" spans="1:13">
      <c r="A2448">
        <v>9.1999999999999993</v>
      </c>
      <c r="B2448">
        <v>0.34</v>
      </c>
      <c r="C2448">
        <v>0.27</v>
      </c>
      <c r="D2448">
        <v>1.2</v>
      </c>
      <c r="E2448">
        <v>2.5999999999999999E-2</v>
      </c>
      <c r="F2448">
        <v>17</v>
      </c>
      <c r="G2448">
        <v>73</v>
      </c>
      <c r="H2448">
        <v>0.99209999999999998</v>
      </c>
      <c r="I2448">
        <v>3.08</v>
      </c>
      <c r="J2448">
        <v>0.39</v>
      </c>
      <c r="K2448">
        <v>10.8</v>
      </c>
      <c r="L2448">
        <v>5</v>
      </c>
      <c r="M2448" t="s">
        <v>14</v>
      </c>
    </row>
    <row r="2449" spans="1:13">
      <c r="A2449">
        <v>8.6999999999999993</v>
      </c>
      <c r="B2449">
        <v>0.23</v>
      </c>
      <c r="C2449">
        <v>0.32</v>
      </c>
      <c r="D2449">
        <v>13.4</v>
      </c>
      <c r="E2449">
        <v>4.3999999999999997E-2</v>
      </c>
      <c r="F2449">
        <v>35</v>
      </c>
      <c r="G2449">
        <v>169</v>
      </c>
      <c r="H2449">
        <v>0.99975000000000003</v>
      </c>
      <c r="I2449">
        <v>3.12</v>
      </c>
      <c r="J2449">
        <v>0.47</v>
      </c>
      <c r="K2449">
        <v>8.8000000000000007</v>
      </c>
      <c r="L2449">
        <v>7</v>
      </c>
      <c r="M2449" t="s">
        <v>14</v>
      </c>
    </row>
    <row r="2450" spans="1:13">
      <c r="A2450">
        <v>6</v>
      </c>
      <c r="B2450">
        <v>0.2</v>
      </c>
      <c r="C2450">
        <v>0.24</v>
      </c>
      <c r="D2450">
        <v>1.8</v>
      </c>
      <c r="E2450">
        <v>0.03</v>
      </c>
      <c r="F2450">
        <v>30</v>
      </c>
      <c r="G2450">
        <v>105</v>
      </c>
      <c r="H2450">
        <v>0.9909</v>
      </c>
      <c r="I2450">
        <v>3.31</v>
      </c>
      <c r="J2450">
        <v>0.47</v>
      </c>
      <c r="K2450">
        <v>11.5</v>
      </c>
      <c r="L2450">
        <v>6</v>
      </c>
      <c r="M2450" t="s">
        <v>14</v>
      </c>
    </row>
    <row r="2451" spans="1:13">
      <c r="A2451">
        <v>6.9</v>
      </c>
      <c r="B2451">
        <v>0.19</v>
      </c>
      <c r="C2451">
        <v>0.35</v>
      </c>
      <c r="D2451">
        <v>1.7</v>
      </c>
      <c r="E2451">
        <v>3.5999999999999997E-2</v>
      </c>
      <c r="F2451">
        <v>33</v>
      </c>
      <c r="G2451">
        <v>101</v>
      </c>
      <c r="H2451">
        <v>0.99314999999999998</v>
      </c>
      <c r="I2451">
        <v>3.21</v>
      </c>
      <c r="J2451">
        <v>0.54</v>
      </c>
      <c r="K2451">
        <v>10.8</v>
      </c>
      <c r="L2451">
        <v>7</v>
      </c>
      <c r="M2451" t="s">
        <v>14</v>
      </c>
    </row>
    <row r="2452" spans="1:13">
      <c r="A2452">
        <v>8.1999999999999993</v>
      </c>
      <c r="B2452">
        <v>0.38</v>
      </c>
      <c r="C2452">
        <v>0.49</v>
      </c>
      <c r="D2452">
        <v>13.6</v>
      </c>
      <c r="E2452">
        <v>4.2000000000000003E-2</v>
      </c>
      <c r="F2452">
        <v>58</v>
      </c>
      <c r="G2452">
        <v>166</v>
      </c>
      <c r="H2452">
        <v>0.99855000000000005</v>
      </c>
      <c r="I2452">
        <v>3.1</v>
      </c>
      <c r="J2452">
        <v>0.54</v>
      </c>
      <c r="K2452">
        <v>9.4</v>
      </c>
      <c r="L2452">
        <v>5</v>
      </c>
      <c r="M2452" t="s">
        <v>14</v>
      </c>
    </row>
    <row r="2453" spans="1:13">
      <c r="A2453">
        <v>6.9</v>
      </c>
      <c r="B2453">
        <v>0.18</v>
      </c>
      <c r="C2453">
        <v>0.36</v>
      </c>
      <c r="D2453">
        <v>1.3</v>
      </c>
      <c r="E2453">
        <v>3.5999999999999997E-2</v>
      </c>
      <c r="F2453">
        <v>40</v>
      </c>
      <c r="G2453">
        <v>117</v>
      </c>
      <c r="H2453">
        <v>0.99339999999999995</v>
      </c>
      <c r="I2453">
        <v>3.27</v>
      </c>
      <c r="J2453">
        <v>0.95</v>
      </c>
      <c r="K2453">
        <v>9.5</v>
      </c>
      <c r="L2453">
        <v>7</v>
      </c>
      <c r="M2453" t="s">
        <v>14</v>
      </c>
    </row>
    <row r="2454" spans="1:13">
      <c r="A2454">
        <v>7.7</v>
      </c>
      <c r="B2454">
        <v>0.34</v>
      </c>
      <c r="C2454">
        <v>0.57999999999999996</v>
      </c>
      <c r="D2454">
        <v>11.1</v>
      </c>
      <c r="E2454">
        <v>3.9E-2</v>
      </c>
      <c r="F2454">
        <v>41</v>
      </c>
      <c r="G2454">
        <v>151</v>
      </c>
      <c r="H2454">
        <v>0.99780000000000002</v>
      </c>
      <c r="I2454">
        <v>3.06</v>
      </c>
      <c r="J2454">
        <v>0.49</v>
      </c>
      <c r="K2454">
        <v>8.6</v>
      </c>
      <c r="L2454">
        <v>5</v>
      </c>
      <c r="M2454" t="s">
        <v>14</v>
      </c>
    </row>
    <row r="2455" spans="1:13">
      <c r="A2455">
        <v>6.9</v>
      </c>
      <c r="B2455">
        <v>0.18</v>
      </c>
      <c r="C2455">
        <v>0.36</v>
      </c>
      <c r="D2455">
        <v>1.3</v>
      </c>
      <c r="E2455">
        <v>3.5999999999999997E-2</v>
      </c>
      <c r="F2455">
        <v>40</v>
      </c>
      <c r="G2455">
        <v>117</v>
      </c>
      <c r="H2455">
        <v>0.99339999999999995</v>
      </c>
      <c r="I2455">
        <v>3.27</v>
      </c>
      <c r="J2455">
        <v>0.95</v>
      </c>
      <c r="K2455">
        <v>9.5</v>
      </c>
      <c r="L2455">
        <v>7</v>
      </c>
      <c r="M2455" t="s">
        <v>14</v>
      </c>
    </row>
    <row r="2456" spans="1:13">
      <c r="A2456">
        <v>7.4</v>
      </c>
      <c r="B2456">
        <v>0.2</v>
      </c>
      <c r="C2456">
        <v>0.35</v>
      </c>
      <c r="D2456">
        <v>2.1</v>
      </c>
      <c r="E2456">
        <v>3.7999999999999999E-2</v>
      </c>
      <c r="F2456">
        <v>30</v>
      </c>
      <c r="G2456">
        <v>116</v>
      </c>
      <c r="H2456">
        <v>0.99490000000000001</v>
      </c>
      <c r="I2456">
        <v>3.49</v>
      </c>
      <c r="J2456">
        <v>0.77</v>
      </c>
      <c r="K2456">
        <v>10.3</v>
      </c>
      <c r="L2456">
        <v>7</v>
      </c>
      <c r="M2456" t="s">
        <v>14</v>
      </c>
    </row>
    <row r="2457" spans="1:13">
      <c r="A2457">
        <v>8.1999999999999993</v>
      </c>
      <c r="B2457">
        <v>0.38</v>
      </c>
      <c r="C2457">
        <v>0.49</v>
      </c>
      <c r="D2457">
        <v>13.6</v>
      </c>
      <c r="E2457">
        <v>4.2000000000000003E-2</v>
      </c>
      <c r="F2457">
        <v>58</v>
      </c>
      <c r="G2457">
        <v>166</v>
      </c>
      <c r="H2457">
        <v>0.99855000000000005</v>
      </c>
      <c r="I2457">
        <v>3.1</v>
      </c>
      <c r="J2457">
        <v>0.54</v>
      </c>
      <c r="K2457">
        <v>9.4</v>
      </c>
      <c r="L2457">
        <v>5</v>
      </c>
      <c r="M2457" t="s">
        <v>14</v>
      </c>
    </row>
    <row r="2458" spans="1:13">
      <c r="A2458">
        <v>8.1999999999999993</v>
      </c>
      <c r="B2458">
        <v>0.4</v>
      </c>
      <c r="C2458">
        <v>0.48</v>
      </c>
      <c r="D2458">
        <v>13.7</v>
      </c>
      <c r="E2458">
        <v>4.2000000000000003E-2</v>
      </c>
      <c r="F2458">
        <v>59</v>
      </c>
      <c r="G2458">
        <v>169</v>
      </c>
      <c r="H2458">
        <v>0.99860000000000004</v>
      </c>
      <c r="I2458">
        <v>3.1</v>
      </c>
      <c r="J2458">
        <v>0.52</v>
      </c>
      <c r="K2458">
        <v>9.4</v>
      </c>
      <c r="L2458">
        <v>5</v>
      </c>
      <c r="M2458" t="s">
        <v>14</v>
      </c>
    </row>
    <row r="2459" spans="1:13">
      <c r="A2459">
        <v>6.7</v>
      </c>
      <c r="B2459">
        <v>0.22</v>
      </c>
      <c r="C2459">
        <v>0.39</v>
      </c>
      <c r="D2459">
        <v>10.199999999999999</v>
      </c>
      <c r="E2459">
        <v>3.7999999999999999E-2</v>
      </c>
      <c r="F2459">
        <v>60</v>
      </c>
      <c r="G2459">
        <v>149</v>
      </c>
      <c r="H2459">
        <v>0.99724999999999997</v>
      </c>
      <c r="I2459">
        <v>3.17</v>
      </c>
      <c r="J2459">
        <v>0.54</v>
      </c>
      <c r="K2459">
        <v>10</v>
      </c>
      <c r="L2459">
        <v>7</v>
      </c>
      <c r="M2459" t="s">
        <v>14</v>
      </c>
    </row>
    <row r="2460" spans="1:13">
      <c r="A2460">
        <v>6.6</v>
      </c>
      <c r="B2460">
        <v>0.3</v>
      </c>
      <c r="C2460">
        <v>0.3</v>
      </c>
      <c r="D2460">
        <v>4.8</v>
      </c>
      <c r="E2460">
        <v>0.17</v>
      </c>
      <c r="F2460">
        <v>60</v>
      </c>
      <c r="G2460">
        <v>166</v>
      </c>
      <c r="H2460">
        <v>0.99460000000000004</v>
      </c>
      <c r="I2460">
        <v>3.18</v>
      </c>
      <c r="J2460">
        <v>0.47</v>
      </c>
      <c r="K2460">
        <v>9.4</v>
      </c>
      <c r="L2460">
        <v>5</v>
      </c>
      <c r="M2460" t="s">
        <v>14</v>
      </c>
    </row>
    <row r="2461" spans="1:13">
      <c r="A2461">
        <v>8.1</v>
      </c>
      <c r="B2461">
        <v>0.27</v>
      </c>
      <c r="C2461">
        <v>0.35</v>
      </c>
      <c r="D2461">
        <v>1.7</v>
      </c>
      <c r="E2461">
        <v>0.03</v>
      </c>
      <c r="F2461">
        <v>38</v>
      </c>
      <c r="G2461">
        <v>103</v>
      </c>
      <c r="H2461">
        <v>0.99255000000000004</v>
      </c>
      <c r="I2461">
        <v>3.22</v>
      </c>
      <c r="J2461">
        <v>0.63</v>
      </c>
      <c r="K2461">
        <v>10.4</v>
      </c>
      <c r="L2461">
        <v>8</v>
      </c>
      <c r="M2461" t="s">
        <v>14</v>
      </c>
    </row>
    <row r="2462" spans="1:13">
      <c r="A2462">
        <v>7.3</v>
      </c>
      <c r="B2462">
        <v>0.25</v>
      </c>
      <c r="C2462">
        <v>0.42</v>
      </c>
      <c r="D2462">
        <v>14.2</v>
      </c>
      <c r="E2462">
        <v>4.0999999999999898E-2</v>
      </c>
      <c r="F2462">
        <v>57</v>
      </c>
      <c r="G2462">
        <v>182</v>
      </c>
      <c r="H2462">
        <v>0.99960000000000004</v>
      </c>
      <c r="I2462">
        <v>3.29</v>
      </c>
      <c r="J2462">
        <v>0.75</v>
      </c>
      <c r="K2462">
        <v>9.1</v>
      </c>
      <c r="L2462">
        <v>7</v>
      </c>
      <c r="M2462" t="s">
        <v>14</v>
      </c>
    </row>
    <row r="2463" spans="1:13">
      <c r="A2463">
        <v>4.8</v>
      </c>
      <c r="B2463">
        <v>0.34</v>
      </c>
      <c r="C2463">
        <v>0</v>
      </c>
      <c r="D2463">
        <v>6.5</v>
      </c>
      <c r="E2463">
        <v>2.79999999999999E-2</v>
      </c>
      <c r="F2463">
        <v>33</v>
      </c>
      <c r="G2463">
        <v>163</v>
      </c>
      <c r="H2463">
        <v>0.99390000000000001</v>
      </c>
      <c r="I2463">
        <v>3.36</v>
      </c>
      <c r="J2463">
        <v>0.61</v>
      </c>
      <c r="K2463">
        <v>9.9</v>
      </c>
      <c r="L2463">
        <v>6</v>
      </c>
      <c r="M2463" t="s">
        <v>14</v>
      </c>
    </row>
    <row r="2464" spans="1:13">
      <c r="A2464">
        <v>6.2</v>
      </c>
      <c r="B2464">
        <v>0.28000000000000003</v>
      </c>
      <c r="C2464">
        <v>0.33</v>
      </c>
      <c r="D2464">
        <v>1.7</v>
      </c>
      <c r="E2464">
        <v>2.8999999999999901E-2</v>
      </c>
      <c r="F2464">
        <v>24</v>
      </c>
      <c r="G2464">
        <v>111</v>
      </c>
      <c r="H2464">
        <v>0.99</v>
      </c>
      <c r="I2464">
        <v>3.24</v>
      </c>
      <c r="J2464">
        <v>0.5</v>
      </c>
      <c r="K2464">
        <v>12.1</v>
      </c>
      <c r="L2464">
        <v>6</v>
      </c>
      <c r="M2464" t="s">
        <v>14</v>
      </c>
    </row>
    <row r="2465" spans="1:13">
      <c r="A2465">
        <v>4.8</v>
      </c>
      <c r="B2465">
        <v>0.33</v>
      </c>
      <c r="C2465">
        <v>0</v>
      </c>
      <c r="D2465">
        <v>6.5</v>
      </c>
      <c r="E2465">
        <v>2.79999999999999E-2</v>
      </c>
      <c r="F2465">
        <v>34</v>
      </c>
      <c r="G2465">
        <v>163</v>
      </c>
      <c r="H2465">
        <v>0.99370000000000003</v>
      </c>
      <c r="I2465">
        <v>3.35</v>
      </c>
      <c r="J2465">
        <v>0.61</v>
      </c>
      <c r="K2465">
        <v>9.9</v>
      </c>
      <c r="L2465">
        <v>5</v>
      </c>
      <c r="M2465" t="s">
        <v>14</v>
      </c>
    </row>
    <row r="2466" spans="1:13">
      <c r="A2466">
        <v>6.1</v>
      </c>
      <c r="B2466">
        <v>0.27</v>
      </c>
      <c r="C2466">
        <v>0.33</v>
      </c>
      <c r="D2466">
        <v>2.2000000000000002</v>
      </c>
      <c r="E2466">
        <v>2.1000000000000001E-2</v>
      </c>
      <c r="F2466">
        <v>26</v>
      </c>
      <c r="G2466">
        <v>117</v>
      </c>
      <c r="H2466">
        <v>0.98860000000000003</v>
      </c>
      <c r="I2466">
        <v>3.12</v>
      </c>
      <c r="J2466">
        <v>0.3</v>
      </c>
      <c r="K2466">
        <v>12.5</v>
      </c>
      <c r="L2466">
        <v>6</v>
      </c>
      <c r="M2466" t="s">
        <v>14</v>
      </c>
    </row>
    <row r="2467" spans="1:13">
      <c r="A2467">
        <v>6.9</v>
      </c>
      <c r="B2467">
        <v>0.18</v>
      </c>
      <c r="C2467">
        <v>0.36</v>
      </c>
      <c r="D2467">
        <v>1.3</v>
      </c>
      <c r="E2467">
        <v>3.5999999999999997E-2</v>
      </c>
      <c r="F2467">
        <v>40</v>
      </c>
      <c r="G2467">
        <v>117</v>
      </c>
      <c r="H2467">
        <v>0.99339999999999995</v>
      </c>
      <c r="I2467">
        <v>3.27</v>
      </c>
      <c r="J2467">
        <v>0.95</v>
      </c>
      <c r="K2467">
        <v>9.5</v>
      </c>
      <c r="L2467">
        <v>7</v>
      </c>
      <c r="M2467" t="s">
        <v>14</v>
      </c>
    </row>
    <row r="2468" spans="1:13">
      <c r="A2468">
        <v>7.8</v>
      </c>
      <c r="B2468">
        <v>0.18</v>
      </c>
      <c r="C2468">
        <v>0.46</v>
      </c>
      <c r="D2468">
        <v>12.6</v>
      </c>
      <c r="E2468">
        <v>4.2000000000000003E-2</v>
      </c>
      <c r="F2468">
        <v>41</v>
      </c>
      <c r="G2468">
        <v>143</v>
      </c>
      <c r="H2468">
        <v>1</v>
      </c>
      <c r="I2468">
        <v>3.24</v>
      </c>
      <c r="J2468">
        <v>0.76</v>
      </c>
      <c r="K2468">
        <v>8.5</v>
      </c>
      <c r="L2468">
        <v>8</v>
      </c>
      <c r="M2468" t="s">
        <v>14</v>
      </c>
    </row>
    <row r="2469" spans="1:13">
      <c r="A2469">
        <v>7.3</v>
      </c>
      <c r="B2469">
        <v>0.28000000000000003</v>
      </c>
      <c r="C2469">
        <v>0.42</v>
      </c>
      <c r="D2469">
        <v>14.4</v>
      </c>
      <c r="E2469">
        <v>0.04</v>
      </c>
      <c r="F2469">
        <v>49</v>
      </c>
      <c r="G2469">
        <v>173</v>
      </c>
      <c r="H2469">
        <v>0.99939999999999996</v>
      </c>
      <c r="I2469">
        <v>3.28</v>
      </c>
      <c r="J2469">
        <v>0.82</v>
      </c>
      <c r="K2469">
        <v>9</v>
      </c>
      <c r="L2469">
        <v>7</v>
      </c>
      <c r="M2469" t="s">
        <v>14</v>
      </c>
    </row>
    <row r="2470" spans="1:13">
      <c r="A2470">
        <v>7.3</v>
      </c>
      <c r="B2470">
        <v>0.24</v>
      </c>
      <c r="C2470">
        <v>0.28999999999999998</v>
      </c>
      <c r="D2470">
        <v>1.2</v>
      </c>
      <c r="E2470">
        <v>3.6999999999999998E-2</v>
      </c>
      <c r="F2470">
        <v>37</v>
      </c>
      <c r="G2470">
        <v>97</v>
      </c>
      <c r="H2470">
        <v>0.99260000000000004</v>
      </c>
      <c r="I2470">
        <v>3.19</v>
      </c>
      <c r="J2470">
        <v>0.7</v>
      </c>
      <c r="K2470">
        <v>10.1</v>
      </c>
      <c r="L2470">
        <v>6</v>
      </c>
      <c r="M2470" t="s">
        <v>14</v>
      </c>
    </row>
    <row r="2471" spans="1:13">
      <c r="A2471">
        <v>6</v>
      </c>
      <c r="B2471">
        <v>0.45</v>
      </c>
      <c r="C2471">
        <v>0.65</v>
      </c>
      <c r="D2471">
        <v>9.6999999999999993</v>
      </c>
      <c r="E2471">
        <v>0.08</v>
      </c>
      <c r="F2471">
        <v>11</v>
      </c>
      <c r="G2471">
        <v>159</v>
      </c>
      <c r="H2471">
        <v>0.99560000000000004</v>
      </c>
      <c r="I2471">
        <v>3.04</v>
      </c>
      <c r="J2471">
        <v>0.48</v>
      </c>
      <c r="K2471">
        <v>9.4</v>
      </c>
      <c r="L2471">
        <v>5</v>
      </c>
      <c r="M2471" t="s">
        <v>14</v>
      </c>
    </row>
    <row r="2472" spans="1:13">
      <c r="A2472">
        <v>7.7</v>
      </c>
      <c r="B2472">
        <v>0.34</v>
      </c>
      <c r="C2472">
        <v>0.57999999999999996</v>
      </c>
      <c r="D2472">
        <v>11.1</v>
      </c>
      <c r="E2472">
        <v>3.9E-2</v>
      </c>
      <c r="F2472">
        <v>41</v>
      </c>
      <c r="G2472">
        <v>151</v>
      </c>
      <c r="H2472">
        <v>0.99780000000000002</v>
      </c>
      <c r="I2472">
        <v>3.06</v>
      </c>
      <c r="J2472">
        <v>0.49</v>
      </c>
      <c r="K2472">
        <v>8.6</v>
      </c>
      <c r="L2472">
        <v>5</v>
      </c>
      <c r="M2472" t="s">
        <v>14</v>
      </c>
    </row>
    <row r="2473" spans="1:13">
      <c r="A2473">
        <v>6.3</v>
      </c>
      <c r="B2473">
        <v>0.26</v>
      </c>
      <c r="C2473">
        <v>0.21</v>
      </c>
      <c r="D2473">
        <v>4</v>
      </c>
      <c r="E2473">
        <v>0.03</v>
      </c>
      <c r="F2473">
        <v>24</v>
      </c>
      <c r="G2473">
        <v>125</v>
      </c>
      <c r="H2473">
        <v>0.99150000000000005</v>
      </c>
      <c r="I2473">
        <v>3.06</v>
      </c>
      <c r="J2473">
        <v>0.34</v>
      </c>
      <c r="K2473">
        <v>10.7</v>
      </c>
      <c r="L2473">
        <v>6</v>
      </c>
      <c r="M2473" t="s">
        <v>14</v>
      </c>
    </row>
    <row r="2474" spans="1:13">
      <c r="A2474">
        <v>10.3</v>
      </c>
      <c r="B2474">
        <v>0.17</v>
      </c>
      <c r="C2474">
        <v>0.47</v>
      </c>
      <c r="D2474">
        <v>1.4</v>
      </c>
      <c r="E2474">
        <v>3.6999999999999998E-2</v>
      </c>
      <c r="F2474">
        <v>5</v>
      </c>
      <c r="G2474">
        <v>33</v>
      </c>
      <c r="H2474">
        <v>0.99390000000000001</v>
      </c>
      <c r="I2474">
        <v>2.89</v>
      </c>
      <c r="J2474">
        <v>0.28000000000000003</v>
      </c>
      <c r="K2474">
        <v>9.6</v>
      </c>
      <c r="L2474">
        <v>3</v>
      </c>
      <c r="M2474" t="s">
        <v>14</v>
      </c>
    </row>
    <row r="2475" spans="1:13">
      <c r="A2475">
        <v>7.7</v>
      </c>
      <c r="B2475">
        <v>0.15</v>
      </c>
      <c r="C2475">
        <v>0.28999999999999998</v>
      </c>
      <c r="D2475">
        <v>1.3</v>
      </c>
      <c r="E2475">
        <v>2.8999999999999901E-2</v>
      </c>
      <c r="F2475">
        <v>10</v>
      </c>
      <c r="G2475">
        <v>64</v>
      </c>
      <c r="H2475">
        <v>0.99319999999999997</v>
      </c>
      <c r="I2475">
        <v>3.35</v>
      </c>
      <c r="J2475">
        <v>0.39</v>
      </c>
      <c r="K2475">
        <v>10.1</v>
      </c>
      <c r="L2475">
        <v>5</v>
      </c>
      <c r="M2475" t="s">
        <v>14</v>
      </c>
    </row>
    <row r="2476" spans="1:13">
      <c r="A2476">
        <v>7.1</v>
      </c>
      <c r="B2476">
        <v>0.21</v>
      </c>
      <c r="C2476">
        <v>0.32</v>
      </c>
      <c r="D2476">
        <v>2.2000000000000002</v>
      </c>
      <c r="E2476">
        <v>3.6999999999999998E-2</v>
      </c>
      <c r="F2476">
        <v>28</v>
      </c>
      <c r="G2476">
        <v>141</v>
      </c>
      <c r="H2476">
        <v>0.99299999999999999</v>
      </c>
      <c r="I2476">
        <v>3.2</v>
      </c>
      <c r="J2476">
        <v>0.56999999999999995</v>
      </c>
      <c r="K2476">
        <v>10</v>
      </c>
      <c r="L2476">
        <v>7</v>
      </c>
      <c r="M2476" t="s">
        <v>14</v>
      </c>
    </row>
    <row r="2477" spans="1:13">
      <c r="A2477">
        <v>6.9</v>
      </c>
      <c r="B2477">
        <v>0.36</v>
      </c>
      <c r="C2477">
        <v>0.34</v>
      </c>
      <c r="D2477">
        <v>4.2</v>
      </c>
      <c r="E2477">
        <v>1.7999999999999999E-2</v>
      </c>
      <c r="F2477">
        <v>57</v>
      </c>
      <c r="G2477">
        <v>119</v>
      </c>
      <c r="H2477">
        <v>0.98980000000000001</v>
      </c>
      <c r="I2477">
        <v>3.28</v>
      </c>
      <c r="J2477">
        <v>0.36</v>
      </c>
      <c r="K2477">
        <v>12.7</v>
      </c>
      <c r="L2477">
        <v>9</v>
      </c>
      <c r="M2477" t="s">
        <v>14</v>
      </c>
    </row>
    <row r="2478" spans="1:13">
      <c r="A2478">
        <v>6</v>
      </c>
      <c r="B2478">
        <v>0.28000000000000003</v>
      </c>
      <c r="C2478">
        <v>0.34</v>
      </c>
      <c r="D2478">
        <v>1.6</v>
      </c>
      <c r="E2478">
        <v>0.11899999999999999</v>
      </c>
      <c r="F2478">
        <v>33</v>
      </c>
      <c r="G2478">
        <v>104</v>
      </c>
      <c r="H2478">
        <v>0.99209999999999998</v>
      </c>
      <c r="I2478">
        <v>3.19</v>
      </c>
      <c r="J2478">
        <v>0.38</v>
      </c>
      <c r="K2478">
        <v>10.199999999999999</v>
      </c>
      <c r="L2478">
        <v>6</v>
      </c>
      <c r="M2478" t="s">
        <v>14</v>
      </c>
    </row>
    <row r="2479" spans="1:13">
      <c r="A2479">
        <v>6.2</v>
      </c>
      <c r="B2479">
        <v>0.16</v>
      </c>
      <c r="C2479">
        <v>0.54</v>
      </c>
      <c r="D2479">
        <v>1.4</v>
      </c>
      <c r="E2479">
        <v>0.126</v>
      </c>
      <c r="F2479">
        <v>37</v>
      </c>
      <c r="G2479">
        <v>110</v>
      </c>
      <c r="H2479">
        <v>0.99319999999999997</v>
      </c>
      <c r="I2479">
        <v>3.23</v>
      </c>
      <c r="J2479">
        <v>0.37</v>
      </c>
      <c r="K2479">
        <v>8.9</v>
      </c>
      <c r="L2479">
        <v>6</v>
      </c>
      <c r="M2479" t="s">
        <v>14</v>
      </c>
    </row>
    <row r="2480" spans="1:13">
      <c r="A2480">
        <v>6.9</v>
      </c>
      <c r="B2480">
        <v>0.12</v>
      </c>
      <c r="C2480">
        <v>0.36</v>
      </c>
      <c r="D2480">
        <v>2.2000000000000002</v>
      </c>
      <c r="E2480">
        <v>3.6999999999999998E-2</v>
      </c>
      <c r="F2480">
        <v>18</v>
      </c>
      <c r="G2480">
        <v>111</v>
      </c>
      <c r="H2480">
        <v>0.9919</v>
      </c>
      <c r="I2480">
        <v>3.41</v>
      </c>
      <c r="J2480">
        <v>0.82</v>
      </c>
      <c r="K2480">
        <v>11.9</v>
      </c>
      <c r="L2480">
        <v>8</v>
      </c>
      <c r="M2480" t="s">
        <v>14</v>
      </c>
    </row>
    <row r="2481" spans="1:13">
      <c r="A2481">
        <v>7.1</v>
      </c>
      <c r="B2481">
        <v>0.21</v>
      </c>
      <c r="C2481">
        <v>0.32</v>
      </c>
      <c r="D2481">
        <v>2.2000000000000002</v>
      </c>
      <c r="E2481">
        <v>3.6999999999999998E-2</v>
      </c>
      <c r="F2481">
        <v>28</v>
      </c>
      <c r="G2481">
        <v>141</v>
      </c>
      <c r="H2481">
        <v>0.99299999999999999</v>
      </c>
      <c r="I2481">
        <v>3.2</v>
      </c>
      <c r="J2481">
        <v>0.56999999999999995</v>
      </c>
      <c r="K2481">
        <v>10</v>
      </c>
      <c r="L2481">
        <v>7</v>
      </c>
      <c r="M2481" t="s">
        <v>14</v>
      </c>
    </row>
    <row r="2482" spans="1:13">
      <c r="A2482">
        <v>8.8000000000000007</v>
      </c>
      <c r="B2482">
        <v>0.36</v>
      </c>
      <c r="C2482">
        <v>0.44</v>
      </c>
      <c r="D2482">
        <v>1.9</v>
      </c>
      <c r="E2482">
        <v>0.04</v>
      </c>
      <c r="F2482">
        <v>9</v>
      </c>
      <c r="G2482">
        <v>121</v>
      </c>
      <c r="H2482">
        <v>0.99529999999999996</v>
      </c>
      <c r="I2482">
        <v>3.19</v>
      </c>
      <c r="J2482">
        <v>0.48</v>
      </c>
      <c r="K2482">
        <v>9.9</v>
      </c>
      <c r="L2482">
        <v>6</v>
      </c>
      <c r="M2482" t="s">
        <v>14</v>
      </c>
    </row>
    <row r="2483" spans="1:13">
      <c r="A2483">
        <v>7.4</v>
      </c>
      <c r="B2483">
        <v>0.26</v>
      </c>
      <c r="C2483">
        <v>0.43</v>
      </c>
      <c r="D2483">
        <v>6</v>
      </c>
      <c r="E2483">
        <v>2.1999999999999999E-2</v>
      </c>
      <c r="F2483">
        <v>22</v>
      </c>
      <c r="G2483">
        <v>125</v>
      </c>
      <c r="H2483">
        <v>0.99280000000000002</v>
      </c>
      <c r="I2483">
        <v>3.13</v>
      </c>
      <c r="J2483">
        <v>0.55000000000000004</v>
      </c>
      <c r="K2483">
        <v>11.5</v>
      </c>
      <c r="L2483">
        <v>6</v>
      </c>
      <c r="M2483" t="s">
        <v>14</v>
      </c>
    </row>
    <row r="2484" spans="1:13">
      <c r="A2484">
        <v>7.4</v>
      </c>
      <c r="B2484">
        <v>0.26</v>
      </c>
      <c r="C2484">
        <v>0.43</v>
      </c>
      <c r="D2484">
        <v>6</v>
      </c>
      <c r="E2484">
        <v>2.1999999999999999E-2</v>
      </c>
      <c r="F2484">
        <v>22</v>
      </c>
      <c r="G2484">
        <v>125</v>
      </c>
      <c r="H2484">
        <v>0.99280000000000002</v>
      </c>
      <c r="I2484">
        <v>3.13</v>
      </c>
      <c r="J2484">
        <v>0.55000000000000004</v>
      </c>
      <c r="K2484">
        <v>11.5</v>
      </c>
      <c r="L2484">
        <v>6</v>
      </c>
      <c r="M2484" t="s">
        <v>14</v>
      </c>
    </row>
    <row r="2485" spans="1:13">
      <c r="A2485">
        <v>6.8</v>
      </c>
      <c r="B2485">
        <v>0.23</v>
      </c>
      <c r="C2485">
        <v>0.28999999999999998</v>
      </c>
      <c r="D2485">
        <v>12.2</v>
      </c>
      <c r="E2485">
        <v>3.5000000000000003E-2</v>
      </c>
      <c r="F2485">
        <v>38</v>
      </c>
      <c r="G2485">
        <v>236</v>
      </c>
      <c r="H2485">
        <v>0.99760000000000004</v>
      </c>
      <c r="I2485">
        <v>3.35</v>
      </c>
      <c r="J2485">
        <v>0.52</v>
      </c>
      <c r="K2485">
        <v>9.8000000000000007</v>
      </c>
      <c r="L2485">
        <v>6</v>
      </c>
      <c r="M2485" t="s">
        <v>14</v>
      </c>
    </row>
    <row r="2486" spans="1:13">
      <c r="A2486">
        <v>6.1</v>
      </c>
      <c r="B2486">
        <v>0.34</v>
      </c>
      <c r="C2486">
        <v>0.27</v>
      </c>
      <c r="D2486">
        <v>2.6</v>
      </c>
      <c r="E2486">
        <v>2.4E-2</v>
      </c>
      <c r="F2486">
        <v>20</v>
      </c>
      <c r="G2486">
        <v>105</v>
      </c>
      <c r="H2486">
        <v>0.99060000000000004</v>
      </c>
      <c r="I2486">
        <v>3.4</v>
      </c>
      <c r="J2486">
        <v>0.67</v>
      </c>
      <c r="K2486">
        <v>12.2</v>
      </c>
      <c r="L2486">
        <v>7</v>
      </c>
      <c r="M2486" t="s">
        <v>14</v>
      </c>
    </row>
    <row r="2487" spans="1:13">
      <c r="A2487">
        <v>7.3</v>
      </c>
      <c r="B2487">
        <v>0.26</v>
      </c>
      <c r="C2487">
        <v>0.31</v>
      </c>
      <c r="D2487">
        <v>1.6</v>
      </c>
      <c r="E2487">
        <v>0.04</v>
      </c>
      <c r="F2487">
        <v>39</v>
      </c>
      <c r="G2487">
        <v>173</v>
      </c>
      <c r="H2487">
        <v>0.99180000000000001</v>
      </c>
      <c r="I2487">
        <v>3.19</v>
      </c>
      <c r="J2487">
        <v>0.51</v>
      </c>
      <c r="K2487">
        <v>11.4</v>
      </c>
      <c r="L2487">
        <v>6</v>
      </c>
      <c r="M2487" t="s">
        <v>14</v>
      </c>
    </row>
    <row r="2488" spans="1:13">
      <c r="A2488">
        <v>6.5</v>
      </c>
      <c r="B2488">
        <v>0.3</v>
      </c>
      <c r="C2488">
        <v>0.32</v>
      </c>
      <c r="D2488">
        <v>2</v>
      </c>
      <c r="E2488">
        <v>4.3999999999999997E-2</v>
      </c>
      <c r="F2488">
        <v>34</v>
      </c>
      <c r="G2488">
        <v>90</v>
      </c>
      <c r="H2488">
        <v>0.99185000000000001</v>
      </c>
      <c r="I2488">
        <v>3.37</v>
      </c>
      <c r="J2488">
        <v>0.68</v>
      </c>
      <c r="K2488">
        <v>11</v>
      </c>
      <c r="L2488">
        <v>7</v>
      </c>
      <c r="M2488" t="s">
        <v>14</v>
      </c>
    </row>
    <row r="2489" spans="1:13">
      <c r="A2489">
        <v>7.3</v>
      </c>
      <c r="B2489">
        <v>0.26</v>
      </c>
      <c r="C2489">
        <v>0.31</v>
      </c>
      <c r="D2489">
        <v>1.6</v>
      </c>
      <c r="E2489">
        <v>0.04</v>
      </c>
      <c r="F2489">
        <v>39</v>
      </c>
      <c r="G2489">
        <v>173</v>
      </c>
      <c r="H2489">
        <v>0.99180000000000001</v>
      </c>
      <c r="I2489">
        <v>3.19</v>
      </c>
      <c r="J2489">
        <v>0.51</v>
      </c>
      <c r="K2489">
        <v>11.4</v>
      </c>
      <c r="L2489">
        <v>6</v>
      </c>
      <c r="M2489" t="s">
        <v>14</v>
      </c>
    </row>
    <row r="2490" spans="1:13">
      <c r="A2490">
        <v>6.5</v>
      </c>
      <c r="B2490">
        <v>0.3</v>
      </c>
      <c r="C2490">
        <v>0.32</v>
      </c>
      <c r="D2490">
        <v>2</v>
      </c>
      <c r="E2490">
        <v>4.3999999999999997E-2</v>
      </c>
      <c r="F2490">
        <v>34</v>
      </c>
      <c r="G2490">
        <v>90</v>
      </c>
      <c r="H2490">
        <v>0.99185000000000001</v>
      </c>
      <c r="I2490">
        <v>3.37</v>
      </c>
      <c r="J2490">
        <v>0.68</v>
      </c>
      <c r="K2490">
        <v>11</v>
      </c>
      <c r="L2490">
        <v>7</v>
      </c>
      <c r="M2490" t="s">
        <v>14</v>
      </c>
    </row>
    <row r="2491" spans="1:13">
      <c r="A2491">
        <v>5</v>
      </c>
      <c r="B2491">
        <v>0.31</v>
      </c>
      <c r="C2491">
        <v>0</v>
      </c>
      <c r="D2491">
        <v>6.4</v>
      </c>
      <c r="E2491">
        <v>4.5999999999999999E-2</v>
      </c>
      <c r="F2491">
        <v>43</v>
      </c>
      <c r="G2491">
        <v>166</v>
      </c>
      <c r="H2491">
        <v>0.99399999999999999</v>
      </c>
      <c r="I2491">
        <v>3.3</v>
      </c>
      <c r="J2491">
        <v>0.63</v>
      </c>
      <c r="K2491">
        <v>9.9</v>
      </c>
      <c r="L2491">
        <v>6</v>
      </c>
      <c r="M2491" t="s">
        <v>14</v>
      </c>
    </row>
    <row r="2492" spans="1:13">
      <c r="A2492">
        <v>5.8</v>
      </c>
      <c r="B2492">
        <v>0.26</v>
      </c>
      <c r="C2492">
        <v>0.18</v>
      </c>
      <c r="D2492">
        <v>1.2</v>
      </c>
      <c r="E2492">
        <v>3.1E-2</v>
      </c>
      <c r="F2492">
        <v>40</v>
      </c>
      <c r="G2492">
        <v>114</v>
      </c>
      <c r="H2492">
        <v>0.99080000000000001</v>
      </c>
      <c r="I2492">
        <v>3.42</v>
      </c>
      <c r="J2492">
        <v>0.4</v>
      </c>
      <c r="K2492">
        <v>11</v>
      </c>
      <c r="L2492">
        <v>7</v>
      </c>
      <c r="M2492" t="s">
        <v>14</v>
      </c>
    </row>
    <row r="2493" spans="1:13">
      <c r="A2493">
        <v>5.9</v>
      </c>
      <c r="B2493">
        <v>0.26</v>
      </c>
      <c r="C2493">
        <v>0.3</v>
      </c>
      <c r="D2493">
        <v>1</v>
      </c>
      <c r="E2493">
        <v>3.5999999999999997E-2</v>
      </c>
      <c r="F2493">
        <v>38</v>
      </c>
      <c r="G2493">
        <v>114</v>
      </c>
      <c r="H2493">
        <v>0.99280000000000002</v>
      </c>
      <c r="I2493">
        <v>3.58</v>
      </c>
      <c r="J2493">
        <v>0.48</v>
      </c>
      <c r="K2493">
        <v>9.4</v>
      </c>
      <c r="L2493">
        <v>5</v>
      </c>
      <c r="M2493" t="s">
        <v>14</v>
      </c>
    </row>
    <row r="2494" spans="1:13">
      <c r="A2494">
        <v>7</v>
      </c>
      <c r="B2494">
        <v>0.31</v>
      </c>
      <c r="C2494">
        <v>0.28999999999999998</v>
      </c>
      <c r="D2494">
        <v>1.4</v>
      </c>
      <c r="E2494">
        <v>3.6999999999999998E-2</v>
      </c>
      <c r="F2494">
        <v>33</v>
      </c>
      <c r="G2494">
        <v>128</v>
      </c>
      <c r="H2494">
        <v>0.98960000000000004</v>
      </c>
      <c r="I2494">
        <v>3.12</v>
      </c>
      <c r="J2494">
        <v>0.36</v>
      </c>
      <c r="K2494">
        <v>12.2</v>
      </c>
      <c r="L2494">
        <v>7</v>
      </c>
      <c r="M2494" t="s">
        <v>14</v>
      </c>
    </row>
    <row r="2495" spans="1:13">
      <c r="A2495">
        <v>5.8</v>
      </c>
      <c r="B2495">
        <v>0.26</v>
      </c>
      <c r="C2495">
        <v>0.18</v>
      </c>
      <c r="D2495">
        <v>1.2</v>
      </c>
      <c r="E2495">
        <v>3.1E-2</v>
      </c>
      <c r="F2495">
        <v>40</v>
      </c>
      <c r="G2495">
        <v>114</v>
      </c>
      <c r="H2495">
        <v>0.99080000000000001</v>
      </c>
      <c r="I2495">
        <v>3.42</v>
      </c>
      <c r="J2495">
        <v>0.4</v>
      </c>
      <c r="K2495">
        <v>11</v>
      </c>
      <c r="L2495">
        <v>7</v>
      </c>
      <c r="M2495" t="s">
        <v>14</v>
      </c>
    </row>
    <row r="2496" spans="1:13">
      <c r="A2496">
        <v>5.6</v>
      </c>
      <c r="B2496">
        <v>0.19</v>
      </c>
      <c r="C2496">
        <v>0.39</v>
      </c>
      <c r="D2496">
        <v>1.1000000000000001</v>
      </c>
      <c r="E2496">
        <v>4.2999999999999997E-2</v>
      </c>
      <c r="F2496">
        <v>17</v>
      </c>
      <c r="G2496">
        <v>67</v>
      </c>
      <c r="H2496">
        <v>0.99180000000000001</v>
      </c>
      <c r="I2496">
        <v>3.23</v>
      </c>
      <c r="J2496">
        <v>0.53</v>
      </c>
      <c r="K2496">
        <v>10.3</v>
      </c>
      <c r="L2496">
        <v>6</v>
      </c>
      <c r="M2496" t="s">
        <v>14</v>
      </c>
    </row>
    <row r="2497" spans="1:13">
      <c r="A2497">
        <v>6.8</v>
      </c>
      <c r="B2497">
        <v>0.18</v>
      </c>
      <c r="C2497">
        <v>0.28000000000000003</v>
      </c>
      <c r="D2497">
        <v>8.6999999999999993</v>
      </c>
      <c r="E2497">
        <v>4.7E-2</v>
      </c>
      <c r="F2497">
        <v>52</v>
      </c>
      <c r="G2497">
        <v>242</v>
      </c>
      <c r="H2497">
        <v>0.99519999999999997</v>
      </c>
      <c r="I2497">
        <v>3.22</v>
      </c>
      <c r="J2497">
        <v>0.53</v>
      </c>
      <c r="K2497">
        <v>10.5</v>
      </c>
      <c r="L2497">
        <v>6</v>
      </c>
      <c r="M2497" t="s">
        <v>14</v>
      </c>
    </row>
    <row r="2498" spans="1:13">
      <c r="A2498">
        <v>7</v>
      </c>
      <c r="B2498">
        <v>0.28999999999999998</v>
      </c>
      <c r="C2498">
        <v>0.26</v>
      </c>
      <c r="D2498">
        <v>1.6</v>
      </c>
      <c r="E2498">
        <v>4.3999999999999997E-2</v>
      </c>
      <c r="F2498">
        <v>12</v>
      </c>
      <c r="G2498">
        <v>87</v>
      </c>
      <c r="H2498">
        <v>0.99229999999999996</v>
      </c>
      <c r="I2498">
        <v>3.08</v>
      </c>
      <c r="J2498">
        <v>0.46</v>
      </c>
      <c r="K2498">
        <v>10.5</v>
      </c>
      <c r="L2498">
        <v>6</v>
      </c>
      <c r="M2498" t="s">
        <v>14</v>
      </c>
    </row>
    <row r="2499" spans="1:13">
      <c r="A2499">
        <v>6.6</v>
      </c>
      <c r="B2499">
        <v>0.26</v>
      </c>
      <c r="C2499">
        <v>0.28999999999999998</v>
      </c>
      <c r="D2499">
        <v>1.4</v>
      </c>
      <c r="E2499">
        <v>3.9E-2</v>
      </c>
      <c r="F2499">
        <v>13</v>
      </c>
      <c r="G2499">
        <v>67</v>
      </c>
      <c r="H2499">
        <v>0.99150000000000005</v>
      </c>
      <c r="I2499">
        <v>3.05</v>
      </c>
      <c r="J2499">
        <v>0.49</v>
      </c>
      <c r="K2499">
        <v>10.9</v>
      </c>
      <c r="L2499">
        <v>6</v>
      </c>
      <c r="M2499" t="s">
        <v>14</v>
      </c>
    </row>
    <row r="2500" spans="1:13">
      <c r="A2500">
        <v>6.8</v>
      </c>
      <c r="B2500">
        <v>0.18</v>
      </c>
      <c r="C2500">
        <v>0.28000000000000003</v>
      </c>
      <c r="D2500">
        <v>8.5</v>
      </c>
      <c r="E2500">
        <v>4.7E-2</v>
      </c>
      <c r="F2500">
        <v>52</v>
      </c>
      <c r="G2500">
        <v>242</v>
      </c>
      <c r="H2500">
        <v>0.99519999999999997</v>
      </c>
      <c r="I2500">
        <v>3.22</v>
      </c>
      <c r="J2500">
        <v>0.53</v>
      </c>
      <c r="K2500">
        <v>10.5</v>
      </c>
      <c r="L2500">
        <v>6</v>
      </c>
      <c r="M2500" t="s">
        <v>14</v>
      </c>
    </row>
    <row r="2501" spans="1:13">
      <c r="A2501">
        <v>6.6</v>
      </c>
      <c r="B2501">
        <v>0.2</v>
      </c>
      <c r="C2501">
        <v>0.38</v>
      </c>
      <c r="D2501">
        <v>7.9</v>
      </c>
      <c r="E2501">
        <v>5.1999999999999998E-2</v>
      </c>
      <c r="F2501">
        <v>30</v>
      </c>
      <c r="G2501">
        <v>145</v>
      </c>
      <c r="H2501">
        <v>0.99470000000000003</v>
      </c>
      <c r="I2501">
        <v>3.32</v>
      </c>
      <c r="J2501">
        <v>0.56000000000000005</v>
      </c>
      <c r="K2501">
        <v>11</v>
      </c>
      <c r="L2501">
        <v>7</v>
      </c>
      <c r="M2501" t="s">
        <v>14</v>
      </c>
    </row>
    <row r="2502" spans="1:13">
      <c r="A2502">
        <v>8</v>
      </c>
      <c r="B2502">
        <v>0.28999999999999998</v>
      </c>
      <c r="C2502">
        <v>0.28999999999999998</v>
      </c>
      <c r="D2502">
        <v>13.2</v>
      </c>
      <c r="E2502">
        <v>4.5999999999999999E-2</v>
      </c>
      <c r="F2502">
        <v>26</v>
      </c>
      <c r="G2502">
        <v>113</v>
      </c>
      <c r="H2502">
        <v>0.99829999999999997</v>
      </c>
      <c r="I2502">
        <v>3.25</v>
      </c>
      <c r="J2502">
        <v>0.37</v>
      </c>
      <c r="K2502">
        <v>9.6999999999999993</v>
      </c>
      <c r="L2502">
        <v>6</v>
      </c>
      <c r="M2502" t="s">
        <v>14</v>
      </c>
    </row>
    <row r="2503" spans="1:13">
      <c r="A2503">
        <v>6.1</v>
      </c>
      <c r="B2503">
        <v>0.28000000000000003</v>
      </c>
      <c r="C2503">
        <v>0.35</v>
      </c>
      <c r="D2503">
        <v>12.8</v>
      </c>
      <c r="E2503">
        <v>4.8000000000000001E-2</v>
      </c>
      <c r="F2503">
        <v>63</v>
      </c>
      <c r="G2503">
        <v>229</v>
      </c>
      <c r="H2503">
        <v>0.99750000000000005</v>
      </c>
      <c r="I2503">
        <v>3.08</v>
      </c>
      <c r="J2503">
        <v>0.4</v>
      </c>
      <c r="K2503">
        <v>8.9</v>
      </c>
      <c r="L2503">
        <v>5</v>
      </c>
      <c r="M2503" t="s">
        <v>14</v>
      </c>
    </row>
    <row r="2504" spans="1:13">
      <c r="A2504">
        <v>5.9</v>
      </c>
      <c r="B2504">
        <v>0.31</v>
      </c>
      <c r="C2504">
        <v>0.3</v>
      </c>
      <c r="D2504">
        <v>7.7</v>
      </c>
      <c r="E2504">
        <v>4.7E-2</v>
      </c>
      <c r="F2504">
        <v>60</v>
      </c>
      <c r="G2504">
        <v>206</v>
      </c>
      <c r="H2504">
        <v>0.995</v>
      </c>
      <c r="I2504">
        <v>3.2</v>
      </c>
      <c r="J2504">
        <v>0.39</v>
      </c>
      <c r="K2504">
        <v>9.6</v>
      </c>
      <c r="L2504">
        <v>6</v>
      </c>
      <c r="M2504" t="s">
        <v>14</v>
      </c>
    </row>
    <row r="2505" spans="1:13">
      <c r="A2505">
        <v>6.9</v>
      </c>
      <c r="B2505">
        <v>0.21</v>
      </c>
      <c r="C2505">
        <v>0.28000000000000003</v>
      </c>
      <c r="D2505">
        <v>2.4</v>
      </c>
      <c r="E2505">
        <v>5.5999999999999897E-2</v>
      </c>
      <c r="F2505">
        <v>49</v>
      </c>
      <c r="G2505">
        <v>159</v>
      </c>
      <c r="H2505">
        <v>0.99439999999999995</v>
      </c>
      <c r="I2505">
        <v>3.02</v>
      </c>
      <c r="J2505">
        <v>0.47</v>
      </c>
      <c r="K2505">
        <v>8.8000000000000007</v>
      </c>
      <c r="L2505">
        <v>8</v>
      </c>
      <c r="M2505" t="s">
        <v>14</v>
      </c>
    </row>
    <row r="2506" spans="1:13">
      <c r="A2506">
        <v>8.4</v>
      </c>
      <c r="B2506">
        <v>0.19</v>
      </c>
      <c r="C2506">
        <v>0.42</v>
      </c>
      <c r="D2506">
        <v>1.6</v>
      </c>
      <c r="E2506">
        <v>4.7E-2</v>
      </c>
      <c r="F2506">
        <v>9</v>
      </c>
      <c r="G2506">
        <v>101</v>
      </c>
      <c r="H2506">
        <v>0.99399999999999999</v>
      </c>
      <c r="I2506">
        <v>3.06</v>
      </c>
      <c r="J2506">
        <v>0.65</v>
      </c>
      <c r="K2506">
        <v>11.1</v>
      </c>
      <c r="L2506">
        <v>4</v>
      </c>
      <c r="M2506" t="s">
        <v>14</v>
      </c>
    </row>
    <row r="2507" spans="1:13">
      <c r="A2507">
        <v>8.3000000000000007</v>
      </c>
      <c r="B2507">
        <v>0.27</v>
      </c>
      <c r="C2507">
        <v>0.45</v>
      </c>
      <c r="D2507">
        <v>1.3</v>
      </c>
      <c r="E2507">
        <v>4.8000000000000001E-2</v>
      </c>
      <c r="F2507">
        <v>8</v>
      </c>
      <c r="G2507">
        <v>72</v>
      </c>
      <c r="H2507">
        <v>0.99439999999999995</v>
      </c>
      <c r="I2507">
        <v>3.08</v>
      </c>
      <c r="J2507">
        <v>0.61</v>
      </c>
      <c r="K2507">
        <v>10.3</v>
      </c>
      <c r="L2507">
        <v>4</v>
      </c>
      <c r="M2507" t="s">
        <v>14</v>
      </c>
    </row>
    <row r="2508" spans="1:13">
      <c r="A2508">
        <v>7.1</v>
      </c>
      <c r="B2508">
        <v>0.25</v>
      </c>
      <c r="C2508">
        <v>0.39</v>
      </c>
      <c r="D2508">
        <v>2.1</v>
      </c>
      <c r="E2508">
        <v>3.5999999999999997E-2</v>
      </c>
      <c r="F2508">
        <v>30</v>
      </c>
      <c r="G2508">
        <v>124</v>
      </c>
      <c r="H2508">
        <v>0.99080000000000001</v>
      </c>
      <c r="I2508">
        <v>3.28</v>
      </c>
      <c r="J2508">
        <v>0.43</v>
      </c>
      <c r="K2508">
        <v>12.2</v>
      </c>
      <c r="L2508">
        <v>8</v>
      </c>
      <c r="M2508" t="s">
        <v>14</v>
      </c>
    </row>
    <row r="2509" spans="1:13">
      <c r="A2509">
        <v>8</v>
      </c>
      <c r="B2509">
        <v>0.23</v>
      </c>
      <c r="C2509">
        <v>0.37</v>
      </c>
      <c r="D2509">
        <v>9.6</v>
      </c>
      <c r="E2509">
        <v>5.3999999999999999E-2</v>
      </c>
      <c r="F2509">
        <v>23</v>
      </c>
      <c r="G2509">
        <v>159</v>
      </c>
      <c r="H2509">
        <v>0.99795</v>
      </c>
      <c r="I2509">
        <v>3.32</v>
      </c>
      <c r="J2509">
        <v>0.47</v>
      </c>
      <c r="K2509">
        <v>9.8000000000000007</v>
      </c>
      <c r="L2509">
        <v>4</v>
      </c>
      <c r="M2509" t="s">
        <v>14</v>
      </c>
    </row>
    <row r="2510" spans="1:13">
      <c r="A2510">
        <v>7.5</v>
      </c>
      <c r="B2510">
        <v>0.24</v>
      </c>
      <c r="C2510">
        <v>0.31</v>
      </c>
      <c r="D2510">
        <v>13</v>
      </c>
      <c r="E2510">
        <v>4.9000000000000002E-2</v>
      </c>
      <c r="F2510">
        <v>46</v>
      </c>
      <c r="G2510">
        <v>217</v>
      </c>
      <c r="H2510">
        <v>0.99850000000000005</v>
      </c>
      <c r="I2510">
        <v>3.08</v>
      </c>
      <c r="J2510">
        <v>0.53</v>
      </c>
      <c r="K2510">
        <v>8.8000000000000007</v>
      </c>
      <c r="L2510">
        <v>5</v>
      </c>
      <c r="M2510" t="s">
        <v>14</v>
      </c>
    </row>
    <row r="2511" spans="1:13">
      <c r="A2511">
        <v>6.3</v>
      </c>
      <c r="B2511">
        <v>0.33</v>
      </c>
      <c r="C2511">
        <v>0.2</v>
      </c>
      <c r="D2511">
        <v>5.8</v>
      </c>
      <c r="E2511">
        <v>0.04</v>
      </c>
      <c r="F2511">
        <v>24</v>
      </c>
      <c r="G2511">
        <v>144</v>
      </c>
      <c r="H2511">
        <v>0.99424999999999997</v>
      </c>
      <c r="I2511">
        <v>3.15</v>
      </c>
      <c r="J2511">
        <v>0.63</v>
      </c>
      <c r="K2511">
        <v>9.9</v>
      </c>
      <c r="L2511">
        <v>5</v>
      </c>
      <c r="M2511" t="s">
        <v>14</v>
      </c>
    </row>
    <row r="2512" spans="1:13">
      <c r="A2512">
        <v>6.2</v>
      </c>
      <c r="B2512">
        <v>0.33</v>
      </c>
      <c r="C2512">
        <v>0.19</v>
      </c>
      <c r="D2512">
        <v>5.6</v>
      </c>
      <c r="E2512">
        <v>4.2000000000000003E-2</v>
      </c>
      <c r="F2512">
        <v>22</v>
      </c>
      <c r="G2512">
        <v>143</v>
      </c>
      <c r="H2512">
        <v>0.99424999999999997</v>
      </c>
      <c r="I2512">
        <v>3.15</v>
      </c>
      <c r="J2512">
        <v>0.63</v>
      </c>
      <c r="K2512">
        <v>9.9</v>
      </c>
      <c r="L2512">
        <v>5</v>
      </c>
      <c r="M2512" t="s">
        <v>14</v>
      </c>
    </row>
    <row r="2513" spans="1:13">
      <c r="A2513">
        <v>6.3</v>
      </c>
      <c r="B2513">
        <v>0.34</v>
      </c>
      <c r="C2513">
        <v>0.19</v>
      </c>
      <c r="D2513">
        <v>5.8</v>
      </c>
      <c r="E2513">
        <v>4.0999999999999898E-2</v>
      </c>
      <c r="F2513">
        <v>22</v>
      </c>
      <c r="G2513">
        <v>145</v>
      </c>
      <c r="H2513">
        <v>0.99429999999999996</v>
      </c>
      <c r="I2513">
        <v>3.15</v>
      </c>
      <c r="J2513">
        <v>0.63</v>
      </c>
      <c r="K2513">
        <v>9.9</v>
      </c>
      <c r="L2513">
        <v>5</v>
      </c>
      <c r="M2513" t="s">
        <v>14</v>
      </c>
    </row>
    <row r="2514" spans="1:13">
      <c r="A2514">
        <v>5.8</v>
      </c>
      <c r="B2514">
        <v>0.28999999999999998</v>
      </c>
      <c r="C2514">
        <v>0.05</v>
      </c>
      <c r="D2514">
        <v>0.8</v>
      </c>
      <c r="E2514">
        <v>3.7999999999999999E-2</v>
      </c>
      <c r="F2514">
        <v>11</v>
      </c>
      <c r="G2514">
        <v>30</v>
      </c>
      <c r="H2514">
        <v>0.99239999999999995</v>
      </c>
      <c r="I2514">
        <v>3.36</v>
      </c>
      <c r="J2514">
        <v>0.35</v>
      </c>
      <c r="K2514">
        <v>9.1999999999999993</v>
      </c>
      <c r="L2514">
        <v>5</v>
      </c>
      <c r="M2514" t="s">
        <v>14</v>
      </c>
    </row>
    <row r="2515" spans="1:13">
      <c r="A2515">
        <v>8</v>
      </c>
      <c r="B2515">
        <v>0.32</v>
      </c>
      <c r="C2515">
        <v>0.26</v>
      </c>
      <c r="D2515">
        <v>1.2</v>
      </c>
      <c r="E2515">
        <v>0.05</v>
      </c>
      <c r="F2515">
        <v>11.5</v>
      </c>
      <c r="G2515">
        <v>88</v>
      </c>
      <c r="H2515">
        <v>0.99460000000000004</v>
      </c>
      <c r="I2515">
        <v>3.24</v>
      </c>
      <c r="J2515">
        <v>0.37</v>
      </c>
      <c r="K2515">
        <v>9.5</v>
      </c>
      <c r="L2515">
        <v>4</v>
      </c>
      <c r="M2515" t="s">
        <v>14</v>
      </c>
    </row>
    <row r="2516" spans="1:13">
      <c r="A2516">
        <v>5.6</v>
      </c>
      <c r="B2516">
        <v>0.28999999999999998</v>
      </c>
      <c r="C2516">
        <v>0.05</v>
      </c>
      <c r="D2516">
        <v>0.8</v>
      </c>
      <c r="E2516">
        <v>3.7999999999999999E-2</v>
      </c>
      <c r="F2516">
        <v>11</v>
      </c>
      <c r="G2516">
        <v>30</v>
      </c>
      <c r="H2516">
        <v>0.99239999999999995</v>
      </c>
      <c r="I2516">
        <v>3.36</v>
      </c>
      <c r="J2516">
        <v>0.35</v>
      </c>
      <c r="K2516">
        <v>9.1999999999999993</v>
      </c>
      <c r="L2516">
        <v>5</v>
      </c>
      <c r="M2516" t="s">
        <v>14</v>
      </c>
    </row>
    <row r="2517" spans="1:13">
      <c r="A2517">
        <v>7.4</v>
      </c>
      <c r="B2517">
        <v>0.13</v>
      </c>
      <c r="C2517">
        <v>0.39</v>
      </c>
      <c r="D2517">
        <v>4.7</v>
      </c>
      <c r="E2517">
        <v>4.2000000000000003E-2</v>
      </c>
      <c r="F2517">
        <v>36</v>
      </c>
      <c r="G2517">
        <v>137</v>
      </c>
      <c r="H2517">
        <v>0.995</v>
      </c>
      <c r="I2517">
        <v>3.36</v>
      </c>
      <c r="J2517">
        <v>0.56000000000000005</v>
      </c>
      <c r="K2517">
        <v>10.3</v>
      </c>
      <c r="L2517">
        <v>7</v>
      </c>
      <c r="M2517" t="s">
        <v>14</v>
      </c>
    </row>
    <row r="2518" spans="1:13">
      <c r="A2518">
        <v>7.7</v>
      </c>
      <c r="B2518">
        <v>0.3</v>
      </c>
      <c r="C2518">
        <v>0.32</v>
      </c>
      <c r="D2518">
        <v>1.6</v>
      </c>
      <c r="E2518">
        <v>3.6999999999999998E-2</v>
      </c>
      <c r="F2518">
        <v>23</v>
      </c>
      <c r="G2518">
        <v>124</v>
      </c>
      <c r="H2518">
        <v>0.9919</v>
      </c>
      <c r="I2518">
        <v>2.93</v>
      </c>
      <c r="J2518">
        <v>0.33</v>
      </c>
      <c r="K2518">
        <v>11</v>
      </c>
      <c r="L2518">
        <v>6</v>
      </c>
      <c r="M2518" t="s">
        <v>14</v>
      </c>
    </row>
    <row r="2519" spans="1:13">
      <c r="A2519">
        <v>7</v>
      </c>
      <c r="B2519">
        <v>0.24</v>
      </c>
      <c r="C2519">
        <v>0.34</v>
      </c>
      <c r="D2519">
        <v>1.4</v>
      </c>
      <c r="E2519">
        <v>3.1E-2</v>
      </c>
      <c r="F2519">
        <v>27</v>
      </c>
      <c r="G2519">
        <v>107</v>
      </c>
      <c r="H2519">
        <v>0.99</v>
      </c>
      <c r="I2519">
        <v>3.06</v>
      </c>
      <c r="J2519">
        <v>0.39</v>
      </c>
      <c r="K2519">
        <v>11.9</v>
      </c>
      <c r="L2519">
        <v>6</v>
      </c>
      <c r="M2519" t="s">
        <v>14</v>
      </c>
    </row>
    <row r="2520" spans="1:13">
      <c r="A2520">
        <v>8.6</v>
      </c>
      <c r="B2520">
        <v>0.18</v>
      </c>
      <c r="C2520">
        <v>0.4</v>
      </c>
      <c r="D2520">
        <v>1.1000000000000001</v>
      </c>
      <c r="E2520">
        <v>0.04</v>
      </c>
      <c r="F2520">
        <v>20</v>
      </c>
      <c r="G2520">
        <v>107</v>
      </c>
      <c r="H2520">
        <v>0.99229999999999996</v>
      </c>
      <c r="I2520">
        <v>2.94</v>
      </c>
      <c r="J2520">
        <v>0.32</v>
      </c>
      <c r="K2520">
        <v>10.199999999999999</v>
      </c>
      <c r="L2520">
        <v>7</v>
      </c>
      <c r="M2520" t="s">
        <v>14</v>
      </c>
    </row>
    <row r="2521" spans="1:13">
      <c r="A2521">
        <v>7</v>
      </c>
      <c r="B2521">
        <v>0.11</v>
      </c>
      <c r="C2521">
        <v>0.32</v>
      </c>
      <c r="D2521">
        <v>4.5999999999999996</v>
      </c>
      <c r="E2521">
        <v>5.7000000000000002E-2</v>
      </c>
      <c r="F2521">
        <v>59</v>
      </c>
      <c r="G2521">
        <v>144</v>
      </c>
      <c r="H2521">
        <v>0.99560000000000004</v>
      </c>
      <c r="I2521">
        <v>3.55</v>
      </c>
      <c r="J2521">
        <v>0.44</v>
      </c>
      <c r="K2521">
        <v>9.4</v>
      </c>
      <c r="L2521">
        <v>7</v>
      </c>
      <c r="M2521" t="s">
        <v>14</v>
      </c>
    </row>
    <row r="2522" spans="1:13">
      <c r="A2522">
        <v>7.7</v>
      </c>
      <c r="B2522">
        <v>0.32</v>
      </c>
      <c r="C2522">
        <v>0.62</v>
      </c>
      <c r="D2522">
        <v>10.6</v>
      </c>
      <c r="E2522">
        <v>3.5999999999999997E-2</v>
      </c>
      <c r="F2522">
        <v>56</v>
      </c>
      <c r="G2522">
        <v>153</v>
      </c>
      <c r="H2522">
        <v>0.99780000000000002</v>
      </c>
      <c r="I2522">
        <v>3.13</v>
      </c>
      <c r="J2522">
        <v>0.44</v>
      </c>
      <c r="K2522">
        <v>8.9</v>
      </c>
      <c r="L2522">
        <v>6</v>
      </c>
      <c r="M2522" t="s">
        <v>14</v>
      </c>
    </row>
    <row r="2523" spans="1:13">
      <c r="A2523">
        <v>7.7</v>
      </c>
      <c r="B2523">
        <v>0.32</v>
      </c>
      <c r="C2523">
        <v>0.62</v>
      </c>
      <c r="D2523">
        <v>10.6</v>
      </c>
      <c r="E2523">
        <v>3.5999999999999997E-2</v>
      </c>
      <c r="F2523">
        <v>56</v>
      </c>
      <c r="G2523">
        <v>153</v>
      </c>
      <c r="H2523">
        <v>0.99780000000000002</v>
      </c>
      <c r="I2523">
        <v>3.13</v>
      </c>
      <c r="J2523">
        <v>0.44</v>
      </c>
      <c r="K2523">
        <v>8.9</v>
      </c>
      <c r="L2523">
        <v>6</v>
      </c>
      <c r="M2523" t="s">
        <v>14</v>
      </c>
    </row>
    <row r="2524" spans="1:13">
      <c r="A2524">
        <v>6.5</v>
      </c>
      <c r="B2524">
        <v>0.26</v>
      </c>
      <c r="C2524">
        <v>0.27</v>
      </c>
      <c r="D2524">
        <v>12.9</v>
      </c>
      <c r="E2524">
        <v>4.3999999999999997E-2</v>
      </c>
      <c r="F2524">
        <v>69</v>
      </c>
      <c r="G2524">
        <v>215</v>
      </c>
      <c r="H2524">
        <v>0.99670000000000003</v>
      </c>
      <c r="I2524">
        <v>3.17</v>
      </c>
      <c r="J2524">
        <v>0.43</v>
      </c>
      <c r="K2524">
        <v>10</v>
      </c>
      <c r="L2524">
        <v>6</v>
      </c>
      <c r="M2524" t="s">
        <v>14</v>
      </c>
    </row>
    <row r="2525" spans="1:13">
      <c r="A2525">
        <v>7.9</v>
      </c>
      <c r="B2525">
        <v>0.28000000000000003</v>
      </c>
      <c r="C2525">
        <v>0.41</v>
      </c>
      <c r="D2525">
        <v>2</v>
      </c>
      <c r="E2525">
        <v>4.3999999999999997E-2</v>
      </c>
      <c r="F2525">
        <v>50</v>
      </c>
      <c r="G2525">
        <v>152</v>
      </c>
      <c r="H2525">
        <v>0.99339999999999995</v>
      </c>
      <c r="I2525">
        <v>3.45</v>
      </c>
      <c r="J2525">
        <v>0.49</v>
      </c>
      <c r="K2525">
        <v>10.7</v>
      </c>
      <c r="L2525">
        <v>8</v>
      </c>
      <c r="M2525" t="s">
        <v>14</v>
      </c>
    </row>
    <row r="2526" spans="1:13">
      <c r="A2526">
        <v>6.3</v>
      </c>
      <c r="B2526">
        <v>0.27</v>
      </c>
      <c r="C2526">
        <v>0.23</v>
      </c>
      <c r="D2526">
        <v>2.9</v>
      </c>
      <c r="E2526">
        <v>4.7E-2</v>
      </c>
      <c r="F2526">
        <v>13</v>
      </c>
      <c r="G2526">
        <v>100</v>
      </c>
      <c r="H2526">
        <v>0.99360000000000004</v>
      </c>
      <c r="I2526">
        <v>3.28</v>
      </c>
      <c r="J2526">
        <v>0.43</v>
      </c>
      <c r="K2526">
        <v>9.8000000000000007</v>
      </c>
      <c r="L2526">
        <v>5</v>
      </c>
      <c r="M2526" t="s">
        <v>14</v>
      </c>
    </row>
    <row r="2527" spans="1:13">
      <c r="A2527">
        <v>5.4</v>
      </c>
      <c r="B2527">
        <v>0.59499999999999997</v>
      </c>
      <c r="C2527">
        <v>0.1</v>
      </c>
      <c r="D2527">
        <v>2.8</v>
      </c>
      <c r="E2527">
        <v>4.2000000000000003E-2</v>
      </c>
      <c r="F2527">
        <v>26</v>
      </c>
      <c r="G2527">
        <v>80</v>
      </c>
      <c r="H2527">
        <v>0.99319999999999997</v>
      </c>
      <c r="I2527">
        <v>3.36</v>
      </c>
      <c r="J2527">
        <v>0.38</v>
      </c>
      <c r="K2527">
        <v>9.3000000000000007</v>
      </c>
      <c r="L2527">
        <v>5</v>
      </c>
      <c r="M2527" t="s">
        <v>14</v>
      </c>
    </row>
    <row r="2528" spans="1:13">
      <c r="A2528">
        <v>6.7</v>
      </c>
      <c r="B2528">
        <v>0.25</v>
      </c>
      <c r="C2528">
        <v>0.33</v>
      </c>
      <c r="D2528">
        <v>2.9</v>
      </c>
      <c r="E2528">
        <v>5.7000000000000002E-2</v>
      </c>
      <c r="F2528">
        <v>52</v>
      </c>
      <c r="G2528">
        <v>173</v>
      </c>
      <c r="H2528">
        <v>0.99339999999999995</v>
      </c>
      <c r="I2528">
        <v>3.02</v>
      </c>
      <c r="J2528">
        <v>0.48</v>
      </c>
      <c r="K2528">
        <v>9.5</v>
      </c>
      <c r="L2528">
        <v>7</v>
      </c>
      <c r="M2528" t="s">
        <v>14</v>
      </c>
    </row>
    <row r="2529" spans="1:13">
      <c r="A2529">
        <v>6.5</v>
      </c>
      <c r="B2529">
        <v>0.25</v>
      </c>
      <c r="C2529">
        <v>0.35</v>
      </c>
      <c r="D2529">
        <v>12</v>
      </c>
      <c r="E2529">
        <v>5.5E-2</v>
      </c>
      <c r="F2529">
        <v>47</v>
      </c>
      <c r="G2529">
        <v>179</v>
      </c>
      <c r="H2529">
        <v>0.998</v>
      </c>
      <c r="I2529">
        <v>3.58</v>
      </c>
      <c r="J2529">
        <v>0.47</v>
      </c>
      <c r="K2529">
        <v>10</v>
      </c>
      <c r="L2529">
        <v>5</v>
      </c>
      <c r="M2529" t="s">
        <v>14</v>
      </c>
    </row>
    <row r="2530" spans="1:13">
      <c r="A2530">
        <v>6.1</v>
      </c>
      <c r="B2530">
        <v>0.36</v>
      </c>
      <c r="C2530">
        <v>0.57999999999999996</v>
      </c>
      <c r="D2530">
        <v>15</v>
      </c>
      <c r="E2530">
        <v>4.3999999999999997E-2</v>
      </c>
      <c r="F2530">
        <v>42</v>
      </c>
      <c r="G2530">
        <v>115</v>
      </c>
      <c r="H2530">
        <v>0.99780000000000002</v>
      </c>
      <c r="I2530">
        <v>3.15</v>
      </c>
      <c r="J2530">
        <v>0.51</v>
      </c>
      <c r="K2530">
        <v>9</v>
      </c>
      <c r="L2530">
        <v>5</v>
      </c>
      <c r="M2530" t="s">
        <v>14</v>
      </c>
    </row>
    <row r="2531" spans="1:13">
      <c r="A2531">
        <v>7.7</v>
      </c>
      <c r="B2531">
        <v>0.17</v>
      </c>
      <c r="C2531">
        <v>0.52</v>
      </c>
      <c r="D2531">
        <v>5.9</v>
      </c>
      <c r="E2531">
        <v>1.7000000000000001E-2</v>
      </c>
      <c r="F2531">
        <v>21</v>
      </c>
      <c r="G2531">
        <v>84</v>
      </c>
      <c r="H2531">
        <v>0.9929</v>
      </c>
      <c r="I2531">
        <v>3.14</v>
      </c>
      <c r="J2531">
        <v>0.4</v>
      </c>
      <c r="K2531">
        <v>11.9</v>
      </c>
      <c r="L2531">
        <v>7</v>
      </c>
      <c r="M2531" t="s">
        <v>14</v>
      </c>
    </row>
    <row r="2532" spans="1:13">
      <c r="A2532">
        <v>6.4</v>
      </c>
      <c r="B2532">
        <v>0.26</v>
      </c>
      <c r="C2532">
        <v>0.43</v>
      </c>
      <c r="D2532">
        <v>12.6</v>
      </c>
      <c r="E2532">
        <v>3.3000000000000002E-2</v>
      </c>
      <c r="F2532">
        <v>64</v>
      </c>
      <c r="G2532">
        <v>230</v>
      </c>
      <c r="H2532">
        <v>0.99739999999999995</v>
      </c>
      <c r="I2532">
        <v>3.08</v>
      </c>
      <c r="J2532">
        <v>0.38</v>
      </c>
      <c r="K2532">
        <v>8.9</v>
      </c>
      <c r="L2532">
        <v>5</v>
      </c>
      <c r="M2532" t="s">
        <v>14</v>
      </c>
    </row>
    <row r="2533" spans="1:13">
      <c r="A2533">
        <v>6.5</v>
      </c>
      <c r="B2533">
        <v>0.26</v>
      </c>
      <c r="C2533">
        <v>0.28000000000000003</v>
      </c>
      <c r="D2533">
        <v>12.5</v>
      </c>
      <c r="E2533">
        <v>4.5999999999999999E-2</v>
      </c>
      <c r="F2533">
        <v>80</v>
      </c>
      <c r="G2533">
        <v>225</v>
      </c>
      <c r="H2533">
        <v>0.99685000000000001</v>
      </c>
      <c r="I2533">
        <v>3.18</v>
      </c>
      <c r="J2533">
        <v>0.41</v>
      </c>
      <c r="K2533">
        <v>10</v>
      </c>
      <c r="L2533">
        <v>6</v>
      </c>
      <c r="M2533" t="s">
        <v>14</v>
      </c>
    </row>
    <row r="2534" spans="1:13">
      <c r="A2534">
        <v>5.9</v>
      </c>
      <c r="B2534">
        <v>0.28999999999999998</v>
      </c>
      <c r="C2534">
        <v>0.33</v>
      </c>
      <c r="D2534">
        <v>7.4</v>
      </c>
      <c r="E2534">
        <v>3.6999999999999998E-2</v>
      </c>
      <c r="F2534">
        <v>58</v>
      </c>
      <c r="G2534">
        <v>205</v>
      </c>
      <c r="H2534">
        <v>0.99495</v>
      </c>
      <c r="I2534">
        <v>3.26</v>
      </c>
      <c r="J2534">
        <v>0.41</v>
      </c>
      <c r="K2534">
        <v>9.6</v>
      </c>
      <c r="L2534">
        <v>5</v>
      </c>
      <c r="M2534" t="s">
        <v>14</v>
      </c>
    </row>
    <row r="2535" spans="1:13">
      <c r="A2535">
        <v>6.2</v>
      </c>
      <c r="B2535">
        <v>0.28000000000000003</v>
      </c>
      <c r="C2535">
        <v>0.43</v>
      </c>
      <c r="D2535">
        <v>13</v>
      </c>
      <c r="E2535">
        <v>3.9E-2</v>
      </c>
      <c r="F2535">
        <v>64</v>
      </c>
      <c r="G2535">
        <v>233</v>
      </c>
      <c r="H2535">
        <v>0.99744999999999995</v>
      </c>
      <c r="I2535">
        <v>3.08</v>
      </c>
      <c r="J2535">
        <v>0.38</v>
      </c>
      <c r="K2535">
        <v>8.9</v>
      </c>
      <c r="L2535">
        <v>5</v>
      </c>
      <c r="M2535" t="s">
        <v>14</v>
      </c>
    </row>
    <row r="2536" spans="1:13">
      <c r="A2536">
        <v>6.1</v>
      </c>
      <c r="B2536">
        <v>0.27</v>
      </c>
      <c r="C2536">
        <v>0.44</v>
      </c>
      <c r="D2536">
        <v>6.7</v>
      </c>
      <c r="E2536">
        <v>4.0999999999999898E-2</v>
      </c>
      <c r="F2536">
        <v>61</v>
      </c>
      <c r="G2536">
        <v>230</v>
      </c>
      <c r="H2536">
        <v>0.99504999999999999</v>
      </c>
      <c r="I2536">
        <v>3.12</v>
      </c>
      <c r="J2536">
        <v>0.4</v>
      </c>
      <c r="K2536">
        <v>8.9</v>
      </c>
      <c r="L2536">
        <v>5</v>
      </c>
      <c r="M2536" t="s">
        <v>14</v>
      </c>
    </row>
    <row r="2537" spans="1:13">
      <c r="A2537">
        <v>6.4</v>
      </c>
      <c r="B2537">
        <v>0.43</v>
      </c>
      <c r="C2537">
        <v>0.32</v>
      </c>
      <c r="D2537">
        <v>1.4</v>
      </c>
      <c r="E2537">
        <v>4.8000000000000001E-2</v>
      </c>
      <c r="F2537">
        <v>10</v>
      </c>
      <c r="G2537">
        <v>67</v>
      </c>
      <c r="H2537">
        <v>0.99199999999999999</v>
      </c>
      <c r="I2537">
        <v>3.08</v>
      </c>
      <c r="J2537">
        <v>0.41</v>
      </c>
      <c r="K2537">
        <v>11.4</v>
      </c>
      <c r="L2537">
        <v>5</v>
      </c>
      <c r="M2537" t="s">
        <v>14</v>
      </c>
    </row>
    <row r="2538" spans="1:13">
      <c r="A2538">
        <v>6.1</v>
      </c>
      <c r="B2538">
        <v>0.36</v>
      </c>
      <c r="C2538">
        <v>0.57999999999999996</v>
      </c>
      <c r="D2538">
        <v>15</v>
      </c>
      <c r="E2538">
        <v>4.3999999999999997E-2</v>
      </c>
      <c r="F2538">
        <v>42</v>
      </c>
      <c r="G2538">
        <v>115</v>
      </c>
      <c r="H2538">
        <v>0.99780000000000002</v>
      </c>
      <c r="I2538">
        <v>3.15</v>
      </c>
      <c r="J2538">
        <v>0.51</v>
      </c>
      <c r="K2538">
        <v>9</v>
      </c>
      <c r="L2538">
        <v>5</v>
      </c>
      <c r="M2538" t="s">
        <v>14</v>
      </c>
    </row>
    <row r="2539" spans="1:13">
      <c r="A2539">
        <v>6.2</v>
      </c>
      <c r="B2539">
        <v>0.35</v>
      </c>
      <c r="C2539">
        <v>0.28999999999999998</v>
      </c>
      <c r="D2539">
        <v>7.3</v>
      </c>
      <c r="E2539">
        <v>4.3999999999999997E-2</v>
      </c>
      <c r="F2539">
        <v>56</v>
      </c>
      <c r="G2539">
        <v>244</v>
      </c>
      <c r="H2539">
        <v>0.99560000000000004</v>
      </c>
      <c r="I2539">
        <v>3.36</v>
      </c>
      <c r="J2539">
        <v>0.55000000000000004</v>
      </c>
      <c r="K2539">
        <v>10</v>
      </c>
      <c r="L2539">
        <v>6</v>
      </c>
      <c r="M2539" t="s">
        <v>14</v>
      </c>
    </row>
    <row r="2540" spans="1:13">
      <c r="A2540">
        <v>7.7</v>
      </c>
      <c r="B2540">
        <v>0.24</v>
      </c>
      <c r="C2540">
        <v>0.28999999999999998</v>
      </c>
      <c r="D2540">
        <v>15.3</v>
      </c>
      <c r="E2540">
        <v>4.3999999999999997E-2</v>
      </c>
      <c r="F2540">
        <v>39</v>
      </c>
      <c r="G2540">
        <v>194</v>
      </c>
      <c r="H2540">
        <v>0.99819999999999998</v>
      </c>
      <c r="I2540">
        <v>3.06</v>
      </c>
      <c r="J2540">
        <v>0.47</v>
      </c>
      <c r="K2540">
        <v>9.6</v>
      </c>
      <c r="L2540">
        <v>7</v>
      </c>
      <c r="M2540" t="s">
        <v>14</v>
      </c>
    </row>
    <row r="2541" spans="1:13">
      <c r="A2541">
        <v>6.2</v>
      </c>
      <c r="B2541">
        <v>0.34</v>
      </c>
      <c r="C2541">
        <v>0.28000000000000003</v>
      </c>
      <c r="D2541">
        <v>7.5</v>
      </c>
      <c r="E2541">
        <v>3.4000000000000002E-2</v>
      </c>
      <c r="F2541">
        <v>40</v>
      </c>
      <c r="G2541">
        <v>197</v>
      </c>
      <c r="H2541">
        <v>0.99485000000000001</v>
      </c>
      <c r="I2541">
        <v>3.14</v>
      </c>
      <c r="J2541">
        <v>0.6</v>
      </c>
      <c r="K2541">
        <v>9.6999999999999993</v>
      </c>
      <c r="L2541">
        <v>5</v>
      </c>
      <c r="M2541" t="s">
        <v>14</v>
      </c>
    </row>
    <row r="2542" spans="1:13">
      <c r="A2542">
        <v>6.3</v>
      </c>
      <c r="B2542">
        <v>0.27</v>
      </c>
      <c r="C2542">
        <v>0.46</v>
      </c>
      <c r="D2542">
        <v>11.75</v>
      </c>
      <c r="E2542">
        <v>3.6999999999999998E-2</v>
      </c>
      <c r="F2542">
        <v>61</v>
      </c>
      <c r="G2542">
        <v>212</v>
      </c>
      <c r="H2542">
        <v>0.99709999999999999</v>
      </c>
      <c r="I2542">
        <v>3.25</v>
      </c>
      <c r="J2542">
        <v>0.53</v>
      </c>
      <c r="K2542">
        <v>9.5</v>
      </c>
      <c r="L2542">
        <v>6</v>
      </c>
      <c r="M2542" t="s">
        <v>14</v>
      </c>
    </row>
    <row r="2543" spans="1:13">
      <c r="A2543">
        <v>5.4</v>
      </c>
      <c r="B2543">
        <v>0.41499999999999998</v>
      </c>
      <c r="C2543">
        <v>0.19</v>
      </c>
      <c r="D2543">
        <v>1.6</v>
      </c>
      <c r="E2543">
        <v>3.9E-2</v>
      </c>
      <c r="F2543">
        <v>27</v>
      </c>
      <c r="G2543">
        <v>88</v>
      </c>
      <c r="H2543">
        <v>0.99265000000000003</v>
      </c>
      <c r="I2543">
        <v>3.54</v>
      </c>
      <c r="J2543">
        <v>0.41</v>
      </c>
      <c r="K2543">
        <v>10</v>
      </c>
      <c r="L2543">
        <v>7</v>
      </c>
      <c r="M2543" t="s">
        <v>14</v>
      </c>
    </row>
    <row r="2544" spans="1:13">
      <c r="A2544">
        <v>6.9</v>
      </c>
      <c r="B2544">
        <v>0.48</v>
      </c>
      <c r="C2544">
        <v>0.36</v>
      </c>
      <c r="D2544">
        <v>3.5</v>
      </c>
      <c r="E2544">
        <v>0.03</v>
      </c>
      <c r="F2544">
        <v>31</v>
      </c>
      <c r="G2544">
        <v>135</v>
      </c>
      <c r="H2544">
        <v>0.99039999999999995</v>
      </c>
      <c r="I2544">
        <v>3.14</v>
      </c>
      <c r="J2544">
        <v>0.38</v>
      </c>
      <c r="K2544">
        <v>12.2</v>
      </c>
      <c r="L2544">
        <v>7</v>
      </c>
      <c r="M2544" t="s">
        <v>14</v>
      </c>
    </row>
    <row r="2545" spans="1:13">
      <c r="A2545">
        <v>6.5</v>
      </c>
      <c r="B2545">
        <v>0.18</v>
      </c>
      <c r="C2545">
        <v>0.33</v>
      </c>
      <c r="D2545">
        <v>8</v>
      </c>
      <c r="E2545">
        <v>5.0999999999999997E-2</v>
      </c>
      <c r="F2545">
        <v>16</v>
      </c>
      <c r="G2545">
        <v>131</v>
      </c>
      <c r="H2545">
        <v>0.99650000000000005</v>
      </c>
      <c r="I2545">
        <v>3.28</v>
      </c>
      <c r="J2545">
        <v>0.44</v>
      </c>
      <c r="K2545">
        <v>8.6999999999999993</v>
      </c>
      <c r="L2545">
        <v>7</v>
      </c>
      <c r="M2545" t="s">
        <v>14</v>
      </c>
    </row>
    <row r="2546" spans="1:13">
      <c r="A2546">
        <v>6.7</v>
      </c>
      <c r="B2546">
        <v>0.15</v>
      </c>
      <c r="C2546">
        <v>0.28999999999999998</v>
      </c>
      <c r="D2546">
        <v>5</v>
      </c>
      <c r="E2546">
        <v>5.7999999999999899E-2</v>
      </c>
      <c r="F2546">
        <v>28</v>
      </c>
      <c r="G2546">
        <v>105</v>
      </c>
      <c r="H2546">
        <v>0.99460000000000004</v>
      </c>
      <c r="I2546">
        <v>3.52</v>
      </c>
      <c r="J2546">
        <v>0.44</v>
      </c>
      <c r="K2546">
        <v>10.199999999999999</v>
      </c>
      <c r="L2546">
        <v>7</v>
      </c>
      <c r="M2546" t="s">
        <v>14</v>
      </c>
    </row>
    <row r="2547" spans="1:13">
      <c r="A2547">
        <v>8.1999999999999993</v>
      </c>
      <c r="B2547">
        <v>0.34499999999999997</v>
      </c>
      <c r="C2547">
        <v>1</v>
      </c>
      <c r="D2547">
        <v>18.2</v>
      </c>
      <c r="E2547">
        <v>4.7E-2</v>
      </c>
      <c r="F2547">
        <v>55</v>
      </c>
      <c r="G2547">
        <v>205</v>
      </c>
      <c r="H2547">
        <v>0.99965000000000004</v>
      </c>
      <c r="I2547">
        <v>2.96</v>
      </c>
      <c r="J2547">
        <v>0.43</v>
      </c>
      <c r="K2547">
        <v>9.6</v>
      </c>
      <c r="L2547">
        <v>5</v>
      </c>
      <c r="M2547" t="s">
        <v>14</v>
      </c>
    </row>
    <row r="2548" spans="1:13">
      <c r="A2548">
        <v>8.5</v>
      </c>
      <c r="B2548">
        <v>0.16</v>
      </c>
      <c r="C2548">
        <v>0.35</v>
      </c>
      <c r="D2548">
        <v>1.6</v>
      </c>
      <c r="E2548">
        <v>3.9E-2</v>
      </c>
      <c r="F2548">
        <v>24</v>
      </c>
      <c r="G2548">
        <v>147</v>
      </c>
      <c r="H2548">
        <v>0.99350000000000005</v>
      </c>
      <c r="I2548">
        <v>2.96</v>
      </c>
      <c r="J2548">
        <v>0.36</v>
      </c>
      <c r="K2548">
        <v>10</v>
      </c>
      <c r="L2548">
        <v>5</v>
      </c>
      <c r="M2548" t="s">
        <v>14</v>
      </c>
    </row>
    <row r="2549" spans="1:13">
      <c r="A2549">
        <v>6.8</v>
      </c>
      <c r="B2549">
        <v>0.70499999999999996</v>
      </c>
      <c r="C2549">
        <v>0.25</v>
      </c>
      <c r="D2549">
        <v>3.2</v>
      </c>
      <c r="E2549">
        <v>4.8000000000000001E-2</v>
      </c>
      <c r="F2549">
        <v>10</v>
      </c>
      <c r="G2549">
        <v>57</v>
      </c>
      <c r="H2549">
        <v>0.996</v>
      </c>
      <c r="I2549">
        <v>3.36</v>
      </c>
      <c r="J2549">
        <v>0.52</v>
      </c>
      <c r="K2549">
        <v>9.5</v>
      </c>
      <c r="L2549">
        <v>4</v>
      </c>
      <c r="M2549" t="s">
        <v>14</v>
      </c>
    </row>
    <row r="2550" spans="1:13">
      <c r="A2550">
        <v>7.3</v>
      </c>
      <c r="B2550">
        <v>0.25</v>
      </c>
      <c r="C2550">
        <v>0.39</v>
      </c>
      <c r="D2550">
        <v>6.4</v>
      </c>
      <c r="E2550">
        <v>3.4000000000000002E-2</v>
      </c>
      <c r="F2550">
        <v>8</v>
      </c>
      <c r="G2550">
        <v>84</v>
      </c>
      <c r="H2550">
        <v>0.99419999999999997</v>
      </c>
      <c r="I2550">
        <v>3.18</v>
      </c>
      <c r="J2550">
        <v>0.46</v>
      </c>
      <c r="K2550">
        <v>11.5</v>
      </c>
      <c r="L2550">
        <v>5</v>
      </c>
      <c r="M2550" t="s">
        <v>14</v>
      </c>
    </row>
    <row r="2551" spans="1:13">
      <c r="A2551">
        <v>7.6</v>
      </c>
      <c r="B2551">
        <v>0.34499999999999997</v>
      </c>
      <c r="C2551">
        <v>0.26</v>
      </c>
      <c r="D2551">
        <v>1.9</v>
      </c>
      <c r="E2551">
        <v>4.2999999999999997E-2</v>
      </c>
      <c r="F2551">
        <v>15</v>
      </c>
      <c r="G2551">
        <v>134</v>
      </c>
      <c r="H2551">
        <v>0.99360000000000004</v>
      </c>
      <c r="I2551">
        <v>3.08</v>
      </c>
      <c r="J2551">
        <v>0.38</v>
      </c>
      <c r="K2551">
        <v>9.5</v>
      </c>
      <c r="L2551">
        <v>5</v>
      </c>
      <c r="M2551" t="s">
        <v>14</v>
      </c>
    </row>
    <row r="2552" spans="1:13">
      <c r="A2552">
        <v>7.6</v>
      </c>
      <c r="B2552">
        <v>0.22</v>
      </c>
      <c r="C2552">
        <v>0.34</v>
      </c>
      <c r="D2552">
        <v>9.6999999999999993</v>
      </c>
      <c r="E2552">
        <v>3.5000000000000003E-2</v>
      </c>
      <c r="F2552">
        <v>26</v>
      </c>
      <c r="G2552">
        <v>143</v>
      </c>
      <c r="H2552">
        <v>0.99650000000000005</v>
      </c>
      <c r="I2552">
        <v>3.08</v>
      </c>
      <c r="J2552">
        <v>0.49</v>
      </c>
      <c r="K2552">
        <v>9.8000000000000007</v>
      </c>
      <c r="L2552">
        <v>6</v>
      </c>
      <c r="M2552" t="s">
        <v>14</v>
      </c>
    </row>
    <row r="2553" spans="1:13">
      <c r="A2553">
        <v>6.5</v>
      </c>
      <c r="B2553">
        <v>0.17</v>
      </c>
      <c r="C2553">
        <v>0.33</v>
      </c>
      <c r="D2553">
        <v>1.4</v>
      </c>
      <c r="E2553">
        <v>2.79999999999999E-2</v>
      </c>
      <c r="F2553">
        <v>14</v>
      </c>
      <c r="G2553">
        <v>99</v>
      </c>
      <c r="H2553">
        <v>0.99280000000000002</v>
      </c>
      <c r="I2553">
        <v>3.23</v>
      </c>
      <c r="J2553">
        <v>0.55000000000000004</v>
      </c>
      <c r="K2553">
        <v>10.1</v>
      </c>
      <c r="L2553">
        <v>6</v>
      </c>
      <c r="M2553" t="s">
        <v>14</v>
      </c>
    </row>
    <row r="2554" spans="1:13">
      <c r="A2554">
        <v>8.1999999999999993</v>
      </c>
      <c r="B2554">
        <v>0.23</v>
      </c>
      <c r="C2554">
        <v>0.37</v>
      </c>
      <c r="D2554">
        <v>1.3</v>
      </c>
      <c r="E2554">
        <v>4.2000000000000003E-2</v>
      </c>
      <c r="F2554">
        <v>39</v>
      </c>
      <c r="G2554">
        <v>117</v>
      </c>
      <c r="H2554">
        <v>0.99280000000000002</v>
      </c>
      <c r="I2554">
        <v>2.99</v>
      </c>
      <c r="J2554">
        <v>0.36</v>
      </c>
      <c r="K2554">
        <v>10</v>
      </c>
      <c r="L2554">
        <v>5</v>
      </c>
      <c r="M2554" t="s">
        <v>14</v>
      </c>
    </row>
    <row r="2555" spans="1:13">
      <c r="A2555">
        <v>7.6</v>
      </c>
      <c r="B2555">
        <v>0.22</v>
      </c>
      <c r="C2555">
        <v>0.34</v>
      </c>
      <c r="D2555">
        <v>9.6999999999999993</v>
      </c>
      <c r="E2555">
        <v>3.5000000000000003E-2</v>
      </c>
      <c r="F2555">
        <v>26</v>
      </c>
      <c r="G2555">
        <v>143</v>
      </c>
      <c r="H2555">
        <v>0.99650000000000005</v>
      </c>
      <c r="I2555">
        <v>3.08</v>
      </c>
      <c r="J2555">
        <v>0.49</v>
      </c>
      <c r="K2555">
        <v>9.8000000000000007</v>
      </c>
      <c r="L2555">
        <v>6</v>
      </c>
      <c r="M2555" t="s">
        <v>14</v>
      </c>
    </row>
    <row r="2556" spans="1:13">
      <c r="A2556">
        <v>7.6</v>
      </c>
      <c r="B2556">
        <v>0.34499999999999997</v>
      </c>
      <c r="C2556">
        <v>0.26</v>
      </c>
      <c r="D2556">
        <v>1.9</v>
      </c>
      <c r="E2556">
        <v>4.2999999999999997E-2</v>
      </c>
      <c r="F2556">
        <v>15</v>
      </c>
      <c r="G2556">
        <v>134</v>
      </c>
      <c r="H2556">
        <v>0.99360000000000004</v>
      </c>
      <c r="I2556">
        <v>3.08</v>
      </c>
      <c r="J2556">
        <v>0.38</v>
      </c>
      <c r="K2556">
        <v>9.5</v>
      </c>
      <c r="L2556">
        <v>5</v>
      </c>
      <c r="M2556" t="s">
        <v>14</v>
      </c>
    </row>
    <row r="2557" spans="1:13">
      <c r="A2557">
        <v>7.5</v>
      </c>
      <c r="B2557">
        <v>0.32</v>
      </c>
      <c r="C2557">
        <v>0.26</v>
      </c>
      <c r="D2557">
        <v>1.8</v>
      </c>
      <c r="E2557">
        <v>4.2000000000000003E-2</v>
      </c>
      <c r="F2557">
        <v>13</v>
      </c>
      <c r="G2557">
        <v>133</v>
      </c>
      <c r="H2557">
        <v>0.99380000000000002</v>
      </c>
      <c r="I2557">
        <v>3.07</v>
      </c>
      <c r="J2557">
        <v>0.38</v>
      </c>
      <c r="K2557">
        <v>9.5</v>
      </c>
      <c r="L2557">
        <v>5</v>
      </c>
      <c r="M2557" t="s">
        <v>14</v>
      </c>
    </row>
    <row r="2558" spans="1:13">
      <c r="A2558">
        <v>6.6</v>
      </c>
      <c r="B2558">
        <v>0.23</v>
      </c>
      <c r="C2558">
        <v>0.32</v>
      </c>
      <c r="D2558">
        <v>0.9</v>
      </c>
      <c r="E2558">
        <v>4.0999999999999898E-2</v>
      </c>
      <c r="F2558">
        <v>25</v>
      </c>
      <c r="G2558">
        <v>79</v>
      </c>
      <c r="H2558">
        <v>0.99260000000000004</v>
      </c>
      <c r="I2558">
        <v>3.39</v>
      </c>
      <c r="J2558">
        <v>0.54</v>
      </c>
      <c r="K2558">
        <v>10.199999999999999</v>
      </c>
      <c r="L2558">
        <v>7</v>
      </c>
      <c r="M2558" t="s">
        <v>14</v>
      </c>
    </row>
    <row r="2559" spans="1:13">
      <c r="A2559">
        <v>6.6</v>
      </c>
      <c r="B2559">
        <v>0.2</v>
      </c>
      <c r="C2559">
        <v>0.32</v>
      </c>
      <c r="D2559">
        <v>1.1000000000000001</v>
      </c>
      <c r="E2559">
        <v>3.9E-2</v>
      </c>
      <c r="F2559">
        <v>25</v>
      </c>
      <c r="G2559">
        <v>78</v>
      </c>
      <c r="H2559">
        <v>0.99260000000000004</v>
      </c>
      <c r="I2559">
        <v>3.39</v>
      </c>
      <c r="J2559">
        <v>0.54</v>
      </c>
      <c r="K2559">
        <v>10.199999999999999</v>
      </c>
      <c r="L2559">
        <v>7</v>
      </c>
      <c r="M2559" t="s">
        <v>14</v>
      </c>
    </row>
    <row r="2560" spans="1:13">
      <c r="A2560">
        <v>7.3</v>
      </c>
      <c r="B2560">
        <v>0.24</v>
      </c>
      <c r="C2560">
        <v>0.34</v>
      </c>
      <c r="D2560">
        <v>15.4</v>
      </c>
      <c r="E2560">
        <v>0.05</v>
      </c>
      <c r="F2560">
        <v>38</v>
      </c>
      <c r="G2560">
        <v>174</v>
      </c>
      <c r="H2560">
        <v>0.99829999999999997</v>
      </c>
      <c r="I2560">
        <v>3.03</v>
      </c>
      <c r="J2560">
        <v>0.42</v>
      </c>
      <c r="K2560">
        <v>9</v>
      </c>
      <c r="L2560">
        <v>6</v>
      </c>
      <c r="M2560" t="s">
        <v>14</v>
      </c>
    </row>
    <row r="2561" spans="1:13">
      <c r="A2561">
        <v>7.3</v>
      </c>
      <c r="B2561">
        <v>0.24</v>
      </c>
      <c r="C2561">
        <v>0.34</v>
      </c>
      <c r="D2561">
        <v>15.4</v>
      </c>
      <c r="E2561">
        <v>0.05</v>
      </c>
      <c r="F2561">
        <v>38</v>
      </c>
      <c r="G2561">
        <v>174</v>
      </c>
      <c r="H2561">
        <v>0.99829999999999997</v>
      </c>
      <c r="I2561">
        <v>3.03</v>
      </c>
      <c r="J2561">
        <v>0.42</v>
      </c>
      <c r="K2561">
        <v>9</v>
      </c>
      <c r="L2561">
        <v>6</v>
      </c>
      <c r="M2561" t="s">
        <v>14</v>
      </c>
    </row>
    <row r="2562" spans="1:13">
      <c r="A2562">
        <v>8</v>
      </c>
      <c r="B2562">
        <v>0.42</v>
      </c>
      <c r="C2562">
        <v>0.36</v>
      </c>
      <c r="D2562">
        <v>5</v>
      </c>
      <c r="E2562">
        <v>3.6999999999999998E-2</v>
      </c>
      <c r="F2562">
        <v>34</v>
      </c>
      <c r="G2562">
        <v>101</v>
      </c>
      <c r="H2562">
        <v>0.99199999999999999</v>
      </c>
      <c r="I2562">
        <v>3.13</v>
      </c>
      <c r="J2562">
        <v>0.56999999999999995</v>
      </c>
      <c r="K2562">
        <v>12.3</v>
      </c>
      <c r="L2562">
        <v>7</v>
      </c>
      <c r="M2562" t="s">
        <v>14</v>
      </c>
    </row>
    <row r="2563" spans="1:13">
      <c r="A2563">
        <v>7.3</v>
      </c>
      <c r="B2563">
        <v>0.24</v>
      </c>
      <c r="C2563">
        <v>0.34</v>
      </c>
      <c r="D2563">
        <v>15.4</v>
      </c>
      <c r="E2563">
        <v>0.05</v>
      </c>
      <c r="F2563">
        <v>38</v>
      </c>
      <c r="G2563">
        <v>174</v>
      </c>
      <c r="H2563">
        <v>0.99829999999999997</v>
      </c>
      <c r="I2563">
        <v>3.03</v>
      </c>
      <c r="J2563">
        <v>0.42</v>
      </c>
      <c r="K2563">
        <v>9</v>
      </c>
      <c r="L2563">
        <v>6</v>
      </c>
      <c r="M2563" t="s">
        <v>14</v>
      </c>
    </row>
    <row r="2564" spans="1:13">
      <c r="A2564">
        <v>6.1</v>
      </c>
      <c r="B2564">
        <v>0.19</v>
      </c>
      <c r="C2564">
        <v>0.25</v>
      </c>
      <c r="D2564">
        <v>4</v>
      </c>
      <c r="E2564">
        <v>2.3E-2</v>
      </c>
      <c r="F2564">
        <v>23</v>
      </c>
      <c r="G2564">
        <v>112</v>
      </c>
      <c r="H2564">
        <v>0.99229999999999996</v>
      </c>
      <c r="I2564">
        <v>3.37</v>
      </c>
      <c r="J2564">
        <v>0.51</v>
      </c>
      <c r="K2564">
        <v>11.6</v>
      </c>
      <c r="L2564">
        <v>6</v>
      </c>
      <c r="M2564" t="s">
        <v>14</v>
      </c>
    </row>
    <row r="2565" spans="1:13">
      <c r="A2565">
        <v>5.9</v>
      </c>
      <c r="B2565">
        <v>0.26</v>
      </c>
      <c r="C2565">
        <v>0.21</v>
      </c>
      <c r="D2565">
        <v>12.5</v>
      </c>
      <c r="E2565">
        <v>3.4000000000000002E-2</v>
      </c>
      <c r="F2565">
        <v>36</v>
      </c>
      <c r="G2565">
        <v>152</v>
      </c>
      <c r="H2565">
        <v>0.99719999999999998</v>
      </c>
      <c r="I2565">
        <v>3.28</v>
      </c>
      <c r="J2565">
        <v>0.43</v>
      </c>
      <c r="K2565">
        <v>9.5</v>
      </c>
      <c r="L2565">
        <v>6</v>
      </c>
      <c r="M2565" t="s">
        <v>14</v>
      </c>
    </row>
    <row r="2566" spans="1:13">
      <c r="A2566">
        <v>8.3000000000000007</v>
      </c>
      <c r="B2566">
        <v>0.23</v>
      </c>
      <c r="C2566">
        <v>0.43</v>
      </c>
      <c r="D2566">
        <v>3.2</v>
      </c>
      <c r="E2566">
        <v>3.5000000000000003E-2</v>
      </c>
      <c r="F2566">
        <v>14</v>
      </c>
      <c r="G2566">
        <v>101</v>
      </c>
      <c r="H2566">
        <v>0.99280000000000002</v>
      </c>
      <c r="I2566">
        <v>3.15</v>
      </c>
      <c r="J2566">
        <v>0.36</v>
      </c>
      <c r="K2566">
        <v>11.5</v>
      </c>
      <c r="L2566">
        <v>5</v>
      </c>
      <c r="M2566" t="s">
        <v>14</v>
      </c>
    </row>
    <row r="2567" spans="1:13">
      <c r="A2567">
        <v>6.5</v>
      </c>
      <c r="B2567">
        <v>0.34</v>
      </c>
      <c r="C2567">
        <v>0.28000000000000003</v>
      </c>
      <c r="D2567">
        <v>1.8</v>
      </c>
      <c r="E2567">
        <v>4.0999999999999898E-2</v>
      </c>
      <c r="F2567">
        <v>43</v>
      </c>
      <c r="G2567">
        <v>188</v>
      </c>
      <c r="H2567">
        <v>0.99280000000000002</v>
      </c>
      <c r="I2567">
        <v>3.13</v>
      </c>
      <c r="J2567">
        <v>0.37</v>
      </c>
      <c r="K2567">
        <v>9.6</v>
      </c>
      <c r="L2567">
        <v>6</v>
      </c>
      <c r="M2567" t="s">
        <v>14</v>
      </c>
    </row>
    <row r="2568" spans="1:13">
      <c r="A2568">
        <v>6.8</v>
      </c>
      <c r="B2568">
        <v>0.22</v>
      </c>
      <c r="C2568">
        <v>0.35</v>
      </c>
      <c r="D2568">
        <v>17.5</v>
      </c>
      <c r="E2568">
        <v>3.9E-2</v>
      </c>
      <c r="F2568">
        <v>38</v>
      </c>
      <c r="G2568">
        <v>153</v>
      </c>
      <c r="H2568">
        <v>0.99939999999999996</v>
      </c>
      <c r="I2568">
        <v>3.24</v>
      </c>
      <c r="J2568">
        <v>0.42</v>
      </c>
      <c r="K2568">
        <v>9</v>
      </c>
      <c r="L2568">
        <v>6</v>
      </c>
      <c r="M2568" t="s">
        <v>14</v>
      </c>
    </row>
    <row r="2569" spans="1:13">
      <c r="A2569">
        <v>6.5</v>
      </c>
      <c r="B2569">
        <v>0.08</v>
      </c>
      <c r="C2569">
        <v>0.33</v>
      </c>
      <c r="D2569">
        <v>1.9</v>
      </c>
      <c r="E2569">
        <v>2.79999999999999E-2</v>
      </c>
      <c r="F2569">
        <v>23</v>
      </c>
      <c r="G2569">
        <v>93</v>
      </c>
      <c r="H2569">
        <v>0.99099999999999999</v>
      </c>
      <c r="I2569">
        <v>3.34</v>
      </c>
      <c r="J2569">
        <v>0.7</v>
      </c>
      <c r="K2569">
        <v>12</v>
      </c>
      <c r="L2569">
        <v>7</v>
      </c>
      <c r="M2569" t="s">
        <v>14</v>
      </c>
    </row>
    <row r="2570" spans="1:13">
      <c r="A2570">
        <v>5.5</v>
      </c>
      <c r="B2570">
        <v>0.42</v>
      </c>
      <c r="C2570">
        <v>0.09</v>
      </c>
      <c r="D2570">
        <v>1.6</v>
      </c>
      <c r="E2570">
        <v>1.9E-2</v>
      </c>
      <c r="F2570">
        <v>18</v>
      </c>
      <c r="G2570">
        <v>68</v>
      </c>
      <c r="H2570">
        <v>0.99060000000000004</v>
      </c>
      <c r="I2570">
        <v>3.33</v>
      </c>
      <c r="J2570">
        <v>0.51</v>
      </c>
      <c r="K2570">
        <v>11.4</v>
      </c>
      <c r="L2570">
        <v>7</v>
      </c>
      <c r="M2570" t="s">
        <v>14</v>
      </c>
    </row>
    <row r="2571" spans="1:13">
      <c r="A2571">
        <v>5.0999999999999996</v>
      </c>
      <c r="B2571">
        <v>0.42</v>
      </c>
      <c r="C2571">
        <v>0.01</v>
      </c>
      <c r="D2571">
        <v>1.5</v>
      </c>
      <c r="E2571">
        <v>1.7000000000000001E-2</v>
      </c>
      <c r="F2571">
        <v>25</v>
      </c>
      <c r="G2571">
        <v>102</v>
      </c>
      <c r="H2571">
        <v>0.98939999999999995</v>
      </c>
      <c r="I2571">
        <v>3.38</v>
      </c>
      <c r="J2571">
        <v>0.36</v>
      </c>
      <c r="K2571">
        <v>12.3</v>
      </c>
      <c r="L2571">
        <v>7</v>
      </c>
      <c r="M2571" t="s">
        <v>14</v>
      </c>
    </row>
    <row r="2572" spans="1:13">
      <c r="A2572">
        <v>6</v>
      </c>
      <c r="B2572">
        <v>0.27</v>
      </c>
      <c r="C2572">
        <v>0.19</v>
      </c>
      <c r="D2572">
        <v>1.7</v>
      </c>
      <c r="E2572">
        <v>0.02</v>
      </c>
      <c r="F2572">
        <v>24</v>
      </c>
      <c r="G2572">
        <v>110</v>
      </c>
      <c r="H2572">
        <v>0.98980000000000001</v>
      </c>
      <c r="I2572">
        <v>3.32</v>
      </c>
      <c r="J2572">
        <v>0.47</v>
      </c>
      <c r="K2572">
        <v>12.6</v>
      </c>
      <c r="L2572">
        <v>7</v>
      </c>
      <c r="M2572" t="s">
        <v>14</v>
      </c>
    </row>
    <row r="2573" spans="1:13">
      <c r="A2573">
        <v>6.8</v>
      </c>
      <c r="B2573">
        <v>0.22</v>
      </c>
      <c r="C2573">
        <v>0.35</v>
      </c>
      <c r="D2573">
        <v>17.5</v>
      </c>
      <c r="E2573">
        <v>3.9E-2</v>
      </c>
      <c r="F2573">
        <v>38</v>
      </c>
      <c r="G2573">
        <v>153</v>
      </c>
      <c r="H2573">
        <v>0.99939999999999996</v>
      </c>
      <c r="I2573">
        <v>3.24</v>
      </c>
      <c r="J2573">
        <v>0.42</v>
      </c>
      <c r="K2573">
        <v>9</v>
      </c>
      <c r="L2573">
        <v>6</v>
      </c>
      <c r="M2573" t="s">
        <v>14</v>
      </c>
    </row>
    <row r="2574" spans="1:13">
      <c r="A2574">
        <v>6.5</v>
      </c>
      <c r="B2574">
        <v>0.08</v>
      </c>
      <c r="C2574">
        <v>0.33</v>
      </c>
      <c r="D2574">
        <v>1.9</v>
      </c>
      <c r="E2574">
        <v>2.79999999999999E-2</v>
      </c>
      <c r="F2574">
        <v>23</v>
      </c>
      <c r="G2574">
        <v>93</v>
      </c>
      <c r="H2574">
        <v>0.99099999999999999</v>
      </c>
      <c r="I2574">
        <v>3.34</v>
      </c>
      <c r="J2574">
        <v>0.7</v>
      </c>
      <c r="K2574">
        <v>12</v>
      </c>
      <c r="L2574">
        <v>7</v>
      </c>
      <c r="M2574" t="s">
        <v>14</v>
      </c>
    </row>
    <row r="2575" spans="1:13">
      <c r="A2575">
        <v>7.1</v>
      </c>
      <c r="B2575">
        <v>0.13</v>
      </c>
      <c r="C2575">
        <v>0.38</v>
      </c>
      <c r="D2575">
        <v>1.8</v>
      </c>
      <c r="E2575">
        <v>4.5999999999999999E-2</v>
      </c>
      <c r="F2575">
        <v>14</v>
      </c>
      <c r="G2575">
        <v>114</v>
      </c>
      <c r="H2575">
        <v>0.99250000000000005</v>
      </c>
      <c r="I2575">
        <v>3.32</v>
      </c>
      <c r="J2575">
        <v>0.9</v>
      </c>
      <c r="K2575">
        <v>11.7</v>
      </c>
      <c r="L2575">
        <v>6</v>
      </c>
      <c r="M2575" t="s">
        <v>14</v>
      </c>
    </row>
    <row r="2576" spans="1:13">
      <c r="A2576">
        <v>7.6</v>
      </c>
      <c r="B2576">
        <v>0.3</v>
      </c>
      <c r="C2576">
        <v>0.25</v>
      </c>
      <c r="D2576">
        <v>4.3</v>
      </c>
      <c r="E2576">
        <v>5.3999999999999999E-2</v>
      </c>
      <c r="F2576">
        <v>22</v>
      </c>
      <c r="G2576">
        <v>111</v>
      </c>
      <c r="H2576">
        <v>0.99560000000000004</v>
      </c>
      <c r="I2576">
        <v>3.12</v>
      </c>
      <c r="J2576">
        <v>0.49</v>
      </c>
      <c r="K2576">
        <v>9.1999999999999993</v>
      </c>
      <c r="L2576">
        <v>5</v>
      </c>
      <c r="M2576" t="s">
        <v>14</v>
      </c>
    </row>
    <row r="2577" spans="1:13">
      <c r="A2577">
        <v>6.6</v>
      </c>
      <c r="B2577">
        <v>0.13</v>
      </c>
      <c r="C2577">
        <v>0.3</v>
      </c>
      <c r="D2577">
        <v>4.9000000000000004</v>
      </c>
      <c r="E2577">
        <v>5.7999999999999899E-2</v>
      </c>
      <c r="F2577">
        <v>47</v>
      </c>
      <c r="G2577">
        <v>131</v>
      </c>
      <c r="H2577">
        <v>0.99460000000000004</v>
      </c>
      <c r="I2577">
        <v>3.51</v>
      </c>
      <c r="J2577">
        <v>0.45</v>
      </c>
      <c r="K2577">
        <v>10.3</v>
      </c>
      <c r="L2577">
        <v>6</v>
      </c>
      <c r="M2577" t="s">
        <v>14</v>
      </c>
    </row>
    <row r="2578" spans="1:13">
      <c r="A2578">
        <v>6.5</v>
      </c>
      <c r="B2578">
        <v>0.14000000000000001</v>
      </c>
      <c r="C2578">
        <v>0.33</v>
      </c>
      <c r="D2578">
        <v>7.6</v>
      </c>
      <c r="E2578">
        <v>0.05</v>
      </c>
      <c r="F2578">
        <v>53</v>
      </c>
      <c r="G2578">
        <v>189</v>
      </c>
      <c r="H2578">
        <v>0.99660000000000004</v>
      </c>
      <c r="I2578">
        <v>3.25</v>
      </c>
      <c r="J2578">
        <v>0.49</v>
      </c>
      <c r="K2578">
        <v>8.6</v>
      </c>
      <c r="L2578">
        <v>5</v>
      </c>
      <c r="M2578" t="s">
        <v>14</v>
      </c>
    </row>
    <row r="2579" spans="1:13">
      <c r="A2579">
        <v>7.7</v>
      </c>
      <c r="B2579">
        <v>0.28000000000000003</v>
      </c>
      <c r="C2579">
        <v>0.33</v>
      </c>
      <c r="D2579">
        <v>6.7</v>
      </c>
      <c r="E2579">
        <v>3.6999999999999998E-2</v>
      </c>
      <c r="F2579">
        <v>32</v>
      </c>
      <c r="G2579">
        <v>155</v>
      </c>
      <c r="H2579">
        <v>0.99509999999999998</v>
      </c>
      <c r="I2579">
        <v>3.39</v>
      </c>
      <c r="J2579">
        <v>0.62</v>
      </c>
      <c r="K2579">
        <v>10.7</v>
      </c>
      <c r="L2579">
        <v>7</v>
      </c>
      <c r="M2579" t="s">
        <v>14</v>
      </c>
    </row>
    <row r="2580" spans="1:13">
      <c r="A2580">
        <v>6</v>
      </c>
      <c r="B2580">
        <v>0.2</v>
      </c>
      <c r="C2580">
        <v>0.71</v>
      </c>
      <c r="D2580">
        <v>1.6</v>
      </c>
      <c r="E2580">
        <v>0.15</v>
      </c>
      <c r="F2580">
        <v>10</v>
      </c>
      <c r="G2580">
        <v>54</v>
      </c>
      <c r="H2580">
        <v>0.99270000000000003</v>
      </c>
      <c r="I2580">
        <v>3.12</v>
      </c>
      <c r="J2580">
        <v>0.47</v>
      </c>
      <c r="K2580">
        <v>9.8000000000000007</v>
      </c>
      <c r="L2580">
        <v>5</v>
      </c>
      <c r="M2580" t="s">
        <v>14</v>
      </c>
    </row>
    <row r="2581" spans="1:13">
      <c r="A2581">
        <v>6</v>
      </c>
      <c r="B2581">
        <v>0.19</v>
      </c>
      <c r="C2581">
        <v>0.71</v>
      </c>
      <c r="D2581">
        <v>1.5</v>
      </c>
      <c r="E2581">
        <v>0.152</v>
      </c>
      <c r="F2581">
        <v>9</v>
      </c>
      <c r="G2581">
        <v>55</v>
      </c>
      <c r="H2581">
        <v>0.99270000000000003</v>
      </c>
      <c r="I2581">
        <v>3.12</v>
      </c>
      <c r="J2581">
        <v>0.46</v>
      </c>
      <c r="K2581">
        <v>9.8000000000000007</v>
      </c>
      <c r="L2581">
        <v>6</v>
      </c>
      <c r="M2581" t="s">
        <v>14</v>
      </c>
    </row>
    <row r="2582" spans="1:13">
      <c r="A2582">
        <v>7.7</v>
      </c>
      <c r="B2582">
        <v>0.28000000000000003</v>
      </c>
      <c r="C2582">
        <v>0.33</v>
      </c>
      <c r="D2582">
        <v>6.7</v>
      </c>
      <c r="E2582">
        <v>3.6999999999999998E-2</v>
      </c>
      <c r="F2582">
        <v>32</v>
      </c>
      <c r="G2582">
        <v>155</v>
      </c>
      <c r="H2582">
        <v>0.99509999999999998</v>
      </c>
      <c r="I2582">
        <v>3.39</v>
      </c>
      <c r="J2582">
        <v>0.62</v>
      </c>
      <c r="K2582">
        <v>10.7</v>
      </c>
      <c r="L2582">
        <v>7</v>
      </c>
      <c r="M2582" t="s">
        <v>14</v>
      </c>
    </row>
    <row r="2583" spans="1:13">
      <c r="A2583">
        <v>5.0999999999999996</v>
      </c>
      <c r="B2583">
        <v>0.39</v>
      </c>
      <c r="C2583">
        <v>0.21</v>
      </c>
      <c r="D2583">
        <v>1.7</v>
      </c>
      <c r="E2583">
        <v>2.7E-2</v>
      </c>
      <c r="F2583">
        <v>15</v>
      </c>
      <c r="G2583">
        <v>72</v>
      </c>
      <c r="H2583">
        <v>0.98939999999999995</v>
      </c>
      <c r="I2583">
        <v>3.5</v>
      </c>
      <c r="J2583">
        <v>0.45</v>
      </c>
      <c r="K2583">
        <v>12.5</v>
      </c>
      <c r="L2583">
        <v>6</v>
      </c>
      <c r="M2583" t="s">
        <v>14</v>
      </c>
    </row>
    <row r="2584" spans="1:13">
      <c r="A2584">
        <v>5.7</v>
      </c>
      <c r="B2584">
        <v>0.36</v>
      </c>
      <c r="C2584">
        <v>0.34</v>
      </c>
      <c r="D2584">
        <v>4.2</v>
      </c>
      <c r="E2584">
        <v>2.5999999999999999E-2</v>
      </c>
      <c r="F2584">
        <v>21</v>
      </c>
      <c r="G2584">
        <v>77</v>
      </c>
      <c r="H2584">
        <v>0.99070000000000003</v>
      </c>
      <c r="I2584">
        <v>3.41</v>
      </c>
      <c r="J2584">
        <v>0.45</v>
      </c>
      <c r="K2584">
        <v>11.9</v>
      </c>
      <c r="L2584">
        <v>6</v>
      </c>
      <c r="M2584" t="s">
        <v>14</v>
      </c>
    </row>
    <row r="2585" spans="1:13">
      <c r="A2585">
        <v>6.9</v>
      </c>
      <c r="B2585">
        <v>0.19</v>
      </c>
      <c r="C2585">
        <v>0.33</v>
      </c>
      <c r="D2585">
        <v>1.6</v>
      </c>
      <c r="E2585">
        <v>4.2999999999999997E-2</v>
      </c>
      <c r="F2585">
        <v>63</v>
      </c>
      <c r="G2585">
        <v>149</v>
      </c>
      <c r="H2585">
        <v>0.99250000000000005</v>
      </c>
      <c r="I2585">
        <v>3.44</v>
      </c>
      <c r="J2585">
        <v>0.52</v>
      </c>
      <c r="K2585">
        <v>10.8</v>
      </c>
      <c r="L2585">
        <v>5</v>
      </c>
      <c r="M2585" t="s">
        <v>14</v>
      </c>
    </row>
    <row r="2586" spans="1:13">
      <c r="A2586">
        <v>6</v>
      </c>
      <c r="B2586">
        <v>0.41</v>
      </c>
      <c r="C2586">
        <v>0.21</v>
      </c>
      <c r="D2586">
        <v>1.9</v>
      </c>
      <c r="E2586">
        <v>0.05</v>
      </c>
      <c r="F2586">
        <v>29</v>
      </c>
      <c r="G2586">
        <v>122</v>
      </c>
      <c r="H2586">
        <v>0.99280000000000002</v>
      </c>
      <c r="I2586">
        <v>3.42</v>
      </c>
      <c r="J2586">
        <v>0.52</v>
      </c>
      <c r="K2586">
        <v>10.5</v>
      </c>
      <c r="L2586">
        <v>6</v>
      </c>
      <c r="M2586" t="s">
        <v>14</v>
      </c>
    </row>
    <row r="2587" spans="1:13">
      <c r="A2587">
        <v>7.4</v>
      </c>
      <c r="B2587">
        <v>0.28000000000000003</v>
      </c>
      <c r="C2587">
        <v>0.3</v>
      </c>
      <c r="D2587">
        <v>5.3</v>
      </c>
      <c r="E2587">
        <v>5.3999999999999999E-2</v>
      </c>
      <c r="F2587">
        <v>44</v>
      </c>
      <c r="G2587">
        <v>161</v>
      </c>
      <c r="H2587">
        <v>0.99409999999999998</v>
      </c>
      <c r="I2587">
        <v>3.12</v>
      </c>
      <c r="J2587">
        <v>0.48</v>
      </c>
      <c r="K2587">
        <v>10.3</v>
      </c>
      <c r="L2587">
        <v>6</v>
      </c>
      <c r="M2587" t="s">
        <v>14</v>
      </c>
    </row>
    <row r="2588" spans="1:13">
      <c r="A2588">
        <v>7.4</v>
      </c>
      <c r="B2588">
        <v>0.3</v>
      </c>
      <c r="C2588">
        <v>0.3</v>
      </c>
      <c r="D2588">
        <v>5.2</v>
      </c>
      <c r="E2588">
        <v>5.2999999999999999E-2</v>
      </c>
      <c r="F2588">
        <v>45</v>
      </c>
      <c r="G2588">
        <v>163</v>
      </c>
      <c r="H2588">
        <v>0.99409999999999998</v>
      </c>
      <c r="I2588">
        <v>3.12</v>
      </c>
      <c r="J2588">
        <v>0.45</v>
      </c>
      <c r="K2588">
        <v>10.3</v>
      </c>
      <c r="L2588">
        <v>6</v>
      </c>
      <c r="M2588" t="s">
        <v>14</v>
      </c>
    </row>
    <row r="2589" spans="1:13">
      <c r="A2589">
        <v>6.9</v>
      </c>
      <c r="B2589">
        <v>0.19</v>
      </c>
      <c r="C2589">
        <v>0.33</v>
      </c>
      <c r="D2589">
        <v>1.6</v>
      </c>
      <c r="E2589">
        <v>4.2999999999999997E-2</v>
      </c>
      <c r="F2589">
        <v>63</v>
      </c>
      <c r="G2589">
        <v>149</v>
      </c>
      <c r="H2589">
        <v>0.99250000000000005</v>
      </c>
      <c r="I2589">
        <v>3.44</v>
      </c>
      <c r="J2589">
        <v>0.52</v>
      </c>
      <c r="K2589">
        <v>10.8</v>
      </c>
      <c r="L2589">
        <v>5</v>
      </c>
      <c r="M2589" t="s">
        <v>14</v>
      </c>
    </row>
    <row r="2590" spans="1:13">
      <c r="A2590">
        <v>7.7</v>
      </c>
      <c r="B2590">
        <v>0.28000000000000003</v>
      </c>
      <c r="C2590">
        <v>0.39</v>
      </c>
      <c r="D2590">
        <v>8.9</v>
      </c>
      <c r="E2590">
        <v>3.5999999999999997E-2</v>
      </c>
      <c r="F2590">
        <v>8</v>
      </c>
      <c r="G2590">
        <v>117</v>
      </c>
      <c r="H2590">
        <v>0.99350000000000005</v>
      </c>
      <c r="I2590">
        <v>3.06</v>
      </c>
      <c r="J2590">
        <v>0.38</v>
      </c>
      <c r="K2590">
        <v>12</v>
      </c>
      <c r="L2590">
        <v>7</v>
      </c>
      <c r="M2590" t="s">
        <v>14</v>
      </c>
    </row>
    <row r="2591" spans="1:13">
      <c r="A2591">
        <v>8.6</v>
      </c>
      <c r="B2591">
        <v>0.16</v>
      </c>
      <c r="C2591">
        <v>0.38</v>
      </c>
      <c r="D2591">
        <v>3.4</v>
      </c>
      <c r="E2591">
        <v>0.04</v>
      </c>
      <c r="F2591">
        <v>41</v>
      </c>
      <c r="G2591">
        <v>143</v>
      </c>
      <c r="H2591">
        <v>0.99319999999999997</v>
      </c>
      <c r="I2591">
        <v>2.95</v>
      </c>
      <c r="J2591">
        <v>0.39</v>
      </c>
      <c r="K2591">
        <v>10.199999999999999</v>
      </c>
      <c r="L2591">
        <v>6</v>
      </c>
      <c r="M2591" t="s">
        <v>14</v>
      </c>
    </row>
    <row r="2592" spans="1:13">
      <c r="A2592">
        <v>8.1999999999999993</v>
      </c>
      <c r="B2592">
        <v>0.26</v>
      </c>
      <c r="C2592">
        <v>0.44</v>
      </c>
      <c r="D2592">
        <v>1.3</v>
      </c>
      <c r="E2592">
        <v>4.5999999999999999E-2</v>
      </c>
      <c r="F2592">
        <v>7</v>
      </c>
      <c r="G2592">
        <v>69</v>
      </c>
      <c r="H2592">
        <v>0.99439999999999995</v>
      </c>
      <c r="I2592">
        <v>3.14</v>
      </c>
      <c r="J2592">
        <v>0.62</v>
      </c>
      <c r="K2592">
        <v>10.199999999999999</v>
      </c>
      <c r="L2592">
        <v>4</v>
      </c>
      <c r="M2592" t="s">
        <v>14</v>
      </c>
    </row>
    <row r="2593" spans="1:13">
      <c r="A2593">
        <v>6.5</v>
      </c>
      <c r="B2593">
        <v>0.25</v>
      </c>
      <c r="C2593">
        <v>0.27</v>
      </c>
      <c r="D2593">
        <v>15.2</v>
      </c>
      <c r="E2593">
        <v>4.9000000000000002E-2</v>
      </c>
      <c r="F2593">
        <v>75</v>
      </c>
      <c r="G2593">
        <v>217</v>
      </c>
      <c r="H2593">
        <v>0.99719999999999998</v>
      </c>
      <c r="I2593">
        <v>3.19</v>
      </c>
      <c r="J2593">
        <v>0.39</v>
      </c>
      <c r="K2593">
        <v>9.9</v>
      </c>
      <c r="L2593">
        <v>5</v>
      </c>
      <c r="M2593" t="s">
        <v>14</v>
      </c>
    </row>
    <row r="2594" spans="1:13">
      <c r="A2594">
        <v>7</v>
      </c>
      <c r="B2594">
        <v>0.24</v>
      </c>
      <c r="C2594">
        <v>0.18</v>
      </c>
      <c r="D2594">
        <v>1.3</v>
      </c>
      <c r="E2594">
        <v>4.5999999999999999E-2</v>
      </c>
      <c r="F2594">
        <v>9</v>
      </c>
      <c r="G2594">
        <v>62</v>
      </c>
      <c r="H2594">
        <v>0.99399999999999999</v>
      </c>
      <c r="I2594">
        <v>3.38</v>
      </c>
      <c r="J2594">
        <v>0.47</v>
      </c>
      <c r="K2594">
        <v>10.1</v>
      </c>
      <c r="L2594">
        <v>4</v>
      </c>
      <c r="M2594" t="s">
        <v>14</v>
      </c>
    </row>
    <row r="2595" spans="1:13">
      <c r="A2595">
        <v>8.6</v>
      </c>
      <c r="B2595">
        <v>0.18</v>
      </c>
      <c r="C2595">
        <v>0.36</v>
      </c>
      <c r="D2595">
        <v>1.8</v>
      </c>
      <c r="E2595">
        <v>0.04</v>
      </c>
      <c r="F2595">
        <v>24</v>
      </c>
      <c r="G2595">
        <v>187</v>
      </c>
      <c r="H2595">
        <v>0.99560000000000004</v>
      </c>
      <c r="I2595">
        <v>3.25</v>
      </c>
      <c r="J2595">
        <v>0.55000000000000004</v>
      </c>
      <c r="K2595">
        <v>9.5</v>
      </c>
      <c r="L2595">
        <v>6</v>
      </c>
      <c r="M2595" t="s">
        <v>14</v>
      </c>
    </row>
    <row r="2596" spans="1:13">
      <c r="A2596">
        <v>7.8</v>
      </c>
      <c r="B2596">
        <v>0.27</v>
      </c>
      <c r="C2596">
        <v>0.34</v>
      </c>
      <c r="D2596">
        <v>1.6</v>
      </c>
      <c r="E2596">
        <v>4.5999999999999999E-2</v>
      </c>
      <c r="F2596">
        <v>27</v>
      </c>
      <c r="G2596">
        <v>154</v>
      </c>
      <c r="H2596">
        <v>0.99270000000000003</v>
      </c>
      <c r="I2596">
        <v>3.05</v>
      </c>
      <c r="J2596">
        <v>0.45</v>
      </c>
      <c r="K2596">
        <v>10.5</v>
      </c>
      <c r="L2596">
        <v>6</v>
      </c>
      <c r="M2596" t="s">
        <v>14</v>
      </c>
    </row>
    <row r="2597" spans="1:13">
      <c r="A2597">
        <v>6</v>
      </c>
      <c r="B2597">
        <v>0.26</v>
      </c>
      <c r="C2597">
        <v>0.34</v>
      </c>
      <c r="D2597">
        <v>1.3</v>
      </c>
      <c r="E2597">
        <v>4.5999999999999999E-2</v>
      </c>
      <c r="F2597">
        <v>6</v>
      </c>
      <c r="G2597">
        <v>29</v>
      </c>
      <c r="H2597">
        <v>0.99239999999999995</v>
      </c>
      <c r="I2597">
        <v>3.29</v>
      </c>
      <c r="J2597">
        <v>0.63</v>
      </c>
      <c r="K2597">
        <v>10.4</v>
      </c>
      <c r="L2597">
        <v>5</v>
      </c>
      <c r="M2597" t="s">
        <v>14</v>
      </c>
    </row>
    <row r="2598" spans="1:13">
      <c r="A2598">
        <v>6.1</v>
      </c>
      <c r="B2598">
        <v>0.24</v>
      </c>
      <c r="C2598">
        <v>0.27</v>
      </c>
      <c r="D2598">
        <v>9.8000000000000007</v>
      </c>
      <c r="E2598">
        <v>6.2E-2</v>
      </c>
      <c r="F2598">
        <v>33</v>
      </c>
      <c r="G2598">
        <v>152</v>
      </c>
      <c r="H2598">
        <v>0.99660000000000004</v>
      </c>
      <c r="I2598">
        <v>3.31</v>
      </c>
      <c r="J2598">
        <v>0.47</v>
      </c>
      <c r="K2598">
        <v>9.5</v>
      </c>
      <c r="L2598">
        <v>6</v>
      </c>
      <c r="M2598" t="s">
        <v>14</v>
      </c>
    </row>
    <row r="2599" spans="1:13">
      <c r="A2599">
        <v>8</v>
      </c>
      <c r="B2599">
        <v>0.24</v>
      </c>
      <c r="C2599">
        <v>0.3</v>
      </c>
      <c r="D2599">
        <v>17.45</v>
      </c>
      <c r="E2599">
        <v>5.5999999999999897E-2</v>
      </c>
      <c r="F2599">
        <v>43</v>
      </c>
      <c r="G2599">
        <v>184</v>
      </c>
      <c r="H2599">
        <v>0.99970000000000003</v>
      </c>
      <c r="I2599">
        <v>3.05</v>
      </c>
      <c r="J2599">
        <v>0.5</v>
      </c>
      <c r="K2599">
        <v>9.1999999999999993</v>
      </c>
      <c r="L2599">
        <v>6</v>
      </c>
      <c r="M2599" t="s">
        <v>14</v>
      </c>
    </row>
    <row r="2600" spans="1:13">
      <c r="A2600">
        <v>7.6</v>
      </c>
      <c r="B2600">
        <v>0.21</v>
      </c>
      <c r="C2600">
        <v>0.6</v>
      </c>
      <c r="D2600">
        <v>2.1</v>
      </c>
      <c r="E2600">
        <v>4.5999999999999999E-2</v>
      </c>
      <c r="F2600">
        <v>47</v>
      </c>
      <c r="G2600">
        <v>165</v>
      </c>
      <c r="H2600">
        <v>0.99360000000000004</v>
      </c>
      <c r="I2600">
        <v>3.05</v>
      </c>
      <c r="J2600">
        <v>0.54</v>
      </c>
      <c r="K2600">
        <v>10.1</v>
      </c>
      <c r="L2600">
        <v>7</v>
      </c>
      <c r="M2600" t="s">
        <v>14</v>
      </c>
    </row>
    <row r="2601" spans="1:13">
      <c r="A2601">
        <v>8</v>
      </c>
      <c r="B2601">
        <v>0.19</v>
      </c>
      <c r="C2601">
        <v>0.36</v>
      </c>
      <c r="D2601">
        <v>1.8</v>
      </c>
      <c r="E2601">
        <v>0.05</v>
      </c>
      <c r="F2601">
        <v>16</v>
      </c>
      <c r="G2601">
        <v>84</v>
      </c>
      <c r="H2601">
        <v>0.99360000000000004</v>
      </c>
      <c r="I2601">
        <v>3.15</v>
      </c>
      <c r="J2601">
        <v>0.45</v>
      </c>
      <c r="K2601">
        <v>9.8000000000000007</v>
      </c>
      <c r="L2601">
        <v>7</v>
      </c>
      <c r="M2601" t="s">
        <v>14</v>
      </c>
    </row>
    <row r="2602" spans="1:13">
      <c r="A2602">
        <v>6.4</v>
      </c>
      <c r="B2602">
        <v>0.28000000000000003</v>
      </c>
      <c r="C2602">
        <v>0.41</v>
      </c>
      <c r="D2602">
        <v>6.8</v>
      </c>
      <c r="E2602">
        <v>4.4999999999999998E-2</v>
      </c>
      <c r="F2602">
        <v>61</v>
      </c>
      <c r="G2602">
        <v>216</v>
      </c>
      <c r="H2602">
        <v>0.99519999999999997</v>
      </c>
      <c r="I2602">
        <v>3.09</v>
      </c>
      <c r="J2602">
        <v>0.46</v>
      </c>
      <c r="K2602">
        <v>9.4</v>
      </c>
      <c r="L2602">
        <v>5</v>
      </c>
      <c r="M2602" t="s">
        <v>14</v>
      </c>
    </row>
    <row r="2603" spans="1:13">
      <c r="A2603">
        <v>6.4</v>
      </c>
      <c r="B2603">
        <v>0.28000000000000003</v>
      </c>
      <c r="C2603">
        <v>0.43</v>
      </c>
      <c r="D2603">
        <v>7.1</v>
      </c>
      <c r="E2603">
        <v>4.4999999999999998E-2</v>
      </c>
      <c r="F2603">
        <v>60</v>
      </c>
      <c r="G2603">
        <v>221</v>
      </c>
      <c r="H2603">
        <v>0.99519999999999997</v>
      </c>
      <c r="I2603">
        <v>3.09</v>
      </c>
      <c r="J2603">
        <v>0.45</v>
      </c>
      <c r="K2603">
        <v>9.4</v>
      </c>
      <c r="L2603">
        <v>6</v>
      </c>
      <c r="M2603" t="s">
        <v>14</v>
      </c>
    </row>
    <row r="2604" spans="1:13">
      <c r="A2604">
        <v>6.9</v>
      </c>
      <c r="B2604">
        <v>0.24</v>
      </c>
      <c r="C2604">
        <v>0.39</v>
      </c>
      <c r="D2604">
        <v>1.3</v>
      </c>
      <c r="E2604">
        <v>6.3E-2</v>
      </c>
      <c r="F2604">
        <v>18</v>
      </c>
      <c r="G2604">
        <v>136</v>
      </c>
      <c r="H2604">
        <v>0.99280000000000002</v>
      </c>
      <c r="I2604">
        <v>3.31</v>
      </c>
      <c r="J2604">
        <v>0.48</v>
      </c>
      <c r="K2604">
        <v>10.4</v>
      </c>
      <c r="L2604">
        <v>7</v>
      </c>
      <c r="M2604" t="s">
        <v>14</v>
      </c>
    </row>
    <row r="2605" spans="1:13">
      <c r="A2605">
        <v>5.8</v>
      </c>
      <c r="B2605">
        <v>0.36</v>
      </c>
      <c r="C2605">
        <v>0.26</v>
      </c>
      <c r="D2605">
        <v>3.3</v>
      </c>
      <c r="E2605">
        <v>3.7999999999999999E-2</v>
      </c>
      <c r="F2605">
        <v>40</v>
      </c>
      <c r="G2605">
        <v>153</v>
      </c>
      <c r="H2605">
        <v>0.99109999999999998</v>
      </c>
      <c r="I2605">
        <v>3.34</v>
      </c>
      <c r="J2605">
        <v>0.55000000000000004</v>
      </c>
      <c r="K2605">
        <v>11.3</v>
      </c>
      <c r="L2605">
        <v>6</v>
      </c>
      <c r="M2605" t="s">
        <v>14</v>
      </c>
    </row>
    <row r="2606" spans="1:13">
      <c r="A2606">
        <v>6.6</v>
      </c>
      <c r="B2606">
        <v>0.18</v>
      </c>
      <c r="C2606">
        <v>0.28000000000000003</v>
      </c>
      <c r="D2606">
        <v>3.3</v>
      </c>
      <c r="E2606">
        <v>4.3999999999999997E-2</v>
      </c>
      <c r="F2606">
        <v>18</v>
      </c>
      <c r="G2606">
        <v>91</v>
      </c>
      <c r="H2606">
        <v>0.99299999999999999</v>
      </c>
      <c r="I2606">
        <v>3.42</v>
      </c>
      <c r="J2606">
        <v>0.64</v>
      </c>
      <c r="K2606">
        <v>10.8</v>
      </c>
      <c r="L2606">
        <v>6</v>
      </c>
      <c r="M2606" t="s">
        <v>14</v>
      </c>
    </row>
    <row r="2607" spans="1:13">
      <c r="A2607">
        <v>5.8</v>
      </c>
      <c r="B2607">
        <v>0.36</v>
      </c>
      <c r="C2607">
        <v>0.26</v>
      </c>
      <c r="D2607">
        <v>3.3</v>
      </c>
      <c r="E2607">
        <v>3.7999999999999999E-2</v>
      </c>
      <c r="F2607">
        <v>40</v>
      </c>
      <c r="G2607">
        <v>153</v>
      </c>
      <c r="H2607">
        <v>0.99109999999999998</v>
      </c>
      <c r="I2607">
        <v>3.34</v>
      </c>
      <c r="J2607">
        <v>0.55000000000000004</v>
      </c>
      <c r="K2607">
        <v>11.3</v>
      </c>
      <c r="L2607">
        <v>6</v>
      </c>
      <c r="M2607" t="s">
        <v>14</v>
      </c>
    </row>
    <row r="2608" spans="1:13">
      <c r="A2608">
        <v>5.0999999999999996</v>
      </c>
      <c r="B2608">
        <v>0.52</v>
      </c>
      <c r="C2608">
        <v>0.06</v>
      </c>
      <c r="D2608">
        <v>2.7</v>
      </c>
      <c r="E2608">
        <v>5.1999999999999998E-2</v>
      </c>
      <c r="F2608">
        <v>30</v>
      </c>
      <c r="G2608">
        <v>79</v>
      </c>
      <c r="H2608">
        <v>0.99319999999999997</v>
      </c>
      <c r="I2608">
        <v>3.32</v>
      </c>
      <c r="J2608">
        <v>0.43</v>
      </c>
      <c r="K2608">
        <v>9.3000000000000007</v>
      </c>
      <c r="L2608">
        <v>5</v>
      </c>
      <c r="M2608" t="s">
        <v>14</v>
      </c>
    </row>
    <row r="2609" spans="1:13">
      <c r="A2609">
        <v>6.6</v>
      </c>
      <c r="B2609">
        <v>0.22</v>
      </c>
      <c r="C2609">
        <v>0.37</v>
      </c>
      <c r="D2609">
        <v>1.2</v>
      </c>
      <c r="E2609">
        <v>5.8999999999999997E-2</v>
      </c>
      <c r="F2609">
        <v>45</v>
      </c>
      <c r="G2609">
        <v>199</v>
      </c>
      <c r="H2609">
        <v>0.99299999999999999</v>
      </c>
      <c r="I2609">
        <v>3.37</v>
      </c>
      <c r="J2609">
        <v>0.55000000000000004</v>
      </c>
      <c r="K2609">
        <v>10.3</v>
      </c>
      <c r="L2609">
        <v>7</v>
      </c>
      <c r="M2609" t="s">
        <v>14</v>
      </c>
    </row>
    <row r="2610" spans="1:13">
      <c r="A2610">
        <v>8.3000000000000007</v>
      </c>
      <c r="B2610">
        <v>0.15</v>
      </c>
      <c r="C2610">
        <v>0.39</v>
      </c>
      <c r="D2610">
        <v>1.3</v>
      </c>
      <c r="E2610">
        <v>5.5E-2</v>
      </c>
      <c r="F2610">
        <v>32</v>
      </c>
      <c r="G2610">
        <v>146</v>
      </c>
      <c r="H2610">
        <v>0.99299999999999999</v>
      </c>
      <c r="I2610">
        <v>3.08</v>
      </c>
      <c r="J2610">
        <v>0.39</v>
      </c>
      <c r="K2610">
        <v>10.5</v>
      </c>
      <c r="L2610">
        <v>6</v>
      </c>
      <c r="M2610" t="s">
        <v>14</v>
      </c>
    </row>
    <row r="2611" spans="1:13">
      <c r="A2611">
        <v>7.6</v>
      </c>
      <c r="B2611">
        <v>0.16</v>
      </c>
      <c r="C2611">
        <v>0.44</v>
      </c>
      <c r="D2611">
        <v>1.4</v>
      </c>
      <c r="E2611">
        <v>4.2999999999999997E-2</v>
      </c>
      <c r="F2611">
        <v>25</v>
      </c>
      <c r="G2611">
        <v>109</v>
      </c>
      <c r="H2611">
        <v>0.99319999999999997</v>
      </c>
      <c r="I2611">
        <v>3.11</v>
      </c>
      <c r="J2611">
        <v>0.75</v>
      </c>
      <c r="K2611">
        <v>10.3</v>
      </c>
      <c r="L2611">
        <v>6</v>
      </c>
      <c r="M2611" t="s">
        <v>14</v>
      </c>
    </row>
    <row r="2612" spans="1:13">
      <c r="A2612">
        <v>7.7</v>
      </c>
      <c r="B2612">
        <v>0.16</v>
      </c>
      <c r="C2612">
        <v>0.41</v>
      </c>
      <c r="D2612">
        <v>1.7</v>
      </c>
      <c r="E2612">
        <v>4.8000000000000001E-2</v>
      </c>
      <c r="F2612">
        <v>60</v>
      </c>
      <c r="G2612">
        <v>173</v>
      </c>
      <c r="H2612">
        <v>0.99319999999999997</v>
      </c>
      <c r="I2612">
        <v>3.24</v>
      </c>
      <c r="J2612">
        <v>0.66</v>
      </c>
      <c r="K2612">
        <v>11.2</v>
      </c>
      <c r="L2612">
        <v>7</v>
      </c>
      <c r="M2612" t="s">
        <v>14</v>
      </c>
    </row>
    <row r="2613" spans="1:13">
      <c r="A2613">
        <v>8.3000000000000007</v>
      </c>
      <c r="B2613">
        <v>0.16</v>
      </c>
      <c r="C2613">
        <v>0.48</v>
      </c>
      <c r="D2613">
        <v>1.7</v>
      </c>
      <c r="E2613">
        <v>5.7000000000000002E-2</v>
      </c>
      <c r="F2613">
        <v>31</v>
      </c>
      <c r="G2613">
        <v>98</v>
      </c>
      <c r="H2613">
        <v>0.99429999999999996</v>
      </c>
      <c r="I2613">
        <v>3.15</v>
      </c>
      <c r="J2613">
        <v>0.41</v>
      </c>
      <c r="K2613">
        <v>10.3</v>
      </c>
      <c r="L2613">
        <v>6</v>
      </c>
      <c r="M2613" t="s">
        <v>14</v>
      </c>
    </row>
    <row r="2614" spans="1:13">
      <c r="A2614">
        <v>6.2</v>
      </c>
      <c r="B2614">
        <v>0.25</v>
      </c>
      <c r="C2614">
        <v>0.47</v>
      </c>
      <c r="D2614">
        <v>11.6</v>
      </c>
      <c r="E2614">
        <v>4.8000000000000001E-2</v>
      </c>
      <c r="F2614">
        <v>62</v>
      </c>
      <c r="G2614">
        <v>210</v>
      </c>
      <c r="H2614">
        <v>0.99680000000000002</v>
      </c>
      <c r="I2614">
        <v>3.19</v>
      </c>
      <c r="J2614">
        <v>0.5</v>
      </c>
      <c r="K2614">
        <v>9.5</v>
      </c>
      <c r="L2614">
        <v>5</v>
      </c>
      <c r="M2614" t="s">
        <v>14</v>
      </c>
    </row>
    <row r="2615" spans="1:13">
      <c r="A2615">
        <v>6.1</v>
      </c>
      <c r="B2615">
        <v>0.16</v>
      </c>
      <c r="C2615">
        <v>0.27</v>
      </c>
      <c r="D2615">
        <v>12.6</v>
      </c>
      <c r="E2615">
        <v>6.4000000000000001E-2</v>
      </c>
      <c r="F2615">
        <v>63</v>
      </c>
      <c r="G2615">
        <v>162</v>
      </c>
      <c r="H2615">
        <v>0.99939999999999996</v>
      </c>
      <c r="I2615">
        <v>3.66</v>
      </c>
      <c r="J2615">
        <v>0.43</v>
      </c>
      <c r="K2615">
        <v>8.9</v>
      </c>
      <c r="L2615">
        <v>5</v>
      </c>
      <c r="M2615" t="s">
        <v>14</v>
      </c>
    </row>
    <row r="2616" spans="1:13">
      <c r="A2616">
        <v>7.6</v>
      </c>
      <c r="B2616">
        <v>0.39</v>
      </c>
      <c r="C2616">
        <v>0.22</v>
      </c>
      <c r="D2616">
        <v>2.8</v>
      </c>
      <c r="E2616">
        <v>3.5999999999999997E-2</v>
      </c>
      <c r="F2616">
        <v>19</v>
      </c>
      <c r="G2616">
        <v>113</v>
      </c>
      <c r="H2616">
        <v>0.99260000000000004</v>
      </c>
      <c r="I2616">
        <v>3.03</v>
      </c>
      <c r="J2616">
        <v>0.28999999999999998</v>
      </c>
      <c r="K2616">
        <v>10.199999999999999</v>
      </c>
      <c r="L2616">
        <v>5</v>
      </c>
      <c r="M2616" t="s">
        <v>14</v>
      </c>
    </row>
    <row r="2617" spans="1:13">
      <c r="A2617">
        <v>6.8</v>
      </c>
      <c r="B2617">
        <v>0.37</v>
      </c>
      <c r="C2617">
        <v>0.47</v>
      </c>
      <c r="D2617">
        <v>11.2</v>
      </c>
      <c r="E2617">
        <v>7.0999999999999994E-2</v>
      </c>
      <c r="F2617">
        <v>44</v>
      </c>
      <c r="G2617">
        <v>136</v>
      </c>
      <c r="H2617">
        <v>0.99680000000000002</v>
      </c>
      <c r="I2617">
        <v>2.98</v>
      </c>
      <c r="J2617">
        <v>0.88</v>
      </c>
      <c r="K2617">
        <v>9.1999999999999993</v>
      </c>
      <c r="L2617">
        <v>5</v>
      </c>
      <c r="M2617" t="s">
        <v>14</v>
      </c>
    </row>
    <row r="2618" spans="1:13">
      <c r="A2618">
        <v>7.6</v>
      </c>
      <c r="B2618">
        <v>0.16</v>
      </c>
      <c r="C2618">
        <v>0.44</v>
      </c>
      <c r="D2618">
        <v>1.4</v>
      </c>
      <c r="E2618">
        <v>4.2999999999999997E-2</v>
      </c>
      <c r="F2618">
        <v>25</v>
      </c>
      <c r="G2618">
        <v>109</v>
      </c>
      <c r="H2618">
        <v>0.99319999999999997</v>
      </c>
      <c r="I2618">
        <v>3.11</v>
      </c>
      <c r="J2618">
        <v>0.75</v>
      </c>
      <c r="K2618">
        <v>10.3</v>
      </c>
      <c r="L2618">
        <v>6</v>
      </c>
      <c r="M2618" t="s">
        <v>14</v>
      </c>
    </row>
    <row r="2619" spans="1:13">
      <c r="A2619">
        <v>7.1</v>
      </c>
      <c r="B2619">
        <v>0.18</v>
      </c>
      <c r="C2619">
        <v>0.42</v>
      </c>
      <c r="D2619">
        <v>1.4</v>
      </c>
      <c r="E2619">
        <v>4.4999999999999998E-2</v>
      </c>
      <c r="F2619">
        <v>47</v>
      </c>
      <c r="G2619">
        <v>157</v>
      </c>
      <c r="H2619">
        <v>0.99160000000000004</v>
      </c>
      <c r="I2619">
        <v>2.95</v>
      </c>
      <c r="J2619">
        <v>0.31</v>
      </c>
      <c r="K2619">
        <v>10.5</v>
      </c>
      <c r="L2619">
        <v>6</v>
      </c>
      <c r="M2619" t="s">
        <v>14</v>
      </c>
    </row>
    <row r="2620" spans="1:13">
      <c r="A2620">
        <v>8.3000000000000007</v>
      </c>
      <c r="B2620">
        <v>0.14000000000000001</v>
      </c>
      <c r="C2620">
        <v>0.26</v>
      </c>
      <c r="D2620">
        <v>1.5</v>
      </c>
      <c r="E2620">
        <v>4.9000000000000002E-2</v>
      </c>
      <c r="F2620">
        <v>56</v>
      </c>
      <c r="G2620">
        <v>189</v>
      </c>
      <c r="H2620">
        <v>0.99460000000000004</v>
      </c>
      <c r="I2620">
        <v>3.21</v>
      </c>
      <c r="J2620">
        <v>0.62</v>
      </c>
      <c r="K2620">
        <v>9.5</v>
      </c>
      <c r="L2620">
        <v>6</v>
      </c>
      <c r="M2620" t="s">
        <v>14</v>
      </c>
    </row>
    <row r="2621" spans="1:13">
      <c r="A2621">
        <v>8.6</v>
      </c>
      <c r="B2621">
        <v>0.2</v>
      </c>
      <c r="C2621">
        <v>0.42</v>
      </c>
      <c r="D2621">
        <v>1.5</v>
      </c>
      <c r="E2621">
        <v>4.0999999999999898E-2</v>
      </c>
      <c r="F2621">
        <v>35</v>
      </c>
      <c r="G2621">
        <v>125</v>
      </c>
      <c r="H2621">
        <v>0.99250000000000005</v>
      </c>
      <c r="I2621">
        <v>3.11</v>
      </c>
      <c r="J2621">
        <v>0.49</v>
      </c>
      <c r="K2621">
        <v>11.4</v>
      </c>
      <c r="L2621">
        <v>7</v>
      </c>
      <c r="M2621" t="s">
        <v>14</v>
      </c>
    </row>
    <row r="2622" spans="1:13">
      <c r="A2622">
        <v>8.6</v>
      </c>
      <c r="B2622">
        <v>0.2</v>
      </c>
      <c r="C2622">
        <v>0.42</v>
      </c>
      <c r="D2622">
        <v>1.5</v>
      </c>
      <c r="E2622">
        <v>4.0999999999999898E-2</v>
      </c>
      <c r="F2622">
        <v>35</v>
      </c>
      <c r="G2622">
        <v>125</v>
      </c>
      <c r="H2622">
        <v>0.99250000000000005</v>
      </c>
      <c r="I2622">
        <v>3.11</v>
      </c>
      <c r="J2622">
        <v>0.49</v>
      </c>
      <c r="K2622">
        <v>11.4</v>
      </c>
      <c r="L2622">
        <v>7</v>
      </c>
      <c r="M2622" t="s">
        <v>14</v>
      </c>
    </row>
    <row r="2623" spans="1:13">
      <c r="A2623">
        <v>6.8</v>
      </c>
      <c r="B2623">
        <v>0.19</v>
      </c>
      <c r="C2623">
        <v>0.32</v>
      </c>
      <c r="D2623">
        <v>7.05</v>
      </c>
      <c r="E2623">
        <v>1.9E-2</v>
      </c>
      <c r="F2623">
        <v>54</v>
      </c>
      <c r="G2623">
        <v>188</v>
      </c>
      <c r="H2623">
        <v>0.99350000000000005</v>
      </c>
      <c r="I2623">
        <v>3.25</v>
      </c>
      <c r="J2623">
        <v>0.37</v>
      </c>
      <c r="K2623">
        <v>11.1</v>
      </c>
      <c r="L2623">
        <v>8</v>
      </c>
      <c r="M2623" t="s">
        <v>14</v>
      </c>
    </row>
    <row r="2624" spans="1:13">
      <c r="A2624">
        <v>7.6</v>
      </c>
      <c r="B2624">
        <v>0.19</v>
      </c>
      <c r="C2624">
        <v>0.38</v>
      </c>
      <c r="D2624">
        <v>10.6</v>
      </c>
      <c r="E2624">
        <v>0.06</v>
      </c>
      <c r="F2624">
        <v>48</v>
      </c>
      <c r="G2624">
        <v>174</v>
      </c>
      <c r="H2624">
        <v>0.99619999999999997</v>
      </c>
      <c r="I2624">
        <v>3.13</v>
      </c>
      <c r="J2624">
        <v>0.38</v>
      </c>
      <c r="K2624">
        <v>10.5</v>
      </c>
      <c r="L2624">
        <v>6</v>
      </c>
      <c r="M2624" t="s">
        <v>14</v>
      </c>
    </row>
    <row r="2625" spans="1:13">
      <c r="A2625">
        <v>6.8</v>
      </c>
      <c r="B2625">
        <v>0.34</v>
      </c>
      <c r="C2625">
        <v>0.74</v>
      </c>
      <c r="D2625">
        <v>2.8</v>
      </c>
      <c r="E2625">
        <v>8.7999999999999995E-2</v>
      </c>
      <c r="F2625">
        <v>23</v>
      </c>
      <c r="G2625">
        <v>185</v>
      </c>
      <c r="H2625">
        <v>0.99280000000000002</v>
      </c>
      <c r="I2625">
        <v>3.51</v>
      </c>
      <c r="J2625">
        <v>0.7</v>
      </c>
      <c r="K2625">
        <v>12</v>
      </c>
      <c r="L2625">
        <v>6</v>
      </c>
      <c r="M2625" t="s">
        <v>14</v>
      </c>
    </row>
    <row r="2626" spans="1:13">
      <c r="A2626">
        <v>6.2</v>
      </c>
      <c r="B2626">
        <v>0.15</v>
      </c>
      <c r="C2626">
        <v>0.46</v>
      </c>
      <c r="D2626">
        <v>1.6</v>
      </c>
      <c r="E2626">
        <v>3.9E-2</v>
      </c>
      <c r="F2626">
        <v>38</v>
      </c>
      <c r="G2626">
        <v>123</v>
      </c>
      <c r="H2626">
        <v>0.99299999999999999</v>
      </c>
      <c r="I2626">
        <v>3.38</v>
      </c>
      <c r="J2626">
        <v>0.51</v>
      </c>
      <c r="K2626">
        <v>9.6999999999999993</v>
      </c>
      <c r="L2626">
        <v>6</v>
      </c>
      <c r="M2626" t="s">
        <v>14</v>
      </c>
    </row>
    <row r="2627" spans="1:13">
      <c r="A2627">
        <v>6.6</v>
      </c>
      <c r="B2627">
        <v>0.14000000000000001</v>
      </c>
      <c r="C2627">
        <v>0.44</v>
      </c>
      <c r="D2627">
        <v>1.6</v>
      </c>
      <c r="E2627">
        <v>4.2000000000000003E-2</v>
      </c>
      <c r="F2627">
        <v>47</v>
      </c>
      <c r="G2627">
        <v>140</v>
      </c>
      <c r="H2627">
        <v>0.99299999999999999</v>
      </c>
      <c r="I2627">
        <v>3.32</v>
      </c>
      <c r="J2627">
        <v>0.51</v>
      </c>
      <c r="K2627">
        <v>10.199999999999999</v>
      </c>
      <c r="L2627">
        <v>6</v>
      </c>
      <c r="M2627" t="s">
        <v>14</v>
      </c>
    </row>
    <row r="2628" spans="1:13">
      <c r="A2628">
        <v>8</v>
      </c>
      <c r="B2628">
        <v>0.55000000000000004</v>
      </c>
      <c r="C2628">
        <v>0.17</v>
      </c>
      <c r="D2628">
        <v>8.1999999999999993</v>
      </c>
      <c r="E2628">
        <v>0.04</v>
      </c>
      <c r="F2628">
        <v>13</v>
      </c>
      <c r="G2628">
        <v>60</v>
      </c>
      <c r="H2628">
        <v>0.99560000000000004</v>
      </c>
      <c r="I2628">
        <v>3.09</v>
      </c>
      <c r="J2628">
        <v>0.3</v>
      </c>
      <c r="K2628">
        <v>9.5</v>
      </c>
      <c r="L2628">
        <v>4</v>
      </c>
      <c r="M2628" t="s">
        <v>14</v>
      </c>
    </row>
    <row r="2629" spans="1:13">
      <c r="A2629">
        <v>7</v>
      </c>
      <c r="B2629">
        <v>0.24</v>
      </c>
      <c r="C2629">
        <v>0.35</v>
      </c>
      <c r="D2629">
        <v>1.5</v>
      </c>
      <c r="E2629">
        <v>5.1999999999999998E-2</v>
      </c>
      <c r="F2629">
        <v>51</v>
      </c>
      <c r="G2629">
        <v>128</v>
      </c>
      <c r="H2629">
        <v>0.99409999999999998</v>
      </c>
      <c r="I2629">
        <v>3.41</v>
      </c>
      <c r="J2629">
        <v>0.59</v>
      </c>
      <c r="K2629">
        <v>10.4</v>
      </c>
      <c r="L2629">
        <v>7</v>
      </c>
      <c r="M2629" t="s">
        <v>14</v>
      </c>
    </row>
    <row r="2630" spans="1:13">
      <c r="A2630">
        <v>6.3</v>
      </c>
      <c r="B2630">
        <v>0.6</v>
      </c>
      <c r="C2630">
        <v>0.44</v>
      </c>
      <c r="D2630">
        <v>11</v>
      </c>
      <c r="E2630">
        <v>0.05</v>
      </c>
      <c r="F2630">
        <v>50</v>
      </c>
      <c r="G2630">
        <v>245</v>
      </c>
      <c r="H2630">
        <v>0.99719999999999998</v>
      </c>
      <c r="I2630">
        <v>3.19</v>
      </c>
      <c r="J2630">
        <v>0.56999999999999995</v>
      </c>
      <c r="K2630">
        <v>9.3000000000000007</v>
      </c>
      <c r="L2630">
        <v>4</v>
      </c>
      <c r="M2630" t="s">
        <v>14</v>
      </c>
    </row>
    <row r="2631" spans="1:13">
      <c r="A2631">
        <v>7.1</v>
      </c>
      <c r="B2631">
        <v>0.2</v>
      </c>
      <c r="C2631">
        <v>0.41</v>
      </c>
      <c r="D2631">
        <v>2.1</v>
      </c>
      <c r="E2631">
        <v>5.3999999999999999E-2</v>
      </c>
      <c r="F2631">
        <v>24</v>
      </c>
      <c r="G2631">
        <v>166</v>
      </c>
      <c r="H2631">
        <v>0.99480000000000002</v>
      </c>
      <c r="I2631">
        <v>3.48</v>
      </c>
      <c r="J2631">
        <v>0.62</v>
      </c>
      <c r="K2631">
        <v>10.5</v>
      </c>
      <c r="L2631">
        <v>6</v>
      </c>
      <c r="M2631" t="s">
        <v>14</v>
      </c>
    </row>
    <row r="2632" spans="1:13">
      <c r="A2632">
        <v>6.2</v>
      </c>
      <c r="B2632">
        <v>0.34</v>
      </c>
      <c r="C2632">
        <v>0.28999999999999998</v>
      </c>
      <c r="D2632">
        <v>7.6</v>
      </c>
      <c r="E2632">
        <v>4.7E-2</v>
      </c>
      <c r="F2632">
        <v>45</v>
      </c>
      <c r="G2632">
        <v>232</v>
      </c>
      <c r="H2632">
        <v>0.99550000000000005</v>
      </c>
      <c r="I2632">
        <v>3.35</v>
      </c>
      <c r="J2632">
        <v>0.62</v>
      </c>
      <c r="K2632">
        <v>10</v>
      </c>
      <c r="L2632">
        <v>6</v>
      </c>
      <c r="M2632" t="s">
        <v>14</v>
      </c>
    </row>
    <row r="2633" spans="1:13">
      <c r="A2633">
        <v>7.1</v>
      </c>
      <c r="B2633">
        <v>0.3</v>
      </c>
      <c r="C2633">
        <v>0.36</v>
      </c>
      <c r="D2633">
        <v>6.8</v>
      </c>
      <c r="E2633">
        <v>5.5E-2</v>
      </c>
      <c r="F2633">
        <v>44.5</v>
      </c>
      <c r="G2633">
        <v>234</v>
      </c>
      <c r="H2633">
        <v>0.99719999999999998</v>
      </c>
      <c r="I2633">
        <v>3.49</v>
      </c>
      <c r="J2633">
        <v>0.64</v>
      </c>
      <c r="K2633">
        <v>10.199999999999999</v>
      </c>
      <c r="L2633">
        <v>6</v>
      </c>
      <c r="M2633" t="s">
        <v>14</v>
      </c>
    </row>
    <row r="2634" spans="1:13">
      <c r="A2634">
        <v>7.1</v>
      </c>
      <c r="B2634">
        <v>0.3</v>
      </c>
      <c r="C2634">
        <v>0.36</v>
      </c>
      <c r="D2634">
        <v>6.8</v>
      </c>
      <c r="E2634">
        <v>5.5E-2</v>
      </c>
      <c r="F2634">
        <v>44.5</v>
      </c>
      <c r="G2634">
        <v>234</v>
      </c>
      <c r="H2634">
        <v>0.99719999999999998</v>
      </c>
      <c r="I2634">
        <v>3.49</v>
      </c>
      <c r="J2634">
        <v>0.64</v>
      </c>
      <c r="K2634">
        <v>10.199999999999999</v>
      </c>
      <c r="L2634">
        <v>6</v>
      </c>
      <c r="M2634" t="s">
        <v>14</v>
      </c>
    </row>
    <row r="2635" spans="1:13">
      <c r="A2635">
        <v>7.9</v>
      </c>
      <c r="B2635">
        <v>0.64</v>
      </c>
      <c r="C2635">
        <v>0.46</v>
      </c>
      <c r="D2635">
        <v>10.6</v>
      </c>
      <c r="E2635">
        <v>0.24399999999999999</v>
      </c>
      <c r="F2635">
        <v>33</v>
      </c>
      <c r="G2635">
        <v>227</v>
      </c>
      <c r="H2635">
        <v>0.99829999999999997</v>
      </c>
      <c r="I2635">
        <v>2.87</v>
      </c>
      <c r="J2635">
        <v>0.74</v>
      </c>
      <c r="K2635">
        <v>9.1</v>
      </c>
      <c r="L2635">
        <v>3</v>
      </c>
      <c r="M2635" t="s">
        <v>14</v>
      </c>
    </row>
    <row r="2636" spans="1:13">
      <c r="A2636">
        <v>8.8000000000000007</v>
      </c>
      <c r="B2636">
        <v>0.17</v>
      </c>
      <c r="C2636">
        <v>0.38</v>
      </c>
      <c r="D2636">
        <v>1.8</v>
      </c>
      <c r="E2636">
        <v>0.04</v>
      </c>
      <c r="F2636">
        <v>39</v>
      </c>
      <c r="G2636">
        <v>148</v>
      </c>
      <c r="H2636">
        <v>0.99419999999999997</v>
      </c>
      <c r="I2636">
        <v>3.16</v>
      </c>
      <c r="J2636">
        <v>0.67</v>
      </c>
      <c r="K2636">
        <v>10.199999999999999</v>
      </c>
      <c r="L2636">
        <v>6</v>
      </c>
      <c r="M2636" t="s">
        <v>14</v>
      </c>
    </row>
    <row r="2637" spans="1:13">
      <c r="A2637">
        <v>7.5</v>
      </c>
      <c r="B2637">
        <v>0.17</v>
      </c>
      <c r="C2637">
        <v>0.37</v>
      </c>
      <c r="D2637">
        <v>1.5</v>
      </c>
      <c r="E2637">
        <v>0.06</v>
      </c>
      <c r="F2637">
        <v>18</v>
      </c>
      <c r="G2637">
        <v>75</v>
      </c>
      <c r="H2637">
        <v>0.99360000000000004</v>
      </c>
      <c r="I2637">
        <v>3.54</v>
      </c>
      <c r="J2637">
        <v>0.88</v>
      </c>
      <c r="K2637">
        <v>10.7</v>
      </c>
      <c r="L2637">
        <v>5</v>
      </c>
      <c r="M2637" t="s">
        <v>14</v>
      </c>
    </row>
    <row r="2638" spans="1:13">
      <c r="A2638">
        <v>7.1</v>
      </c>
      <c r="B2638">
        <v>0.47</v>
      </c>
      <c r="C2638">
        <v>0.24</v>
      </c>
      <c r="D2638">
        <v>6</v>
      </c>
      <c r="E2638">
        <v>4.3999999999999997E-2</v>
      </c>
      <c r="F2638">
        <v>11</v>
      </c>
      <c r="G2638">
        <v>77</v>
      </c>
      <c r="H2638">
        <v>0.99560000000000004</v>
      </c>
      <c r="I2638">
        <v>3.21</v>
      </c>
      <c r="J2638">
        <v>0.56000000000000005</v>
      </c>
      <c r="K2638">
        <v>9.6999999999999993</v>
      </c>
      <c r="L2638">
        <v>5</v>
      </c>
      <c r="M2638" t="s">
        <v>14</v>
      </c>
    </row>
    <row r="2639" spans="1:13">
      <c r="A2639">
        <v>7.1</v>
      </c>
      <c r="B2639">
        <v>0.15</v>
      </c>
      <c r="C2639">
        <v>0.34</v>
      </c>
      <c r="D2639">
        <v>5.3</v>
      </c>
      <c r="E2639">
        <v>3.4000000000000002E-2</v>
      </c>
      <c r="F2639">
        <v>33</v>
      </c>
      <c r="G2639">
        <v>104</v>
      </c>
      <c r="H2639">
        <v>0.99529999999999996</v>
      </c>
      <c r="I2639">
        <v>3.37</v>
      </c>
      <c r="J2639">
        <v>0.52</v>
      </c>
      <c r="K2639">
        <v>9.3000000000000007</v>
      </c>
      <c r="L2639">
        <v>7</v>
      </c>
      <c r="M2639" t="s">
        <v>14</v>
      </c>
    </row>
    <row r="2640" spans="1:13">
      <c r="A2640">
        <v>7.5</v>
      </c>
      <c r="B2640">
        <v>0.17</v>
      </c>
      <c r="C2640">
        <v>0.34</v>
      </c>
      <c r="D2640">
        <v>1.4</v>
      </c>
      <c r="E2640">
        <v>3.5000000000000003E-2</v>
      </c>
      <c r="F2640">
        <v>13</v>
      </c>
      <c r="G2640">
        <v>102</v>
      </c>
      <c r="H2640">
        <v>0.99180000000000001</v>
      </c>
      <c r="I2640">
        <v>3.05</v>
      </c>
      <c r="J2640">
        <v>0.74</v>
      </c>
      <c r="K2640">
        <v>11</v>
      </c>
      <c r="L2640">
        <v>5</v>
      </c>
      <c r="M2640" t="s">
        <v>14</v>
      </c>
    </row>
    <row r="2641" spans="1:13">
      <c r="A2641">
        <v>8.1999999999999993</v>
      </c>
      <c r="B2641">
        <v>0.68</v>
      </c>
      <c r="C2641">
        <v>0.3</v>
      </c>
      <c r="D2641">
        <v>2.1</v>
      </c>
      <c r="E2641">
        <v>4.7E-2</v>
      </c>
      <c r="F2641">
        <v>17</v>
      </c>
      <c r="G2641">
        <v>138</v>
      </c>
      <c r="H2641">
        <v>0.995</v>
      </c>
      <c r="I2641">
        <v>3.22</v>
      </c>
      <c r="J2641">
        <v>0.71</v>
      </c>
      <c r="K2641">
        <v>10.8</v>
      </c>
      <c r="L2641">
        <v>4</v>
      </c>
      <c r="M2641" t="s">
        <v>14</v>
      </c>
    </row>
    <row r="2642" spans="1:13">
      <c r="A2642">
        <v>7.7</v>
      </c>
      <c r="B2642">
        <v>0.27500000000000002</v>
      </c>
      <c r="C2642">
        <v>0.3</v>
      </c>
      <c r="D2642">
        <v>1</v>
      </c>
      <c r="E2642">
        <v>3.9E-2</v>
      </c>
      <c r="F2642">
        <v>19</v>
      </c>
      <c r="G2642">
        <v>75</v>
      </c>
      <c r="H2642">
        <v>0.99199999999999999</v>
      </c>
      <c r="I2642">
        <v>3.01</v>
      </c>
      <c r="J2642">
        <v>0.56000000000000005</v>
      </c>
      <c r="K2642">
        <v>10.7</v>
      </c>
      <c r="L2642">
        <v>5</v>
      </c>
      <c r="M2642" t="s">
        <v>14</v>
      </c>
    </row>
    <row r="2643" spans="1:13">
      <c r="A2643">
        <v>7.3</v>
      </c>
      <c r="B2643">
        <v>0.49</v>
      </c>
      <c r="C2643">
        <v>0.32</v>
      </c>
      <c r="D2643">
        <v>5.2</v>
      </c>
      <c r="E2643">
        <v>4.2999999999999997E-2</v>
      </c>
      <c r="F2643">
        <v>18</v>
      </c>
      <c r="G2643">
        <v>104</v>
      </c>
      <c r="H2643">
        <v>0.99519999999999997</v>
      </c>
      <c r="I2643">
        <v>3.24</v>
      </c>
      <c r="J2643">
        <v>0.45</v>
      </c>
      <c r="K2643">
        <v>10.7</v>
      </c>
      <c r="L2643">
        <v>4</v>
      </c>
      <c r="M2643" t="s">
        <v>14</v>
      </c>
    </row>
    <row r="2644" spans="1:13">
      <c r="A2644">
        <v>7.5</v>
      </c>
      <c r="B2644">
        <v>0.33</v>
      </c>
      <c r="C2644">
        <v>0.48</v>
      </c>
      <c r="D2644">
        <v>19.45</v>
      </c>
      <c r="E2644">
        <v>4.8000000000000001E-2</v>
      </c>
      <c r="F2644">
        <v>55</v>
      </c>
      <c r="G2644">
        <v>243</v>
      </c>
      <c r="H2644">
        <v>1.0009999999999999</v>
      </c>
      <c r="I2644">
        <v>2.95</v>
      </c>
      <c r="J2644">
        <v>0.4</v>
      </c>
      <c r="K2644">
        <v>8.8000000000000007</v>
      </c>
      <c r="L2644">
        <v>5</v>
      </c>
      <c r="M2644" t="s">
        <v>14</v>
      </c>
    </row>
    <row r="2645" spans="1:13">
      <c r="A2645">
        <v>7.2</v>
      </c>
      <c r="B2645">
        <v>0.21</v>
      </c>
      <c r="C2645">
        <v>0.37</v>
      </c>
      <c r="D2645">
        <v>1.6</v>
      </c>
      <c r="E2645">
        <v>4.9000000000000002E-2</v>
      </c>
      <c r="F2645">
        <v>23</v>
      </c>
      <c r="G2645">
        <v>94</v>
      </c>
      <c r="H2645">
        <v>0.99239999999999995</v>
      </c>
      <c r="I2645">
        <v>3.16</v>
      </c>
      <c r="J2645">
        <v>0.48</v>
      </c>
      <c r="K2645">
        <v>10.9</v>
      </c>
      <c r="L2645">
        <v>7</v>
      </c>
      <c r="M2645" t="s">
        <v>14</v>
      </c>
    </row>
    <row r="2646" spans="1:13">
      <c r="A2646">
        <v>7.3</v>
      </c>
      <c r="B2646">
        <v>0.15</v>
      </c>
      <c r="C2646">
        <v>0.4</v>
      </c>
      <c r="D2646">
        <v>2</v>
      </c>
      <c r="E2646">
        <v>0.05</v>
      </c>
      <c r="F2646">
        <v>24</v>
      </c>
      <c r="G2646">
        <v>92</v>
      </c>
      <c r="H2646">
        <v>0.99319999999999997</v>
      </c>
      <c r="I2646">
        <v>3.14</v>
      </c>
      <c r="J2646">
        <v>0.45</v>
      </c>
      <c r="K2646">
        <v>10.5</v>
      </c>
      <c r="L2646">
        <v>5</v>
      </c>
      <c r="M2646" t="s">
        <v>14</v>
      </c>
    </row>
    <row r="2647" spans="1:13">
      <c r="A2647">
        <v>6.5</v>
      </c>
      <c r="B2647">
        <v>0.19</v>
      </c>
      <c r="C2647">
        <v>0.1</v>
      </c>
      <c r="D2647">
        <v>1.3</v>
      </c>
      <c r="E2647">
        <v>4.5999999999999999E-2</v>
      </c>
      <c r="F2647">
        <v>23</v>
      </c>
      <c r="G2647">
        <v>107</v>
      </c>
      <c r="H2647">
        <v>0.99370000000000003</v>
      </c>
      <c r="I2647">
        <v>3.29</v>
      </c>
      <c r="J2647">
        <v>0.45</v>
      </c>
      <c r="K2647">
        <v>10</v>
      </c>
      <c r="L2647">
        <v>5</v>
      </c>
      <c r="M2647" t="s">
        <v>14</v>
      </c>
    </row>
    <row r="2648" spans="1:13">
      <c r="A2648">
        <v>7</v>
      </c>
      <c r="B2648">
        <v>0.31</v>
      </c>
      <c r="C2648">
        <v>0.52</v>
      </c>
      <c r="D2648">
        <v>1.7</v>
      </c>
      <c r="E2648">
        <v>2.8999999999999901E-2</v>
      </c>
      <c r="F2648">
        <v>5</v>
      </c>
      <c r="G2648">
        <v>61</v>
      </c>
      <c r="H2648">
        <v>0.99180000000000001</v>
      </c>
      <c r="I2648">
        <v>3.07</v>
      </c>
      <c r="J2648">
        <v>0.43</v>
      </c>
      <c r="K2648">
        <v>10.4</v>
      </c>
      <c r="L2648">
        <v>5</v>
      </c>
      <c r="M2648" t="s">
        <v>14</v>
      </c>
    </row>
    <row r="2649" spans="1:13">
      <c r="A2649">
        <v>8.3000000000000007</v>
      </c>
      <c r="B2649">
        <v>0.4</v>
      </c>
      <c r="C2649">
        <v>0.38</v>
      </c>
      <c r="D2649">
        <v>1.1000000000000001</v>
      </c>
      <c r="E2649">
        <v>3.7999999999999999E-2</v>
      </c>
      <c r="F2649">
        <v>15</v>
      </c>
      <c r="G2649">
        <v>75</v>
      </c>
      <c r="H2649">
        <v>0.99339999999999995</v>
      </c>
      <c r="I2649">
        <v>3.03</v>
      </c>
      <c r="J2649">
        <v>0.43</v>
      </c>
      <c r="K2649">
        <v>9.1999999999999993</v>
      </c>
      <c r="L2649">
        <v>5</v>
      </c>
      <c r="M2649" t="s">
        <v>14</v>
      </c>
    </row>
    <row r="2650" spans="1:13">
      <c r="A2650">
        <v>6.1</v>
      </c>
      <c r="B2650">
        <v>0.37</v>
      </c>
      <c r="C2650">
        <v>0.36</v>
      </c>
      <c r="D2650">
        <v>4.7</v>
      </c>
      <c r="E2650">
        <v>3.5000000000000003E-2</v>
      </c>
      <c r="F2650">
        <v>36</v>
      </c>
      <c r="G2650">
        <v>116</v>
      </c>
      <c r="H2650">
        <v>0.99099999999999999</v>
      </c>
      <c r="I2650">
        <v>3.31</v>
      </c>
      <c r="J2650">
        <v>0.62</v>
      </c>
      <c r="K2650">
        <v>12.6</v>
      </c>
      <c r="L2650">
        <v>6</v>
      </c>
      <c r="M2650" t="s">
        <v>14</v>
      </c>
    </row>
    <row r="2651" spans="1:13">
      <c r="A2651">
        <v>7.3</v>
      </c>
      <c r="B2651">
        <v>0.24</v>
      </c>
      <c r="C2651">
        <v>0.34</v>
      </c>
      <c r="D2651">
        <v>7.5</v>
      </c>
      <c r="E2651">
        <v>4.8000000000000001E-2</v>
      </c>
      <c r="F2651">
        <v>29</v>
      </c>
      <c r="G2651">
        <v>152</v>
      </c>
      <c r="H2651">
        <v>0.99619999999999997</v>
      </c>
      <c r="I2651">
        <v>3.1</v>
      </c>
      <c r="J2651">
        <v>0.54</v>
      </c>
      <c r="K2651">
        <v>9</v>
      </c>
      <c r="L2651">
        <v>5</v>
      </c>
      <c r="M2651" t="s">
        <v>14</v>
      </c>
    </row>
    <row r="2652" spans="1:13">
      <c r="A2652">
        <v>6.9</v>
      </c>
      <c r="B2652">
        <v>0.21</v>
      </c>
      <c r="C2652">
        <v>0.81</v>
      </c>
      <c r="D2652">
        <v>1.1000000000000001</v>
      </c>
      <c r="E2652">
        <v>0.13699999999999901</v>
      </c>
      <c r="F2652">
        <v>52</v>
      </c>
      <c r="G2652">
        <v>123</v>
      </c>
      <c r="H2652">
        <v>0.99319999999999997</v>
      </c>
      <c r="I2652">
        <v>3.03</v>
      </c>
      <c r="J2652">
        <v>0.39</v>
      </c>
      <c r="K2652">
        <v>9.1999999999999993</v>
      </c>
      <c r="L2652">
        <v>6</v>
      </c>
      <c r="M2652" t="s">
        <v>14</v>
      </c>
    </row>
    <row r="2653" spans="1:13">
      <c r="A2653">
        <v>7.6</v>
      </c>
      <c r="B2653">
        <v>0.28999999999999998</v>
      </c>
      <c r="C2653">
        <v>0.42</v>
      </c>
      <c r="D2653">
        <v>1.3</v>
      </c>
      <c r="E2653">
        <v>3.5000000000000003E-2</v>
      </c>
      <c r="F2653">
        <v>18</v>
      </c>
      <c r="G2653">
        <v>86</v>
      </c>
      <c r="H2653">
        <v>0.99080000000000001</v>
      </c>
      <c r="I2653">
        <v>2.99</v>
      </c>
      <c r="J2653">
        <v>0.39</v>
      </c>
      <c r="K2653">
        <v>11.3</v>
      </c>
      <c r="L2653">
        <v>5</v>
      </c>
      <c r="M2653" t="s">
        <v>14</v>
      </c>
    </row>
    <row r="2654" spans="1:13">
      <c r="A2654">
        <v>9.4</v>
      </c>
      <c r="B2654">
        <v>0.28999999999999998</v>
      </c>
      <c r="C2654">
        <v>0.55000000000000004</v>
      </c>
      <c r="D2654">
        <v>2.2000000000000002</v>
      </c>
      <c r="E2654">
        <v>0.05</v>
      </c>
      <c r="F2654">
        <v>17</v>
      </c>
      <c r="G2654">
        <v>119</v>
      </c>
      <c r="H2654">
        <v>0.99619999999999997</v>
      </c>
      <c r="I2654">
        <v>3.12</v>
      </c>
      <c r="J2654">
        <v>0.69</v>
      </c>
      <c r="K2654">
        <v>10.3</v>
      </c>
      <c r="L2654">
        <v>4</v>
      </c>
      <c r="M2654" t="s">
        <v>14</v>
      </c>
    </row>
    <row r="2655" spans="1:13">
      <c r="A2655">
        <v>7</v>
      </c>
      <c r="B2655">
        <v>0.31</v>
      </c>
      <c r="C2655">
        <v>0.52</v>
      </c>
      <c r="D2655">
        <v>1.7</v>
      </c>
      <c r="E2655">
        <v>2.8999999999999901E-2</v>
      </c>
      <c r="F2655">
        <v>5</v>
      </c>
      <c r="G2655">
        <v>61</v>
      </c>
      <c r="H2655">
        <v>0.99180000000000001</v>
      </c>
      <c r="I2655">
        <v>3.07</v>
      </c>
      <c r="J2655">
        <v>0.43</v>
      </c>
      <c r="K2655">
        <v>10.4</v>
      </c>
      <c r="L2655">
        <v>5</v>
      </c>
      <c r="M2655" t="s">
        <v>14</v>
      </c>
    </row>
    <row r="2656" spans="1:13">
      <c r="A2656">
        <v>8.6</v>
      </c>
      <c r="B2656">
        <v>0.26</v>
      </c>
      <c r="C2656">
        <v>0.41</v>
      </c>
      <c r="D2656">
        <v>2.2000000000000002</v>
      </c>
      <c r="E2656">
        <v>4.9000000000000002E-2</v>
      </c>
      <c r="F2656">
        <v>29</v>
      </c>
      <c r="G2656">
        <v>111</v>
      </c>
      <c r="H2656">
        <v>0.99409999999999998</v>
      </c>
      <c r="I2656">
        <v>2.96</v>
      </c>
      <c r="J2656">
        <v>0.44</v>
      </c>
      <c r="K2656">
        <v>10</v>
      </c>
      <c r="L2656">
        <v>5</v>
      </c>
      <c r="M2656" t="s">
        <v>14</v>
      </c>
    </row>
    <row r="2657" spans="1:13">
      <c r="A2657">
        <v>7.5</v>
      </c>
      <c r="B2657">
        <v>0.21</v>
      </c>
      <c r="C2657">
        <v>0.34</v>
      </c>
      <c r="D2657">
        <v>1.2</v>
      </c>
      <c r="E2657">
        <v>0.06</v>
      </c>
      <c r="F2657">
        <v>26</v>
      </c>
      <c r="G2657">
        <v>111</v>
      </c>
      <c r="H2657">
        <v>0.99309999999999998</v>
      </c>
      <c r="I2657">
        <v>3.51</v>
      </c>
      <c r="J2657">
        <v>0.47</v>
      </c>
      <c r="K2657">
        <v>10.7</v>
      </c>
      <c r="L2657">
        <v>6</v>
      </c>
      <c r="M2657" t="s">
        <v>14</v>
      </c>
    </row>
    <row r="2658" spans="1:13">
      <c r="A2658">
        <v>7.2</v>
      </c>
      <c r="B2658">
        <v>0.51</v>
      </c>
      <c r="C2658">
        <v>0.24</v>
      </c>
      <c r="D2658">
        <v>10</v>
      </c>
      <c r="E2658">
        <v>9.2999999999999999E-2</v>
      </c>
      <c r="F2658">
        <v>35</v>
      </c>
      <c r="G2658">
        <v>197</v>
      </c>
      <c r="H2658">
        <v>0.99809999999999999</v>
      </c>
      <c r="I2658">
        <v>3.41</v>
      </c>
      <c r="J2658">
        <v>0.47</v>
      </c>
      <c r="K2658">
        <v>9</v>
      </c>
      <c r="L2658">
        <v>5</v>
      </c>
      <c r="M2658" t="s">
        <v>14</v>
      </c>
    </row>
    <row r="2659" spans="1:13">
      <c r="A2659">
        <v>7.5</v>
      </c>
      <c r="B2659">
        <v>0.21</v>
      </c>
      <c r="C2659">
        <v>0.34</v>
      </c>
      <c r="D2659">
        <v>1.2</v>
      </c>
      <c r="E2659">
        <v>0.06</v>
      </c>
      <c r="F2659">
        <v>26</v>
      </c>
      <c r="G2659">
        <v>111</v>
      </c>
      <c r="H2659">
        <v>0.99309999999999998</v>
      </c>
      <c r="I2659">
        <v>3.51</v>
      </c>
      <c r="J2659">
        <v>0.47</v>
      </c>
      <c r="K2659">
        <v>10.7</v>
      </c>
      <c r="L2659">
        <v>6</v>
      </c>
      <c r="M2659" t="s">
        <v>14</v>
      </c>
    </row>
    <row r="2660" spans="1:13">
      <c r="A2660">
        <v>5.3</v>
      </c>
      <c r="B2660">
        <v>0.3</v>
      </c>
      <c r="C2660">
        <v>0.2</v>
      </c>
      <c r="D2660">
        <v>1.1000000000000001</v>
      </c>
      <c r="E2660">
        <v>7.6999999999999999E-2</v>
      </c>
      <c r="F2660">
        <v>48</v>
      </c>
      <c r="G2660">
        <v>166</v>
      </c>
      <c r="H2660">
        <v>0.99439999999999995</v>
      </c>
      <c r="I2660">
        <v>3.3</v>
      </c>
      <c r="J2660">
        <v>0.54</v>
      </c>
      <c r="K2660">
        <v>8.6999999999999993</v>
      </c>
      <c r="L2660">
        <v>4</v>
      </c>
      <c r="M2660" t="s">
        <v>14</v>
      </c>
    </row>
    <row r="2661" spans="1:13">
      <c r="A2661">
        <v>8</v>
      </c>
      <c r="B2661">
        <v>0.26</v>
      </c>
      <c r="C2661">
        <v>0.36</v>
      </c>
      <c r="D2661">
        <v>2</v>
      </c>
      <c r="E2661">
        <v>5.3999999999999999E-2</v>
      </c>
      <c r="F2661">
        <v>30</v>
      </c>
      <c r="G2661">
        <v>121</v>
      </c>
      <c r="H2661">
        <v>0.99199999999999999</v>
      </c>
      <c r="I2661">
        <v>3.09</v>
      </c>
      <c r="J2661">
        <v>0.72</v>
      </c>
      <c r="K2661">
        <v>11.6</v>
      </c>
      <c r="L2661">
        <v>7</v>
      </c>
      <c r="M2661" t="s">
        <v>14</v>
      </c>
    </row>
    <row r="2662" spans="1:13">
      <c r="A2662">
        <v>7</v>
      </c>
      <c r="B2662">
        <v>0.21</v>
      </c>
      <c r="C2662">
        <v>0.28000000000000003</v>
      </c>
      <c r="D2662">
        <v>7.5</v>
      </c>
      <c r="E2662">
        <v>7.0000000000000007E-2</v>
      </c>
      <c r="F2662">
        <v>45</v>
      </c>
      <c r="G2662">
        <v>185</v>
      </c>
      <c r="H2662">
        <v>0.99660000000000004</v>
      </c>
      <c r="I2662">
        <v>3.34</v>
      </c>
      <c r="J2662">
        <v>0.55000000000000004</v>
      </c>
      <c r="K2662">
        <v>9.4</v>
      </c>
      <c r="L2662">
        <v>5</v>
      </c>
      <c r="M2662" t="s">
        <v>14</v>
      </c>
    </row>
    <row r="2663" spans="1:13">
      <c r="A2663">
        <v>6.7</v>
      </c>
      <c r="B2663">
        <v>0.26</v>
      </c>
      <c r="C2663">
        <v>0.26</v>
      </c>
      <c r="D2663">
        <v>4</v>
      </c>
      <c r="E2663">
        <v>7.9000000000000001E-2</v>
      </c>
      <c r="F2663">
        <v>35.5</v>
      </c>
      <c r="G2663">
        <v>216</v>
      </c>
      <c r="H2663">
        <v>0.99560000000000004</v>
      </c>
      <c r="I2663">
        <v>3.31</v>
      </c>
      <c r="J2663">
        <v>0.68</v>
      </c>
      <c r="K2663">
        <v>9.5</v>
      </c>
      <c r="L2663">
        <v>5</v>
      </c>
      <c r="M2663" t="s">
        <v>14</v>
      </c>
    </row>
    <row r="2664" spans="1:13">
      <c r="A2664">
        <v>6.7</v>
      </c>
      <c r="B2664">
        <v>0.26</v>
      </c>
      <c r="C2664">
        <v>0.26</v>
      </c>
      <c r="D2664">
        <v>4.0999999999999996</v>
      </c>
      <c r="E2664">
        <v>7.2999999999999995E-2</v>
      </c>
      <c r="F2664">
        <v>36</v>
      </c>
      <c r="G2664">
        <v>202</v>
      </c>
      <c r="H2664">
        <v>0.99560000000000004</v>
      </c>
      <c r="I2664">
        <v>3.3</v>
      </c>
      <c r="J2664">
        <v>0.67</v>
      </c>
      <c r="K2664">
        <v>9.5</v>
      </c>
      <c r="L2664">
        <v>5</v>
      </c>
      <c r="M2664" t="s">
        <v>14</v>
      </c>
    </row>
    <row r="2665" spans="1:13">
      <c r="A2665">
        <v>8.1</v>
      </c>
      <c r="B2665">
        <v>0.26</v>
      </c>
      <c r="C2665">
        <v>0.37</v>
      </c>
      <c r="D2665">
        <v>1.9</v>
      </c>
      <c r="E2665">
        <v>7.1999999999999995E-2</v>
      </c>
      <c r="F2665">
        <v>48</v>
      </c>
      <c r="G2665">
        <v>159</v>
      </c>
      <c r="H2665">
        <v>0.99490000000000001</v>
      </c>
      <c r="I2665">
        <v>3.37</v>
      </c>
      <c r="J2665">
        <v>0.7</v>
      </c>
      <c r="K2665">
        <v>10.9</v>
      </c>
      <c r="L2665">
        <v>6</v>
      </c>
      <c r="M2665" t="s">
        <v>14</v>
      </c>
    </row>
    <row r="2666" spans="1:13">
      <c r="A2666">
        <v>8.3000000000000007</v>
      </c>
      <c r="B2666">
        <v>0.22</v>
      </c>
      <c r="C2666">
        <v>0.38</v>
      </c>
      <c r="D2666">
        <v>14.8</v>
      </c>
      <c r="E2666">
        <v>5.3999999999999999E-2</v>
      </c>
      <c r="F2666">
        <v>32</v>
      </c>
      <c r="G2666">
        <v>126</v>
      </c>
      <c r="H2666">
        <v>1.0002</v>
      </c>
      <c r="I2666">
        <v>3.22</v>
      </c>
      <c r="J2666">
        <v>0.5</v>
      </c>
      <c r="K2666">
        <v>9.6999999999999993</v>
      </c>
      <c r="L2666">
        <v>5</v>
      </c>
      <c r="M2666" t="s">
        <v>14</v>
      </c>
    </row>
    <row r="2667" spans="1:13">
      <c r="A2667">
        <v>6.4</v>
      </c>
      <c r="B2667">
        <v>0.3</v>
      </c>
      <c r="C2667">
        <v>0.51</v>
      </c>
      <c r="D2667">
        <v>5.5</v>
      </c>
      <c r="E2667">
        <v>4.8000000000000001E-2</v>
      </c>
      <c r="F2667">
        <v>62</v>
      </c>
      <c r="G2667">
        <v>172</v>
      </c>
      <c r="H2667">
        <v>0.99419999999999997</v>
      </c>
      <c r="I2667">
        <v>3.08</v>
      </c>
      <c r="J2667">
        <v>0.45</v>
      </c>
      <c r="K2667">
        <v>9.1</v>
      </c>
      <c r="L2667">
        <v>6</v>
      </c>
      <c r="M2667" t="s">
        <v>14</v>
      </c>
    </row>
    <row r="2668" spans="1:13">
      <c r="A2668">
        <v>7.5</v>
      </c>
      <c r="B2668">
        <v>0.19</v>
      </c>
      <c r="C2668">
        <v>0.34</v>
      </c>
      <c r="D2668">
        <v>2.6</v>
      </c>
      <c r="E2668">
        <v>3.6999999999999998E-2</v>
      </c>
      <c r="F2668">
        <v>33</v>
      </c>
      <c r="G2668">
        <v>125</v>
      </c>
      <c r="H2668">
        <v>0.99229999999999996</v>
      </c>
      <c r="I2668">
        <v>3.1</v>
      </c>
      <c r="J2668">
        <v>0.49</v>
      </c>
      <c r="K2668">
        <v>11.1</v>
      </c>
      <c r="L2668">
        <v>7</v>
      </c>
      <c r="M2668" t="s">
        <v>14</v>
      </c>
    </row>
    <row r="2669" spans="1:13">
      <c r="A2669">
        <v>8.8000000000000007</v>
      </c>
      <c r="B2669">
        <v>0.33</v>
      </c>
      <c r="C2669">
        <v>0.44</v>
      </c>
      <c r="D2669">
        <v>6.35</v>
      </c>
      <c r="E2669">
        <v>2.4E-2</v>
      </c>
      <c r="F2669">
        <v>9</v>
      </c>
      <c r="G2669">
        <v>87</v>
      </c>
      <c r="H2669">
        <v>0.99170000000000003</v>
      </c>
      <c r="I2669">
        <v>2.96</v>
      </c>
      <c r="J2669">
        <v>0.4</v>
      </c>
      <c r="K2669">
        <v>12.6</v>
      </c>
      <c r="L2669">
        <v>7</v>
      </c>
      <c r="M2669" t="s">
        <v>14</v>
      </c>
    </row>
    <row r="2670" spans="1:13">
      <c r="A2670">
        <v>6.9</v>
      </c>
      <c r="B2670">
        <v>0.2</v>
      </c>
      <c r="C2670">
        <v>0.36</v>
      </c>
      <c r="D2670">
        <v>1.5</v>
      </c>
      <c r="E2670">
        <v>3.1E-2</v>
      </c>
      <c r="F2670">
        <v>38</v>
      </c>
      <c r="G2670">
        <v>147</v>
      </c>
      <c r="H2670">
        <v>0.99309999999999998</v>
      </c>
      <c r="I2670">
        <v>3.35</v>
      </c>
      <c r="J2670">
        <v>0.56000000000000005</v>
      </c>
      <c r="K2670">
        <v>11</v>
      </c>
      <c r="L2670">
        <v>6</v>
      </c>
      <c r="M2670" t="s">
        <v>14</v>
      </c>
    </row>
    <row r="2671" spans="1:13">
      <c r="A2671">
        <v>8</v>
      </c>
      <c r="B2671">
        <v>0.37</v>
      </c>
      <c r="C2671">
        <v>0.32</v>
      </c>
      <c r="D2671">
        <v>1.6</v>
      </c>
      <c r="E2671">
        <v>0.04</v>
      </c>
      <c r="F2671">
        <v>32</v>
      </c>
      <c r="G2671">
        <v>166</v>
      </c>
      <c r="H2671">
        <v>0.99199999999999999</v>
      </c>
      <c r="I2671">
        <v>3</v>
      </c>
      <c r="J2671">
        <v>0.55000000000000004</v>
      </c>
      <c r="K2671">
        <v>11.3</v>
      </c>
      <c r="L2671">
        <v>7</v>
      </c>
      <c r="M2671" t="s">
        <v>14</v>
      </c>
    </row>
    <row r="2672" spans="1:13">
      <c r="A2672">
        <v>8.3000000000000007</v>
      </c>
      <c r="B2672">
        <v>0.22</v>
      </c>
      <c r="C2672">
        <v>0.38</v>
      </c>
      <c r="D2672">
        <v>14.8</v>
      </c>
      <c r="E2672">
        <v>5.3999999999999999E-2</v>
      </c>
      <c r="F2672">
        <v>32</v>
      </c>
      <c r="G2672">
        <v>126</v>
      </c>
      <c r="H2672">
        <v>1.0002</v>
      </c>
      <c r="I2672">
        <v>3.22</v>
      </c>
      <c r="J2672">
        <v>0.5</v>
      </c>
      <c r="K2672">
        <v>9.6999999999999993</v>
      </c>
      <c r="L2672">
        <v>5</v>
      </c>
      <c r="M2672" t="s">
        <v>14</v>
      </c>
    </row>
    <row r="2673" spans="1:13">
      <c r="A2673">
        <v>8.1999999999999993</v>
      </c>
      <c r="B2673">
        <v>0.28999999999999998</v>
      </c>
      <c r="C2673">
        <v>0.33</v>
      </c>
      <c r="D2673">
        <v>9.1</v>
      </c>
      <c r="E2673">
        <v>3.5999999999999997E-2</v>
      </c>
      <c r="F2673">
        <v>28</v>
      </c>
      <c r="G2673">
        <v>118</v>
      </c>
      <c r="H2673">
        <v>0.99529999999999996</v>
      </c>
      <c r="I2673">
        <v>2.96</v>
      </c>
      <c r="J2673">
        <v>0.4</v>
      </c>
      <c r="K2673">
        <v>10.9</v>
      </c>
      <c r="L2673">
        <v>7</v>
      </c>
      <c r="M2673" t="s">
        <v>14</v>
      </c>
    </row>
    <row r="2674" spans="1:13">
      <c r="A2674">
        <v>7.7</v>
      </c>
      <c r="B2674">
        <v>0.34</v>
      </c>
      <c r="C2674">
        <v>0.3</v>
      </c>
      <c r="D2674">
        <v>8</v>
      </c>
      <c r="E2674">
        <v>4.8000000000000001E-2</v>
      </c>
      <c r="F2674">
        <v>25</v>
      </c>
      <c r="G2674">
        <v>192</v>
      </c>
      <c r="H2674">
        <v>0.99509999999999998</v>
      </c>
      <c r="I2674">
        <v>2.97</v>
      </c>
      <c r="J2674">
        <v>0.47</v>
      </c>
      <c r="K2674">
        <v>10.9</v>
      </c>
      <c r="L2674">
        <v>5</v>
      </c>
      <c r="M2674" t="s">
        <v>14</v>
      </c>
    </row>
    <row r="2675" spans="1:13">
      <c r="A2675">
        <v>6.2</v>
      </c>
      <c r="B2675">
        <v>0.55000000000000004</v>
      </c>
      <c r="C2675">
        <v>0.45</v>
      </c>
      <c r="D2675">
        <v>12</v>
      </c>
      <c r="E2675">
        <v>4.9000000000000002E-2</v>
      </c>
      <c r="F2675">
        <v>27</v>
      </c>
      <c r="G2675">
        <v>186</v>
      </c>
      <c r="H2675">
        <v>0.99739999999999995</v>
      </c>
      <c r="I2675">
        <v>3.17</v>
      </c>
      <c r="J2675">
        <v>0.5</v>
      </c>
      <c r="K2675">
        <v>9.3000000000000007</v>
      </c>
      <c r="L2675">
        <v>6</v>
      </c>
      <c r="M2675" t="s">
        <v>14</v>
      </c>
    </row>
    <row r="2676" spans="1:13">
      <c r="A2676">
        <v>6.4</v>
      </c>
      <c r="B2676">
        <v>0.4</v>
      </c>
      <c r="C2676">
        <v>0.19</v>
      </c>
      <c r="D2676">
        <v>3.2</v>
      </c>
      <c r="E2676">
        <v>3.3000000000000002E-2</v>
      </c>
      <c r="F2676">
        <v>28</v>
      </c>
      <c r="G2676">
        <v>124</v>
      </c>
      <c r="H2676">
        <v>0.99039999999999995</v>
      </c>
      <c r="I2676">
        <v>3.22</v>
      </c>
      <c r="J2676">
        <v>0.54</v>
      </c>
      <c r="K2676">
        <v>12.7</v>
      </c>
      <c r="L2676">
        <v>7</v>
      </c>
      <c r="M2676" t="s">
        <v>14</v>
      </c>
    </row>
    <row r="2677" spans="1:13">
      <c r="A2677">
        <v>7.5</v>
      </c>
      <c r="B2677">
        <v>0.28000000000000003</v>
      </c>
      <c r="C2677">
        <v>0.33</v>
      </c>
      <c r="D2677">
        <v>7.7</v>
      </c>
      <c r="E2677">
        <v>4.8000000000000001E-2</v>
      </c>
      <c r="F2677">
        <v>42</v>
      </c>
      <c r="G2677">
        <v>180</v>
      </c>
      <c r="H2677">
        <v>0.99739999999999995</v>
      </c>
      <c r="I2677">
        <v>3.37</v>
      </c>
      <c r="J2677">
        <v>0.59</v>
      </c>
      <c r="K2677">
        <v>10.1</v>
      </c>
      <c r="L2677">
        <v>6</v>
      </c>
      <c r="M2677" t="s">
        <v>14</v>
      </c>
    </row>
    <row r="2678" spans="1:13">
      <c r="A2678">
        <v>7.8</v>
      </c>
      <c r="B2678">
        <v>0.26</v>
      </c>
      <c r="C2678">
        <v>0.44</v>
      </c>
      <c r="D2678">
        <v>1.3</v>
      </c>
      <c r="E2678">
        <v>3.6999999999999998E-2</v>
      </c>
      <c r="F2678">
        <v>43</v>
      </c>
      <c r="G2678">
        <v>132</v>
      </c>
      <c r="H2678">
        <v>0.99439999999999995</v>
      </c>
      <c r="I2678">
        <v>3.18</v>
      </c>
      <c r="J2678">
        <v>0.65</v>
      </c>
      <c r="K2678">
        <v>10</v>
      </c>
      <c r="L2678">
        <v>5</v>
      </c>
      <c r="M2678" t="s">
        <v>14</v>
      </c>
    </row>
    <row r="2679" spans="1:13">
      <c r="A2679">
        <v>6.5</v>
      </c>
      <c r="B2679">
        <v>0.26</v>
      </c>
      <c r="C2679">
        <v>0.34</v>
      </c>
      <c r="D2679">
        <v>16.3</v>
      </c>
      <c r="E2679">
        <v>5.0999999999999997E-2</v>
      </c>
      <c r="F2679">
        <v>56</v>
      </c>
      <c r="G2679">
        <v>197</v>
      </c>
      <c r="H2679">
        <v>1.0004</v>
      </c>
      <c r="I2679">
        <v>3.49</v>
      </c>
      <c r="J2679">
        <v>0.42</v>
      </c>
      <c r="K2679">
        <v>9.8000000000000007</v>
      </c>
      <c r="L2679">
        <v>5</v>
      </c>
      <c r="M2679" t="s">
        <v>14</v>
      </c>
    </row>
    <row r="2680" spans="1:13">
      <c r="A2680">
        <v>6.3</v>
      </c>
      <c r="B2680">
        <v>0.34</v>
      </c>
      <c r="C2680">
        <v>0.28999999999999998</v>
      </c>
      <c r="D2680">
        <v>6.2</v>
      </c>
      <c r="E2680">
        <v>4.5999999999999999E-2</v>
      </c>
      <c r="F2680">
        <v>29</v>
      </c>
      <c r="G2680">
        <v>227</v>
      </c>
      <c r="H2680">
        <v>0.99519999999999997</v>
      </c>
      <c r="I2680">
        <v>3.29</v>
      </c>
      <c r="J2680">
        <v>0.53</v>
      </c>
      <c r="K2680">
        <v>10.1</v>
      </c>
      <c r="L2680">
        <v>6</v>
      </c>
      <c r="M2680" t="s">
        <v>14</v>
      </c>
    </row>
    <row r="2681" spans="1:13">
      <c r="A2681">
        <v>6.8</v>
      </c>
      <c r="B2681">
        <v>0.15</v>
      </c>
      <c r="C2681">
        <v>0.33</v>
      </c>
      <c r="D2681">
        <v>4.7</v>
      </c>
      <c r="E2681">
        <v>5.8999999999999997E-2</v>
      </c>
      <c r="F2681">
        <v>31</v>
      </c>
      <c r="G2681">
        <v>118</v>
      </c>
      <c r="H2681">
        <v>0.99560000000000004</v>
      </c>
      <c r="I2681">
        <v>3.43</v>
      </c>
      <c r="J2681">
        <v>0.39</v>
      </c>
      <c r="K2681">
        <v>9</v>
      </c>
      <c r="L2681">
        <v>7</v>
      </c>
      <c r="M2681" t="s">
        <v>14</v>
      </c>
    </row>
    <row r="2682" spans="1:13">
      <c r="A2682">
        <v>6.3</v>
      </c>
      <c r="B2682">
        <v>0.27</v>
      </c>
      <c r="C2682">
        <v>0.25</v>
      </c>
      <c r="D2682">
        <v>5.8</v>
      </c>
      <c r="E2682">
        <v>3.7999999999999999E-2</v>
      </c>
      <c r="F2682">
        <v>52</v>
      </c>
      <c r="G2682">
        <v>155</v>
      </c>
      <c r="H2682">
        <v>0.995</v>
      </c>
      <c r="I2682">
        <v>3.28</v>
      </c>
      <c r="J2682">
        <v>0.38</v>
      </c>
      <c r="K2682">
        <v>9.4</v>
      </c>
      <c r="L2682">
        <v>6</v>
      </c>
      <c r="M2682" t="s">
        <v>14</v>
      </c>
    </row>
    <row r="2683" spans="1:13">
      <c r="A2683">
        <v>6.3</v>
      </c>
      <c r="B2683">
        <v>0.27</v>
      </c>
      <c r="C2683">
        <v>0.25</v>
      </c>
      <c r="D2683">
        <v>5.8</v>
      </c>
      <c r="E2683">
        <v>3.7999999999999999E-2</v>
      </c>
      <c r="F2683">
        <v>52</v>
      </c>
      <c r="G2683">
        <v>155</v>
      </c>
      <c r="H2683">
        <v>0.995</v>
      </c>
      <c r="I2683">
        <v>3.28</v>
      </c>
      <c r="J2683">
        <v>0.38</v>
      </c>
      <c r="K2683">
        <v>9.4</v>
      </c>
      <c r="L2683">
        <v>6</v>
      </c>
      <c r="M2683" t="s">
        <v>14</v>
      </c>
    </row>
    <row r="2684" spans="1:13">
      <c r="A2684">
        <v>7.4</v>
      </c>
      <c r="B2684">
        <v>0.2</v>
      </c>
      <c r="C2684">
        <v>0.37</v>
      </c>
      <c r="D2684">
        <v>16.95</v>
      </c>
      <c r="E2684">
        <v>4.8000000000000001E-2</v>
      </c>
      <c r="F2684">
        <v>43</v>
      </c>
      <c r="G2684">
        <v>190</v>
      </c>
      <c r="H2684">
        <v>0.99950000000000006</v>
      </c>
      <c r="I2684">
        <v>3.03</v>
      </c>
      <c r="J2684">
        <v>0.42</v>
      </c>
      <c r="K2684">
        <v>9.1999999999999993</v>
      </c>
      <c r="L2684">
        <v>6</v>
      </c>
      <c r="M2684" t="s">
        <v>14</v>
      </c>
    </row>
    <row r="2685" spans="1:13">
      <c r="A2685">
        <v>6.3</v>
      </c>
      <c r="B2685">
        <v>0.23</v>
      </c>
      <c r="C2685">
        <v>0.21</v>
      </c>
      <c r="D2685">
        <v>5.0999999999999996</v>
      </c>
      <c r="E2685">
        <v>3.5000000000000003E-2</v>
      </c>
      <c r="F2685">
        <v>29</v>
      </c>
      <c r="G2685">
        <v>142</v>
      </c>
      <c r="H2685">
        <v>0.99419999999999997</v>
      </c>
      <c r="I2685">
        <v>3.36</v>
      </c>
      <c r="J2685">
        <v>0.33</v>
      </c>
      <c r="K2685">
        <v>10.1</v>
      </c>
      <c r="L2685">
        <v>7</v>
      </c>
      <c r="M2685" t="s">
        <v>14</v>
      </c>
    </row>
    <row r="2686" spans="1:13">
      <c r="A2686">
        <v>7.3</v>
      </c>
      <c r="B2686">
        <v>0.31</v>
      </c>
      <c r="C2686">
        <v>0.69</v>
      </c>
      <c r="D2686">
        <v>10.199999999999999</v>
      </c>
      <c r="E2686">
        <v>4.0999999999999898E-2</v>
      </c>
      <c r="F2686">
        <v>58</v>
      </c>
      <c r="G2686">
        <v>160</v>
      </c>
      <c r="H2686">
        <v>0.99770000000000003</v>
      </c>
      <c r="I2686">
        <v>3.06</v>
      </c>
      <c r="J2686">
        <v>0.45</v>
      </c>
      <c r="K2686">
        <v>8.6</v>
      </c>
      <c r="L2686">
        <v>5</v>
      </c>
      <c r="M2686" t="s">
        <v>14</v>
      </c>
    </row>
    <row r="2687" spans="1:13">
      <c r="A2687">
        <v>5.2</v>
      </c>
      <c r="B2687">
        <v>0.24</v>
      </c>
      <c r="C2687">
        <v>0.45</v>
      </c>
      <c r="D2687">
        <v>3.8</v>
      </c>
      <c r="E2687">
        <v>2.7E-2</v>
      </c>
      <c r="F2687">
        <v>21</v>
      </c>
      <c r="G2687">
        <v>128</v>
      </c>
      <c r="H2687">
        <v>0.99199999999999999</v>
      </c>
      <c r="I2687">
        <v>3.55</v>
      </c>
      <c r="J2687">
        <v>0.49</v>
      </c>
      <c r="K2687">
        <v>11.2</v>
      </c>
      <c r="L2687">
        <v>8</v>
      </c>
      <c r="M2687" t="s">
        <v>14</v>
      </c>
    </row>
    <row r="2688" spans="1:13">
      <c r="A2688">
        <v>7</v>
      </c>
      <c r="B2688">
        <v>0.24</v>
      </c>
      <c r="C2688">
        <v>0.32</v>
      </c>
      <c r="D2688">
        <v>1.3</v>
      </c>
      <c r="E2688">
        <v>3.6999999999999998E-2</v>
      </c>
      <c r="F2688">
        <v>39</v>
      </c>
      <c r="G2688">
        <v>123</v>
      </c>
      <c r="H2688">
        <v>0.99199999999999999</v>
      </c>
      <c r="I2688">
        <v>3.17</v>
      </c>
      <c r="J2688">
        <v>0.42</v>
      </c>
      <c r="K2688">
        <v>11.2</v>
      </c>
      <c r="L2688">
        <v>8</v>
      </c>
      <c r="M2688" t="s">
        <v>14</v>
      </c>
    </row>
    <row r="2689" spans="1:13">
      <c r="A2689">
        <v>7.4</v>
      </c>
      <c r="B2689">
        <v>0.2</v>
      </c>
      <c r="C2689">
        <v>0.37</v>
      </c>
      <c r="D2689">
        <v>16.95</v>
      </c>
      <c r="E2689">
        <v>4.8000000000000001E-2</v>
      </c>
      <c r="F2689">
        <v>43</v>
      </c>
      <c r="G2689">
        <v>190</v>
      </c>
      <c r="H2689">
        <v>0.99950000000000006</v>
      </c>
      <c r="I2689">
        <v>3.03</v>
      </c>
      <c r="J2689">
        <v>0.42</v>
      </c>
      <c r="K2689">
        <v>9.1999999999999993</v>
      </c>
      <c r="L2689">
        <v>6</v>
      </c>
      <c r="M2689" t="s">
        <v>14</v>
      </c>
    </row>
    <row r="2690" spans="1:13">
      <c r="A2690">
        <v>7</v>
      </c>
      <c r="B2690">
        <v>0.17</v>
      </c>
      <c r="C2690">
        <v>0.33</v>
      </c>
      <c r="D2690">
        <v>4</v>
      </c>
      <c r="E2690">
        <v>3.4000000000000002E-2</v>
      </c>
      <c r="F2690">
        <v>17</v>
      </c>
      <c r="G2690">
        <v>127</v>
      </c>
      <c r="H2690">
        <v>0.99339999999999995</v>
      </c>
      <c r="I2690">
        <v>3.19</v>
      </c>
      <c r="J2690">
        <v>0.39</v>
      </c>
      <c r="K2690">
        <v>10.6</v>
      </c>
      <c r="L2690">
        <v>7</v>
      </c>
      <c r="M2690" t="s">
        <v>14</v>
      </c>
    </row>
    <row r="2691" spans="1:13">
      <c r="A2691">
        <v>8.3000000000000007</v>
      </c>
      <c r="B2691">
        <v>0.21</v>
      </c>
      <c r="C2691">
        <v>0.57999999999999996</v>
      </c>
      <c r="D2691">
        <v>17.100000000000001</v>
      </c>
      <c r="E2691">
        <v>4.9000000000000002E-2</v>
      </c>
      <c r="F2691">
        <v>62</v>
      </c>
      <c r="G2691">
        <v>213</v>
      </c>
      <c r="H2691">
        <v>1.0005999999999999</v>
      </c>
      <c r="I2691">
        <v>3.01</v>
      </c>
      <c r="J2691">
        <v>0.51</v>
      </c>
      <c r="K2691">
        <v>9.3000000000000007</v>
      </c>
      <c r="L2691">
        <v>6</v>
      </c>
      <c r="M2691" t="s">
        <v>14</v>
      </c>
    </row>
    <row r="2692" spans="1:13">
      <c r="A2692">
        <v>7.2</v>
      </c>
      <c r="B2692">
        <v>0.21</v>
      </c>
      <c r="C2692">
        <v>0.35</v>
      </c>
      <c r="D2692">
        <v>14.5</v>
      </c>
      <c r="E2692">
        <v>4.8000000000000001E-2</v>
      </c>
      <c r="F2692">
        <v>35</v>
      </c>
      <c r="G2692">
        <v>178</v>
      </c>
      <c r="H2692">
        <v>0.99819999999999998</v>
      </c>
      <c r="I2692">
        <v>3.05</v>
      </c>
      <c r="J2692">
        <v>0.47</v>
      </c>
      <c r="K2692">
        <v>8.9</v>
      </c>
      <c r="L2692">
        <v>6</v>
      </c>
      <c r="M2692" t="s">
        <v>14</v>
      </c>
    </row>
    <row r="2693" spans="1:13">
      <c r="A2693">
        <v>7.1</v>
      </c>
      <c r="B2693">
        <v>0.21</v>
      </c>
      <c r="C2693">
        <v>0.4</v>
      </c>
      <c r="D2693">
        <v>1.2</v>
      </c>
      <c r="E2693">
        <v>6.9000000000000006E-2</v>
      </c>
      <c r="F2693">
        <v>24</v>
      </c>
      <c r="G2693">
        <v>156</v>
      </c>
      <c r="H2693">
        <v>0.99280000000000002</v>
      </c>
      <c r="I2693">
        <v>3.42</v>
      </c>
      <c r="J2693">
        <v>0.43</v>
      </c>
      <c r="K2693">
        <v>10.6</v>
      </c>
      <c r="L2693">
        <v>6</v>
      </c>
      <c r="M2693" t="s">
        <v>14</v>
      </c>
    </row>
    <row r="2694" spans="1:13">
      <c r="A2694">
        <v>8.4</v>
      </c>
      <c r="B2694">
        <v>0.17</v>
      </c>
      <c r="C2694">
        <v>0.31</v>
      </c>
      <c r="D2694">
        <v>6.7</v>
      </c>
      <c r="E2694">
        <v>3.7999999999999999E-2</v>
      </c>
      <c r="F2694">
        <v>29</v>
      </c>
      <c r="G2694">
        <v>132</v>
      </c>
      <c r="H2694">
        <v>0.99450000000000005</v>
      </c>
      <c r="I2694">
        <v>3.1</v>
      </c>
      <c r="J2694">
        <v>0.32</v>
      </c>
      <c r="K2694">
        <v>10.6</v>
      </c>
      <c r="L2694">
        <v>7</v>
      </c>
      <c r="M2694" t="s">
        <v>14</v>
      </c>
    </row>
    <row r="2695" spans="1:13">
      <c r="A2695">
        <v>7.4</v>
      </c>
      <c r="B2695">
        <v>0.24</v>
      </c>
      <c r="C2695">
        <v>0.31</v>
      </c>
      <c r="D2695">
        <v>8.4</v>
      </c>
      <c r="E2695">
        <v>4.4999999999999998E-2</v>
      </c>
      <c r="F2695">
        <v>52</v>
      </c>
      <c r="G2695">
        <v>183</v>
      </c>
      <c r="H2695">
        <v>0.99629999999999996</v>
      </c>
      <c r="I2695">
        <v>3.09</v>
      </c>
      <c r="J2695">
        <v>0.32</v>
      </c>
      <c r="K2695">
        <v>8.8000000000000007</v>
      </c>
      <c r="L2695">
        <v>5</v>
      </c>
      <c r="M2695" t="s">
        <v>14</v>
      </c>
    </row>
    <row r="2696" spans="1:13">
      <c r="A2696">
        <v>5.3</v>
      </c>
      <c r="B2696">
        <v>0.24</v>
      </c>
      <c r="C2696">
        <v>0.33</v>
      </c>
      <c r="D2696">
        <v>1.3</v>
      </c>
      <c r="E2696">
        <v>3.3000000000000002E-2</v>
      </c>
      <c r="F2696">
        <v>25</v>
      </c>
      <c r="G2696">
        <v>97</v>
      </c>
      <c r="H2696">
        <v>0.99060000000000004</v>
      </c>
      <c r="I2696">
        <v>3.59</v>
      </c>
      <c r="J2696">
        <v>0.38</v>
      </c>
      <c r="K2696">
        <v>11</v>
      </c>
      <c r="L2696">
        <v>8</v>
      </c>
      <c r="M2696" t="s">
        <v>14</v>
      </c>
    </row>
    <row r="2697" spans="1:13">
      <c r="A2697">
        <v>6.5</v>
      </c>
      <c r="B2697">
        <v>0.28000000000000003</v>
      </c>
      <c r="C2697">
        <v>0.26</v>
      </c>
      <c r="D2697">
        <v>8.8000000000000007</v>
      </c>
      <c r="E2697">
        <v>0.04</v>
      </c>
      <c r="F2697">
        <v>44</v>
      </c>
      <c r="G2697">
        <v>139</v>
      </c>
      <c r="H2697">
        <v>0.99560000000000004</v>
      </c>
      <c r="I2697">
        <v>3.32</v>
      </c>
      <c r="J2697">
        <v>0.37</v>
      </c>
      <c r="K2697">
        <v>10.199999999999999</v>
      </c>
      <c r="L2697">
        <v>6</v>
      </c>
      <c r="M2697" t="s">
        <v>14</v>
      </c>
    </row>
    <row r="2698" spans="1:13">
      <c r="A2698">
        <v>6.3</v>
      </c>
      <c r="B2698">
        <v>0.23</v>
      </c>
      <c r="C2698">
        <v>0.21</v>
      </c>
      <c r="D2698">
        <v>5.0999999999999996</v>
      </c>
      <c r="E2698">
        <v>3.5000000000000003E-2</v>
      </c>
      <c r="F2698">
        <v>29</v>
      </c>
      <c r="G2698">
        <v>142</v>
      </c>
      <c r="H2698">
        <v>0.99419999999999997</v>
      </c>
      <c r="I2698">
        <v>3.36</v>
      </c>
      <c r="J2698">
        <v>0.33</v>
      </c>
      <c r="K2698">
        <v>10.1</v>
      </c>
      <c r="L2698">
        <v>7</v>
      </c>
      <c r="M2698" t="s">
        <v>14</v>
      </c>
    </row>
    <row r="2699" spans="1:13">
      <c r="A2699">
        <v>6.5</v>
      </c>
      <c r="B2699">
        <v>0.28999999999999998</v>
      </c>
      <c r="C2699">
        <v>0.25</v>
      </c>
      <c r="D2699">
        <v>10.6</v>
      </c>
      <c r="E2699">
        <v>3.9E-2</v>
      </c>
      <c r="F2699">
        <v>32</v>
      </c>
      <c r="G2699">
        <v>120</v>
      </c>
      <c r="H2699">
        <v>0.99619999999999997</v>
      </c>
      <c r="I2699">
        <v>3.31</v>
      </c>
      <c r="J2699">
        <v>0.34</v>
      </c>
      <c r="K2699">
        <v>10.1</v>
      </c>
      <c r="L2699">
        <v>6</v>
      </c>
      <c r="M2699" t="s">
        <v>14</v>
      </c>
    </row>
    <row r="2700" spans="1:13">
      <c r="A2700">
        <v>5.8</v>
      </c>
      <c r="B2700">
        <v>0.28999999999999998</v>
      </c>
      <c r="C2700">
        <v>0.21</v>
      </c>
      <c r="D2700">
        <v>2.6</v>
      </c>
      <c r="E2700">
        <v>2.5000000000000001E-2</v>
      </c>
      <c r="F2700">
        <v>12</v>
      </c>
      <c r="G2700">
        <v>120</v>
      </c>
      <c r="H2700">
        <v>0.98939999999999995</v>
      </c>
      <c r="I2700">
        <v>3.39</v>
      </c>
      <c r="J2700">
        <v>0.79</v>
      </c>
      <c r="K2700">
        <v>14</v>
      </c>
      <c r="L2700">
        <v>7</v>
      </c>
      <c r="M2700" t="s">
        <v>14</v>
      </c>
    </row>
    <row r="2701" spans="1:13">
      <c r="A2701">
        <v>6.3</v>
      </c>
      <c r="B2701">
        <v>0.27</v>
      </c>
      <c r="C2701">
        <v>0.25</v>
      </c>
      <c r="D2701">
        <v>5.8</v>
      </c>
      <c r="E2701">
        <v>3.7999999999999999E-2</v>
      </c>
      <c r="F2701">
        <v>52</v>
      </c>
      <c r="G2701">
        <v>155</v>
      </c>
      <c r="H2701">
        <v>0.995</v>
      </c>
      <c r="I2701">
        <v>3.28</v>
      </c>
      <c r="J2701">
        <v>0.38</v>
      </c>
      <c r="K2701">
        <v>9.4</v>
      </c>
      <c r="L2701">
        <v>6</v>
      </c>
      <c r="M2701" t="s">
        <v>14</v>
      </c>
    </row>
    <row r="2702" spans="1:13">
      <c r="A2702">
        <v>6.3</v>
      </c>
      <c r="B2702">
        <v>0.17</v>
      </c>
      <c r="C2702">
        <v>0.42</v>
      </c>
      <c r="D2702">
        <v>2.8</v>
      </c>
      <c r="E2702">
        <v>2.79999999999999E-2</v>
      </c>
      <c r="F2702">
        <v>45</v>
      </c>
      <c r="G2702">
        <v>107</v>
      </c>
      <c r="H2702">
        <v>0.99080000000000001</v>
      </c>
      <c r="I2702">
        <v>3.27</v>
      </c>
      <c r="J2702">
        <v>0.43</v>
      </c>
      <c r="K2702">
        <v>11.8</v>
      </c>
      <c r="L2702">
        <v>6</v>
      </c>
      <c r="M2702" t="s">
        <v>14</v>
      </c>
    </row>
    <row r="2703" spans="1:13">
      <c r="A2703">
        <v>6.3</v>
      </c>
      <c r="B2703">
        <v>0.16</v>
      </c>
      <c r="C2703">
        <v>0.4</v>
      </c>
      <c r="D2703">
        <v>1.6</v>
      </c>
      <c r="E2703">
        <v>3.3000000000000002E-2</v>
      </c>
      <c r="F2703">
        <v>59</v>
      </c>
      <c r="G2703">
        <v>148</v>
      </c>
      <c r="H2703">
        <v>0.99139999999999995</v>
      </c>
      <c r="I2703">
        <v>3.44</v>
      </c>
      <c r="J2703">
        <v>0.53</v>
      </c>
      <c r="K2703">
        <v>11.4</v>
      </c>
      <c r="L2703">
        <v>5</v>
      </c>
      <c r="M2703" t="s">
        <v>14</v>
      </c>
    </row>
    <row r="2704" spans="1:13">
      <c r="A2704">
        <v>7.9</v>
      </c>
      <c r="B2704">
        <v>0.28999999999999998</v>
      </c>
      <c r="C2704">
        <v>0.39</v>
      </c>
      <c r="D2704">
        <v>6.7</v>
      </c>
      <c r="E2704">
        <v>3.5999999999999997E-2</v>
      </c>
      <c r="F2704">
        <v>6</v>
      </c>
      <c r="G2704">
        <v>117</v>
      </c>
      <c r="H2704">
        <v>0.99380000000000002</v>
      </c>
      <c r="I2704">
        <v>3.12</v>
      </c>
      <c r="J2704">
        <v>0.42</v>
      </c>
      <c r="K2704">
        <v>10.7</v>
      </c>
      <c r="L2704">
        <v>5</v>
      </c>
      <c r="M2704" t="s">
        <v>14</v>
      </c>
    </row>
    <row r="2705" spans="1:13">
      <c r="A2705">
        <v>7.3</v>
      </c>
      <c r="B2705">
        <v>0.31</v>
      </c>
      <c r="C2705">
        <v>0.69</v>
      </c>
      <c r="D2705">
        <v>10.199999999999999</v>
      </c>
      <c r="E2705">
        <v>4.0999999999999898E-2</v>
      </c>
      <c r="F2705">
        <v>58</v>
      </c>
      <c r="G2705">
        <v>160</v>
      </c>
      <c r="H2705">
        <v>0.99770000000000003</v>
      </c>
      <c r="I2705">
        <v>3.06</v>
      </c>
      <c r="J2705">
        <v>0.45</v>
      </c>
      <c r="K2705">
        <v>8.6</v>
      </c>
      <c r="L2705">
        <v>5</v>
      </c>
      <c r="M2705" t="s">
        <v>14</v>
      </c>
    </row>
    <row r="2706" spans="1:13">
      <c r="A2706">
        <v>5.5</v>
      </c>
      <c r="B2706">
        <v>0.32</v>
      </c>
      <c r="C2706">
        <v>0.45</v>
      </c>
      <c r="D2706">
        <v>4.9000000000000004</v>
      </c>
      <c r="E2706">
        <v>2.79999999999999E-2</v>
      </c>
      <c r="F2706">
        <v>25</v>
      </c>
      <c r="G2706">
        <v>191</v>
      </c>
      <c r="H2706">
        <v>0.99219999999999997</v>
      </c>
      <c r="I2706">
        <v>3.51</v>
      </c>
      <c r="J2706">
        <v>0.49</v>
      </c>
      <c r="K2706">
        <v>11.5</v>
      </c>
      <c r="L2706">
        <v>7</v>
      </c>
      <c r="M2706" t="s">
        <v>14</v>
      </c>
    </row>
    <row r="2707" spans="1:13">
      <c r="A2707">
        <v>5.2</v>
      </c>
      <c r="B2707">
        <v>0.24</v>
      </c>
      <c r="C2707">
        <v>0.45</v>
      </c>
      <c r="D2707">
        <v>3.8</v>
      </c>
      <c r="E2707">
        <v>2.7E-2</v>
      </c>
      <c r="F2707">
        <v>21</v>
      </c>
      <c r="G2707">
        <v>128</v>
      </c>
      <c r="H2707">
        <v>0.99199999999999999</v>
      </c>
      <c r="I2707">
        <v>3.55</v>
      </c>
      <c r="J2707">
        <v>0.49</v>
      </c>
      <c r="K2707">
        <v>11.2</v>
      </c>
      <c r="L2707">
        <v>8</v>
      </c>
      <c r="M2707" t="s">
        <v>14</v>
      </c>
    </row>
    <row r="2708" spans="1:13">
      <c r="A2708">
        <v>7.2</v>
      </c>
      <c r="B2708">
        <v>0.37</v>
      </c>
      <c r="C2708">
        <v>0.15</v>
      </c>
      <c r="D2708">
        <v>2</v>
      </c>
      <c r="E2708">
        <v>2.8999999999999901E-2</v>
      </c>
      <c r="F2708">
        <v>27</v>
      </c>
      <c r="G2708">
        <v>87</v>
      </c>
      <c r="H2708">
        <v>0.99029999999999996</v>
      </c>
      <c r="I2708">
        <v>3.3</v>
      </c>
      <c r="J2708">
        <v>0.59</v>
      </c>
      <c r="K2708">
        <v>12.6</v>
      </c>
      <c r="L2708">
        <v>7</v>
      </c>
      <c r="M2708" t="s">
        <v>14</v>
      </c>
    </row>
    <row r="2709" spans="1:13">
      <c r="A2709">
        <v>6.1</v>
      </c>
      <c r="B2709">
        <v>0.28999999999999998</v>
      </c>
      <c r="C2709">
        <v>0.27</v>
      </c>
      <c r="D2709">
        <v>1.7</v>
      </c>
      <c r="E2709">
        <v>2.4E-2</v>
      </c>
      <c r="F2709">
        <v>13</v>
      </c>
      <c r="G2709">
        <v>76</v>
      </c>
      <c r="H2709">
        <v>0.98929999999999996</v>
      </c>
      <c r="I2709">
        <v>3.21</v>
      </c>
      <c r="J2709">
        <v>0.51</v>
      </c>
      <c r="K2709">
        <v>12.6</v>
      </c>
      <c r="L2709">
        <v>7</v>
      </c>
      <c r="M2709" t="s">
        <v>14</v>
      </c>
    </row>
    <row r="2710" spans="1:13">
      <c r="A2710">
        <v>9.1999999999999993</v>
      </c>
      <c r="B2710">
        <v>0.22</v>
      </c>
      <c r="C2710">
        <v>0.4</v>
      </c>
      <c r="D2710">
        <v>2.4</v>
      </c>
      <c r="E2710">
        <v>5.3999999999999999E-2</v>
      </c>
      <c r="F2710">
        <v>18</v>
      </c>
      <c r="G2710">
        <v>151</v>
      </c>
      <c r="H2710">
        <v>0.99519999999999997</v>
      </c>
      <c r="I2710">
        <v>3.04</v>
      </c>
      <c r="J2710">
        <v>0.46</v>
      </c>
      <c r="K2710">
        <v>9.3000000000000007</v>
      </c>
      <c r="L2710">
        <v>4</v>
      </c>
      <c r="M2710" t="s">
        <v>14</v>
      </c>
    </row>
    <row r="2711" spans="1:13">
      <c r="A2711">
        <v>7.2</v>
      </c>
      <c r="B2711">
        <v>0.37</v>
      </c>
      <c r="C2711">
        <v>0.15</v>
      </c>
      <c r="D2711">
        <v>2</v>
      </c>
      <c r="E2711">
        <v>2.8999999999999901E-2</v>
      </c>
      <c r="F2711">
        <v>27</v>
      </c>
      <c r="G2711">
        <v>87</v>
      </c>
      <c r="H2711">
        <v>0.99029999999999996</v>
      </c>
      <c r="I2711">
        <v>3.3</v>
      </c>
      <c r="J2711">
        <v>0.59</v>
      </c>
      <c r="K2711">
        <v>12.6</v>
      </c>
      <c r="L2711">
        <v>7</v>
      </c>
      <c r="M2711" t="s">
        <v>14</v>
      </c>
    </row>
    <row r="2712" spans="1:13">
      <c r="A2712">
        <v>8</v>
      </c>
      <c r="B2712">
        <v>0.18</v>
      </c>
      <c r="C2712">
        <v>0.37</v>
      </c>
      <c r="D2712">
        <v>1.3</v>
      </c>
      <c r="E2712">
        <v>0.04</v>
      </c>
      <c r="F2712">
        <v>15</v>
      </c>
      <c r="G2712">
        <v>96</v>
      </c>
      <c r="H2712">
        <v>0.99119999999999997</v>
      </c>
      <c r="I2712">
        <v>3.06</v>
      </c>
      <c r="J2712">
        <v>0.61</v>
      </c>
      <c r="K2712">
        <v>12.1</v>
      </c>
      <c r="L2712">
        <v>6</v>
      </c>
      <c r="M2712" t="s">
        <v>14</v>
      </c>
    </row>
    <row r="2713" spans="1:13">
      <c r="A2713">
        <v>6.5</v>
      </c>
      <c r="B2713">
        <v>0.22</v>
      </c>
      <c r="C2713">
        <v>0.34</v>
      </c>
      <c r="D2713">
        <v>12</v>
      </c>
      <c r="E2713">
        <v>5.2999999999999999E-2</v>
      </c>
      <c r="F2713">
        <v>55</v>
      </c>
      <c r="G2713">
        <v>177</v>
      </c>
      <c r="H2713">
        <v>0.99829999999999997</v>
      </c>
      <c r="I2713">
        <v>3.52</v>
      </c>
      <c r="J2713">
        <v>0.44</v>
      </c>
      <c r="K2713">
        <v>9.9</v>
      </c>
      <c r="L2713">
        <v>6</v>
      </c>
      <c r="M2713" t="s">
        <v>14</v>
      </c>
    </row>
    <row r="2714" spans="1:13">
      <c r="A2714">
        <v>7.4</v>
      </c>
      <c r="B2714">
        <v>0.18</v>
      </c>
      <c r="C2714">
        <v>0.4</v>
      </c>
      <c r="D2714">
        <v>1.6</v>
      </c>
      <c r="E2714">
        <v>4.7E-2</v>
      </c>
      <c r="F2714">
        <v>22</v>
      </c>
      <c r="G2714">
        <v>102</v>
      </c>
      <c r="H2714">
        <v>0.99370000000000003</v>
      </c>
      <c r="I2714">
        <v>3.28</v>
      </c>
      <c r="J2714">
        <v>0.44</v>
      </c>
      <c r="K2714">
        <v>10.7</v>
      </c>
      <c r="L2714">
        <v>5</v>
      </c>
      <c r="M2714" t="s">
        <v>14</v>
      </c>
    </row>
    <row r="2715" spans="1:13">
      <c r="A2715">
        <v>6.5</v>
      </c>
      <c r="B2715">
        <v>0.52</v>
      </c>
      <c r="C2715">
        <v>0.17</v>
      </c>
      <c r="D2715">
        <v>1.4</v>
      </c>
      <c r="E2715">
        <v>4.7E-2</v>
      </c>
      <c r="F2715">
        <v>5</v>
      </c>
      <c r="G2715">
        <v>26</v>
      </c>
      <c r="H2715">
        <v>0.99319999999999997</v>
      </c>
      <c r="I2715">
        <v>3.26</v>
      </c>
      <c r="J2715">
        <v>0.32</v>
      </c>
      <c r="K2715">
        <v>10</v>
      </c>
      <c r="L2715">
        <v>4</v>
      </c>
      <c r="M2715" t="s">
        <v>14</v>
      </c>
    </row>
    <row r="2716" spans="1:13">
      <c r="A2716">
        <v>7</v>
      </c>
      <c r="B2716">
        <v>0.15</v>
      </c>
      <c r="C2716">
        <v>0.38</v>
      </c>
      <c r="D2716">
        <v>2.2000000000000002</v>
      </c>
      <c r="E2716">
        <v>4.7E-2</v>
      </c>
      <c r="F2716">
        <v>33</v>
      </c>
      <c r="G2716">
        <v>96</v>
      </c>
      <c r="H2716">
        <v>0.99280000000000002</v>
      </c>
      <c r="I2716">
        <v>3.13</v>
      </c>
      <c r="J2716">
        <v>0.39</v>
      </c>
      <c r="K2716">
        <v>10.4</v>
      </c>
      <c r="L2716">
        <v>8</v>
      </c>
      <c r="M2716" t="s">
        <v>14</v>
      </c>
    </row>
    <row r="2717" spans="1:13">
      <c r="A2717">
        <v>5.9</v>
      </c>
      <c r="B2717">
        <v>0.41499999999999998</v>
      </c>
      <c r="C2717">
        <v>0.13</v>
      </c>
      <c r="D2717">
        <v>1.4</v>
      </c>
      <c r="E2717">
        <v>0.04</v>
      </c>
      <c r="F2717">
        <v>11</v>
      </c>
      <c r="G2717">
        <v>64</v>
      </c>
      <c r="H2717">
        <v>0.99219999999999997</v>
      </c>
      <c r="I2717">
        <v>3.29</v>
      </c>
      <c r="J2717">
        <v>0.52</v>
      </c>
      <c r="K2717">
        <v>10.5</v>
      </c>
      <c r="L2717">
        <v>5</v>
      </c>
      <c r="M2717" t="s">
        <v>14</v>
      </c>
    </row>
    <row r="2718" spans="1:13">
      <c r="A2718">
        <v>8.1</v>
      </c>
      <c r="B2718">
        <v>0.45</v>
      </c>
      <c r="C2718">
        <v>0.34</v>
      </c>
      <c r="D2718">
        <v>8.3000000000000007</v>
      </c>
      <c r="E2718">
        <v>3.6999999999999998E-2</v>
      </c>
      <c r="F2718">
        <v>33</v>
      </c>
      <c r="G2718">
        <v>216</v>
      </c>
      <c r="H2718">
        <v>0.99760000000000004</v>
      </c>
      <c r="I2718">
        <v>3.31</v>
      </c>
      <c r="J2718">
        <v>0.64</v>
      </c>
      <c r="K2718">
        <v>9.6999999999999993</v>
      </c>
      <c r="L2718">
        <v>5</v>
      </c>
      <c r="M2718" t="s">
        <v>14</v>
      </c>
    </row>
    <row r="2719" spans="1:13">
      <c r="A2719">
        <v>5.8</v>
      </c>
      <c r="B2719">
        <v>0.41499999999999998</v>
      </c>
      <c r="C2719">
        <v>0.13</v>
      </c>
      <c r="D2719">
        <v>1.4</v>
      </c>
      <c r="E2719">
        <v>0.04</v>
      </c>
      <c r="F2719">
        <v>11</v>
      </c>
      <c r="G2719">
        <v>64</v>
      </c>
      <c r="H2719">
        <v>0.99219999999999997</v>
      </c>
      <c r="I2719">
        <v>3.29</v>
      </c>
      <c r="J2719">
        <v>0.52</v>
      </c>
      <c r="K2719">
        <v>10.5</v>
      </c>
      <c r="L2719">
        <v>5</v>
      </c>
      <c r="M2719" t="s">
        <v>14</v>
      </c>
    </row>
    <row r="2720" spans="1:13">
      <c r="A2720">
        <v>6.4</v>
      </c>
      <c r="B2720">
        <v>0.5</v>
      </c>
      <c r="C2720">
        <v>0.16</v>
      </c>
      <c r="D2720">
        <v>12.9</v>
      </c>
      <c r="E2720">
        <v>4.2000000000000003E-2</v>
      </c>
      <c r="F2720">
        <v>26</v>
      </c>
      <c r="G2720">
        <v>138</v>
      </c>
      <c r="H2720">
        <v>0.99739999999999995</v>
      </c>
      <c r="I2720">
        <v>3.28</v>
      </c>
      <c r="J2720">
        <v>0.33</v>
      </c>
      <c r="K2720">
        <v>9</v>
      </c>
      <c r="L2720">
        <v>5</v>
      </c>
      <c r="M2720" t="s">
        <v>14</v>
      </c>
    </row>
    <row r="2721" spans="1:13">
      <c r="A2721">
        <v>6.7</v>
      </c>
      <c r="B2721">
        <v>0.105</v>
      </c>
      <c r="C2721">
        <v>0.32</v>
      </c>
      <c r="D2721">
        <v>12.4</v>
      </c>
      <c r="E2721">
        <v>5.0999999999999997E-2</v>
      </c>
      <c r="F2721">
        <v>34</v>
      </c>
      <c r="G2721">
        <v>106</v>
      </c>
      <c r="H2721">
        <v>0.998</v>
      </c>
      <c r="I2721">
        <v>3.54</v>
      </c>
      <c r="J2721">
        <v>0.45</v>
      </c>
      <c r="K2721">
        <v>9.1999999999999993</v>
      </c>
      <c r="L2721">
        <v>6</v>
      </c>
      <c r="M2721" t="s">
        <v>14</v>
      </c>
    </row>
    <row r="2722" spans="1:13">
      <c r="A2722">
        <v>6</v>
      </c>
      <c r="B2722">
        <v>0.4</v>
      </c>
      <c r="C2722">
        <v>0.3</v>
      </c>
      <c r="D2722">
        <v>1.6</v>
      </c>
      <c r="E2722">
        <v>4.7E-2</v>
      </c>
      <c r="F2722">
        <v>30</v>
      </c>
      <c r="G2722">
        <v>117</v>
      </c>
      <c r="H2722">
        <v>0.99309999999999998</v>
      </c>
      <c r="I2722">
        <v>3.17</v>
      </c>
      <c r="J2722">
        <v>0.48</v>
      </c>
      <c r="K2722">
        <v>10.1</v>
      </c>
      <c r="L2722">
        <v>6</v>
      </c>
      <c r="M2722" t="s">
        <v>14</v>
      </c>
    </row>
    <row r="2723" spans="1:13">
      <c r="A2723">
        <v>6.6</v>
      </c>
      <c r="B2723">
        <v>0.25</v>
      </c>
      <c r="C2723">
        <v>0.39</v>
      </c>
      <c r="D2723">
        <v>1.45</v>
      </c>
      <c r="E2723">
        <v>0.04</v>
      </c>
      <c r="F2723">
        <v>40</v>
      </c>
      <c r="G2723">
        <v>89</v>
      </c>
      <c r="H2723">
        <v>0.99109999999999998</v>
      </c>
      <c r="I2723">
        <v>3.35</v>
      </c>
      <c r="J2723">
        <v>0.4</v>
      </c>
      <c r="K2723">
        <v>11.4</v>
      </c>
      <c r="L2723">
        <v>7</v>
      </c>
      <c r="M2723" t="s">
        <v>14</v>
      </c>
    </row>
    <row r="2724" spans="1:13">
      <c r="A2724">
        <v>9.8000000000000007</v>
      </c>
      <c r="B2724">
        <v>0.36</v>
      </c>
      <c r="C2724">
        <v>0.45</v>
      </c>
      <c r="D2724">
        <v>1.6</v>
      </c>
      <c r="E2724">
        <v>4.2000000000000003E-2</v>
      </c>
      <c r="F2724">
        <v>11</v>
      </c>
      <c r="G2724">
        <v>124</v>
      </c>
      <c r="H2724">
        <v>0.99439999999999995</v>
      </c>
      <c r="I2724">
        <v>2.93</v>
      </c>
      <c r="J2724">
        <v>0.46</v>
      </c>
      <c r="K2724">
        <v>10.8</v>
      </c>
      <c r="L2724">
        <v>5</v>
      </c>
      <c r="M2724" t="s">
        <v>14</v>
      </c>
    </row>
    <row r="2725" spans="1:13">
      <c r="A2725">
        <v>9.6</v>
      </c>
      <c r="B2725">
        <v>0.23</v>
      </c>
      <c r="C2725">
        <v>0.4</v>
      </c>
      <c r="D2725">
        <v>1.5</v>
      </c>
      <c r="E2725">
        <v>4.3999999999999997E-2</v>
      </c>
      <c r="F2725">
        <v>19</v>
      </c>
      <c r="G2725">
        <v>135</v>
      </c>
      <c r="H2725">
        <v>0.99370000000000003</v>
      </c>
      <c r="I2725">
        <v>2.96</v>
      </c>
      <c r="J2725">
        <v>0.49</v>
      </c>
      <c r="K2725">
        <v>10.9</v>
      </c>
      <c r="L2725">
        <v>5</v>
      </c>
      <c r="M2725" t="s">
        <v>14</v>
      </c>
    </row>
    <row r="2726" spans="1:13">
      <c r="A2726">
        <v>6.3</v>
      </c>
      <c r="B2726">
        <v>0.55000000000000004</v>
      </c>
      <c r="C2726">
        <v>0.45</v>
      </c>
      <c r="D2726">
        <v>13</v>
      </c>
      <c r="E2726">
        <v>4.7E-2</v>
      </c>
      <c r="F2726">
        <v>33</v>
      </c>
      <c r="G2726">
        <v>182</v>
      </c>
      <c r="H2726">
        <v>0.99739999999999995</v>
      </c>
      <c r="I2726">
        <v>3.2</v>
      </c>
      <c r="J2726">
        <v>0.46</v>
      </c>
      <c r="K2726">
        <v>9.1999999999999993</v>
      </c>
      <c r="L2726">
        <v>6</v>
      </c>
      <c r="M2726" t="s">
        <v>14</v>
      </c>
    </row>
    <row r="2727" spans="1:13">
      <c r="A2727">
        <v>6.5</v>
      </c>
      <c r="B2727">
        <v>0.115</v>
      </c>
      <c r="C2727">
        <v>0.28999999999999998</v>
      </c>
      <c r="D2727">
        <v>1.95</v>
      </c>
      <c r="E2727">
        <v>3.7999999999999999E-2</v>
      </c>
      <c r="F2727">
        <v>73</v>
      </c>
      <c r="G2727">
        <v>166</v>
      </c>
      <c r="H2727">
        <v>0.98899999999999999</v>
      </c>
      <c r="I2727">
        <v>3.12</v>
      </c>
      <c r="J2727">
        <v>0.25</v>
      </c>
      <c r="K2727">
        <v>12.9</v>
      </c>
      <c r="L2727">
        <v>7</v>
      </c>
      <c r="M2727" t="s">
        <v>14</v>
      </c>
    </row>
    <row r="2728" spans="1:13">
      <c r="A2728">
        <v>6.4</v>
      </c>
      <c r="B2728">
        <v>0.125</v>
      </c>
      <c r="C2728">
        <v>0.28999999999999998</v>
      </c>
      <c r="D2728">
        <v>5.85</v>
      </c>
      <c r="E2728">
        <v>4.2000000000000003E-2</v>
      </c>
      <c r="F2728">
        <v>24</v>
      </c>
      <c r="G2728">
        <v>99</v>
      </c>
      <c r="H2728">
        <v>0.99199999999999999</v>
      </c>
      <c r="I2728">
        <v>3.23</v>
      </c>
      <c r="J2728">
        <v>0.32</v>
      </c>
      <c r="K2728">
        <v>12</v>
      </c>
      <c r="L2728">
        <v>7</v>
      </c>
      <c r="M2728" t="s">
        <v>14</v>
      </c>
    </row>
    <row r="2729" spans="1:13">
      <c r="A2729">
        <v>5.7</v>
      </c>
      <c r="B2729">
        <v>0.1</v>
      </c>
      <c r="C2729">
        <v>0.27</v>
      </c>
      <c r="D2729">
        <v>1.3</v>
      </c>
      <c r="E2729">
        <v>4.7E-2</v>
      </c>
      <c r="F2729">
        <v>21</v>
      </c>
      <c r="G2729">
        <v>100</v>
      </c>
      <c r="H2729">
        <v>0.99280000000000002</v>
      </c>
      <c r="I2729">
        <v>3.27</v>
      </c>
      <c r="J2729">
        <v>0.46</v>
      </c>
      <c r="K2729">
        <v>9.5</v>
      </c>
      <c r="L2729">
        <v>5</v>
      </c>
      <c r="M2729" t="s">
        <v>14</v>
      </c>
    </row>
    <row r="2730" spans="1:13">
      <c r="A2730">
        <v>7.9</v>
      </c>
      <c r="B2730">
        <v>0.25</v>
      </c>
      <c r="C2730">
        <v>0.28999999999999998</v>
      </c>
      <c r="D2730">
        <v>5.3</v>
      </c>
      <c r="E2730">
        <v>3.1E-2</v>
      </c>
      <c r="F2730">
        <v>33</v>
      </c>
      <c r="G2730">
        <v>117</v>
      </c>
      <c r="H2730">
        <v>0.99180000000000001</v>
      </c>
      <c r="I2730">
        <v>3.06</v>
      </c>
      <c r="J2730">
        <v>0.32</v>
      </c>
      <c r="K2730">
        <v>11.8</v>
      </c>
      <c r="L2730">
        <v>7</v>
      </c>
      <c r="M2730" t="s">
        <v>14</v>
      </c>
    </row>
    <row r="2731" spans="1:13">
      <c r="A2731">
        <v>6.9</v>
      </c>
      <c r="B2731">
        <v>0.2</v>
      </c>
      <c r="C2731">
        <v>0.28000000000000003</v>
      </c>
      <c r="D2731">
        <v>1.2</v>
      </c>
      <c r="E2731">
        <v>4.8000000000000001E-2</v>
      </c>
      <c r="F2731">
        <v>36</v>
      </c>
      <c r="G2731">
        <v>159</v>
      </c>
      <c r="H2731">
        <v>0.99360000000000004</v>
      </c>
      <c r="I2731">
        <v>3.19</v>
      </c>
      <c r="J2731">
        <v>0.43</v>
      </c>
      <c r="K2731">
        <v>9.1</v>
      </c>
      <c r="L2731">
        <v>6</v>
      </c>
      <c r="M2731" t="s">
        <v>14</v>
      </c>
    </row>
    <row r="2732" spans="1:13">
      <c r="A2732">
        <v>6.9</v>
      </c>
      <c r="B2732">
        <v>0.23</v>
      </c>
      <c r="C2732">
        <v>0.34</v>
      </c>
      <c r="D2732">
        <v>4</v>
      </c>
      <c r="E2732">
        <v>4.7E-2</v>
      </c>
      <c r="F2732">
        <v>24</v>
      </c>
      <c r="G2732">
        <v>128</v>
      </c>
      <c r="H2732">
        <v>0.99439999999999995</v>
      </c>
      <c r="I2732">
        <v>3.2</v>
      </c>
      <c r="J2732">
        <v>0.52</v>
      </c>
      <c r="K2732">
        <v>9.6999999999999993</v>
      </c>
      <c r="L2732">
        <v>6</v>
      </c>
      <c r="M2732" t="s">
        <v>14</v>
      </c>
    </row>
    <row r="2733" spans="1:13">
      <c r="A2733">
        <v>6.8</v>
      </c>
      <c r="B2733">
        <v>0.39</v>
      </c>
      <c r="C2733">
        <v>0.31</v>
      </c>
      <c r="D2733">
        <v>14.35</v>
      </c>
      <c r="E2733">
        <v>4.2999999999999997E-2</v>
      </c>
      <c r="F2733">
        <v>28</v>
      </c>
      <c r="G2733">
        <v>162</v>
      </c>
      <c r="H2733">
        <v>0.99880000000000002</v>
      </c>
      <c r="I2733">
        <v>3.17</v>
      </c>
      <c r="J2733">
        <v>0.54</v>
      </c>
      <c r="K2733">
        <v>9.1</v>
      </c>
      <c r="L2733">
        <v>5</v>
      </c>
      <c r="M2733" t="s">
        <v>14</v>
      </c>
    </row>
    <row r="2734" spans="1:13">
      <c r="A2734">
        <v>8.6999999999999993</v>
      </c>
      <c r="B2734">
        <v>0.22</v>
      </c>
      <c r="C2734">
        <v>0.42</v>
      </c>
      <c r="D2734">
        <v>2.2999999999999998</v>
      </c>
      <c r="E2734">
        <v>5.2999999999999999E-2</v>
      </c>
      <c r="F2734">
        <v>27</v>
      </c>
      <c r="G2734">
        <v>114</v>
      </c>
      <c r="H2734">
        <v>0.99399999999999999</v>
      </c>
      <c r="I2734">
        <v>2.99</v>
      </c>
      <c r="J2734">
        <v>0.43</v>
      </c>
      <c r="K2734">
        <v>10</v>
      </c>
      <c r="L2734">
        <v>5</v>
      </c>
      <c r="M2734" t="s">
        <v>14</v>
      </c>
    </row>
    <row r="2735" spans="1:13">
      <c r="A2735">
        <v>7.4</v>
      </c>
      <c r="B2735">
        <v>0.41</v>
      </c>
      <c r="C2735">
        <v>0.34</v>
      </c>
      <c r="D2735">
        <v>4.7</v>
      </c>
      <c r="E2735">
        <v>4.2000000000000003E-2</v>
      </c>
      <c r="F2735">
        <v>19</v>
      </c>
      <c r="G2735">
        <v>127</v>
      </c>
      <c r="H2735">
        <v>0.99529999999999996</v>
      </c>
      <c r="I2735">
        <v>3.25</v>
      </c>
      <c r="J2735">
        <v>0.42</v>
      </c>
      <c r="K2735">
        <v>10.4</v>
      </c>
      <c r="L2735">
        <v>5</v>
      </c>
      <c r="M2735" t="s">
        <v>14</v>
      </c>
    </row>
    <row r="2736" spans="1:13">
      <c r="A2736">
        <v>6.7</v>
      </c>
      <c r="B2736">
        <v>0.25</v>
      </c>
      <c r="C2736">
        <v>0.34</v>
      </c>
      <c r="D2736">
        <v>12.85</v>
      </c>
      <c r="E2736">
        <v>4.8000000000000001E-2</v>
      </c>
      <c r="F2736">
        <v>30</v>
      </c>
      <c r="G2736">
        <v>161</v>
      </c>
      <c r="H2736">
        <v>0.99860000000000004</v>
      </c>
      <c r="I2736">
        <v>3.44</v>
      </c>
      <c r="J2736">
        <v>0.47</v>
      </c>
      <c r="K2736">
        <v>9.5</v>
      </c>
      <c r="L2736">
        <v>6</v>
      </c>
      <c r="M2736" t="s">
        <v>14</v>
      </c>
    </row>
    <row r="2737" spans="1:13">
      <c r="A2737">
        <v>6</v>
      </c>
      <c r="B2737">
        <v>0.26</v>
      </c>
      <c r="C2737">
        <v>0.42</v>
      </c>
      <c r="D2737">
        <v>5.2</v>
      </c>
      <c r="E2737">
        <v>2.7E-2</v>
      </c>
      <c r="F2737">
        <v>70</v>
      </c>
      <c r="G2737">
        <v>178</v>
      </c>
      <c r="H2737">
        <v>0.99139999999999995</v>
      </c>
      <c r="I2737">
        <v>3.4</v>
      </c>
      <c r="J2737">
        <v>0.4</v>
      </c>
      <c r="K2737">
        <v>12.3</v>
      </c>
      <c r="L2737">
        <v>8</v>
      </c>
      <c r="M2737" t="s">
        <v>14</v>
      </c>
    </row>
    <row r="2738" spans="1:13">
      <c r="A2738">
        <v>6.1</v>
      </c>
      <c r="B2738">
        <v>0.31</v>
      </c>
      <c r="C2738">
        <v>0.37</v>
      </c>
      <c r="D2738">
        <v>8.4</v>
      </c>
      <c r="E2738">
        <v>3.1E-2</v>
      </c>
      <c r="F2738">
        <v>70</v>
      </c>
      <c r="G2738">
        <v>170</v>
      </c>
      <c r="H2738">
        <v>0.99339999999999995</v>
      </c>
      <c r="I2738">
        <v>3.42</v>
      </c>
      <c r="J2738">
        <v>0.4</v>
      </c>
      <c r="K2738">
        <v>11.7</v>
      </c>
      <c r="L2738">
        <v>8</v>
      </c>
      <c r="M2738" t="s">
        <v>14</v>
      </c>
    </row>
    <row r="2739" spans="1:13">
      <c r="A2739">
        <v>9.1999999999999993</v>
      </c>
      <c r="B2739">
        <v>0.28000000000000003</v>
      </c>
      <c r="C2739">
        <v>0.46</v>
      </c>
      <c r="D2739">
        <v>3.2</v>
      </c>
      <c r="E2739">
        <v>5.7999999999999899E-2</v>
      </c>
      <c r="F2739">
        <v>39</v>
      </c>
      <c r="G2739">
        <v>133</v>
      </c>
      <c r="H2739">
        <v>0.996</v>
      </c>
      <c r="I2739">
        <v>3.14</v>
      </c>
      <c r="J2739">
        <v>0.57999999999999996</v>
      </c>
      <c r="K2739">
        <v>9.5</v>
      </c>
      <c r="L2739">
        <v>5</v>
      </c>
      <c r="M2739" t="s">
        <v>14</v>
      </c>
    </row>
    <row r="2740" spans="1:13">
      <c r="A2740">
        <v>9</v>
      </c>
      <c r="B2740">
        <v>0.31</v>
      </c>
      <c r="C2740">
        <v>0.49</v>
      </c>
      <c r="D2740">
        <v>6.9</v>
      </c>
      <c r="E2740">
        <v>3.4000000000000002E-2</v>
      </c>
      <c r="F2740">
        <v>26</v>
      </c>
      <c r="G2740">
        <v>91</v>
      </c>
      <c r="H2740">
        <v>0.99370000000000003</v>
      </c>
      <c r="I2740">
        <v>2.99</v>
      </c>
      <c r="J2740">
        <v>0.34</v>
      </c>
      <c r="K2740">
        <v>11.5</v>
      </c>
      <c r="L2740">
        <v>5</v>
      </c>
      <c r="M2740" t="s">
        <v>14</v>
      </c>
    </row>
    <row r="2741" spans="1:13">
      <c r="A2741">
        <v>8.5</v>
      </c>
      <c r="B2741">
        <v>0.16</v>
      </c>
      <c r="C2741">
        <v>0.33</v>
      </c>
      <c r="D2741">
        <v>1</v>
      </c>
      <c r="E2741">
        <v>7.5999999999999998E-2</v>
      </c>
      <c r="F2741">
        <v>17</v>
      </c>
      <c r="G2741">
        <v>57</v>
      </c>
      <c r="H2741">
        <v>0.99209999999999998</v>
      </c>
      <c r="I2741">
        <v>3.14</v>
      </c>
      <c r="J2741">
        <v>0.46</v>
      </c>
      <c r="K2741">
        <v>10.6</v>
      </c>
      <c r="L2741">
        <v>6</v>
      </c>
      <c r="M2741" t="s">
        <v>14</v>
      </c>
    </row>
    <row r="2742" spans="1:13">
      <c r="A2742">
        <v>9.3000000000000007</v>
      </c>
      <c r="B2742">
        <v>0.34</v>
      </c>
      <c r="C2742">
        <v>0.49</v>
      </c>
      <c r="D2742">
        <v>7.3</v>
      </c>
      <c r="E2742">
        <v>5.1999999999999998E-2</v>
      </c>
      <c r="F2742">
        <v>30</v>
      </c>
      <c r="G2742">
        <v>146</v>
      </c>
      <c r="H2742">
        <v>0.998</v>
      </c>
      <c r="I2742">
        <v>3.17</v>
      </c>
      <c r="J2742">
        <v>0.61</v>
      </c>
      <c r="K2742">
        <v>10.199999999999999</v>
      </c>
      <c r="L2742">
        <v>5</v>
      </c>
      <c r="M2742" t="s">
        <v>14</v>
      </c>
    </row>
    <row r="2743" spans="1:13">
      <c r="A2743">
        <v>9.1999999999999993</v>
      </c>
      <c r="B2743">
        <v>0.28000000000000003</v>
      </c>
      <c r="C2743">
        <v>0.46</v>
      </c>
      <c r="D2743">
        <v>3.2</v>
      </c>
      <c r="E2743">
        <v>5.7999999999999899E-2</v>
      </c>
      <c r="F2743">
        <v>39</v>
      </c>
      <c r="G2743">
        <v>133</v>
      </c>
      <c r="H2743">
        <v>0.996</v>
      </c>
      <c r="I2743">
        <v>3.14</v>
      </c>
      <c r="J2743">
        <v>0.57999999999999996</v>
      </c>
      <c r="K2743">
        <v>9.5</v>
      </c>
      <c r="L2743">
        <v>5</v>
      </c>
      <c r="M2743" t="s">
        <v>14</v>
      </c>
    </row>
    <row r="2744" spans="1:13">
      <c r="A2744">
        <v>7.2</v>
      </c>
      <c r="B2744">
        <v>0.24</v>
      </c>
      <c r="C2744">
        <v>0.3</v>
      </c>
      <c r="D2744">
        <v>1.6</v>
      </c>
      <c r="E2744">
        <v>4.8000000000000001E-2</v>
      </c>
      <c r="F2744">
        <v>27</v>
      </c>
      <c r="G2744">
        <v>131</v>
      </c>
      <c r="H2744">
        <v>0.99329999999999996</v>
      </c>
      <c r="I2744">
        <v>3.25</v>
      </c>
      <c r="J2744">
        <v>0.45</v>
      </c>
      <c r="K2744">
        <v>10.5</v>
      </c>
      <c r="L2744">
        <v>5</v>
      </c>
      <c r="M2744" t="s">
        <v>14</v>
      </c>
    </row>
    <row r="2745" spans="1:13">
      <c r="A2745">
        <v>7.2</v>
      </c>
      <c r="B2745">
        <v>0.25</v>
      </c>
      <c r="C2745">
        <v>0.32</v>
      </c>
      <c r="D2745">
        <v>1.5</v>
      </c>
      <c r="E2745">
        <v>4.7E-2</v>
      </c>
      <c r="F2745">
        <v>27</v>
      </c>
      <c r="G2745">
        <v>132</v>
      </c>
      <c r="H2745">
        <v>0.99329999999999996</v>
      </c>
      <c r="I2745">
        <v>3.26</v>
      </c>
      <c r="J2745">
        <v>0.44</v>
      </c>
      <c r="K2745">
        <v>10.5</v>
      </c>
      <c r="L2745">
        <v>5</v>
      </c>
      <c r="M2745" t="s">
        <v>14</v>
      </c>
    </row>
    <row r="2746" spans="1:13">
      <c r="A2746">
        <v>6.8</v>
      </c>
      <c r="B2746">
        <v>0.32</v>
      </c>
      <c r="C2746">
        <v>0.18</v>
      </c>
      <c r="D2746">
        <v>7.5</v>
      </c>
      <c r="E2746">
        <v>4.0999999999999898E-2</v>
      </c>
      <c r="F2746">
        <v>71</v>
      </c>
      <c r="G2746">
        <v>223</v>
      </c>
      <c r="H2746">
        <v>0.99590000000000001</v>
      </c>
      <c r="I2746">
        <v>3.14</v>
      </c>
      <c r="J2746">
        <v>0.41</v>
      </c>
      <c r="K2746">
        <v>8.9</v>
      </c>
      <c r="L2746">
        <v>5</v>
      </c>
      <c r="M2746" t="s">
        <v>14</v>
      </c>
    </row>
    <row r="2747" spans="1:13">
      <c r="A2747">
        <v>9.1</v>
      </c>
      <c r="B2747">
        <v>0.27</v>
      </c>
      <c r="C2747">
        <v>0.32</v>
      </c>
      <c r="D2747">
        <v>1.1000000000000001</v>
      </c>
      <c r="E2747">
        <v>3.1E-2</v>
      </c>
      <c r="F2747">
        <v>15</v>
      </c>
      <c r="G2747">
        <v>151</v>
      </c>
      <c r="H2747">
        <v>0.99360000000000004</v>
      </c>
      <c r="I2747">
        <v>3.03</v>
      </c>
      <c r="J2747">
        <v>0.41</v>
      </c>
      <c r="K2747">
        <v>10.6</v>
      </c>
      <c r="L2747">
        <v>5</v>
      </c>
      <c r="M2747" t="s">
        <v>14</v>
      </c>
    </row>
    <row r="2748" spans="1:13">
      <c r="A2748">
        <v>8.9</v>
      </c>
      <c r="B2748">
        <v>0.34</v>
      </c>
      <c r="C2748">
        <v>0.32</v>
      </c>
      <c r="D2748">
        <v>1.3</v>
      </c>
      <c r="E2748">
        <v>4.0999999999999898E-2</v>
      </c>
      <c r="F2748">
        <v>12</v>
      </c>
      <c r="G2748">
        <v>188</v>
      </c>
      <c r="H2748">
        <v>0.99529999999999996</v>
      </c>
      <c r="I2748">
        <v>3.17</v>
      </c>
      <c r="J2748">
        <v>0.49</v>
      </c>
      <c r="K2748">
        <v>9.5</v>
      </c>
      <c r="L2748">
        <v>5</v>
      </c>
      <c r="M2748" t="s">
        <v>14</v>
      </c>
    </row>
    <row r="2749" spans="1:13">
      <c r="A2749">
        <v>7</v>
      </c>
      <c r="B2749">
        <v>0.17</v>
      </c>
      <c r="C2749">
        <v>0.37</v>
      </c>
      <c r="D2749">
        <v>5.7</v>
      </c>
      <c r="E2749">
        <v>2.5000000000000001E-2</v>
      </c>
      <c r="F2749">
        <v>29</v>
      </c>
      <c r="G2749">
        <v>111</v>
      </c>
      <c r="H2749">
        <v>0.99380000000000002</v>
      </c>
      <c r="I2749">
        <v>3.2</v>
      </c>
      <c r="J2749">
        <v>0.49</v>
      </c>
      <c r="K2749">
        <v>10.8</v>
      </c>
      <c r="L2749">
        <v>6</v>
      </c>
      <c r="M2749" t="s">
        <v>14</v>
      </c>
    </row>
    <row r="2750" spans="1:13">
      <c r="A2750">
        <v>6.7</v>
      </c>
      <c r="B2750">
        <v>0.25</v>
      </c>
      <c r="C2750">
        <v>0.23</v>
      </c>
      <c r="D2750">
        <v>7.2</v>
      </c>
      <c r="E2750">
        <v>3.7999999999999999E-2</v>
      </c>
      <c r="F2750">
        <v>61</v>
      </c>
      <c r="G2750">
        <v>220</v>
      </c>
      <c r="H2750">
        <v>0.99519999999999997</v>
      </c>
      <c r="I2750">
        <v>3.14</v>
      </c>
      <c r="J2750">
        <v>0.35</v>
      </c>
      <c r="K2750">
        <v>9.5</v>
      </c>
      <c r="L2750">
        <v>5</v>
      </c>
      <c r="M2750" t="s">
        <v>14</v>
      </c>
    </row>
    <row r="2751" spans="1:13">
      <c r="A2751">
        <v>6.9</v>
      </c>
      <c r="B2751">
        <v>0.32</v>
      </c>
      <c r="C2751">
        <v>0.17</v>
      </c>
      <c r="D2751">
        <v>7.6</v>
      </c>
      <c r="E2751">
        <v>4.2000000000000003E-2</v>
      </c>
      <c r="F2751">
        <v>69</v>
      </c>
      <c r="G2751">
        <v>219</v>
      </c>
      <c r="H2751">
        <v>0.99590000000000001</v>
      </c>
      <c r="I2751">
        <v>3.13</v>
      </c>
      <c r="J2751">
        <v>0.4</v>
      </c>
      <c r="K2751">
        <v>8.9</v>
      </c>
      <c r="L2751">
        <v>5</v>
      </c>
      <c r="M2751" t="s">
        <v>14</v>
      </c>
    </row>
    <row r="2752" spans="1:13">
      <c r="A2752">
        <v>6.8</v>
      </c>
      <c r="B2752">
        <v>0.32</v>
      </c>
      <c r="C2752">
        <v>0.18</v>
      </c>
      <c r="D2752">
        <v>7.5</v>
      </c>
      <c r="E2752">
        <v>4.0999999999999898E-2</v>
      </c>
      <c r="F2752">
        <v>71</v>
      </c>
      <c r="G2752">
        <v>223</v>
      </c>
      <c r="H2752">
        <v>0.99590000000000001</v>
      </c>
      <c r="I2752">
        <v>3.14</v>
      </c>
      <c r="J2752">
        <v>0.41</v>
      </c>
      <c r="K2752">
        <v>8.9</v>
      </c>
      <c r="L2752">
        <v>5</v>
      </c>
      <c r="M2752" t="s">
        <v>14</v>
      </c>
    </row>
    <row r="2753" spans="1:13">
      <c r="A2753">
        <v>6.1</v>
      </c>
      <c r="B2753">
        <v>0.6</v>
      </c>
      <c r="C2753">
        <v>0</v>
      </c>
      <c r="D2753">
        <v>1.3</v>
      </c>
      <c r="E2753">
        <v>4.2000000000000003E-2</v>
      </c>
      <c r="F2753">
        <v>24</v>
      </c>
      <c r="G2753">
        <v>79</v>
      </c>
      <c r="H2753">
        <v>0.99370000000000003</v>
      </c>
      <c r="I2753">
        <v>3.31</v>
      </c>
      <c r="J2753">
        <v>0.38</v>
      </c>
      <c r="K2753">
        <v>9.4</v>
      </c>
      <c r="L2753">
        <v>4</v>
      </c>
      <c r="M2753" t="s">
        <v>14</v>
      </c>
    </row>
    <row r="2754" spans="1:13">
      <c r="A2754">
        <v>5.3</v>
      </c>
      <c r="B2754">
        <v>0.39500000000000002</v>
      </c>
      <c r="C2754">
        <v>7.0000000000000007E-2</v>
      </c>
      <c r="D2754">
        <v>1.3</v>
      </c>
      <c r="E2754">
        <v>3.5000000000000003E-2</v>
      </c>
      <c r="F2754">
        <v>26</v>
      </c>
      <c r="G2754">
        <v>102</v>
      </c>
      <c r="H2754">
        <v>0.99199999999999999</v>
      </c>
      <c r="I2754">
        <v>3.5</v>
      </c>
      <c r="J2754">
        <v>0.35</v>
      </c>
      <c r="K2754">
        <v>10.6</v>
      </c>
      <c r="L2754">
        <v>6</v>
      </c>
      <c r="M2754" t="s">
        <v>14</v>
      </c>
    </row>
    <row r="2755" spans="1:13">
      <c r="A2755">
        <v>7.9</v>
      </c>
      <c r="B2755">
        <v>0.16</v>
      </c>
      <c r="C2755">
        <v>0.3</v>
      </c>
      <c r="D2755">
        <v>4.8</v>
      </c>
      <c r="E2755">
        <v>3.6999999999999998E-2</v>
      </c>
      <c r="F2755">
        <v>37</v>
      </c>
      <c r="G2755">
        <v>171</v>
      </c>
      <c r="H2755">
        <v>0.99670000000000003</v>
      </c>
      <c r="I2755">
        <v>3.47</v>
      </c>
      <c r="J2755">
        <v>0.44</v>
      </c>
      <c r="K2755">
        <v>9</v>
      </c>
      <c r="L2755">
        <v>4</v>
      </c>
      <c r="M2755" t="s">
        <v>14</v>
      </c>
    </row>
    <row r="2756" spans="1:13">
      <c r="A2756">
        <v>7.6</v>
      </c>
      <c r="B2756">
        <v>0.33</v>
      </c>
      <c r="C2756">
        <v>0.36</v>
      </c>
      <c r="D2756">
        <v>2.1</v>
      </c>
      <c r="E2756">
        <v>3.4000000000000002E-2</v>
      </c>
      <c r="F2756">
        <v>26</v>
      </c>
      <c r="G2756">
        <v>172</v>
      </c>
      <c r="H2756">
        <v>0.99439999999999995</v>
      </c>
      <c r="I2756">
        <v>3.42</v>
      </c>
      <c r="J2756">
        <v>0.48</v>
      </c>
      <c r="K2756">
        <v>10.5</v>
      </c>
      <c r="L2756">
        <v>4</v>
      </c>
      <c r="M2756" t="s">
        <v>14</v>
      </c>
    </row>
    <row r="2757" spans="1:13">
      <c r="A2757">
        <v>7.8</v>
      </c>
      <c r="B2757">
        <v>0.3</v>
      </c>
      <c r="C2757">
        <v>0.28999999999999998</v>
      </c>
      <c r="D2757">
        <v>16.850000000000001</v>
      </c>
      <c r="E2757">
        <v>5.3999999999999999E-2</v>
      </c>
      <c r="F2757">
        <v>23</v>
      </c>
      <c r="G2757">
        <v>135</v>
      </c>
      <c r="H2757">
        <v>0.99980000000000002</v>
      </c>
      <c r="I2757">
        <v>3.16</v>
      </c>
      <c r="J2757">
        <v>0.38</v>
      </c>
      <c r="K2757">
        <v>9</v>
      </c>
      <c r="L2757">
        <v>6</v>
      </c>
      <c r="M2757" t="s">
        <v>14</v>
      </c>
    </row>
    <row r="2758" spans="1:13">
      <c r="A2758">
        <v>7.8</v>
      </c>
      <c r="B2758">
        <v>0.3</v>
      </c>
      <c r="C2758">
        <v>0.28999999999999998</v>
      </c>
      <c r="D2758">
        <v>16.850000000000001</v>
      </c>
      <c r="E2758">
        <v>5.3999999999999999E-2</v>
      </c>
      <c r="F2758">
        <v>23</v>
      </c>
      <c r="G2758">
        <v>135</v>
      </c>
      <c r="H2758">
        <v>0.99980000000000002</v>
      </c>
      <c r="I2758">
        <v>3.16</v>
      </c>
      <c r="J2758">
        <v>0.38</v>
      </c>
      <c r="K2758">
        <v>9</v>
      </c>
      <c r="L2758">
        <v>6</v>
      </c>
      <c r="M2758" t="s">
        <v>14</v>
      </c>
    </row>
    <row r="2759" spans="1:13">
      <c r="A2759">
        <v>5.7</v>
      </c>
      <c r="B2759">
        <v>0.26</v>
      </c>
      <c r="C2759">
        <v>0.27</v>
      </c>
      <c r="D2759">
        <v>4.0999999999999996</v>
      </c>
      <c r="E2759">
        <v>0.20100000000000001</v>
      </c>
      <c r="F2759">
        <v>73.5</v>
      </c>
      <c r="G2759">
        <v>189.5</v>
      </c>
      <c r="H2759">
        <v>0.99419999999999997</v>
      </c>
      <c r="I2759">
        <v>3.27</v>
      </c>
      <c r="J2759">
        <v>0.38</v>
      </c>
      <c r="K2759">
        <v>9.4</v>
      </c>
      <c r="L2759">
        <v>6</v>
      </c>
      <c r="M2759" t="s">
        <v>14</v>
      </c>
    </row>
    <row r="2760" spans="1:13">
      <c r="A2760">
        <v>7.8</v>
      </c>
      <c r="B2760">
        <v>0.3</v>
      </c>
      <c r="C2760">
        <v>0.28999999999999998</v>
      </c>
      <c r="D2760">
        <v>16.850000000000001</v>
      </c>
      <c r="E2760">
        <v>5.3999999999999999E-2</v>
      </c>
      <c r="F2760">
        <v>23</v>
      </c>
      <c r="G2760">
        <v>135</v>
      </c>
      <c r="H2760">
        <v>0.99980000000000002</v>
      </c>
      <c r="I2760">
        <v>3.16</v>
      </c>
      <c r="J2760">
        <v>0.38</v>
      </c>
      <c r="K2760">
        <v>9</v>
      </c>
      <c r="L2760">
        <v>6</v>
      </c>
      <c r="M2760" t="s">
        <v>14</v>
      </c>
    </row>
    <row r="2761" spans="1:13">
      <c r="A2761">
        <v>7.5</v>
      </c>
      <c r="B2761">
        <v>0.14000000000000001</v>
      </c>
      <c r="C2761">
        <v>0.34</v>
      </c>
      <c r="D2761">
        <v>1.3</v>
      </c>
      <c r="E2761">
        <v>5.5E-2</v>
      </c>
      <c r="F2761">
        <v>50</v>
      </c>
      <c r="G2761">
        <v>153</v>
      </c>
      <c r="H2761">
        <v>0.99450000000000005</v>
      </c>
      <c r="I2761">
        <v>3.29</v>
      </c>
      <c r="J2761">
        <v>0.8</v>
      </c>
      <c r="K2761">
        <v>9.6</v>
      </c>
      <c r="L2761">
        <v>6</v>
      </c>
      <c r="M2761" t="s">
        <v>14</v>
      </c>
    </row>
    <row r="2762" spans="1:13">
      <c r="A2762">
        <v>7.8</v>
      </c>
      <c r="B2762">
        <v>0.3</v>
      </c>
      <c r="C2762">
        <v>0.28999999999999998</v>
      </c>
      <c r="D2762">
        <v>16.850000000000001</v>
      </c>
      <c r="E2762">
        <v>5.3999999999999999E-2</v>
      </c>
      <c r="F2762">
        <v>23</v>
      </c>
      <c r="G2762">
        <v>135</v>
      </c>
      <c r="H2762">
        <v>0.99980000000000002</v>
      </c>
      <c r="I2762">
        <v>3.16</v>
      </c>
      <c r="J2762">
        <v>0.38</v>
      </c>
      <c r="K2762">
        <v>9</v>
      </c>
      <c r="L2762">
        <v>6</v>
      </c>
      <c r="M2762" t="s">
        <v>14</v>
      </c>
    </row>
    <row r="2763" spans="1:13">
      <c r="A2763">
        <v>6.6</v>
      </c>
      <c r="B2763">
        <v>0.25</v>
      </c>
      <c r="C2763">
        <v>0.41</v>
      </c>
      <c r="D2763">
        <v>7.4</v>
      </c>
      <c r="E2763">
        <v>4.2999999999999997E-2</v>
      </c>
      <c r="F2763">
        <v>29</v>
      </c>
      <c r="G2763">
        <v>151</v>
      </c>
      <c r="H2763">
        <v>0.99460000000000004</v>
      </c>
      <c r="I2763">
        <v>3.15</v>
      </c>
      <c r="J2763">
        <v>0.6</v>
      </c>
      <c r="K2763">
        <v>10.199999999999999</v>
      </c>
      <c r="L2763">
        <v>7</v>
      </c>
      <c r="M2763" t="s">
        <v>14</v>
      </c>
    </row>
    <row r="2764" spans="1:13">
      <c r="A2764">
        <v>5.7</v>
      </c>
      <c r="B2764">
        <v>0.26</v>
      </c>
      <c r="C2764">
        <v>0.27</v>
      </c>
      <c r="D2764">
        <v>4.0999999999999996</v>
      </c>
      <c r="E2764">
        <v>0.20100000000000001</v>
      </c>
      <c r="F2764">
        <v>73.5</v>
      </c>
      <c r="G2764">
        <v>189.5</v>
      </c>
      <c r="H2764">
        <v>0.99419999999999997</v>
      </c>
      <c r="I2764">
        <v>3.27</v>
      </c>
      <c r="J2764">
        <v>0.38</v>
      </c>
      <c r="K2764">
        <v>9.4</v>
      </c>
      <c r="L2764">
        <v>6</v>
      </c>
      <c r="M2764" t="s">
        <v>14</v>
      </c>
    </row>
    <row r="2765" spans="1:13">
      <c r="A2765">
        <v>8.1999999999999993</v>
      </c>
      <c r="B2765">
        <v>0.23</v>
      </c>
      <c r="C2765">
        <v>0.49</v>
      </c>
      <c r="D2765">
        <v>0.9</v>
      </c>
      <c r="E2765">
        <v>5.7000000000000002E-2</v>
      </c>
      <c r="F2765">
        <v>15</v>
      </c>
      <c r="G2765">
        <v>73</v>
      </c>
      <c r="H2765">
        <v>0.99280000000000002</v>
      </c>
      <c r="I2765">
        <v>3.07</v>
      </c>
      <c r="J2765">
        <v>0.38</v>
      </c>
      <c r="K2765">
        <v>10.4</v>
      </c>
      <c r="L2765">
        <v>6</v>
      </c>
      <c r="M2765" t="s">
        <v>14</v>
      </c>
    </row>
    <row r="2766" spans="1:13">
      <c r="A2766">
        <v>6</v>
      </c>
      <c r="B2766">
        <v>0.24</v>
      </c>
      <c r="C2766">
        <v>0.32</v>
      </c>
      <c r="D2766">
        <v>6.3</v>
      </c>
      <c r="E2766">
        <v>0.03</v>
      </c>
      <c r="F2766">
        <v>34</v>
      </c>
      <c r="G2766">
        <v>129</v>
      </c>
      <c r="H2766">
        <v>0.99460000000000004</v>
      </c>
      <c r="I2766">
        <v>3.52</v>
      </c>
      <c r="J2766">
        <v>0.41</v>
      </c>
      <c r="K2766">
        <v>10.4</v>
      </c>
      <c r="L2766">
        <v>5</v>
      </c>
      <c r="M2766" t="s">
        <v>14</v>
      </c>
    </row>
    <row r="2767" spans="1:13">
      <c r="A2767">
        <v>6.1</v>
      </c>
      <c r="B2767">
        <v>0.45</v>
      </c>
      <c r="C2767">
        <v>0.27</v>
      </c>
      <c r="D2767">
        <v>0.8</v>
      </c>
      <c r="E2767">
        <v>3.9E-2</v>
      </c>
      <c r="F2767">
        <v>13</v>
      </c>
      <c r="G2767">
        <v>82</v>
      </c>
      <c r="H2767">
        <v>0.99270000000000003</v>
      </c>
      <c r="I2767">
        <v>3.23</v>
      </c>
      <c r="J2767">
        <v>0.32</v>
      </c>
      <c r="K2767">
        <v>9.5</v>
      </c>
      <c r="L2767">
        <v>5</v>
      </c>
      <c r="M2767" t="s">
        <v>14</v>
      </c>
    </row>
    <row r="2768" spans="1:13">
      <c r="A2768">
        <v>7.4</v>
      </c>
      <c r="B2768">
        <v>0.23</v>
      </c>
      <c r="C2768">
        <v>0.43</v>
      </c>
      <c r="D2768">
        <v>1.4</v>
      </c>
      <c r="E2768">
        <v>4.3999999999999997E-2</v>
      </c>
      <c r="F2768">
        <v>22</v>
      </c>
      <c r="G2768">
        <v>113</v>
      </c>
      <c r="H2768">
        <v>0.99380000000000002</v>
      </c>
      <c r="I2768">
        <v>3.22</v>
      </c>
      <c r="J2768">
        <v>0.62</v>
      </c>
      <c r="K2768">
        <v>10.6</v>
      </c>
      <c r="L2768">
        <v>6</v>
      </c>
      <c r="M2768" t="s">
        <v>14</v>
      </c>
    </row>
    <row r="2769" spans="1:13">
      <c r="A2769">
        <v>7.2</v>
      </c>
      <c r="B2769">
        <v>0.2</v>
      </c>
      <c r="C2769">
        <v>0.38</v>
      </c>
      <c r="D2769">
        <v>1</v>
      </c>
      <c r="E2769">
        <v>3.6999999999999998E-2</v>
      </c>
      <c r="F2769">
        <v>21</v>
      </c>
      <c r="G2769">
        <v>74</v>
      </c>
      <c r="H2769">
        <v>0.99180000000000001</v>
      </c>
      <c r="I2769">
        <v>3.21</v>
      </c>
      <c r="J2769">
        <v>0.37</v>
      </c>
      <c r="K2769">
        <v>11</v>
      </c>
      <c r="L2769">
        <v>5</v>
      </c>
      <c r="M2769" t="s">
        <v>14</v>
      </c>
    </row>
    <row r="2770" spans="1:13">
      <c r="A2770">
        <v>7.5</v>
      </c>
      <c r="B2770">
        <v>0.14000000000000001</v>
      </c>
      <c r="C2770">
        <v>0.34</v>
      </c>
      <c r="D2770">
        <v>1.3</v>
      </c>
      <c r="E2770">
        <v>5.5E-2</v>
      </c>
      <c r="F2770">
        <v>50</v>
      </c>
      <c r="G2770">
        <v>153</v>
      </c>
      <c r="H2770">
        <v>0.99450000000000005</v>
      </c>
      <c r="I2770">
        <v>3.29</v>
      </c>
      <c r="J2770">
        <v>0.8</v>
      </c>
      <c r="K2770">
        <v>9.6</v>
      </c>
      <c r="L2770">
        <v>6</v>
      </c>
      <c r="M2770" t="s">
        <v>14</v>
      </c>
    </row>
    <row r="2771" spans="1:13">
      <c r="A2771">
        <v>7.7</v>
      </c>
      <c r="B2771">
        <v>0.25</v>
      </c>
      <c r="C2771">
        <v>0.43</v>
      </c>
      <c r="D2771">
        <v>4.5</v>
      </c>
      <c r="E2771">
        <v>6.2E-2</v>
      </c>
      <c r="F2771">
        <v>20</v>
      </c>
      <c r="G2771">
        <v>115</v>
      </c>
      <c r="H2771">
        <v>0.99660000000000004</v>
      </c>
      <c r="I2771">
        <v>3.38</v>
      </c>
      <c r="J2771">
        <v>0.5</v>
      </c>
      <c r="K2771">
        <v>9.9</v>
      </c>
      <c r="L2771">
        <v>6</v>
      </c>
      <c r="M2771" t="s">
        <v>14</v>
      </c>
    </row>
    <row r="2772" spans="1:13">
      <c r="A2772">
        <v>8.1999999999999993</v>
      </c>
      <c r="B2772">
        <v>0.61</v>
      </c>
      <c r="C2772">
        <v>0.45</v>
      </c>
      <c r="D2772">
        <v>5.4</v>
      </c>
      <c r="E2772">
        <v>0.03</v>
      </c>
      <c r="F2772">
        <v>15</v>
      </c>
      <c r="G2772">
        <v>118</v>
      </c>
      <c r="H2772">
        <v>0.99539999999999995</v>
      </c>
      <c r="I2772">
        <v>3.14</v>
      </c>
      <c r="J2772">
        <v>0.34</v>
      </c>
      <c r="K2772">
        <v>9.6</v>
      </c>
      <c r="L2772">
        <v>5</v>
      </c>
      <c r="M2772" t="s">
        <v>14</v>
      </c>
    </row>
    <row r="2773" spans="1:13">
      <c r="A2773">
        <v>7.6</v>
      </c>
      <c r="B2773">
        <v>0.21</v>
      </c>
      <c r="C2773">
        <v>0.44</v>
      </c>
      <c r="D2773">
        <v>1.9</v>
      </c>
      <c r="E2773">
        <v>3.5999999999999997E-2</v>
      </c>
      <c r="F2773">
        <v>10</v>
      </c>
      <c r="G2773">
        <v>119</v>
      </c>
      <c r="H2773">
        <v>0.99129999999999996</v>
      </c>
      <c r="I2773">
        <v>3.01</v>
      </c>
      <c r="J2773">
        <v>0.7</v>
      </c>
      <c r="K2773">
        <v>12.8</v>
      </c>
      <c r="L2773">
        <v>6</v>
      </c>
      <c r="M2773" t="s">
        <v>14</v>
      </c>
    </row>
    <row r="2774" spans="1:13">
      <c r="A2774">
        <v>7.4</v>
      </c>
      <c r="B2774">
        <v>0.22</v>
      </c>
      <c r="C2774">
        <v>0.33</v>
      </c>
      <c r="D2774">
        <v>2</v>
      </c>
      <c r="E2774">
        <v>4.4999999999999998E-2</v>
      </c>
      <c r="F2774">
        <v>31</v>
      </c>
      <c r="G2774">
        <v>101</v>
      </c>
      <c r="H2774">
        <v>0.99309999999999998</v>
      </c>
      <c r="I2774">
        <v>3.42</v>
      </c>
      <c r="J2774">
        <v>0.55000000000000004</v>
      </c>
      <c r="K2774">
        <v>11.4</v>
      </c>
      <c r="L2774">
        <v>5</v>
      </c>
      <c r="M2774" t="s">
        <v>14</v>
      </c>
    </row>
    <row r="2775" spans="1:13">
      <c r="A2775">
        <v>7.2</v>
      </c>
      <c r="B2775">
        <v>0.26</v>
      </c>
      <c r="C2775">
        <v>0.26</v>
      </c>
      <c r="D2775">
        <v>12.7</v>
      </c>
      <c r="E2775">
        <v>3.5999999999999997E-2</v>
      </c>
      <c r="F2775">
        <v>49</v>
      </c>
      <c r="G2775">
        <v>214</v>
      </c>
      <c r="H2775">
        <v>0.99860000000000004</v>
      </c>
      <c r="I2775">
        <v>3.41</v>
      </c>
      <c r="J2775">
        <v>0.5</v>
      </c>
      <c r="K2775">
        <v>10</v>
      </c>
      <c r="L2775">
        <v>6</v>
      </c>
      <c r="M2775" t="s">
        <v>14</v>
      </c>
    </row>
    <row r="2776" spans="1:13">
      <c r="A2776">
        <v>6.4</v>
      </c>
      <c r="B2776">
        <v>0.25</v>
      </c>
      <c r="C2776">
        <v>0.41</v>
      </c>
      <c r="D2776">
        <v>8.6</v>
      </c>
      <c r="E2776">
        <v>4.2000000000000003E-2</v>
      </c>
      <c r="F2776">
        <v>57</v>
      </c>
      <c r="G2776">
        <v>173</v>
      </c>
      <c r="H2776">
        <v>0.99650000000000005</v>
      </c>
      <c r="I2776">
        <v>3</v>
      </c>
      <c r="J2776">
        <v>0.44</v>
      </c>
      <c r="K2776">
        <v>9.1</v>
      </c>
      <c r="L2776">
        <v>5</v>
      </c>
      <c r="M2776" t="s">
        <v>14</v>
      </c>
    </row>
    <row r="2777" spans="1:13">
      <c r="A2777">
        <v>6.3</v>
      </c>
      <c r="B2777">
        <v>0.32</v>
      </c>
      <c r="C2777">
        <v>0.35</v>
      </c>
      <c r="D2777">
        <v>11.1</v>
      </c>
      <c r="E2777">
        <v>3.9E-2</v>
      </c>
      <c r="F2777">
        <v>29</v>
      </c>
      <c r="G2777">
        <v>198</v>
      </c>
      <c r="H2777">
        <v>0.99839999999999995</v>
      </c>
      <c r="I2777">
        <v>3.36</v>
      </c>
      <c r="J2777">
        <v>0.5</v>
      </c>
      <c r="K2777">
        <v>9.4</v>
      </c>
      <c r="L2777">
        <v>7</v>
      </c>
      <c r="M2777" t="s">
        <v>14</v>
      </c>
    </row>
    <row r="2778" spans="1:13">
      <c r="A2778">
        <v>6.8</v>
      </c>
      <c r="B2778">
        <v>0.25</v>
      </c>
      <c r="C2778">
        <v>0.28999999999999998</v>
      </c>
      <c r="D2778">
        <v>2</v>
      </c>
      <c r="E2778">
        <v>4.2000000000000003E-2</v>
      </c>
      <c r="F2778">
        <v>19</v>
      </c>
      <c r="G2778">
        <v>189</v>
      </c>
      <c r="H2778">
        <v>0.99519999999999997</v>
      </c>
      <c r="I2778">
        <v>3.46</v>
      </c>
      <c r="J2778">
        <v>0.54</v>
      </c>
      <c r="K2778">
        <v>10.199999999999999</v>
      </c>
      <c r="L2778">
        <v>6</v>
      </c>
      <c r="M2778" t="s">
        <v>14</v>
      </c>
    </row>
    <row r="2779" spans="1:13">
      <c r="A2779">
        <v>9.8000000000000007</v>
      </c>
      <c r="B2779">
        <v>0.44</v>
      </c>
      <c r="C2779">
        <v>0.4</v>
      </c>
      <c r="D2779">
        <v>2.8</v>
      </c>
      <c r="E2779">
        <v>3.5999999999999997E-2</v>
      </c>
      <c r="F2779">
        <v>35</v>
      </c>
      <c r="G2779">
        <v>167</v>
      </c>
      <c r="H2779">
        <v>0.99560000000000004</v>
      </c>
      <c r="I2779">
        <v>2.97</v>
      </c>
      <c r="J2779">
        <v>0.39</v>
      </c>
      <c r="K2779">
        <v>9.1999999999999993</v>
      </c>
      <c r="L2779">
        <v>5</v>
      </c>
      <c r="M2779" t="s">
        <v>14</v>
      </c>
    </row>
    <row r="2780" spans="1:13">
      <c r="A2780">
        <v>7.2</v>
      </c>
      <c r="B2780">
        <v>0.2</v>
      </c>
      <c r="C2780">
        <v>0.25</v>
      </c>
      <c r="D2780">
        <v>4.5</v>
      </c>
      <c r="E2780">
        <v>4.3999999999999997E-2</v>
      </c>
      <c r="F2780">
        <v>31</v>
      </c>
      <c r="G2780">
        <v>109</v>
      </c>
      <c r="H2780">
        <v>0.99490000000000001</v>
      </c>
      <c r="I2780">
        <v>3.23</v>
      </c>
      <c r="J2780">
        <v>0.36</v>
      </c>
      <c r="K2780">
        <v>9.4</v>
      </c>
      <c r="L2780">
        <v>5</v>
      </c>
      <c r="M2780" t="s">
        <v>14</v>
      </c>
    </row>
    <row r="2781" spans="1:13">
      <c r="A2781">
        <v>8.1999999999999993</v>
      </c>
      <c r="B2781">
        <v>0.61</v>
      </c>
      <c r="C2781">
        <v>0.45</v>
      </c>
      <c r="D2781">
        <v>5.4</v>
      </c>
      <c r="E2781">
        <v>0.03</v>
      </c>
      <c r="F2781">
        <v>15</v>
      </c>
      <c r="G2781">
        <v>118</v>
      </c>
      <c r="H2781">
        <v>0.99539999999999995</v>
      </c>
      <c r="I2781">
        <v>3.14</v>
      </c>
      <c r="J2781">
        <v>0.34</v>
      </c>
      <c r="K2781">
        <v>9.6</v>
      </c>
      <c r="L2781">
        <v>5</v>
      </c>
      <c r="M2781" t="s">
        <v>14</v>
      </c>
    </row>
    <row r="2782" spans="1:13">
      <c r="A2782">
        <v>7.5</v>
      </c>
      <c r="B2782">
        <v>0.42</v>
      </c>
      <c r="C2782">
        <v>0.45</v>
      </c>
      <c r="D2782">
        <v>9.1</v>
      </c>
      <c r="E2782">
        <v>2.8999999999999901E-2</v>
      </c>
      <c r="F2782">
        <v>20</v>
      </c>
      <c r="G2782">
        <v>125</v>
      </c>
      <c r="H2782">
        <v>0.996</v>
      </c>
      <c r="I2782">
        <v>3.12</v>
      </c>
      <c r="J2782">
        <v>0.36</v>
      </c>
      <c r="K2782">
        <v>10.1</v>
      </c>
      <c r="L2782">
        <v>6</v>
      </c>
      <c r="M2782" t="s">
        <v>14</v>
      </c>
    </row>
    <row r="2783" spans="1:13">
      <c r="A2783">
        <v>7.4</v>
      </c>
      <c r="B2783">
        <v>0.22</v>
      </c>
      <c r="C2783">
        <v>0.33</v>
      </c>
      <c r="D2783">
        <v>2</v>
      </c>
      <c r="E2783">
        <v>4.4999999999999998E-2</v>
      </c>
      <c r="F2783">
        <v>31</v>
      </c>
      <c r="G2783">
        <v>101</v>
      </c>
      <c r="H2783">
        <v>0.99309999999999998</v>
      </c>
      <c r="I2783">
        <v>3.42</v>
      </c>
      <c r="J2783">
        <v>0.55000000000000004</v>
      </c>
      <c r="K2783">
        <v>11.4</v>
      </c>
      <c r="L2783">
        <v>5</v>
      </c>
      <c r="M2783" t="s">
        <v>14</v>
      </c>
    </row>
    <row r="2784" spans="1:13">
      <c r="A2784">
        <v>6.4</v>
      </c>
      <c r="B2784">
        <v>0.26</v>
      </c>
      <c r="C2784">
        <v>0.3</v>
      </c>
      <c r="D2784">
        <v>2.2000000000000002</v>
      </c>
      <c r="E2784">
        <v>2.5000000000000001E-2</v>
      </c>
      <c r="F2784">
        <v>33</v>
      </c>
      <c r="G2784">
        <v>134</v>
      </c>
      <c r="H2784">
        <v>0.99199999999999999</v>
      </c>
      <c r="I2784">
        <v>3.21</v>
      </c>
      <c r="J2784">
        <v>0.47</v>
      </c>
      <c r="K2784">
        <v>10.6</v>
      </c>
      <c r="L2784">
        <v>6</v>
      </c>
      <c r="M2784" t="s">
        <v>14</v>
      </c>
    </row>
    <row r="2785" spans="1:13">
      <c r="A2785">
        <v>7.9</v>
      </c>
      <c r="B2785">
        <v>0.46</v>
      </c>
      <c r="C2785">
        <v>0.32</v>
      </c>
      <c r="D2785">
        <v>4.0999999999999996</v>
      </c>
      <c r="E2785">
        <v>3.3000000000000002E-2</v>
      </c>
      <c r="F2785">
        <v>40</v>
      </c>
      <c r="G2785">
        <v>138</v>
      </c>
      <c r="H2785">
        <v>0.99119999999999997</v>
      </c>
      <c r="I2785">
        <v>3.18</v>
      </c>
      <c r="J2785">
        <v>0.44</v>
      </c>
      <c r="K2785">
        <v>12.8</v>
      </c>
      <c r="L2785">
        <v>7</v>
      </c>
      <c r="M2785" t="s">
        <v>14</v>
      </c>
    </row>
    <row r="2786" spans="1:13">
      <c r="A2786">
        <v>6.5</v>
      </c>
      <c r="B2786">
        <v>0.41</v>
      </c>
      <c r="C2786">
        <v>0.64</v>
      </c>
      <c r="D2786">
        <v>11.8</v>
      </c>
      <c r="E2786">
        <v>6.5000000000000002E-2</v>
      </c>
      <c r="F2786">
        <v>65</v>
      </c>
      <c r="G2786">
        <v>225</v>
      </c>
      <c r="H2786">
        <v>0.99780000000000002</v>
      </c>
      <c r="I2786">
        <v>3.12</v>
      </c>
      <c r="J2786">
        <v>0.51</v>
      </c>
      <c r="K2786">
        <v>8.9</v>
      </c>
      <c r="L2786">
        <v>5</v>
      </c>
      <c r="M2786" t="s">
        <v>14</v>
      </c>
    </row>
    <row r="2787" spans="1:13">
      <c r="A2787">
        <v>7.5</v>
      </c>
      <c r="B2787">
        <v>0.32</v>
      </c>
      <c r="C2787">
        <v>0.37</v>
      </c>
      <c r="D2787">
        <v>1.2</v>
      </c>
      <c r="E2787">
        <v>4.8000000000000001E-2</v>
      </c>
      <c r="F2787">
        <v>22</v>
      </c>
      <c r="G2787">
        <v>184</v>
      </c>
      <c r="H2787">
        <v>0.99380000000000002</v>
      </c>
      <c r="I2787">
        <v>3.09</v>
      </c>
      <c r="J2787">
        <v>0.43</v>
      </c>
      <c r="K2787">
        <v>9.3000000000000007</v>
      </c>
      <c r="L2787">
        <v>5</v>
      </c>
      <c r="M2787" t="s">
        <v>14</v>
      </c>
    </row>
    <row r="2788" spans="1:13">
      <c r="A2788">
        <v>6.6</v>
      </c>
      <c r="B2788">
        <v>0.21</v>
      </c>
      <c r="C2788">
        <v>0.38</v>
      </c>
      <c r="D2788">
        <v>2.2000000000000002</v>
      </c>
      <c r="E2788">
        <v>2.5999999999999999E-2</v>
      </c>
      <c r="F2788">
        <v>40</v>
      </c>
      <c r="G2788">
        <v>104</v>
      </c>
      <c r="H2788">
        <v>0.99139999999999995</v>
      </c>
      <c r="I2788">
        <v>3.25</v>
      </c>
      <c r="J2788">
        <v>0.4</v>
      </c>
      <c r="K2788">
        <v>11.1</v>
      </c>
      <c r="L2788">
        <v>8</v>
      </c>
      <c r="M2788" t="s">
        <v>14</v>
      </c>
    </row>
    <row r="2789" spans="1:13">
      <c r="A2789">
        <v>7.1</v>
      </c>
      <c r="B2789">
        <v>0.21</v>
      </c>
      <c r="C2789">
        <v>0.3</v>
      </c>
      <c r="D2789">
        <v>1.4</v>
      </c>
      <c r="E2789">
        <v>3.6999999999999998E-2</v>
      </c>
      <c r="F2789">
        <v>45</v>
      </c>
      <c r="G2789">
        <v>143</v>
      </c>
      <c r="H2789">
        <v>0.99319999999999997</v>
      </c>
      <c r="I2789">
        <v>3.13</v>
      </c>
      <c r="J2789">
        <v>0.33</v>
      </c>
      <c r="K2789">
        <v>9.9</v>
      </c>
      <c r="L2789">
        <v>6</v>
      </c>
      <c r="M2789" t="s">
        <v>14</v>
      </c>
    </row>
    <row r="2790" spans="1:13">
      <c r="A2790">
        <v>7.6</v>
      </c>
      <c r="B2790">
        <v>0.26</v>
      </c>
      <c r="C2790">
        <v>0.47</v>
      </c>
      <c r="D2790">
        <v>1.6</v>
      </c>
      <c r="E2790">
        <v>6.8000000000000005E-2</v>
      </c>
      <c r="F2790">
        <v>5</v>
      </c>
      <c r="G2790">
        <v>55</v>
      </c>
      <c r="H2790">
        <v>0.99439999999999995</v>
      </c>
      <c r="I2790">
        <v>3.1</v>
      </c>
      <c r="J2790">
        <v>0.45</v>
      </c>
      <c r="K2790">
        <v>9.6</v>
      </c>
      <c r="L2790">
        <v>5</v>
      </c>
      <c r="M2790" t="s">
        <v>14</v>
      </c>
    </row>
    <row r="2791" spans="1:13">
      <c r="A2791">
        <v>7.6</v>
      </c>
      <c r="B2791">
        <v>0.21</v>
      </c>
      <c r="C2791">
        <v>0.44</v>
      </c>
      <c r="D2791">
        <v>1.9</v>
      </c>
      <c r="E2791">
        <v>3.5999999999999997E-2</v>
      </c>
      <c r="F2791">
        <v>10</v>
      </c>
      <c r="G2791">
        <v>119</v>
      </c>
      <c r="H2791">
        <v>0.99129999999999996</v>
      </c>
      <c r="I2791">
        <v>3.01</v>
      </c>
      <c r="J2791">
        <v>0.7</v>
      </c>
      <c r="K2791">
        <v>12.8</v>
      </c>
      <c r="L2791">
        <v>6</v>
      </c>
      <c r="M2791" t="s">
        <v>14</v>
      </c>
    </row>
    <row r="2792" spans="1:13">
      <c r="A2792">
        <v>6.9</v>
      </c>
      <c r="B2792">
        <v>0.25</v>
      </c>
      <c r="C2792">
        <v>0.26</v>
      </c>
      <c r="D2792">
        <v>5.2</v>
      </c>
      <c r="E2792">
        <v>2.4E-2</v>
      </c>
      <c r="F2792">
        <v>36</v>
      </c>
      <c r="G2792">
        <v>135</v>
      </c>
      <c r="H2792">
        <v>0.99480000000000002</v>
      </c>
      <c r="I2792">
        <v>3.16</v>
      </c>
      <c r="J2792">
        <v>0.72</v>
      </c>
      <c r="K2792">
        <v>10.7</v>
      </c>
      <c r="L2792">
        <v>7</v>
      </c>
      <c r="M2792" t="s">
        <v>14</v>
      </c>
    </row>
    <row r="2793" spans="1:13">
      <c r="A2793">
        <v>7.1</v>
      </c>
      <c r="B2793">
        <v>0.26</v>
      </c>
      <c r="C2793">
        <v>0.32</v>
      </c>
      <c r="D2793">
        <v>14.45</v>
      </c>
      <c r="E2793">
        <v>7.3999999999999996E-2</v>
      </c>
      <c r="F2793">
        <v>29</v>
      </c>
      <c r="G2793">
        <v>107</v>
      </c>
      <c r="H2793">
        <v>0.998</v>
      </c>
      <c r="I2793">
        <v>2.96</v>
      </c>
      <c r="J2793">
        <v>0.42</v>
      </c>
      <c r="K2793">
        <v>9.1999999999999993</v>
      </c>
      <c r="L2793">
        <v>6</v>
      </c>
      <c r="M2793" t="s">
        <v>14</v>
      </c>
    </row>
    <row r="2794" spans="1:13">
      <c r="A2794">
        <v>7.3</v>
      </c>
      <c r="B2794">
        <v>0.22</v>
      </c>
      <c r="C2794">
        <v>0.4</v>
      </c>
      <c r="D2794">
        <v>14.75</v>
      </c>
      <c r="E2794">
        <v>4.2000000000000003E-2</v>
      </c>
      <c r="F2794">
        <v>44.5</v>
      </c>
      <c r="G2794">
        <v>129.5</v>
      </c>
      <c r="H2794">
        <v>0.99980000000000002</v>
      </c>
      <c r="I2794">
        <v>3.36</v>
      </c>
      <c r="J2794">
        <v>0.41</v>
      </c>
      <c r="K2794">
        <v>9.1</v>
      </c>
      <c r="L2794">
        <v>7</v>
      </c>
      <c r="M2794" t="s">
        <v>14</v>
      </c>
    </row>
    <row r="2795" spans="1:13">
      <c r="A2795">
        <v>6.2</v>
      </c>
      <c r="B2795">
        <v>0.37</v>
      </c>
      <c r="C2795">
        <v>0.22</v>
      </c>
      <c r="D2795">
        <v>8.3000000000000007</v>
      </c>
      <c r="E2795">
        <v>2.5000000000000001E-2</v>
      </c>
      <c r="F2795">
        <v>36</v>
      </c>
      <c r="G2795">
        <v>216</v>
      </c>
      <c r="H2795">
        <v>0.99639999999999995</v>
      </c>
      <c r="I2795">
        <v>3.33</v>
      </c>
      <c r="J2795">
        <v>0.6</v>
      </c>
      <c r="K2795">
        <v>9.6</v>
      </c>
      <c r="L2795">
        <v>6</v>
      </c>
      <c r="M2795" t="s">
        <v>14</v>
      </c>
    </row>
    <row r="2796" spans="1:13">
      <c r="A2796">
        <v>7.9</v>
      </c>
      <c r="B2796">
        <v>0.22</v>
      </c>
      <c r="C2796">
        <v>0.45</v>
      </c>
      <c r="D2796">
        <v>14.2</v>
      </c>
      <c r="E2796">
        <v>3.7999999999999999E-2</v>
      </c>
      <c r="F2796">
        <v>53</v>
      </c>
      <c r="G2796">
        <v>141</v>
      </c>
      <c r="H2796">
        <v>0.99919999999999998</v>
      </c>
      <c r="I2796">
        <v>3.03</v>
      </c>
      <c r="J2796">
        <v>0.46</v>
      </c>
      <c r="K2796">
        <v>9.1999999999999993</v>
      </c>
      <c r="L2796">
        <v>6</v>
      </c>
      <c r="M2796" t="s">
        <v>14</v>
      </c>
    </row>
    <row r="2797" spans="1:13">
      <c r="A2797">
        <v>6.9</v>
      </c>
      <c r="B2797">
        <v>0.25</v>
      </c>
      <c r="C2797">
        <v>0.26</v>
      </c>
      <c r="D2797">
        <v>5.2</v>
      </c>
      <c r="E2797">
        <v>2.4E-2</v>
      </c>
      <c r="F2797">
        <v>36</v>
      </c>
      <c r="G2797">
        <v>135</v>
      </c>
      <c r="H2797">
        <v>0.99480000000000002</v>
      </c>
      <c r="I2797">
        <v>3.16</v>
      </c>
      <c r="J2797">
        <v>0.72</v>
      </c>
      <c r="K2797">
        <v>10.7</v>
      </c>
      <c r="L2797">
        <v>7</v>
      </c>
      <c r="M2797" t="s">
        <v>14</v>
      </c>
    </row>
    <row r="2798" spans="1:13">
      <c r="A2798">
        <v>7.3</v>
      </c>
      <c r="B2798">
        <v>0.22</v>
      </c>
      <c r="C2798">
        <v>0.4</v>
      </c>
      <c r="D2798">
        <v>14.75</v>
      </c>
      <c r="E2798">
        <v>4.2000000000000003E-2</v>
      </c>
      <c r="F2798">
        <v>44.5</v>
      </c>
      <c r="G2798">
        <v>129.5</v>
      </c>
      <c r="H2798">
        <v>0.99980000000000002</v>
      </c>
      <c r="I2798">
        <v>3.36</v>
      </c>
      <c r="J2798">
        <v>0.41</v>
      </c>
      <c r="K2798">
        <v>9.1</v>
      </c>
      <c r="L2798">
        <v>7</v>
      </c>
      <c r="M2798" t="s">
        <v>14</v>
      </c>
    </row>
    <row r="2799" spans="1:13">
      <c r="A2799">
        <v>7.1</v>
      </c>
      <c r="B2799">
        <v>0.26</v>
      </c>
      <c r="C2799">
        <v>0.32</v>
      </c>
      <c r="D2799">
        <v>14.45</v>
      </c>
      <c r="E2799">
        <v>7.3999999999999996E-2</v>
      </c>
      <c r="F2799">
        <v>29</v>
      </c>
      <c r="G2799">
        <v>107</v>
      </c>
      <c r="H2799">
        <v>0.998</v>
      </c>
      <c r="I2799">
        <v>2.96</v>
      </c>
      <c r="J2799">
        <v>0.42</v>
      </c>
      <c r="K2799">
        <v>9.1999999999999993</v>
      </c>
      <c r="L2799">
        <v>6</v>
      </c>
      <c r="M2799" t="s">
        <v>14</v>
      </c>
    </row>
    <row r="2800" spans="1:13">
      <c r="A2800">
        <v>7.4</v>
      </c>
      <c r="B2800">
        <v>0.25</v>
      </c>
      <c r="C2800">
        <v>0.37</v>
      </c>
      <c r="D2800">
        <v>6.9</v>
      </c>
      <c r="E2800">
        <v>0.02</v>
      </c>
      <c r="F2800">
        <v>14</v>
      </c>
      <c r="G2800">
        <v>93</v>
      </c>
      <c r="H2800">
        <v>0.99390000000000001</v>
      </c>
      <c r="I2800">
        <v>3</v>
      </c>
      <c r="J2800">
        <v>0.48</v>
      </c>
      <c r="K2800">
        <v>10.7</v>
      </c>
      <c r="L2800">
        <v>7</v>
      </c>
      <c r="M2800" t="s">
        <v>14</v>
      </c>
    </row>
    <row r="2801" spans="1:13">
      <c r="A2801">
        <v>6.8</v>
      </c>
      <c r="B2801">
        <v>0.18</v>
      </c>
      <c r="C2801">
        <v>0.37</v>
      </c>
      <c r="D2801">
        <v>1.5</v>
      </c>
      <c r="E2801">
        <v>2.7E-2</v>
      </c>
      <c r="F2801">
        <v>37</v>
      </c>
      <c r="G2801">
        <v>93</v>
      </c>
      <c r="H2801">
        <v>0.99199999999999999</v>
      </c>
      <c r="I2801">
        <v>3.3</v>
      </c>
      <c r="J2801">
        <v>0.45</v>
      </c>
      <c r="K2801">
        <v>10.8</v>
      </c>
      <c r="L2801">
        <v>6</v>
      </c>
      <c r="M2801" t="s">
        <v>14</v>
      </c>
    </row>
    <row r="2802" spans="1:13">
      <c r="A2802">
        <v>7</v>
      </c>
      <c r="B2802">
        <v>0.17</v>
      </c>
      <c r="C2802">
        <v>0.37</v>
      </c>
      <c r="D2802">
        <v>1.5</v>
      </c>
      <c r="E2802">
        <v>2.79999999999999E-2</v>
      </c>
      <c r="F2802">
        <v>26</v>
      </c>
      <c r="G2802">
        <v>75</v>
      </c>
      <c r="H2802">
        <v>0.99219999999999997</v>
      </c>
      <c r="I2802">
        <v>3.3</v>
      </c>
      <c r="J2802">
        <v>0.46</v>
      </c>
      <c r="K2802">
        <v>10.8</v>
      </c>
      <c r="L2802">
        <v>7</v>
      </c>
      <c r="M2802" t="s">
        <v>14</v>
      </c>
    </row>
    <row r="2803" spans="1:13">
      <c r="A2803">
        <v>6.4</v>
      </c>
      <c r="B2803">
        <v>0.3</v>
      </c>
      <c r="C2803">
        <v>0.38</v>
      </c>
      <c r="D2803">
        <v>7.8</v>
      </c>
      <c r="E2803">
        <v>4.5999999999999999E-2</v>
      </c>
      <c r="F2803">
        <v>35</v>
      </c>
      <c r="G2803">
        <v>192</v>
      </c>
      <c r="H2803">
        <v>0.99550000000000005</v>
      </c>
      <c r="I2803">
        <v>3.1</v>
      </c>
      <c r="J2803">
        <v>0.37</v>
      </c>
      <c r="K2803">
        <v>9</v>
      </c>
      <c r="L2803">
        <v>5</v>
      </c>
      <c r="M2803" t="s">
        <v>14</v>
      </c>
    </row>
    <row r="2804" spans="1:13">
      <c r="A2804">
        <v>5</v>
      </c>
      <c r="B2804">
        <v>0.33</v>
      </c>
      <c r="C2804">
        <v>0.16</v>
      </c>
      <c r="D2804">
        <v>1.5</v>
      </c>
      <c r="E2804">
        <v>4.9000000000000002E-2</v>
      </c>
      <c r="F2804">
        <v>10</v>
      </c>
      <c r="G2804">
        <v>97</v>
      </c>
      <c r="H2804">
        <v>0.99170000000000003</v>
      </c>
      <c r="I2804">
        <v>3.48</v>
      </c>
      <c r="J2804">
        <v>0.44</v>
      </c>
      <c r="K2804">
        <v>10.7</v>
      </c>
      <c r="L2804">
        <v>6</v>
      </c>
      <c r="M2804" t="s">
        <v>14</v>
      </c>
    </row>
    <row r="2805" spans="1:13">
      <c r="A2805">
        <v>5</v>
      </c>
      <c r="B2805">
        <v>0.33</v>
      </c>
      <c r="C2805">
        <v>0.16</v>
      </c>
      <c r="D2805">
        <v>1.5</v>
      </c>
      <c r="E2805">
        <v>4.9000000000000002E-2</v>
      </c>
      <c r="F2805">
        <v>10</v>
      </c>
      <c r="G2805">
        <v>97</v>
      </c>
      <c r="H2805">
        <v>0.99170000000000003</v>
      </c>
      <c r="I2805">
        <v>3.48</v>
      </c>
      <c r="J2805">
        <v>0.44</v>
      </c>
      <c r="K2805">
        <v>10.7</v>
      </c>
      <c r="L2805">
        <v>6</v>
      </c>
      <c r="M2805" t="s">
        <v>14</v>
      </c>
    </row>
    <row r="2806" spans="1:13">
      <c r="A2806">
        <v>8.9</v>
      </c>
      <c r="B2806">
        <v>0.33</v>
      </c>
      <c r="C2806">
        <v>0.32</v>
      </c>
      <c r="D2806">
        <v>1.5</v>
      </c>
      <c r="E2806">
        <v>4.7E-2</v>
      </c>
      <c r="F2806">
        <v>11</v>
      </c>
      <c r="G2806">
        <v>200</v>
      </c>
      <c r="H2806">
        <v>0.99539999999999995</v>
      </c>
      <c r="I2806">
        <v>3.19</v>
      </c>
      <c r="J2806">
        <v>0.46</v>
      </c>
      <c r="K2806">
        <v>9.4</v>
      </c>
      <c r="L2806">
        <v>5</v>
      </c>
      <c r="M2806" t="s">
        <v>14</v>
      </c>
    </row>
    <row r="2807" spans="1:13">
      <c r="A2807">
        <v>7</v>
      </c>
      <c r="B2807">
        <v>0.26</v>
      </c>
      <c r="C2807">
        <v>0.46</v>
      </c>
      <c r="D2807">
        <v>15.55</v>
      </c>
      <c r="E2807">
        <v>3.6999999999999998E-2</v>
      </c>
      <c r="F2807">
        <v>61</v>
      </c>
      <c r="G2807">
        <v>171</v>
      </c>
      <c r="H2807">
        <v>0.99860000000000004</v>
      </c>
      <c r="I2807">
        <v>2.94</v>
      </c>
      <c r="J2807">
        <v>0.35</v>
      </c>
      <c r="K2807">
        <v>8.8000000000000007</v>
      </c>
      <c r="L2807">
        <v>6</v>
      </c>
      <c r="M2807" t="s">
        <v>14</v>
      </c>
    </row>
    <row r="2808" spans="1:13">
      <c r="A2808">
        <v>6.4</v>
      </c>
      <c r="B2808">
        <v>0.3</v>
      </c>
      <c r="C2808">
        <v>0.38</v>
      </c>
      <c r="D2808">
        <v>7.8</v>
      </c>
      <c r="E2808">
        <v>4.5999999999999999E-2</v>
      </c>
      <c r="F2808">
        <v>35</v>
      </c>
      <c r="G2808">
        <v>192</v>
      </c>
      <c r="H2808">
        <v>0.99550000000000005</v>
      </c>
      <c r="I2808">
        <v>3.1</v>
      </c>
      <c r="J2808">
        <v>0.37</v>
      </c>
      <c r="K2808">
        <v>9</v>
      </c>
      <c r="L2808">
        <v>5</v>
      </c>
      <c r="M2808" t="s">
        <v>14</v>
      </c>
    </row>
    <row r="2809" spans="1:13">
      <c r="A2809">
        <v>6.3</v>
      </c>
      <c r="B2809">
        <v>0.21</v>
      </c>
      <c r="C2809">
        <v>0.4</v>
      </c>
      <c r="D2809">
        <v>1.7</v>
      </c>
      <c r="E2809">
        <v>3.1E-2</v>
      </c>
      <c r="F2809">
        <v>48</v>
      </c>
      <c r="G2809">
        <v>134</v>
      </c>
      <c r="H2809">
        <v>0.99170000000000003</v>
      </c>
      <c r="I2809">
        <v>3.42</v>
      </c>
      <c r="J2809">
        <v>0.49</v>
      </c>
      <c r="K2809">
        <v>11.5</v>
      </c>
      <c r="L2809">
        <v>6</v>
      </c>
      <c r="M2809" t="s">
        <v>14</v>
      </c>
    </row>
    <row r="2810" spans="1:13">
      <c r="A2810">
        <v>8</v>
      </c>
      <c r="B2810">
        <v>0.23</v>
      </c>
      <c r="C2810">
        <v>0.46</v>
      </c>
      <c r="D2810">
        <v>1.5</v>
      </c>
      <c r="E2810">
        <v>0.03</v>
      </c>
      <c r="F2810">
        <v>30</v>
      </c>
      <c r="G2810">
        <v>125</v>
      </c>
      <c r="H2810">
        <v>0.99070000000000003</v>
      </c>
      <c r="I2810">
        <v>3.23</v>
      </c>
      <c r="J2810">
        <v>0.47</v>
      </c>
      <c r="K2810">
        <v>12.5</v>
      </c>
      <c r="L2810">
        <v>6</v>
      </c>
      <c r="M2810" t="s">
        <v>14</v>
      </c>
    </row>
    <row r="2811" spans="1:13">
      <c r="A2811">
        <v>9.1999999999999993</v>
      </c>
      <c r="B2811">
        <v>0.28000000000000003</v>
      </c>
      <c r="C2811">
        <v>0.41</v>
      </c>
      <c r="D2811">
        <v>1</v>
      </c>
      <c r="E2811">
        <v>4.2000000000000003E-2</v>
      </c>
      <c r="F2811">
        <v>14</v>
      </c>
      <c r="G2811">
        <v>59</v>
      </c>
      <c r="H2811">
        <v>0.99219999999999997</v>
      </c>
      <c r="I2811">
        <v>2.96</v>
      </c>
      <c r="J2811">
        <v>0.25</v>
      </c>
      <c r="K2811">
        <v>10.5</v>
      </c>
      <c r="L2811">
        <v>6</v>
      </c>
      <c r="M2811" t="s">
        <v>14</v>
      </c>
    </row>
    <row r="2812" spans="1:13">
      <c r="A2812">
        <v>7.3</v>
      </c>
      <c r="B2812">
        <v>0.27</v>
      </c>
      <c r="C2812">
        <v>0.39</v>
      </c>
      <c r="D2812">
        <v>6.7</v>
      </c>
      <c r="E2812">
        <v>6.4000000000000001E-2</v>
      </c>
      <c r="F2812">
        <v>28</v>
      </c>
      <c r="G2812">
        <v>188</v>
      </c>
      <c r="H2812">
        <v>0.99580000000000002</v>
      </c>
      <c r="I2812">
        <v>3.29</v>
      </c>
      <c r="J2812">
        <v>0.3</v>
      </c>
      <c r="K2812">
        <v>9.6999999999999993</v>
      </c>
      <c r="L2812">
        <v>5</v>
      </c>
      <c r="M2812" t="s">
        <v>14</v>
      </c>
    </row>
    <row r="2813" spans="1:13">
      <c r="A2813">
        <v>7.6</v>
      </c>
      <c r="B2813">
        <v>0.32</v>
      </c>
      <c r="C2813">
        <v>0.36</v>
      </c>
      <c r="D2813">
        <v>1.6</v>
      </c>
      <c r="E2813">
        <v>0.04</v>
      </c>
      <c r="F2813">
        <v>32</v>
      </c>
      <c r="G2813">
        <v>155</v>
      </c>
      <c r="H2813">
        <v>0.99299999999999999</v>
      </c>
      <c r="I2813">
        <v>3.23</v>
      </c>
      <c r="J2813">
        <v>0.52</v>
      </c>
      <c r="K2813">
        <v>11.3</v>
      </c>
      <c r="L2813">
        <v>6</v>
      </c>
      <c r="M2813" t="s">
        <v>14</v>
      </c>
    </row>
    <row r="2814" spans="1:13">
      <c r="A2814">
        <v>5</v>
      </c>
      <c r="B2814">
        <v>0.33</v>
      </c>
      <c r="C2814">
        <v>0.16</v>
      </c>
      <c r="D2814">
        <v>1.5</v>
      </c>
      <c r="E2814">
        <v>4.9000000000000002E-2</v>
      </c>
      <c r="F2814">
        <v>10</v>
      </c>
      <c r="G2814">
        <v>97</v>
      </c>
      <c r="H2814">
        <v>0.99170000000000003</v>
      </c>
      <c r="I2814">
        <v>3.48</v>
      </c>
      <c r="J2814">
        <v>0.44</v>
      </c>
      <c r="K2814">
        <v>10.7</v>
      </c>
      <c r="L2814">
        <v>6</v>
      </c>
      <c r="M2814" t="s">
        <v>14</v>
      </c>
    </row>
    <row r="2815" spans="1:13">
      <c r="A2815">
        <v>9.6999999999999993</v>
      </c>
      <c r="B2815">
        <v>0.24</v>
      </c>
      <c r="C2815">
        <v>0.45</v>
      </c>
      <c r="D2815">
        <v>1.2</v>
      </c>
      <c r="E2815">
        <v>3.3000000000000002E-2</v>
      </c>
      <c r="F2815">
        <v>11</v>
      </c>
      <c r="G2815">
        <v>59</v>
      </c>
      <c r="H2815">
        <v>0.99260000000000004</v>
      </c>
      <c r="I2815">
        <v>2.74</v>
      </c>
      <c r="J2815">
        <v>0.47</v>
      </c>
      <c r="K2815">
        <v>10.8</v>
      </c>
      <c r="L2815">
        <v>6</v>
      </c>
      <c r="M2815" t="s">
        <v>14</v>
      </c>
    </row>
    <row r="2816" spans="1:13">
      <c r="A2816">
        <v>8</v>
      </c>
      <c r="B2816">
        <v>0.28000000000000003</v>
      </c>
      <c r="C2816">
        <v>0.42</v>
      </c>
      <c r="D2816">
        <v>7.1</v>
      </c>
      <c r="E2816">
        <v>4.4999999999999998E-2</v>
      </c>
      <c r="F2816">
        <v>41</v>
      </c>
      <c r="G2816">
        <v>169</v>
      </c>
      <c r="H2816">
        <v>0.99590000000000001</v>
      </c>
      <c r="I2816">
        <v>3.17</v>
      </c>
      <c r="J2816">
        <v>0.43</v>
      </c>
      <c r="K2816">
        <v>10.6</v>
      </c>
      <c r="L2816">
        <v>5</v>
      </c>
      <c r="M2816" t="s">
        <v>14</v>
      </c>
    </row>
    <row r="2817" spans="1:13">
      <c r="A2817">
        <v>8.1999999999999993</v>
      </c>
      <c r="B2817">
        <v>0.37</v>
      </c>
      <c r="C2817">
        <v>0.36</v>
      </c>
      <c r="D2817">
        <v>1</v>
      </c>
      <c r="E2817">
        <v>3.4000000000000002E-2</v>
      </c>
      <c r="F2817">
        <v>17</v>
      </c>
      <c r="G2817">
        <v>93</v>
      </c>
      <c r="H2817">
        <v>0.99060000000000004</v>
      </c>
      <c r="I2817">
        <v>3.04</v>
      </c>
      <c r="J2817">
        <v>0.32</v>
      </c>
      <c r="K2817">
        <v>11.7</v>
      </c>
      <c r="L2817">
        <v>8</v>
      </c>
      <c r="M2817" t="s">
        <v>14</v>
      </c>
    </row>
    <row r="2818" spans="1:13">
      <c r="A2818">
        <v>8</v>
      </c>
      <c r="B2818">
        <v>0.61</v>
      </c>
      <c r="C2818">
        <v>0.38</v>
      </c>
      <c r="D2818">
        <v>12.1</v>
      </c>
      <c r="E2818">
        <v>0.30099999999999999</v>
      </c>
      <c r="F2818">
        <v>24</v>
      </c>
      <c r="G2818">
        <v>220</v>
      </c>
      <c r="H2818">
        <v>0.99929999999999997</v>
      </c>
      <c r="I2818">
        <v>2.94</v>
      </c>
      <c r="J2818">
        <v>0.48</v>
      </c>
      <c r="K2818">
        <v>9.1999999999999993</v>
      </c>
      <c r="L2818">
        <v>5</v>
      </c>
      <c r="M2818" t="s">
        <v>14</v>
      </c>
    </row>
    <row r="2819" spans="1:13">
      <c r="A2819">
        <v>7.2</v>
      </c>
      <c r="B2819">
        <v>0.26</v>
      </c>
      <c r="C2819">
        <v>0.44</v>
      </c>
      <c r="D2819">
        <v>7.1</v>
      </c>
      <c r="E2819">
        <v>2.7E-2</v>
      </c>
      <c r="F2819">
        <v>25</v>
      </c>
      <c r="G2819">
        <v>126</v>
      </c>
      <c r="H2819">
        <v>0.99299999999999999</v>
      </c>
      <c r="I2819">
        <v>3.02</v>
      </c>
      <c r="J2819">
        <v>0.34</v>
      </c>
      <c r="K2819">
        <v>11.1</v>
      </c>
      <c r="L2819">
        <v>8</v>
      </c>
      <c r="M2819" t="s">
        <v>14</v>
      </c>
    </row>
    <row r="2820" spans="1:13">
      <c r="A2820">
        <v>8.1999999999999993</v>
      </c>
      <c r="B2820">
        <v>0.37</v>
      </c>
      <c r="C2820">
        <v>0.36</v>
      </c>
      <c r="D2820">
        <v>1</v>
      </c>
      <c r="E2820">
        <v>3.4000000000000002E-2</v>
      </c>
      <c r="F2820">
        <v>17</v>
      </c>
      <c r="G2820">
        <v>93</v>
      </c>
      <c r="H2820">
        <v>0.99060000000000004</v>
      </c>
      <c r="I2820">
        <v>3.04</v>
      </c>
      <c r="J2820">
        <v>0.32</v>
      </c>
      <c r="K2820">
        <v>11.7</v>
      </c>
      <c r="L2820">
        <v>8</v>
      </c>
      <c r="M2820" t="s">
        <v>14</v>
      </c>
    </row>
    <row r="2821" spans="1:13">
      <c r="A2821">
        <v>6.4</v>
      </c>
      <c r="B2821">
        <v>0.23</v>
      </c>
      <c r="C2821">
        <v>0.33</v>
      </c>
      <c r="D2821">
        <v>1.1499999999999999</v>
      </c>
      <c r="E2821">
        <v>4.3999999999999997E-2</v>
      </c>
      <c r="F2821">
        <v>15.5</v>
      </c>
      <c r="G2821">
        <v>217.5</v>
      </c>
      <c r="H2821">
        <v>0.99199999999999999</v>
      </c>
      <c r="I2821">
        <v>3.33</v>
      </c>
      <c r="J2821">
        <v>0.44</v>
      </c>
      <c r="K2821">
        <v>11</v>
      </c>
      <c r="L2821">
        <v>6</v>
      </c>
      <c r="M2821" t="s">
        <v>14</v>
      </c>
    </row>
    <row r="2822" spans="1:13">
      <c r="A2822">
        <v>5.9</v>
      </c>
      <c r="B2822">
        <v>0.4</v>
      </c>
      <c r="C2822">
        <v>0.32</v>
      </c>
      <c r="D2822">
        <v>6</v>
      </c>
      <c r="E2822">
        <v>3.4000000000000002E-2</v>
      </c>
      <c r="F2822">
        <v>50</v>
      </c>
      <c r="G2822">
        <v>127</v>
      </c>
      <c r="H2822">
        <v>0.99199999999999999</v>
      </c>
      <c r="I2822">
        <v>3.51</v>
      </c>
      <c r="J2822">
        <v>0.57999999999999996</v>
      </c>
      <c r="K2822">
        <v>12.5</v>
      </c>
      <c r="L2822">
        <v>7</v>
      </c>
      <c r="M2822" t="s">
        <v>14</v>
      </c>
    </row>
    <row r="2823" spans="1:13">
      <c r="A2823">
        <v>7.6</v>
      </c>
      <c r="B2823">
        <v>0.28000000000000003</v>
      </c>
      <c r="C2823">
        <v>0.39</v>
      </c>
      <c r="D2823">
        <v>1.2</v>
      </c>
      <c r="E2823">
        <v>3.7999999999999999E-2</v>
      </c>
      <c r="F2823">
        <v>21</v>
      </c>
      <c r="G2823">
        <v>115</v>
      </c>
      <c r="H2823">
        <v>0.99399999999999999</v>
      </c>
      <c r="I2823">
        <v>3.16</v>
      </c>
      <c r="J2823">
        <v>0.67</v>
      </c>
      <c r="K2823">
        <v>10</v>
      </c>
      <c r="L2823">
        <v>6</v>
      </c>
      <c r="M2823" t="s">
        <v>14</v>
      </c>
    </row>
    <row r="2824" spans="1:13">
      <c r="A2824">
        <v>8</v>
      </c>
      <c r="B2824">
        <v>0.28000000000000003</v>
      </c>
      <c r="C2824">
        <v>0.42</v>
      </c>
      <c r="D2824">
        <v>7.1</v>
      </c>
      <c r="E2824">
        <v>4.4999999999999998E-2</v>
      </c>
      <c r="F2824">
        <v>41</v>
      </c>
      <c r="G2824">
        <v>169</v>
      </c>
      <c r="H2824">
        <v>0.99590000000000001</v>
      </c>
      <c r="I2824">
        <v>3.17</v>
      </c>
      <c r="J2824">
        <v>0.43</v>
      </c>
      <c r="K2824">
        <v>10.6</v>
      </c>
      <c r="L2824">
        <v>5</v>
      </c>
      <c r="M2824" t="s">
        <v>14</v>
      </c>
    </row>
    <row r="2825" spans="1:13">
      <c r="A2825">
        <v>7.2</v>
      </c>
      <c r="B2825">
        <v>0.23</v>
      </c>
      <c r="C2825">
        <v>0.39</v>
      </c>
      <c r="D2825">
        <v>2.2999999999999998</v>
      </c>
      <c r="E2825">
        <v>3.3000000000000002E-2</v>
      </c>
      <c r="F2825">
        <v>29</v>
      </c>
      <c r="G2825">
        <v>102</v>
      </c>
      <c r="H2825">
        <v>0.99080000000000001</v>
      </c>
      <c r="I2825">
        <v>3.26</v>
      </c>
      <c r="J2825">
        <v>0.54</v>
      </c>
      <c r="K2825">
        <v>12.3</v>
      </c>
      <c r="L2825">
        <v>7</v>
      </c>
      <c r="M2825" t="s">
        <v>14</v>
      </c>
    </row>
    <row r="2826" spans="1:13">
      <c r="A2826">
        <v>6.8</v>
      </c>
      <c r="B2826">
        <v>0.32</v>
      </c>
      <c r="C2826">
        <v>0.37</v>
      </c>
      <c r="D2826">
        <v>3.4</v>
      </c>
      <c r="E2826">
        <v>2.3E-2</v>
      </c>
      <c r="F2826">
        <v>19</v>
      </c>
      <c r="G2826">
        <v>87</v>
      </c>
      <c r="H2826">
        <v>0.99019999999999997</v>
      </c>
      <c r="I2826">
        <v>3.14</v>
      </c>
      <c r="J2826">
        <v>0.53</v>
      </c>
      <c r="K2826">
        <v>12.7</v>
      </c>
      <c r="L2826">
        <v>6</v>
      </c>
      <c r="M2826" t="s">
        <v>14</v>
      </c>
    </row>
    <row r="2827" spans="1:13">
      <c r="A2827">
        <v>7.2</v>
      </c>
      <c r="B2827">
        <v>0.23</v>
      </c>
      <c r="C2827">
        <v>0.39</v>
      </c>
      <c r="D2827">
        <v>2.2999999999999998</v>
      </c>
      <c r="E2827">
        <v>3.3000000000000002E-2</v>
      </c>
      <c r="F2827">
        <v>29</v>
      </c>
      <c r="G2827">
        <v>102</v>
      </c>
      <c r="H2827">
        <v>0.99080000000000001</v>
      </c>
      <c r="I2827">
        <v>3.26</v>
      </c>
      <c r="J2827">
        <v>0.54</v>
      </c>
      <c r="K2827">
        <v>12.3</v>
      </c>
      <c r="L2827">
        <v>7</v>
      </c>
      <c r="M2827" t="s">
        <v>14</v>
      </c>
    </row>
    <row r="2828" spans="1:13">
      <c r="A2828">
        <v>6.9</v>
      </c>
      <c r="B2828">
        <v>0.18</v>
      </c>
      <c r="C2828">
        <v>0.38</v>
      </c>
      <c r="D2828">
        <v>6.5</v>
      </c>
      <c r="E2828">
        <v>3.9E-2</v>
      </c>
      <c r="F2828">
        <v>20</v>
      </c>
      <c r="G2828">
        <v>110</v>
      </c>
      <c r="H2828">
        <v>0.99429999999999996</v>
      </c>
      <c r="I2828">
        <v>3.1</v>
      </c>
      <c r="J2828">
        <v>0.42</v>
      </c>
      <c r="K2828">
        <v>10.5</v>
      </c>
      <c r="L2828">
        <v>5</v>
      </c>
      <c r="M2828" t="s">
        <v>14</v>
      </c>
    </row>
    <row r="2829" spans="1:13">
      <c r="A2829">
        <v>9.4</v>
      </c>
      <c r="B2829">
        <v>0.26</v>
      </c>
      <c r="C2829">
        <v>0.53</v>
      </c>
      <c r="D2829">
        <v>1.2</v>
      </c>
      <c r="E2829">
        <v>4.7E-2</v>
      </c>
      <c r="F2829">
        <v>25</v>
      </c>
      <c r="G2829">
        <v>109</v>
      </c>
      <c r="H2829">
        <v>0.99209999999999998</v>
      </c>
      <c r="I2829">
        <v>3.23</v>
      </c>
      <c r="J2829">
        <v>0.28000000000000003</v>
      </c>
      <c r="K2829">
        <v>12.5</v>
      </c>
      <c r="L2829">
        <v>6</v>
      </c>
      <c r="M2829" t="s">
        <v>14</v>
      </c>
    </row>
    <row r="2830" spans="1:13">
      <c r="A2830">
        <v>8.3000000000000007</v>
      </c>
      <c r="B2830">
        <v>0.33</v>
      </c>
      <c r="C2830">
        <v>0.42</v>
      </c>
      <c r="D2830">
        <v>1.1499999999999999</v>
      </c>
      <c r="E2830">
        <v>3.3000000000000002E-2</v>
      </c>
      <c r="F2830">
        <v>18</v>
      </c>
      <c r="G2830">
        <v>96</v>
      </c>
      <c r="H2830">
        <v>0.99109999999999998</v>
      </c>
      <c r="I2830">
        <v>3.2</v>
      </c>
      <c r="J2830">
        <v>0.32</v>
      </c>
      <c r="K2830">
        <v>12.4</v>
      </c>
      <c r="L2830">
        <v>3</v>
      </c>
      <c r="M2830" t="s">
        <v>14</v>
      </c>
    </row>
    <row r="2831" spans="1:13">
      <c r="A2831">
        <v>7.3</v>
      </c>
      <c r="B2831">
        <v>0.28999999999999998</v>
      </c>
      <c r="C2831">
        <v>0.3</v>
      </c>
      <c r="D2831">
        <v>13</v>
      </c>
      <c r="E2831">
        <v>4.2999999999999997E-2</v>
      </c>
      <c r="F2831">
        <v>46</v>
      </c>
      <c r="G2831">
        <v>238</v>
      </c>
      <c r="H2831">
        <v>0.99860000000000004</v>
      </c>
      <c r="I2831">
        <v>3.06</v>
      </c>
      <c r="J2831">
        <v>0.41</v>
      </c>
      <c r="K2831">
        <v>8.6999999999999993</v>
      </c>
      <c r="L2831">
        <v>6</v>
      </c>
      <c r="M2831" t="s">
        <v>14</v>
      </c>
    </row>
    <row r="2832" spans="1:13">
      <c r="A2832">
        <v>7.9</v>
      </c>
      <c r="B2832">
        <v>0.41</v>
      </c>
      <c r="C2832">
        <v>0.37</v>
      </c>
      <c r="D2832">
        <v>4.5</v>
      </c>
      <c r="E2832">
        <v>0.03</v>
      </c>
      <c r="F2832">
        <v>40</v>
      </c>
      <c r="G2832">
        <v>114</v>
      </c>
      <c r="H2832">
        <v>0.99199999999999999</v>
      </c>
      <c r="I2832">
        <v>3.17</v>
      </c>
      <c r="J2832">
        <v>0.54</v>
      </c>
      <c r="K2832">
        <v>12.4</v>
      </c>
      <c r="L2832">
        <v>7</v>
      </c>
      <c r="M2832" t="s">
        <v>14</v>
      </c>
    </row>
    <row r="2833" spans="1:13">
      <c r="A2833">
        <v>7.9</v>
      </c>
      <c r="B2833">
        <v>0.44</v>
      </c>
      <c r="C2833">
        <v>0.37</v>
      </c>
      <c r="D2833">
        <v>5.85</v>
      </c>
      <c r="E2833">
        <v>3.3000000000000002E-2</v>
      </c>
      <c r="F2833">
        <v>27</v>
      </c>
      <c r="G2833">
        <v>93</v>
      </c>
      <c r="H2833">
        <v>0.99199999999999999</v>
      </c>
      <c r="I2833">
        <v>3.16</v>
      </c>
      <c r="J2833">
        <v>0.54</v>
      </c>
      <c r="K2833">
        <v>12.6</v>
      </c>
      <c r="L2833">
        <v>7</v>
      </c>
      <c r="M2833" t="s">
        <v>14</v>
      </c>
    </row>
    <row r="2834" spans="1:13">
      <c r="A2834">
        <v>7.7</v>
      </c>
      <c r="B2834">
        <v>0.39</v>
      </c>
      <c r="C2834">
        <v>0.3</v>
      </c>
      <c r="D2834">
        <v>5.2</v>
      </c>
      <c r="E2834">
        <v>3.6999999999999998E-2</v>
      </c>
      <c r="F2834">
        <v>29</v>
      </c>
      <c r="G2834">
        <v>131</v>
      </c>
      <c r="H2834">
        <v>0.99429999999999996</v>
      </c>
      <c r="I2834">
        <v>3.38</v>
      </c>
      <c r="J2834">
        <v>0.44</v>
      </c>
      <c r="K2834">
        <v>11</v>
      </c>
      <c r="L2834">
        <v>6</v>
      </c>
      <c r="M2834" t="s">
        <v>14</v>
      </c>
    </row>
    <row r="2835" spans="1:13">
      <c r="A2835">
        <v>7.7</v>
      </c>
      <c r="B2835">
        <v>0.26</v>
      </c>
      <c r="C2835">
        <v>0.31</v>
      </c>
      <c r="D2835">
        <v>1.3</v>
      </c>
      <c r="E2835">
        <v>4.2999999999999997E-2</v>
      </c>
      <c r="F2835">
        <v>47</v>
      </c>
      <c r="G2835">
        <v>155</v>
      </c>
      <c r="H2835">
        <v>0.99370000000000003</v>
      </c>
      <c r="I2835">
        <v>3.42</v>
      </c>
      <c r="J2835">
        <v>0.5</v>
      </c>
      <c r="K2835">
        <v>10.1</v>
      </c>
      <c r="L2835">
        <v>6</v>
      </c>
      <c r="M2835" t="s">
        <v>14</v>
      </c>
    </row>
    <row r="2836" spans="1:13">
      <c r="A2836">
        <v>7.8</v>
      </c>
      <c r="B2836">
        <v>0.32</v>
      </c>
      <c r="C2836">
        <v>0.31</v>
      </c>
      <c r="D2836">
        <v>1.7</v>
      </c>
      <c r="E2836">
        <v>3.5999999999999997E-2</v>
      </c>
      <c r="F2836">
        <v>46</v>
      </c>
      <c r="G2836">
        <v>195</v>
      </c>
      <c r="H2836">
        <v>0.99299999999999999</v>
      </c>
      <c r="I2836">
        <v>3.03</v>
      </c>
      <c r="J2836">
        <v>0.48</v>
      </c>
      <c r="K2836">
        <v>10.5</v>
      </c>
      <c r="L2836">
        <v>5</v>
      </c>
      <c r="M2836" t="s">
        <v>14</v>
      </c>
    </row>
    <row r="2837" spans="1:13">
      <c r="A2837">
        <v>6.8</v>
      </c>
      <c r="B2837">
        <v>0.32</v>
      </c>
      <c r="C2837">
        <v>0.37</v>
      </c>
      <c r="D2837">
        <v>3.4</v>
      </c>
      <c r="E2837">
        <v>2.3E-2</v>
      </c>
      <c r="F2837">
        <v>19</v>
      </c>
      <c r="G2837">
        <v>87</v>
      </c>
      <c r="H2837">
        <v>0.99019999999999997</v>
      </c>
      <c r="I2837">
        <v>3.14</v>
      </c>
      <c r="J2837">
        <v>0.53</v>
      </c>
      <c r="K2837">
        <v>12.7</v>
      </c>
      <c r="L2837">
        <v>6</v>
      </c>
      <c r="M2837" t="s">
        <v>14</v>
      </c>
    </row>
    <row r="2838" spans="1:13">
      <c r="A2838">
        <v>7.3</v>
      </c>
      <c r="B2838">
        <v>0.24</v>
      </c>
      <c r="C2838">
        <v>0.39</v>
      </c>
      <c r="D2838">
        <v>3.6</v>
      </c>
      <c r="E2838">
        <v>2.4E-2</v>
      </c>
      <c r="F2838">
        <v>35</v>
      </c>
      <c r="G2838">
        <v>116</v>
      </c>
      <c r="H2838">
        <v>0.99280000000000002</v>
      </c>
      <c r="I2838">
        <v>3.17</v>
      </c>
      <c r="J2838">
        <v>0.51</v>
      </c>
      <c r="K2838">
        <v>10.9</v>
      </c>
      <c r="L2838">
        <v>5</v>
      </c>
      <c r="M2838" t="s">
        <v>14</v>
      </c>
    </row>
    <row r="2839" spans="1:13">
      <c r="A2839">
        <v>7.1</v>
      </c>
      <c r="B2839">
        <v>0.44</v>
      </c>
      <c r="C2839">
        <v>0.37</v>
      </c>
      <c r="D2839">
        <v>2.7</v>
      </c>
      <c r="E2839">
        <v>4.0999999999999898E-2</v>
      </c>
      <c r="F2839">
        <v>35</v>
      </c>
      <c r="G2839">
        <v>128</v>
      </c>
      <c r="H2839">
        <v>0.98960000000000004</v>
      </c>
      <c r="I2839">
        <v>3.07</v>
      </c>
      <c r="J2839">
        <v>0.43</v>
      </c>
      <c r="K2839">
        <v>13.5</v>
      </c>
      <c r="L2839">
        <v>7</v>
      </c>
      <c r="M2839" t="s">
        <v>14</v>
      </c>
    </row>
    <row r="2840" spans="1:13">
      <c r="A2840">
        <v>10.3</v>
      </c>
      <c r="B2840">
        <v>0.25</v>
      </c>
      <c r="C2840">
        <v>0.48</v>
      </c>
      <c r="D2840">
        <v>2.2000000000000002</v>
      </c>
      <c r="E2840">
        <v>4.2000000000000003E-2</v>
      </c>
      <c r="F2840">
        <v>28</v>
      </c>
      <c r="G2840">
        <v>164</v>
      </c>
      <c r="H2840">
        <v>0.998</v>
      </c>
      <c r="I2840">
        <v>3.19</v>
      </c>
      <c r="J2840">
        <v>0.59</v>
      </c>
      <c r="K2840">
        <v>9.6999999999999993</v>
      </c>
      <c r="L2840">
        <v>5</v>
      </c>
      <c r="M2840" t="s">
        <v>14</v>
      </c>
    </row>
    <row r="2841" spans="1:13">
      <c r="A2841">
        <v>7.9</v>
      </c>
      <c r="B2841">
        <v>0.14000000000000001</v>
      </c>
      <c r="C2841">
        <v>0.28000000000000003</v>
      </c>
      <c r="D2841">
        <v>1.8</v>
      </c>
      <c r="E2841">
        <v>4.0999999999999898E-2</v>
      </c>
      <c r="F2841">
        <v>44</v>
      </c>
      <c r="G2841">
        <v>178</v>
      </c>
      <c r="H2841">
        <v>0.99539999999999995</v>
      </c>
      <c r="I2841">
        <v>3.45</v>
      </c>
      <c r="J2841">
        <v>0.43</v>
      </c>
      <c r="K2841">
        <v>9.1999999999999993</v>
      </c>
      <c r="L2841">
        <v>6</v>
      </c>
      <c r="M2841" t="s">
        <v>14</v>
      </c>
    </row>
    <row r="2842" spans="1:13">
      <c r="A2842">
        <v>7.4</v>
      </c>
      <c r="B2842">
        <v>0.18</v>
      </c>
      <c r="C2842">
        <v>0.42</v>
      </c>
      <c r="D2842">
        <v>2.1</v>
      </c>
      <c r="E2842">
        <v>3.5999999999999997E-2</v>
      </c>
      <c r="F2842">
        <v>33</v>
      </c>
      <c r="G2842">
        <v>187</v>
      </c>
      <c r="H2842">
        <v>0.99380000000000002</v>
      </c>
      <c r="I2842">
        <v>3.4</v>
      </c>
      <c r="J2842">
        <v>0.41</v>
      </c>
      <c r="K2842">
        <v>10.6</v>
      </c>
      <c r="L2842">
        <v>7</v>
      </c>
      <c r="M2842" t="s">
        <v>14</v>
      </c>
    </row>
    <row r="2843" spans="1:13">
      <c r="A2843">
        <v>8.1</v>
      </c>
      <c r="B2843">
        <v>0.43</v>
      </c>
      <c r="C2843">
        <v>0.42</v>
      </c>
      <c r="D2843">
        <v>6.6</v>
      </c>
      <c r="E2843">
        <v>3.3000000000000002E-2</v>
      </c>
      <c r="F2843">
        <v>36</v>
      </c>
      <c r="G2843">
        <v>141</v>
      </c>
      <c r="H2843">
        <v>0.99180000000000001</v>
      </c>
      <c r="I2843">
        <v>2.98</v>
      </c>
      <c r="J2843">
        <v>0.39</v>
      </c>
      <c r="K2843">
        <v>13.3</v>
      </c>
      <c r="L2843">
        <v>7</v>
      </c>
      <c r="M2843" t="s">
        <v>14</v>
      </c>
    </row>
    <row r="2844" spans="1:13">
      <c r="A2844">
        <v>7.1</v>
      </c>
      <c r="B2844">
        <v>0.44</v>
      </c>
      <c r="C2844">
        <v>0.37</v>
      </c>
      <c r="D2844">
        <v>2.7</v>
      </c>
      <c r="E2844">
        <v>4.0999999999999898E-2</v>
      </c>
      <c r="F2844">
        <v>35</v>
      </c>
      <c r="G2844">
        <v>128</v>
      </c>
      <c r="H2844">
        <v>0.98960000000000004</v>
      </c>
      <c r="I2844">
        <v>3.07</v>
      </c>
      <c r="J2844">
        <v>0.43</v>
      </c>
      <c r="K2844">
        <v>13.5</v>
      </c>
      <c r="L2844">
        <v>7</v>
      </c>
      <c r="M2844" t="s">
        <v>14</v>
      </c>
    </row>
    <row r="2845" spans="1:13">
      <c r="A2845">
        <v>6.4</v>
      </c>
      <c r="B2845">
        <v>0.26</v>
      </c>
      <c r="C2845">
        <v>0.22</v>
      </c>
      <c r="D2845">
        <v>5.0999999999999996</v>
      </c>
      <c r="E2845">
        <v>3.6999999999999998E-2</v>
      </c>
      <c r="F2845">
        <v>23</v>
      </c>
      <c r="G2845">
        <v>131</v>
      </c>
      <c r="H2845">
        <v>0.99439999999999995</v>
      </c>
      <c r="I2845">
        <v>3.29</v>
      </c>
      <c r="J2845">
        <v>0.32</v>
      </c>
      <c r="K2845">
        <v>10.1</v>
      </c>
      <c r="L2845">
        <v>5</v>
      </c>
      <c r="M2845" t="s">
        <v>14</v>
      </c>
    </row>
    <row r="2846" spans="1:13">
      <c r="A2846">
        <v>8</v>
      </c>
      <c r="B2846">
        <v>0.66</v>
      </c>
      <c r="C2846">
        <v>0.72</v>
      </c>
      <c r="D2846">
        <v>17.55</v>
      </c>
      <c r="E2846">
        <v>4.2000000000000003E-2</v>
      </c>
      <c r="F2846">
        <v>62</v>
      </c>
      <c r="G2846">
        <v>233</v>
      </c>
      <c r="H2846">
        <v>0.99990000000000001</v>
      </c>
      <c r="I2846">
        <v>2.92</v>
      </c>
      <c r="J2846">
        <v>0.68</v>
      </c>
      <c r="K2846">
        <v>9.4</v>
      </c>
      <c r="L2846">
        <v>4</v>
      </c>
      <c r="M2846" t="s">
        <v>14</v>
      </c>
    </row>
    <row r="2847" spans="1:13">
      <c r="A2847">
        <v>8</v>
      </c>
      <c r="B2847">
        <v>0.2</v>
      </c>
      <c r="C2847">
        <v>0.4</v>
      </c>
      <c r="D2847">
        <v>5.2</v>
      </c>
      <c r="E2847">
        <v>5.5E-2</v>
      </c>
      <c r="F2847">
        <v>41</v>
      </c>
      <c r="G2847">
        <v>167</v>
      </c>
      <c r="H2847">
        <v>0.99529999999999996</v>
      </c>
      <c r="I2847">
        <v>3.18</v>
      </c>
      <c r="J2847">
        <v>0.4</v>
      </c>
      <c r="K2847">
        <v>10.6</v>
      </c>
      <c r="L2847">
        <v>7</v>
      </c>
      <c r="M2847" t="s">
        <v>14</v>
      </c>
    </row>
    <row r="2848" spans="1:13">
      <c r="A2848">
        <v>7.2</v>
      </c>
      <c r="B2848">
        <v>0.21</v>
      </c>
      <c r="C2848">
        <v>0.34</v>
      </c>
      <c r="D2848">
        <v>1.1000000000000001</v>
      </c>
      <c r="E2848">
        <v>4.5999999999999999E-2</v>
      </c>
      <c r="F2848">
        <v>25</v>
      </c>
      <c r="G2848">
        <v>80</v>
      </c>
      <c r="H2848">
        <v>0.99199999999999999</v>
      </c>
      <c r="I2848">
        <v>3.25</v>
      </c>
      <c r="J2848">
        <v>0.4</v>
      </c>
      <c r="K2848">
        <v>11.3</v>
      </c>
      <c r="L2848">
        <v>6</v>
      </c>
      <c r="M2848" t="s">
        <v>14</v>
      </c>
    </row>
    <row r="2849" spans="1:13">
      <c r="A2849">
        <v>7.2</v>
      </c>
      <c r="B2849">
        <v>0.18</v>
      </c>
      <c r="C2849">
        <v>0.31</v>
      </c>
      <c r="D2849">
        <v>1.1000000000000001</v>
      </c>
      <c r="E2849">
        <v>4.4999999999999998E-2</v>
      </c>
      <c r="F2849">
        <v>20</v>
      </c>
      <c r="G2849">
        <v>73</v>
      </c>
      <c r="H2849">
        <v>0.99250000000000005</v>
      </c>
      <c r="I2849">
        <v>3.32</v>
      </c>
      <c r="J2849">
        <v>0.4</v>
      </c>
      <c r="K2849">
        <v>10.8</v>
      </c>
      <c r="L2849">
        <v>7</v>
      </c>
      <c r="M2849" t="s">
        <v>14</v>
      </c>
    </row>
    <row r="2850" spans="1:13">
      <c r="A2850">
        <v>8.4</v>
      </c>
      <c r="B2850">
        <v>0.56999999999999995</v>
      </c>
      <c r="C2850">
        <v>0.44</v>
      </c>
      <c r="D2850">
        <v>10.7</v>
      </c>
      <c r="E2850">
        <v>5.0999999999999997E-2</v>
      </c>
      <c r="F2850">
        <v>46</v>
      </c>
      <c r="G2850">
        <v>195</v>
      </c>
      <c r="H2850">
        <v>0.99809999999999999</v>
      </c>
      <c r="I2850">
        <v>3.15</v>
      </c>
      <c r="J2850">
        <v>0.51</v>
      </c>
      <c r="K2850">
        <v>10.4</v>
      </c>
      <c r="L2850">
        <v>5</v>
      </c>
      <c r="M2850" t="s">
        <v>14</v>
      </c>
    </row>
    <row r="2851" spans="1:13">
      <c r="A2851">
        <v>5.3</v>
      </c>
      <c r="B2851">
        <v>0.26</v>
      </c>
      <c r="C2851">
        <v>0.23</v>
      </c>
      <c r="D2851">
        <v>5.15</v>
      </c>
      <c r="E2851">
        <v>3.4000000000000002E-2</v>
      </c>
      <c r="F2851">
        <v>48</v>
      </c>
      <c r="G2851">
        <v>160</v>
      </c>
      <c r="H2851">
        <v>0.99519999999999997</v>
      </c>
      <c r="I2851">
        <v>3.82</v>
      </c>
      <c r="J2851">
        <v>0.51</v>
      </c>
      <c r="K2851">
        <v>10.5</v>
      </c>
      <c r="L2851">
        <v>7</v>
      </c>
      <c r="M2851" t="s">
        <v>14</v>
      </c>
    </row>
    <row r="2852" spans="1:13">
      <c r="A2852">
        <v>5.7</v>
      </c>
      <c r="B2852">
        <v>0.245</v>
      </c>
      <c r="C2852">
        <v>0.33</v>
      </c>
      <c r="D2852">
        <v>1.1000000000000001</v>
      </c>
      <c r="E2852">
        <v>4.9000000000000002E-2</v>
      </c>
      <c r="F2852">
        <v>28</v>
      </c>
      <c r="G2852">
        <v>150</v>
      </c>
      <c r="H2852">
        <v>0.99270000000000003</v>
      </c>
      <c r="I2852">
        <v>3.13</v>
      </c>
      <c r="J2852">
        <v>0.42</v>
      </c>
      <c r="K2852">
        <v>9.3000000000000007</v>
      </c>
      <c r="L2852">
        <v>5</v>
      </c>
      <c r="M2852" t="s">
        <v>14</v>
      </c>
    </row>
    <row r="2853" spans="1:13">
      <c r="A2853">
        <v>5.6</v>
      </c>
      <c r="B2853">
        <v>0.245</v>
      </c>
      <c r="C2853">
        <v>0.32</v>
      </c>
      <c r="D2853">
        <v>1.1000000000000001</v>
      </c>
      <c r="E2853">
        <v>4.7E-2</v>
      </c>
      <c r="F2853">
        <v>24</v>
      </c>
      <c r="G2853">
        <v>152</v>
      </c>
      <c r="H2853">
        <v>0.99270000000000003</v>
      </c>
      <c r="I2853">
        <v>3.12</v>
      </c>
      <c r="J2853">
        <v>0.42</v>
      </c>
      <c r="K2853">
        <v>9.3000000000000007</v>
      </c>
      <c r="L2853">
        <v>6</v>
      </c>
      <c r="M2853" t="s">
        <v>14</v>
      </c>
    </row>
    <row r="2854" spans="1:13">
      <c r="A2854">
        <v>7.3</v>
      </c>
      <c r="B2854">
        <v>0.25</v>
      </c>
      <c r="C2854">
        <v>0.41</v>
      </c>
      <c r="D2854">
        <v>1.8</v>
      </c>
      <c r="E2854">
        <v>3.6999999999999998E-2</v>
      </c>
      <c r="F2854">
        <v>52</v>
      </c>
      <c r="G2854">
        <v>165</v>
      </c>
      <c r="H2854">
        <v>0.99109999999999998</v>
      </c>
      <c r="I2854">
        <v>3.29</v>
      </c>
      <c r="J2854">
        <v>0.39</v>
      </c>
      <c r="K2854">
        <v>12.2</v>
      </c>
      <c r="L2854">
        <v>7</v>
      </c>
      <c r="M2854" t="s">
        <v>14</v>
      </c>
    </row>
    <row r="2855" spans="1:13">
      <c r="A2855">
        <v>7</v>
      </c>
      <c r="B2855">
        <v>0.16</v>
      </c>
      <c r="C2855">
        <v>0.73</v>
      </c>
      <c r="D2855">
        <v>1</v>
      </c>
      <c r="E2855">
        <v>0.13800000000000001</v>
      </c>
      <c r="F2855">
        <v>58</v>
      </c>
      <c r="G2855">
        <v>150</v>
      </c>
      <c r="H2855">
        <v>0.99360000000000004</v>
      </c>
      <c r="I2855">
        <v>3.08</v>
      </c>
      <c r="J2855">
        <v>0.3</v>
      </c>
      <c r="K2855">
        <v>9.1999999999999993</v>
      </c>
      <c r="L2855">
        <v>5</v>
      </c>
      <c r="M2855" t="s">
        <v>14</v>
      </c>
    </row>
    <row r="2856" spans="1:13">
      <c r="A2856">
        <v>6.4</v>
      </c>
      <c r="B2856">
        <v>0.22</v>
      </c>
      <c r="C2856">
        <v>0.34</v>
      </c>
      <c r="D2856">
        <v>1.8</v>
      </c>
      <c r="E2856">
        <v>5.7000000000000002E-2</v>
      </c>
      <c r="F2856">
        <v>29</v>
      </c>
      <c r="G2856">
        <v>104</v>
      </c>
      <c r="H2856">
        <v>0.99590000000000001</v>
      </c>
      <c r="I2856">
        <v>3.81</v>
      </c>
      <c r="J2856">
        <v>0.56999999999999995</v>
      </c>
      <c r="K2856">
        <v>10.3</v>
      </c>
      <c r="L2856">
        <v>6</v>
      </c>
      <c r="M2856" t="s">
        <v>14</v>
      </c>
    </row>
    <row r="2857" spans="1:13">
      <c r="A2857">
        <v>7.3</v>
      </c>
      <c r="B2857">
        <v>0.18</v>
      </c>
      <c r="C2857">
        <v>0.65</v>
      </c>
      <c r="D2857">
        <v>1.4</v>
      </c>
      <c r="E2857">
        <v>4.5999999999999999E-2</v>
      </c>
      <c r="F2857">
        <v>28</v>
      </c>
      <c r="G2857">
        <v>157</v>
      </c>
      <c r="H2857">
        <v>0.99460000000000004</v>
      </c>
      <c r="I2857">
        <v>3.33</v>
      </c>
      <c r="J2857">
        <v>0.62</v>
      </c>
      <c r="K2857">
        <v>9.4</v>
      </c>
      <c r="L2857">
        <v>6</v>
      </c>
      <c r="M2857" t="s">
        <v>14</v>
      </c>
    </row>
    <row r="2858" spans="1:13">
      <c r="A2858">
        <v>6.4</v>
      </c>
      <c r="B2858">
        <v>0.17</v>
      </c>
      <c r="C2858">
        <v>0.27</v>
      </c>
      <c r="D2858">
        <v>6.7</v>
      </c>
      <c r="E2858">
        <v>3.5999999999999997E-2</v>
      </c>
      <c r="F2858">
        <v>88</v>
      </c>
      <c r="G2858">
        <v>223</v>
      </c>
      <c r="H2858">
        <v>0.99480000000000002</v>
      </c>
      <c r="I2858">
        <v>3.28</v>
      </c>
      <c r="J2858">
        <v>0.35</v>
      </c>
      <c r="K2858">
        <v>10.199999999999999</v>
      </c>
      <c r="L2858">
        <v>6</v>
      </c>
      <c r="M2858" t="s">
        <v>14</v>
      </c>
    </row>
    <row r="2859" spans="1:13">
      <c r="A2859">
        <v>6.9</v>
      </c>
      <c r="B2859">
        <v>0.28999999999999998</v>
      </c>
      <c r="C2859">
        <v>0.16</v>
      </c>
      <c r="D2859">
        <v>6.8</v>
      </c>
      <c r="E2859">
        <v>3.4000000000000002E-2</v>
      </c>
      <c r="F2859">
        <v>65</v>
      </c>
      <c r="G2859">
        <v>212</v>
      </c>
      <c r="H2859">
        <v>0.99550000000000005</v>
      </c>
      <c r="I2859">
        <v>3.08</v>
      </c>
      <c r="J2859">
        <v>0.39</v>
      </c>
      <c r="K2859">
        <v>9</v>
      </c>
      <c r="L2859">
        <v>6</v>
      </c>
      <c r="M2859" t="s">
        <v>14</v>
      </c>
    </row>
    <row r="2860" spans="1:13">
      <c r="A2860">
        <v>6.2</v>
      </c>
      <c r="B2860">
        <v>0.21</v>
      </c>
      <c r="C2860">
        <v>0.38</v>
      </c>
      <c r="D2860">
        <v>6.8</v>
      </c>
      <c r="E2860">
        <v>3.5999999999999997E-2</v>
      </c>
      <c r="F2860">
        <v>64</v>
      </c>
      <c r="G2860">
        <v>245</v>
      </c>
      <c r="H2860">
        <v>0.99509999999999998</v>
      </c>
      <c r="I2860">
        <v>3.06</v>
      </c>
      <c r="J2860">
        <v>0.36</v>
      </c>
      <c r="K2860">
        <v>9.3000000000000007</v>
      </c>
      <c r="L2860">
        <v>6</v>
      </c>
      <c r="M2860" t="s">
        <v>14</v>
      </c>
    </row>
    <row r="2861" spans="1:13">
      <c r="A2861">
        <v>6.4</v>
      </c>
      <c r="B2861">
        <v>0.23</v>
      </c>
      <c r="C2861">
        <v>0.3</v>
      </c>
      <c r="D2861">
        <v>7.1</v>
      </c>
      <c r="E2861">
        <v>3.6999999999999998E-2</v>
      </c>
      <c r="F2861">
        <v>63</v>
      </c>
      <c r="G2861">
        <v>236</v>
      </c>
      <c r="H2861">
        <v>0.99519999999999997</v>
      </c>
      <c r="I2861">
        <v>3.06</v>
      </c>
      <c r="J2861">
        <v>0.34</v>
      </c>
      <c r="K2861">
        <v>9.1999999999999993</v>
      </c>
      <c r="L2861">
        <v>6</v>
      </c>
      <c r="M2861" t="s">
        <v>14</v>
      </c>
    </row>
    <row r="2862" spans="1:13">
      <c r="A2862">
        <v>7.3</v>
      </c>
      <c r="B2862">
        <v>0.19</v>
      </c>
      <c r="C2862">
        <v>0.68</v>
      </c>
      <c r="D2862">
        <v>1.5</v>
      </c>
      <c r="E2862">
        <v>0.05</v>
      </c>
      <c r="F2862">
        <v>31</v>
      </c>
      <c r="G2862">
        <v>156</v>
      </c>
      <c r="H2862">
        <v>0.99460000000000004</v>
      </c>
      <c r="I2862">
        <v>3.32</v>
      </c>
      <c r="J2862">
        <v>0.64</v>
      </c>
      <c r="K2862">
        <v>9.4</v>
      </c>
      <c r="L2862">
        <v>6</v>
      </c>
      <c r="M2862" t="s">
        <v>14</v>
      </c>
    </row>
    <row r="2863" spans="1:13">
      <c r="A2863">
        <v>7.3</v>
      </c>
      <c r="B2863">
        <v>0.18</v>
      </c>
      <c r="C2863">
        <v>0.65</v>
      </c>
      <c r="D2863">
        <v>1.4</v>
      </c>
      <c r="E2863">
        <v>4.5999999999999999E-2</v>
      </c>
      <c r="F2863">
        <v>28</v>
      </c>
      <c r="G2863">
        <v>157</v>
      </c>
      <c r="H2863">
        <v>0.99460000000000004</v>
      </c>
      <c r="I2863">
        <v>3.33</v>
      </c>
      <c r="J2863">
        <v>0.62</v>
      </c>
      <c r="K2863">
        <v>9.4</v>
      </c>
      <c r="L2863">
        <v>6</v>
      </c>
      <c r="M2863" t="s">
        <v>14</v>
      </c>
    </row>
    <row r="2864" spans="1:13">
      <c r="A2864">
        <v>9.6</v>
      </c>
      <c r="B2864">
        <v>0.28999999999999998</v>
      </c>
      <c r="C2864">
        <v>0.46</v>
      </c>
      <c r="D2864">
        <v>1.45</v>
      </c>
      <c r="E2864">
        <v>3.9E-2</v>
      </c>
      <c r="F2864">
        <v>77.5</v>
      </c>
      <c r="G2864">
        <v>223</v>
      </c>
      <c r="H2864">
        <v>0.99439999999999995</v>
      </c>
      <c r="I2864">
        <v>2.92</v>
      </c>
      <c r="J2864">
        <v>0.46</v>
      </c>
      <c r="K2864">
        <v>9.5</v>
      </c>
      <c r="L2864">
        <v>6</v>
      </c>
      <c r="M2864" t="s">
        <v>14</v>
      </c>
    </row>
    <row r="2865" spans="1:13">
      <c r="A2865">
        <v>7.2</v>
      </c>
      <c r="B2865">
        <v>0.14000000000000001</v>
      </c>
      <c r="C2865">
        <v>0.35</v>
      </c>
      <c r="D2865">
        <v>1.2</v>
      </c>
      <c r="E2865">
        <v>3.5999999999999997E-2</v>
      </c>
      <c r="F2865">
        <v>15</v>
      </c>
      <c r="G2865">
        <v>73</v>
      </c>
      <c r="H2865">
        <v>0.99380000000000002</v>
      </c>
      <c r="I2865">
        <v>3.46</v>
      </c>
      <c r="J2865">
        <v>0.39</v>
      </c>
      <c r="K2865">
        <v>9.9</v>
      </c>
      <c r="L2865">
        <v>5</v>
      </c>
      <c r="M2865" t="s">
        <v>14</v>
      </c>
    </row>
    <row r="2866" spans="1:13">
      <c r="A2866">
        <v>6.9</v>
      </c>
      <c r="B2866">
        <v>0.31</v>
      </c>
      <c r="C2866">
        <v>0.34</v>
      </c>
      <c r="D2866">
        <v>7.4</v>
      </c>
      <c r="E2866">
        <v>5.8999999999999997E-2</v>
      </c>
      <c r="F2866">
        <v>36</v>
      </c>
      <c r="G2866">
        <v>174</v>
      </c>
      <c r="H2866">
        <v>0.99629999999999996</v>
      </c>
      <c r="I2866">
        <v>3.46</v>
      </c>
      <c r="J2866">
        <v>0.62</v>
      </c>
      <c r="K2866">
        <v>11.1</v>
      </c>
      <c r="L2866">
        <v>7</v>
      </c>
      <c r="M2866" t="s">
        <v>14</v>
      </c>
    </row>
    <row r="2867" spans="1:13">
      <c r="A2867">
        <v>7.5</v>
      </c>
      <c r="B2867">
        <v>0.28000000000000003</v>
      </c>
      <c r="C2867">
        <v>0.34</v>
      </c>
      <c r="D2867">
        <v>4.2</v>
      </c>
      <c r="E2867">
        <v>2.79999999999999E-2</v>
      </c>
      <c r="F2867">
        <v>36</v>
      </c>
      <c r="G2867">
        <v>116</v>
      </c>
      <c r="H2867">
        <v>0.99099999999999999</v>
      </c>
      <c r="I2867">
        <v>2.99</v>
      </c>
      <c r="J2867">
        <v>0.41</v>
      </c>
      <c r="K2867">
        <v>12.3</v>
      </c>
      <c r="L2867">
        <v>8</v>
      </c>
      <c r="M2867" t="s">
        <v>14</v>
      </c>
    </row>
    <row r="2868" spans="1:13">
      <c r="A2868">
        <v>8</v>
      </c>
      <c r="B2868">
        <v>0.22</v>
      </c>
      <c r="C2868">
        <v>0.42</v>
      </c>
      <c r="D2868">
        <v>14.6</v>
      </c>
      <c r="E2868">
        <v>4.3999999999999997E-2</v>
      </c>
      <c r="F2868">
        <v>45</v>
      </c>
      <c r="G2868">
        <v>163</v>
      </c>
      <c r="H2868">
        <v>1.0003</v>
      </c>
      <c r="I2868">
        <v>3.21</v>
      </c>
      <c r="J2868">
        <v>0.69</v>
      </c>
      <c r="K2868">
        <v>8.6</v>
      </c>
      <c r="L2868">
        <v>7</v>
      </c>
      <c r="M2868" t="s">
        <v>14</v>
      </c>
    </row>
    <row r="2869" spans="1:13">
      <c r="A2869">
        <v>7.6</v>
      </c>
      <c r="B2869">
        <v>0.31</v>
      </c>
      <c r="C2869">
        <v>0.28999999999999998</v>
      </c>
      <c r="D2869">
        <v>10.5</v>
      </c>
      <c r="E2869">
        <v>0.04</v>
      </c>
      <c r="F2869">
        <v>21</v>
      </c>
      <c r="G2869">
        <v>145</v>
      </c>
      <c r="H2869">
        <v>0.99660000000000004</v>
      </c>
      <c r="I2869">
        <v>3.04</v>
      </c>
      <c r="J2869">
        <v>0.35</v>
      </c>
      <c r="K2869">
        <v>9.4</v>
      </c>
      <c r="L2869">
        <v>5</v>
      </c>
      <c r="M2869" t="s">
        <v>14</v>
      </c>
    </row>
    <row r="2870" spans="1:13">
      <c r="A2870">
        <v>8.4</v>
      </c>
      <c r="B2870">
        <v>0.35</v>
      </c>
      <c r="C2870">
        <v>0.56000000000000005</v>
      </c>
      <c r="D2870">
        <v>13.8</v>
      </c>
      <c r="E2870">
        <v>4.8000000000000001E-2</v>
      </c>
      <c r="F2870">
        <v>55</v>
      </c>
      <c r="G2870">
        <v>190</v>
      </c>
      <c r="H2870">
        <v>0.99929999999999997</v>
      </c>
      <c r="I2870">
        <v>3.07</v>
      </c>
      <c r="J2870">
        <v>0.57999999999999996</v>
      </c>
      <c r="K2870">
        <v>9.4</v>
      </c>
      <c r="L2870">
        <v>6</v>
      </c>
      <c r="M2870" t="s">
        <v>14</v>
      </c>
    </row>
    <row r="2871" spans="1:13">
      <c r="A2871">
        <v>8</v>
      </c>
      <c r="B2871">
        <v>0.22</v>
      </c>
      <c r="C2871">
        <v>0.42</v>
      </c>
      <c r="D2871">
        <v>14.6</v>
      </c>
      <c r="E2871">
        <v>4.3999999999999997E-2</v>
      </c>
      <c r="F2871">
        <v>45</v>
      </c>
      <c r="G2871">
        <v>163</v>
      </c>
      <c r="H2871">
        <v>1.0003</v>
      </c>
      <c r="I2871">
        <v>3.21</v>
      </c>
      <c r="J2871">
        <v>0.69</v>
      </c>
      <c r="K2871">
        <v>8.6</v>
      </c>
      <c r="L2871">
        <v>7</v>
      </c>
      <c r="M2871" t="s">
        <v>14</v>
      </c>
    </row>
    <row r="2872" spans="1:13">
      <c r="A2872">
        <v>8.1</v>
      </c>
      <c r="B2872">
        <v>0.5</v>
      </c>
      <c r="C2872">
        <v>0.47</v>
      </c>
      <c r="D2872">
        <v>1.1000000000000001</v>
      </c>
      <c r="E2872">
        <v>3.6999999999999998E-2</v>
      </c>
      <c r="F2872">
        <v>23</v>
      </c>
      <c r="G2872">
        <v>126</v>
      </c>
      <c r="H2872">
        <v>0.99380000000000002</v>
      </c>
      <c r="I2872">
        <v>3.21</v>
      </c>
      <c r="J2872">
        <v>0.42</v>
      </c>
      <c r="K2872">
        <v>10.9</v>
      </c>
      <c r="L2872">
        <v>5</v>
      </c>
      <c r="M2872" t="s">
        <v>14</v>
      </c>
    </row>
    <row r="2873" spans="1:13">
      <c r="A2873">
        <v>7</v>
      </c>
      <c r="B2873">
        <v>0.39</v>
      </c>
      <c r="C2873">
        <v>0.31</v>
      </c>
      <c r="D2873">
        <v>5.3</v>
      </c>
      <c r="E2873">
        <v>0.16899999999999901</v>
      </c>
      <c r="F2873">
        <v>32</v>
      </c>
      <c r="G2873">
        <v>162</v>
      </c>
      <c r="H2873">
        <v>0.99650000000000005</v>
      </c>
      <c r="I2873">
        <v>3.2</v>
      </c>
      <c r="J2873">
        <v>0.48</v>
      </c>
      <c r="K2873">
        <v>9.4</v>
      </c>
      <c r="L2873">
        <v>5</v>
      </c>
      <c r="M2873" t="s">
        <v>14</v>
      </c>
    </row>
    <row r="2874" spans="1:13">
      <c r="A2874">
        <v>8.1</v>
      </c>
      <c r="B2874">
        <v>0.5</v>
      </c>
      <c r="C2874">
        <v>0.47</v>
      </c>
      <c r="D2874">
        <v>1.1000000000000001</v>
      </c>
      <c r="E2874">
        <v>3.6999999999999998E-2</v>
      </c>
      <c r="F2874">
        <v>23</v>
      </c>
      <c r="G2874">
        <v>126</v>
      </c>
      <c r="H2874">
        <v>0.99380000000000002</v>
      </c>
      <c r="I2874">
        <v>3.21</v>
      </c>
      <c r="J2874">
        <v>0.42</v>
      </c>
      <c r="K2874">
        <v>10.9</v>
      </c>
      <c r="L2874">
        <v>5</v>
      </c>
      <c r="M2874" t="s">
        <v>14</v>
      </c>
    </row>
    <row r="2875" spans="1:13">
      <c r="A2875">
        <v>8.4</v>
      </c>
      <c r="B2875">
        <v>0.35</v>
      </c>
      <c r="C2875">
        <v>0.56000000000000005</v>
      </c>
      <c r="D2875">
        <v>13.8</v>
      </c>
      <c r="E2875">
        <v>4.8000000000000001E-2</v>
      </c>
      <c r="F2875">
        <v>55</v>
      </c>
      <c r="G2875">
        <v>190</v>
      </c>
      <c r="H2875">
        <v>0.99929999999999997</v>
      </c>
      <c r="I2875">
        <v>3.07</v>
      </c>
      <c r="J2875">
        <v>0.57999999999999996</v>
      </c>
      <c r="K2875">
        <v>9.4</v>
      </c>
      <c r="L2875">
        <v>6</v>
      </c>
      <c r="M2875" t="s">
        <v>14</v>
      </c>
    </row>
    <row r="2876" spans="1:13">
      <c r="A2876">
        <v>6.2</v>
      </c>
      <c r="B2876">
        <v>0.22</v>
      </c>
      <c r="C2876">
        <v>0.27</v>
      </c>
      <c r="D2876">
        <v>1.5</v>
      </c>
      <c r="E2876">
        <v>6.4000000000000001E-2</v>
      </c>
      <c r="F2876">
        <v>20</v>
      </c>
      <c r="G2876">
        <v>132</v>
      </c>
      <c r="H2876">
        <v>0.99380000000000002</v>
      </c>
      <c r="I2876">
        <v>3.22</v>
      </c>
      <c r="J2876">
        <v>0.46</v>
      </c>
      <c r="K2876">
        <v>9.1999999999999993</v>
      </c>
      <c r="L2876">
        <v>6</v>
      </c>
      <c r="M2876" t="s">
        <v>14</v>
      </c>
    </row>
    <row r="2877" spans="1:13">
      <c r="A2877">
        <v>8</v>
      </c>
      <c r="B2877">
        <v>0.22</v>
      </c>
      <c r="C2877">
        <v>0.42</v>
      </c>
      <c r="D2877">
        <v>14.6</v>
      </c>
      <c r="E2877">
        <v>4.3999999999999997E-2</v>
      </c>
      <c r="F2877">
        <v>45</v>
      </c>
      <c r="G2877">
        <v>163</v>
      </c>
      <c r="H2877">
        <v>1.0003</v>
      </c>
      <c r="I2877">
        <v>3.21</v>
      </c>
      <c r="J2877">
        <v>0.69</v>
      </c>
      <c r="K2877">
        <v>8.6</v>
      </c>
      <c r="L2877">
        <v>7</v>
      </c>
      <c r="M2877" t="s">
        <v>14</v>
      </c>
    </row>
    <row r="2878" spans="1:13">
      <c r="A2878">
        <v>7.6</v>
      </c>
      <c r="B2878">
        <v>0.31</v>
      </c>
      <c r="C2878">
        <v>0.28999999999999998</v>
      </c>
      <c r="D2878">
        <v>10.5</v>
      </c>
      <c r="E2878">
        <v>0.04</v>
      </c>
      <c r="F2878">
        <v>21</v>
      </c>
      <c r="G2878">
        <v>145</v>
      </c>
      <c r="H2878">
        <v>0.99660000000000004</v>
      </c>
      <c r="I2878">
        <v>3.04</v>
      </c>
      <c r="J2878">
        <v>0.35</v>
      </c>
      <c r="K2878">
        <v>9.4</v>
      </c>
      <c r="L2878">
        <v>5</v>
      </c>
      <c r="M2878" t="s">
        <v>14</v>
      </c>
    </row>
    <row r="2879" spans="1:13">
      <c r="A2879">
        <v>7</v>
      </c>
      <c r="B2879">
        <v>0.24</v>
      </c>
      <c r="C2879">
        <v>0.36</v>
      </c>
      <c r="D2879">
        <v>4.9000000000000004</v>
      </c>
      <c r="E2879">
        <v>8.3000000000000004E-2</v>
      </c>
      <c r="F2879">
        <v>10</v>
      </c>
      <c r="G2879">
        <v>133</v>
      </c>
      <c r="H2879">
        <v>0.99419999999999997</v>
      </c>
      <c r="I2879">
        <v>3.33</v>
      </c>
      <c r="J2879">
        <v>0.37</v>
      </c>
      <c r="K2879">
        <v>10.8</v>
      </c>
      <c r="L2879">
        <v>6</v>
      </c>
      <c r="M2879" t="s">
        <v>14</v>
      </c>
    </row>
    <row r="2880" spans="1:13">
      <c r="A2880">
        <v>6.6</v>
      </c>
      <c r="B2880">
        <v>0.27</v>
      </c>
      <c r="C2880">
        <v>0.3</v>
      </c>
      <c r="D2880">
        <v>1.9</v>
      </c>
      <c r="E2880">
        <v>2.5000000000000001E-2</v>
      </c>
      <c r="F2880">
        <v>14</v>
      </c>
      <c r="G2880">
        <v>153</v>
      </c>
      <c r="H2880">
        <v>0.99280000000000002</v>
      </c>
      <c r="I2880">
        <v>3.29</v>
      </c>
      <c r="J2880">
        <v>0.62</v>
      </c>
      <c r="K2880">
        <v>10.5</v>
      </c>
      <c r="L2880">
        <v>6</v>
      </c>
      <c r="M2880" t="s">
        <v>14</v>
      </c>
    </row>
    <row r="2881" spans="1:13">
      <c r="A2881">
        <v>7.8</v>
      </c>
      <c r="B2881">
        <v>0.16</v>
      </c>
      <c r="C2881">
        <v>0.41</v>
      </c>
      <c r="D2881">
        <v>1.7</v>
      </c>
      <c r="E2881">
        <v>2.5999999999999999E-2</v>
      </c>
      <c r="F2881">
        <v>29</v>
      </c>
      <c r="G2881">
        <v>140</v>
      </c>
      <c r="H2881">
        <v>0.99099999999999999</v>
      </c>
      <c r="I2881">
        <v>3.02</v>
      </c>
      <c r="J2881">
        <v>0.78</v>
      </c>
      <c r="K2881">
        <v>12.5</v>
      </c>
      <c r="L2881">
        <v>6</v>
      </c>
      <c r="M2881" t="s">
        <v>14</v>
      </c>
    </row>
    <row r="2882" spans="1:13">
      <c r="A2882">
        <v>7.7</v>
      </c>
      <c r="B2882">
        <v>0.27</v>
      </c>
      <c r="C2882">
        <v>0.34</v>
      </c>
      <c r="D2882">
        <v>1.8</v>
      </c>
      <c r="E2882">
        <v>2.79999999999999E-2</v>
      </c>
      <c r="F2882">
        <v>26</v>
      </c>
      <c r="G2882">
        <v>168</v>
      </c>
      <c r="H2882">
        <v>0.99109999999999998</v>
      </c>
      <c r="I2882">
        <v>2.99</v>
      </c>
      <c r="J2882">
        <v>0.48</v>
      </c>
      <c r="K2882">
        <v>12.1</v>
      </c>
      <c r="L2882">
        <v>7</v>
      </c>
      <c r="M2882" t="s">
        <v>14</v>
      </c>
    </row>
    <row r="2883" spans="1:13">
      <c r="A2883">
        <v>7.4</v>
      </c>
      <c r="B2883">
        <v>0.31</v>
      </c>
      <c r="C2883">
        <v>0.74</v>
      </c>
      <c r="D2883">
        <v>10.7</v>
      </c>
      <c r="E2883">
        <v>3.9E-2</v>
      </c>
      <c r="F2883">
        <v>51</v>
      </c>
      <c r="G2883">
        <v>147</v>
      </c>
      <c r="H2883">
        <v>0.99770000000000003</v>
      </c>
      <c r="I2883">
        <v>3.02</v>
      </c>
      <c r="J2883">
        <v>0.43</v>
      </c>
      <c r="K2883">
        <v>8.6999999999999993</v>
      </c>
      <c r="L2883">
        <v>5</v>
      </c>
      <c r="M2883" t="s">
        <v>14</v>
      </c>
    </row>
    <row r="2884" spans="1:13">
      <c r="A2884">
        <v>8</v>
      </c>
      <c r="B2884">
        <v>0.45</v>
      </c>
      <c r="C2884">
        <v>0.36</v>
      </c>
      <c r="D2884">
        <v>8.8000000000000007</v>
      </c>
      <c r="E2884">
        <v>2.5999999999999999E-2</v>
      </c>
      <c r="F2884">
        <v>50</v>
      </c>
      <c r="G2884">
        <v>151</v>
      </c>
      <c r="H2884">
        <v>0.99270000000000003</v>
      </c>
      <c r="I2884">
        <v>3.07</v>
      </c>
      <c r="J2884">
        <v>0.25</v>
      </c>
      <c r="K2884">
        <v>12.7</v>
      </c>
      <c r="L2884">
        <v>8</v>
      </c>
      <c r="M2884" t="s">
        <v>14</v>
      </c>
    </row>
    <row r="2885" spans="1:13">
      <c r="A2885">
        <v>7.7</v>
      </c>
      <c r="B2885">
        <v>0.27</v>
      </c>
      <c r="C2885">
        <v>0.34</v>
      </c>
      <c r="D2885">
        <v>1.8</v>
      </c>
      <c r="E2885">
        <v>2.79999999999999E-2</v>
      </c>
      <c r="F2885">
        <v>26</v>
      </c>
      <c r="G2885">
        <v>168</v>
      </c>
      <c r="H2885">
        <v>0.99109999999999998</v>
      </c>
      <c r="I2885">
        <v>2.99</v>
      </c>
      <c r="J2885">
        <v>0.48</v>
      </c>
      <c r="K2885">
        <v>12.1</v>
      </c>
      <c r="L2885">
        <v>7</v>
      </c>
      <c r="M2885" t="s">
        <v>14</v>
      </c>
    </row>
    <row r="2886" spans="1:13">
      <c r="A2886">
        <v>7.8</v>
      </c>
      <c r="B2886">
        <v>0.16</v>
      </c>
      <c r="C2886">
        <v>0.41</v>
      </c>
      <c r="D2886">
        <v>1.7</v>
      </c>
      <c r="E2886">
        <v>2.5999999999999999E-2</v>
      </c>
      <c r="F2886">
        <v>29</v>
      </c>
      <c r="G2886">
        <v>140</v>
      </c>
      <c r="H2886">
        <v>0.99099999999999999</v>
      </c>
      <c r="I2886">
        <v>3.02</v>
      </c>
      <c r="J2886">
        <v>0.78</v>
      </c>
      <c r="K2886">
        <v>12.5</v>
      </c>
      <c r="L2886">
        <v>6</v>
      </c>
      <c r="M2886" t="s">
        <v>14</v>
      </c>
    </row>
    <row r="2887" spans="1:13">
      <c r="A2887">
        <v>6.6</v>
      </c>
      <c r="B2887">
        <v>0.16</v>
      </c>
      <c r="C2887">
        <v>0.28999999999999998</v>
      </c>
      <c r="D2887">
        <v>1.8</v>
      </c>
      <c r="E2887">
        <v>0.05</v>
      </c>
      <c r="F2887">
        <v>40</v>
      </c>
      <c r="G2887">
        <v>147</v>
      </c>
      <c r="H2887">
        <v>0.99119999999999997</v>
      </c>
      <c r="I2887">
        <v>3.06</v>
      </c>
      <c r="J2887">
        <v>0.44</v>
      </c>
      <c r="K2887">
        <v>11.4</v>
      </c>
      <c r="L2887">
        <v>7</v>
      </c>
      <c r="M2887" t="s">
        <v>14</v>
      </c>
    </row>
    <row r="2888" spans="1:13">
      <c r="A2888">
        <v>8.3000000000000007</v>
      </c>
      <c r="B2888">
        <v>0.21</v>
      </c>
      <c r="C2888">
        <v>0.4</v>
      </c>
      <c r="D2888">
        <v>1.6</v>
      </c>
      <c r="E2888">
        <v>3.2000000000000001E-2</v>
      </c>
      <c r="F2888">
        <v>35</v>
      </c>
      <c r="G2888">
        <v>110</v>
      </c>
      <c r="H2888">
        <v>0.99070000000000003</v>
      </c>
      <c r="I2888">
        <v>3.02</v>
      </c>
      <c r="J2888">
        <v>0.6</v>
      </c>
      <c r="K2888">
        <v>12.9</v>
      </c>
      <c r="L2888">
        <v>7</v>
      </c>
      <c r="M2888" t="s">
        <v>14</v>
      </c>
    </row>
    <row r="2889" spans="1:13">
      <c r="A2889">
        <v>7.2</v>
      </c>
      <c r="B2889">
        <v>0.32</v>
      </c>
      <c r="C2889">
        <v>0.33</v>
      </c>
      <c r="D2889">
        <v>1.4</v>
      </c>
      <c r="E2889">
        <v>2.8999999999999901E-2</v>
      </c>
      <c r="F2889">
        <v>29</v>
      </c>
      <c r="G2889">
        <v>109</v>
      </c>
      <c r="H2889">
        <v>0.99019999999999997</v>
      </c>
      <c r="I2889">
        <v>3.15</v>
      </c>
      <c r="J2889">
        <v>0.51</v>
      </c>
      <c r="K2889">
        <v>12.8</v>
      </c>
      <c r="L2889">
        <v>7</v>
      </c>
      <c r="M2889" t="s">
        <v>14</v>
      </c>
    </row>
    <row r="2890" spans="1:13">
      <c r="A2890">
        <v>6.6</v>
      </c>
      <c r="B2890">
        <v>0.16</v>
      </c>
      <c r="C2890">
        <v>0.3</v>
      </c>
      <c r="D2890">
        <v>1.6</v>
      </c>
      <c r="E2890">
        <v>3.4000000000000002E-2</v>
      </c>
      <c r="F2890">
        <v>15</v>
      </c>
      <c r="G2890">
        <v>78</v>
      </c>
      <c r="H2890">
        <v>0.99199999999999999</v>
      </c>
      <c r="I2890">
        <v>3.38</v>
      </c>
      <c r="J2890">
        <v>0.44</v>
      </c>
      <c r="K2890">
        <v>11.2</v>
      </c>
      <c r="L2890">
        <v>6</v>
      </c>
      <c r="M2890" t="s">
        <v>14</v>
      </c>
    </row>
    <row r="2891" spans="1:13">
      <c r="A2891">
        <v>8.4</v>
      </c>
      <c r="B2891">
        <v>0.16</v>
      </c>
      <c r="C2891">
        <v>0.33</v>
      </c>
      <c r="D2891">
        <v>1.5</v>
      </c>
      <c r="E2891">
        <v>3.3000000000000002E-2</v>
      </c>
      <c r="F2891">
        <v>16</v>
      </c>
      <c r="G2891">
        <v>98</v>
      </c>
      <c r="H2891">
        <v>0.99399999999999999</v>
      </c>
      <c r="I2891">
        <v>3.14</v>
      </c>
      <c r="J2891">
        <v>0.42</v>
      </c>
      <c r="K2891">
        <v>9.6999999999999993</v>
      </c>
      <c r="L2891">
        <v>6</v>
      </c>
      <c r="M2891" t="s">
        <v>14</v>
      </c>
    </row>
    <row r="2892" spans="1:13">
      <c r="A2892">
        <v>7.5</v>
      </c>
      <c r="B2892">
        <v>0.23</v>
      </c>
      <c r="C2892">
        <v>0.32</v>
      </c>
      <c r="D2892">
        <v>9.1999999999999993</v>
      </c>
      <c r="E2892">
        <v>3.7999999999999999E-2</v>
      </c>
      <c r="F2892">
        <v>54</v>
      </c>
      <c r="G2892">
        <v>191</v>
      </c>
      <c r="H2892">
        <v>0.99660000000000004</v>
      </c>
      <c r="I2892">
        <v>3.04</v>
      </c>
      <c r="J2892">
        <v>0.56000000000000005</v>
      </c>
      <c r="K2892">
        <v>9.6999999999999993</v>
      </c>
      <c r="L2892">
        <v>6</v>
      </c>
      <c r="M2892" t="s">
        <v>14</v>
      </c>
    </row>
    <row r="2893" spans="1:13">
      <c r="A2893">
        <v>6.2</v>
      </c>
      <c r="B2893">
        <v>0.17</v>
      </c>
      <c r="C2893">
        <v>0.3</v>
      </c>
      <c r="D2893">
        <v>1.1000000000000001</v>
      </c>
      <c r="E2893">
        <v>3.6999999999999998E-2</v>
      </c>
      <c r="F2893">
        <v>14</v>
      </c>
      <c r="G2893">
        <v>79</v>
      </c>
      <c r="H2893">
        <v>0.99299999999999999</v>
      </c>
      <c r="I2893">
        <v>3.5</v>
      </c>
      <c r="J2893">
        <v>0.54</v>
      </c>
      <c r="K2893">
        <v>10.3</v>
      </c>
      <c r="L2893">
        <v>6</v>
      </c>
      <c r="M2893" t="s">
        <v>14</v>
      </c>
    </row>
    <row r="2894" spans="1:13">
      <c r="A2894">
        <v>6.9</v>
      </c>
      <c r="B2894">
        <v>0.39</v>
      </c>
      <c r="C2894">
        <v>0.22</v>
      </c>
      <c r="D2894">
        <v>4.3</v>
      </c>
      <c r="E2894">
        <v>0.03</v>
      </c>
      <c r="F2894">
        <v>10</v>
      </c>
      <c r="G2894">
        <v>102</v>
      </c>
      <c r="H2894">
        <v>0.99299999999999999</v>
      </c>
      <c r="I2894">
        <v>3</v>
      </c>
      <c r="J2894">
        <v>0.87</v>
      </c>
      <c r="K2894">
        <v>11.6</v>
      </c>
      <c r="L2894">
        <v>4</v>
      </c>
      <c r="M2894" t="s">
        <v>14</v>
      </c>
    </row>
    <row r="2895" spans="1:13">
      <c r="A2895">
        <v>6.9</v>
      </c>
      <c r="B2895">
        <v>0.41</v>
      </c>
      <c r="C2895">
        <v>0.22</v>
      </c>
      <c r="D2895">
        <v>4.2</v>
      </c>
      <c r="E2895">
        <v>3.1E-2</v>
      </c>
      <c r="F2895">
        <v>10</v>
      </c>
      <c r="G2895">
        <v>102</v>
      </c>
      <c r="H2895">
        <v>0.99299999999999999</v>
      </c>
      <c r="I2895">
        <v>3</v>
      </c>
      <c r="J2895">
        <v>0.86</v>
      </c>
      <c r="K2895">
        <v>11.6</v>
      </c>
      <c r="L2895">
        <v>4</v>
      </c>
      <c r="M2895" t="s">
        <v>14</v>
      </c>
    </row>
    <row r="2896" spans="1:13">
      <c r="A2896">
        <v>7.5</v>
      </c>
      <c r="B2896">
        <v>0.23</v>
      </c>
      <c r="C2896">
        <v>0.32</v>
      </c>
      <c r="D2896">
        <v>9.1999999999999993</v>
      </c>
      <c r="E2896">
        <v>3.7999999999999999E-2</v>
      </c>
      <c r="F2896">
        <v>54</v>
      </c>
      <c r="G2896">
        <v>191</v>
      </c>
      <c r="H2896">
        <v>0.99660000000000004</v>
      </c>
      <c r="I2896">
        <v>3.04</v>
      </c>
      <c r="J2896">
        <v>0.56000000000000005</v>
      </c>
      <c r="K2896">
        <v>9.6999999999999993</v>
      </c>
      <c r="L2896">
        <v>6</v>
      </c>
      <c r="M2896" t="s">
        <v>14</v>
      </c>
    </row>
    <row r="2897" spans="1:13">
      <c r="A2897">
        <v>7.5</v>
      </c>
      <c r="B2897">
        <v>0.38</v>
      </c>
      <c r="C2897">
        <v>0.33</v>
      </c>
      <c r="D2897">
        <v>5</v>
      </c>
      <c r="E2897">
        <v>4.4999999999999998E-2</v>
      </c>
      <c r="F2897">
        <v>30</v>
      </c>
      <c r="G2897">
        <v>131</v>
      </c>
      <c r="H2897">
        <v>0.99419999999999997</v>
      </c>
      <c r="I2897">
        <v>3.32</v>
      </c>
      <c r="J2897">
        <v>0.44</v>
      </c>
      <c r="K2897">
        <v>10.9</v>
      </c>
      <c r="L2897">
        <v>6</v>
      </c>
      <c r="M2897" t="s">
        <v>14</v>
      </c>
    </row>
    <row r="2898" spans="1:13">
      <c r="A2898">
        <v>7.3</v>
      </c>
      <c r="B2898">
        <v>0.42</v>
      </c>
      <c r="C2898">
        <v>0.38</v>
      </c>
      <c r="D2898">
        <v>6.8</v>
      </c>
      <c r="E2898">
        <v>4.4999999999999998E-2</v>
      </c>
      <c r="F2898">
        <v>29</v>
      </c>
      <c r="G2898">
        <v>122</v>
      </c>
      <c r="H2898">
        <v>0.99250000000000005</v>
      </c>
      <c r="I2898">
        <v>3.19</v>
      </c>
      <c r="J2898">
        <v>0.37</v>
      </c>
      <c r="K2898">
        <v>12.6</v>
      </c>
      <c r="L2898">
        <v>7</v>
      </c>
      <c r="M2898" t="s">
        <v>14</v>
      </c>
    </row>
    <row r="2899" spans="1:13">
      <c r="A2899">
        <v>7.3</v>
      </c>
      <c r="B2899">
        <v>0.34</v>
      </c>
      <c r="C2899">
        <v>0.39</v>
      </c>
      <c r="D2899">
        <v>5.2</v>
      </c>
      <c r="E2899">
        <v>0.04</v>
      </c>
      <c r="F2899">
        <v>45</v>
      </c>
      <c r="G2899">
        <v>163</v>
      </c>
      <c r="H2899">
        <v>0.99250000000000005</v>
      </c>
      <c r="I2899">
        <v>3.3</v>
      </c>
      <c r="J2899">
        <v>0.47</v>
      </c>
      <c r="K2899">
        <v>12.4</v>
      </c>
      <c r="L2899">
        <v>6</v>
      </c>
      <c r="M2899" t="s">
        <v>14</v>
      </c>
    </row>
    <row r="2900" spans="1:13">
      <c r="A2900">
        <v>7.8</v>
      </c>
      <c r="B2900">
        <v>0.23</v>
      </c>
      <c r="C2900">
        <v>0.28000000000000003</v>
      </c>
      <c r="D2900">
        <v>4.75</v>
      </c>
      <c r="E2900">
        <v>4.2000000000000003E-2</v>
      </c>
      <c r="F2900">
        <v>45</v>
      </c>
      <c r="G2900">
        <v>166</v>
      </c>
      <c r="H2900">
        <v>0.99280000000000002</v>
      </c>
      <c r="I2900">
        <v>2.96</v>
      </c>
      <c r="J2900">
        <v>0.4</v>
      </c>
      <c r="K2900">
        <v>11.5</v>
      </c>
      <c r="L2900">
        <v>5</v>
      </c>
      <c r="M2900" t="s">
        <v>14</v>
      </c>
    </row>
    <row r="2901" spans="1:13">
      <c r="A2901">
        <v>9</v>
      </c>
      <c r="B2901">
        <v>0.245</v>
      </c>
      <c r="C2901">
        <v>0.38</v>
      </c>
      <c r="D2901">
        <v>5.9</v>
      </c>
      <c r="E2901">
        <v>4.4999999999999998E-2</v>
      </c>
      <c r="F2901">
        <v>52</v>
      </c>
      <c r="G2901">
        <v>159</v>
      </c>
      <c r="H2901">
        <v>0.995</v>
      </c>
      <c r="I2901">
        <v>2.93</v>
      </c>
      <c r="J2901">
        <v>0.35</v>
      </c>
      <c r="K2901">
        <v>10.199999999999999</v>
      </c>
      <c r="L2901">
        <v>6</v>
      </c>
      <c r="M2901" t="s">
        <v>14</v>
      </c>
    </row>
    <row r="2902" spans="1:13">
      <c r="A2902">
        <v>6.9</v>
      </c>
      <c r="B2902">
        <v>0.2</v>
      </c>
      <c r="C2902">
        <v>0.4</v>
      </c>
      <c r="D2902">
        <v>7.7</v>
      </c>
      <c r="E2902">
        <v>3.2000000000000001E-2</v>
      </c>
      <c r="F2902">
        <v>51</v>
      </c>
      <c r="G2902">
        <v>176</v>
      </c>
      <c r="H2902">
        <v>0.99390000000000001</v>
      </c>
      <c r="I2902">
        <v>3.22</v>
      </c>
      <c r="J2902">
        <v>0.27</v>
      </c>
      <c r="K2902">
        <v>11.4</v>
      </c>
      <c r="L2902">
        <v>5</v>
      </c>
      <c r="M2902" t="s">
        <v>14</v>
      </c>
    </row>
    <row r="2903" spans="1:13">
      <c r="A2903">
        <v>7.4</v>
      </c>
      <c r="B2903">
        <v>0.19</v>
      </c>
      <c r="C2903">
        <v>0.42</v>
      </c>
      <c r="D2903">
        <v>6.4</v>
      </c>
      <c r="E2903">
        <v>6.7000000000000004E-2</v>
      </c>
      <c r="F2903">
        <v>39</v>
      </c>
      <c r="G2903">
        <v>212</v>
      </c>
      <c r="H2903">
        <v>0.99580000000000002</v>
      </c>
      <c r="I2903">
        <v>3.3</v>
      </c>
      <c r="J2903">
        <v>0.33</v>
      </c>
      <c r="K2903">
        <v>9.6</v>
      </c>
      <c r="L2903">
        <v>6</v>
      </c>
      <c r="M2903" t="s">
        <v>14</v>
      </c>
    </row>
    <row r="2904" spans="1:13">
      <c r="A2904">
        <v>8.1999999999999993</v>
      </c>
      <c r="B2904">
        <v>0.2</v>
      </c>
      <c r="C2904">
        <v>0.36</v>
      </c>
      <c r="D2904">
        <v>8.1</v>
      </c>
      <c r="E2904">
        <v>3.5000000000000003E-2</v>
      </c>
      <c r="F2904">
        <v>60</v>
      </c>
      <c r="G2904">
        <v>163</v>
      </c>
      <c r="H2904">
        <v>0.99519999999999997</v>
      </c>
      <c r="I2904">
        <v>3.05</v>
      </c>
      <c r="J2904">
        <v>0.3</v>
      </c>
      <c r="K2904">
        <v>10.3</v>
      </c>
      <c r="L2904">
        <v>6</v>
      </c>
      <c r="M2904" t="s">
        <v>14</v>
      </c>
    </row>
    <row r="2905" spans="1:13">
      <c r="A2905">
        <v>8</v>
      </c>
      <c r="B2905">
        <v>0.59</v>
      </c>
      <c r="C2905">
        <v>0.71</v>
      </c>
      <c r="D2905">
        <v>17.350000000000001</v>
      </c>
      <c r="E2905">
        <v>3.7999999999999999E-2</v>
      </c>
      <c r="F2905">
        <v>61</v>
      </c>
      <c r="G2905">
        <v>228</v>
      </c>
      <c r="H2905">
        <v>1</v>
      </c>
      <c r="I2905">
        <v>2.95</v>
      </c>
      <c r="J2905">
        <v>0.75</v>
      </c>
      <c r="K2905">
        <v>9.3000000000000007</v>
      </c>
      <c r="L2905">
        <v>5</v>
      </c>
      <c r="M2905" t="s">
        <v>14</v>
      </c>
    </row>
    <row r="2906" spans="1:13">
      <c r="A2906">
        <v>7.9</v>
      </c>
      <c r="B2906">
        <v>0.14000000000000001</v>
      </c>
      <c r="C2906">
        <v>0.45</v>
      </c>
      <c r="D2906">
        <v>1.8</v>
      </c>
      <c r="E2906">
        <v>0.05</v>
      </c>
      <c r="F2906">
        <v>17</v>
      </c>
      <c r="G2906">
        <v>114</v>
      </c>
      <c r="H2906">
        <v>0.99480000000000002</v>
      </c>
      <c r="I2906">
        <v>3.33</v>
      </c>
      <c r="J2906">
        <v>0.49</v>
      </c>
      <c r="K2906">
        <v>10.7</v>
      </c>
      <c r="L2906">
        <v>7</v>
      </c>
      <c r="M2906" t="s">
        <v>14</v>
      </c>
    </row>
    <row r="2907" spans="1:13">
      <c r="A2907">
        <v>6.8</v>
      </c>
      <c r="B2907">
        <v>0.24</v>
      </c>
      <c r="C2907">
        <v>0.4</v>
      </c>
      <c r="D2907">
        <v>1.8</v>
      </c>
      <c r="E2907">
        <v>4.7E-2</v>
      </c>
      <c r="F2907">
        <v>34</v>
      </c>
      <c r="G2907">
        <v>105</v>
      </c>
      <c r="H2907">
        <v>0.99</v>
      </c>
      <c r="I2907">
        <v>3.13</v>
      </c>
      <c r="J2907">
        <v>0.49</v>
      </c>
      <c r="K2907">
        <v>12.8</v>
      </c>
      <c r="L2907">
        <v>8</v>
      </c>
      <c r="M2907" t="s">
        <v>14</v>
      </c>
    </row>
    <row r="2908" spans="1:13">
      <c r="A2908">
        <v>9.6999999999999993</v>
      </c>
      <c r="B2908">
        <v>0.14000000000000001</v>
      </c>
      <c r="C2908">
        <v>0.59</v>
      </c>
      <c r="D2908">
        <v>1.5</v>
      </c>
      <c r="E2908">
        <v>4.9000000000000002E-2</v>
      </c>
      <c r="F2908">
        <v>23</v>
      </c>
      <c r="G2908">
        <v>142</v>
      </c>
      <c r="H2908">
        <v>0.99580000000000002</v>
      </c>
      <c r="I2908">
        <v>2.98</v>
      </c>
      <c r="J2908">
        <v>0.62</v>
      </c>
      <c r="K2908">
        <v>9.5</v>
      </c>
      <c r="L2908">
        <v>5</v>
      </c>
      <c r="M2908" t="s">
        <v>14</v>
      </c>
    </row>
    <row r="2909" spans="1:13">
      <c r="A2909">
        <v>9.1999999999999993</v>
      </c>
      <c r="B2909">
        <v>0.15</v>
      </c>
      <c r="C2909">
        <v>0.68</v>
      </c>
      <c r="D2909">
        <v>1.6</v>
      </c>
      <c r="E2909">
        <v>4.5999999999999999E-2</v>
      </c>
      <c r="F2909">
        <v>22</v>
      </c>
      <c r="G2909">
        <v>130</v>
      </c>
      <c r="H2909">
        <v>0.99480000000000002</v>
      </c>
      <c r="I2909">
        <v>3.02</v>
      </c>
      <c r="J2909">
        <v>0.45</v>
      </c>
      <c r="K2909">
        <v>10.4</v>
      </c>
      <c r="L2909">
        <v>6</v>
      </c>
      <c r="M2909" t="s">
        <v>14</v>
      </c>
    </row>
    <row r="2910" spans="1:13">
      <c r="A2910">
        <v>9.4</v>
      </c>
      <c r="B2910">
        <v>0.17</v>
      </c>
      <c r="C2910">
        <v>0.55000000000000004</v>
      </c>
      <c r="D2910">
        <v>1.6</v>
      </c>
      <c r="E2910">
        <v>4.9000000000000002E-2</v>
      </c>
      <c r="F2910">
        <v>14</v>
      </c>
      <c r="G2910">
        <v>94</v>
      </c>
      <c r="H2910">
        <v>0.99490000000000001</v>
      </c>
      <c r="I2910">
        <v>3.02</v>
      </c>
      <c r="J2910">
        <v>0.61</v>
      </c>
      <c r="K2910">
        <v>10.3</v>
      </c>
      <c r="L2910">
        <v>6</v>
      </c>
      <c r="M2910" t="s">
        <v>14</v>
      </c>
    </row>
    <row r="2911" spans="1:13">
      <c r="A2911">
        <v>5.2</v>
      </c>
      <c r="B2911">
        <v>0.36499999999999999</v>
      </c>
      <c r="C2911">
        <v>0.08</v>
      </c>
      <c r="D2911">
        <v>13.5</v>
      </c>
      <c r="E2911">
        <v>4.0999999999999898E-2</v>
      </c>
      <c r="F2911">
        <v>37</v>
      </c>
      <c r="G2911">
        <v>142</v>
      </c>
      <c r="H2911">
        <v>0.997</v>
      </c>
      <c r="I2911">
        <v>3.46</v>
      </c>
      <c r="J2911">
        <v>0.39</v>
      </c>
      <c r="K2911">
        <v>9.9</v>
      </c>
      <c r="L2911">
        <v>6</v>
      </c>
      <c r="M2911" t="s">
        <v>14</v>
      </c>
    </row>
    <row r="2912" spans="1:13">
      <c r="A2912">
        <v>6.3</v>
      </c>
      <c r="B2912">
        <v>0.23</v>
      </c>
      <c r="C2912">
        <v>0.22</v>
      </c>
      <c r="D2912">
        <v>3.75</v>
      </c>
      <c r="E2912">
        <v>3.9E-2</v>
      </c>
      <c r="F2912">
        <v>37</v>
      </c>
      <c r="G2912">
        <v>116</v>
      </c>
      <c r="H2912">
        <v>0.99270000000000003</v>
      </c>
      <c r="I2912">
        <v>3.23</v>
      </c>
      <c r="J2912">
        <v>0.5</v>
      </c>
      <c r="K2912">
        <v>10.7</v>
      </c>
      <c r="L2912">
        <v>6</v>
      </c>
      <c r="M2912" t="s">
        <v>14</v>
      </c>
    </row>
    <row r="2913" spans="1:13">
      <c r="A2913">
        <v>9.6</v>
      </c>
      <c r="B2913">
        <v>0.25</v>
      </c>
      <c r="C2913">
        <v>0.54</v>
      </c>
      <c r="D2913">
        <v>1.3</v>
      </c>
      <c r="E2913">
        <v>0.04</v>
      </c>
      <c r="F2913">
        <v>16</v>
      </c>
      <c r="G2913">
        <v>160</v>
      </c>
      <c r="H2913">
        <v>0.99380000000000002</v>
      </c>
      <c r="I2913">
        <v>2.94</v>
      </c>
      <c r="J2913">
        <v>0.43</v>
      </c>
      <c r="K2913">
        <v>10.5</v>
      </c>
      <c r="L2913">
        <v>5</v>
      </c>
      <c r="M2913" t="s">
        <v>14</v>
      </c>
    </row>
    <row r="2914" spans="1:13">
      <c r="A2914">
        <v>9.1999999999999993</v>
      </c>
      <c r="B2914">
        <v>0.32</v>
      </c>
      <c r="C2914">
        <v>0.42</v>
      </c>
      <c r="D2914">
        <v>1.3</v>
      </c>
      <c r="E2914">
        <v>4.5999999999999999E-2</v>
      </c>
      <c r="F2914">
        <v>14</v>
      </c>
      <c r="G2914">
        <v>186</v>
      </c>
      <c r="H2914">
        <v>0.99490000000000001</v>
      </c>
      <c r="I2914">
        <v>3.08</v>
      </c>
      <c r="J2914">
        <v>0.48</v>
      </c>
      <c r="K2914">
        <v>9.6</v>
      </c>
      <c r="L2914">
        <v>5</v>
      </c>
      <c r="M2914" t="s">
        <v>14</v>
      </c>
    </row>
    <row r="2915" spans="1:13">
      <c r="A2915">
        <v>6.4</v>
      </c>
      <c r="B2915">
        <v>0.31</v>
      </c>
      <c r="C2915">
        <v>0.4</v>
      </c>
      <c r="D2915">
        <v>6.2</v>
      </c>
      <c r="E2915">
        <v>0.04</v>
      </c>
      <c r="F2915">
        <v>46</v>
      </c>
      <c r="G2915">
        <v>169</v>
      </c>
      <c r="H2915">
        <v>0.99529999999999996</v>
      </c>
      <c r="I2915">
        <v>3.15</v>
      </c>
      <c r="J2915">
        <v>0.46</v>
      </c>
      <c r="K2915">
        <v>9.3000000000000007</v>
      </c>
      <c r="L2915">
        <v>6</v>
      </c>
      <c r="M2915" t="s">
        <v>14</v>
      </c>
    </row>
    <row r="2916" spans="1:13">
      <c r="A2916">
        <v>8.1</v>
      </c>
      <c r="B2916">
        <v>0.2</v>
      </c>
      <c r="C2916">
        <v>0.36</v>
      </c>
      <c r="D2916">
        <v>9.6999999999999993</v>
      </c>
      <c r="E2916">
        <v>4.3999999999999997E-2</v>
      </c>
      <c r="F2916">
        <v>63</v>
      </c>
      <c r="G2916">
        <v>162</v>
      </c>
      <c r="H2916">
        <v>0.997</v>
      </c>
      <c r="I2916">
        <v>3.1</v>
      </c>
      <c r="J2916">
        <v>0.46</v>
      </c>
      <c r="K2916">
        <v>10</v>
      </c>
      <c r="L2916">
        <v>6</v>
      </c>
      <c r="M2916" t="s">
        <v>14</v>
      </c>
    </row>
    <row r="2917" spans="1:13">
      <c r="A2917">
        <v>7.9</v>
      </c>
      <c r="B2917">
        <v>0.255</v>
      </c>
      <c r="C2917">
        <v>0.26</v>
      </c>
      <c r="D2917">
        <v>2</v>
      </c>
      <c r="E2917">
        <v>2.5999999999999999E-2</v>
      </c>
      <c r="F2917">
        <v>40</v>
      </c>
      <c r="G2917">
        <v>190</v>
      </c>
      <c r="H2917">
        <v>0.99319999999999997</v>
      </c>
      <c r="I2917">
        <v>3.04</v>
      </c>
      <c r="J2917">
        <v>0.39</v>
      </c>
      <c r="K2917">
        <v>11.2</v>
      </c>
      <c r="L2917">
        <v>6</v>
      </c>
      <c r="M2917" t="s">
        <v>14</v>
      </c>
    </row>
    <row r="2918" spans="1:13">
      <c r="A2918">
        <v>7</v>
      </c>
      <c r="B2918">
        <v>0.15</v>
      </c>
      <c r="C2918">
        <v>0.34</v>
      </c>
      <c r="D2918">
        <v>1.4</v>
      </c>
      <c r="E2918">
        <v>3.9E-2</v>
      </c>
      <c r="F2918">
        <v>21</v>
      </c>
      <c r="G2918">
        <v>177</v>
      </c>
      <c r="H2918">
        <v>0.99270000000000003</v>
      </c>
      <c r="I2918">
        <v>3.32</v>
      </c>
      <c r="J2918">
        <v>0.62</v>
      </c>
      <c r="K2918">
        <v>10.8</v>
      </c>
      <c r="L2918">
        <v>5</v>
      </c>
      <c r="M2918" t="s">
        <v>14</v>
      </c>
    </row>
    <row r="2919" spans="1:13">
      <c r="A2919">
        <v>6.4</v>
      </c>
      <c r="B2919">
        <v>0.15</v>
      </c>
      <c r="C2919">
        <v>0.31</v>
      </c>
      <c r="D2919">
        <v>1.1000000000000001</v>
      </c>
      <c r="E2919">
        <v>4.3999999999999997E-2</v>
      </c>
      <c r="F2919">
        <v>25</v>
      </c>
      <c r="G2919">
        <v>96</v>
      </c>
      <c r="H2919">
        <v>0.99319999999999997</v>
      </c>
      <c r="I2919">
        <v>3.54</v>
      </c>
      <c r="J2919">
        <v>0.51</v>
      </c>
      <c r="K2919">
        <v>10.3</v>
      </c>
      <c r="L2919">
        <v>6</v>
      </c>
      <c r="M2919" t="s">
        <v>14</v>
      </c>
    </row>
    <row r="2920" spans="1:13">
      <c r="A2920">
        <v>6.4</v>
      </c>
      <c r="B2920">
        <v>0.25</v>
      </c>
      <c r="C2920">
        <v>0.53</v>
      </c>
      <c r="D2920">
        <v>6.6</v>
      </c>
      <c r="E2920">
        <v>3.7999999999999999E-2</v>
      </c>
      <c r="F2920">
        <v>59</v>
      </c>
      <c r="G2920">
        <v>234</v>
      </c>
      <c r="H2920">
        <v>0.99550000000000005</v>
      </c>
      <c r="I2920">
        <v>3.03</v>
      </c>
      <c r="J2920">
        <v>0.42</v>
      </c>
      <c r="K2920">
        <v>8.8000000000000007</v>
      </c>
      <c r="L2920">
        <v>5</v>
      </c>
      <c r="M2920" t="s">
        <v>14</v>
      </c>
    </row>
    <row r="2921" spans="1:13">
      <c r="A2921">
        <v>7.6</v>
      </c>
      <c r="B2921">
        <v>0.19</v>
      </c>
      <c r="C2921">
        <v>0.42</v>
      </c>
      <c r="D2921">
        <v>1.5</v>
      </c>
      <c r="E2921">
        <v>4.3999999999999997E-2</v>
      </c>
      <c r="F2921">
        <v>6</v>
      </c>
      <c r="G2921">
        <v>114</v>
      </c>
      <c r="H2921">
        <v>0.99139999999999995</v>
      </c>
      <c r="I2921">
        <v>3.04</v>
      </c>
      <c r="J2921">
        <v>0.74</v>
      </c>
      <c r="K2921">
        <v>12.8</v>
      </c>
      <c r="L2921">
        <v>6</v>
      </c>
      <c r="M2921" t="s">
        <v>14</v>
      </c>
    </row>
    <row r="2922" spans="1:13">
      <c r="A2922">
        <v>7.3</v>
      </c>
      <c r="B2922">
        <v>0.43</v>
      </c>
      <c r="C2922">
        <v>0.37</v>
      </c>
      <c r="D2922">
        <v>4.5999999999999996</v>
      </c>
      <c r="E2922">
        <v>2.79999999999999E-2</v>
      </c>
      <c r="F2922">
        <v>17</v>
      </c>
      <c r="G2922">
        <v>114</v>
      </c>
      <c r="H2922">
        <v>0.99099999999999999</v>
      </c>
      <c r="I2922">
        <v>3.23</v>
      </c>
      <c r="J2922">
        <v>0.43</v>
      </c>
      <c r="K2922">
        <v>13.2</v>
      </c>
      <c r="L2922">
        <v>6</v>
      </c>
      <c r="M2922" t="s">
        <v>14</v>
      </c>
    </row>
    <row r="2923" spans="1:13">
      <c r="A2923">
        <v>5.0999999999999996</v>
      </c>
      <c r="B2923">
        <v>0.31</v>
      </c>
      <c r="C2923">
        <v>0.3</v>
      </c>
      <c r="D2923">
        <v>0.9</v>
      </c>
      <c r="E2923">
        <v>3.6999999999999998E-2</v>
      </c>
      <c r="F2923">
        <v>28</v>
      </c>
      <c r="G2923">
        <v>152</v>
      </c>
      <c r="H2923">
        <v>0.99199999999999999</v>
      </c>
      <c r="I2923">
        <v>3.54</v>
      </c>
      <c r="J2923">
        <v>0.56000000000000005</v>
      </c>
      <c r="K2923">
        <v>10.1</v>
      </c>
      <c r="L2923">
        <v>6</v>
      </c>
      <c r="M2923" t="s">
        <v>14</v>
      </c>
    </row>
    <row r="2924" spans="1:13">
      <c r="A2924">
        <v>6.2</v>
      </c>
      <c r="B2924">
        <v>0.2</v>
      </c>
      <c r="C2924">
        <v>0.26</v>
      </c>
      <c r="D2924">
        <v>1.7</v>
      </c>
      <c r="E2924">
        <v>9.2999999999999999E-2</v>
      </c>
      <c r="F2924">
        <v>40</v>
      </c>
      <c r="G2924">
        <v>161</v>
      </c>
      <c r="H2924">
        <v>0.99239999999999995</v>
      </c>
      <c r="I2924">
        <v>3.44</v>
      </c>
      <c r="J2924">
        <v>0.66</v>
      </c>
      <c r="K2924">
        <v>11</v>
      </c>
      <c r="L2924">
        <v>5</v>
      </c>
      <c r="M2924" t="s">
        <v>14</v>
      </c>
    </row>
    <row r="2925" spans="1:13">
      <c r="A2925">
        <v>6.9</v>
      </c>
      <c r="B2925">
        <v>0.16</v>
      </c>
      <c r="C2925">
        <v>0.35</v>
      </c>
      <c r="D2925">
        <v>1.3</v>
      </c>
      <c r="E2925">
        <v>4.2999999999999997E-2</v>
      </c>
      <c r="F2925">
        <v>21</v>
      </c>
      <c r="G2925">
        <v>182</v>
      </c>
      <c r="H2925">
        <v>0.99270000000000003</v>
      </c>
      <c r="I2925">
        <v>3.25</v>
      </c>
      <c r="J2925">
        <v>0.62</v>
      </c>
      <c r="K2925">
        <v>10.8</v>
      </c>
      <c r="L2925">
        <v>6</v>
      </c>
      <c r="M2925" t="s">
        <v>14</v>
      </c>
    </row>
    <row r="2926" spans="1:13">
      <c r="A2926">
        <v>7.7</v>
      </c>
      <c r="B2926">
        <v>0.32</v>
      </c>
      <c r="C2926">
        <v>0.48</v>
      </c>
      <c r="D2926">
        <v>2.2999999999999998</v>
      </c>
      <c r="E2926">
        <v>0.04</v>
      </c>
      <c r="F2926">
        <v>28</v>
      </c>
      <c r="G2926">
        <v>114</v>
      </c>
      <c r="H2926">
        <v>0.99109999999999998</v>
      </c>
      <c r="I2926">
        <v>3.2</v>
      </c>
      <c r="J2926">
        <v>0.52</v>
      </c>
      <c r="K2926">
        <v>12.8</v>
      </c>
      <c r="L2926">
        <v>7</v>
      </c>
      <c r="M2926" t="s">
        <v>14</v>
      </c>
    </row>
    <row r="2927" spans="1:13">
      <c r="A2927">
        <v>6.5</v>
      </c>
      <c r="B2927">
        <v>0.22</v>
      </c>
      <c r="C2927">
        <v>0.72</v>
      </c>
      <c r="D2927">
        <v>6.8</v>
      </c>
      <c r="E2927">
        <v>4.2000000000000003E-2</v>
      </c>
      <c r="F2927">
        <v>33</v>
      </c>
      <c r="G2927">
        <v>168</v>
      </c>
      <c r="H2927">
        <v>0.99580000000000002</v>
      </c>
      <c r="I2927">
        <v>3.12</v>
      </c>
      <c r="J2927">
        <v>0.36</v>
      </c>
      <c r="K2927">
        <v>9.1999999999999993</v>
      </c>
      <c r="L2927">
        <v>6</v>
      </c>
      <c r="M2927" t="s">
        <v>14</v>
      </c>
    </row>
    <row r="2928" spans="1:13">
      <c r="A2928">
        <v>6.8</v>
      </c>
      <c r="B2928">
        <v>0.26</v>
      </c>
      <c r="C2928">
        <v>0.33</v>
      </c>
      <c r="D2928">
        <v>1.5</v>
      </c>
      <c r="E2928">
        <v>4.7E-2</v>
      </c>
      <c r="F2928">
        <v>44</v>
      </c>
      <c r="G2928">
        <v>167</v>
      </c>
      <c r="H2928">
        <v>0.99280000000000002</v>
      </c>
      <c r="I2928">
        <v>3.12</v>
      </c>
      <c r="J2928">
        <v>0.44</v>
      </c>
      <c r="K2928">
        <v>10.5</v>
      </c>
      <c r="L2928">
        <v>6</v>
      </c>
      <c r="M2928" t="s">
        <v>14</v>
      </c>
    </row>
    <row r="2929" spans="1:13">
      <c r="A2929">
        <v>5.2</v>
      </c>
      <c r="B2929">
        <v>0.37</v>
      </c>
      <c r="C2929">
        <v>0.33</v>
      </c>
      <c r="D2929">
        <v>1.2</v>
      </c>
      <c r="E2929">
        <v>2.79999999999999E-2</v>
      </c>
      <c r="F2929">
        <v>13</v>
      </c>
      <c r="G2929">
        <v>81</v>
      </c>
      <c r="H2929">
        <v>0.99019999999999997</v>
      </c>
      <c r="I2929">
        <v>3.37</v>
      </c>
      <c r="J2929">
        <v>0.38</v>
      </c>
      <c r="K2929">
        <v>11.7</v>
      </c>
      <c r="L2929">
        <v>6</v>
      </c>
      <c r="M2929" t="s">
        <v>14</v>
      </c>
    </row>
    <row r="2930" spans="1:13">
      <c r="A2930">
        <v>8.4</v>
      </c>
      <c r="B2930">
        <v>0.19</v>
      </c>
      <c r="C2930">
        <v>0.43</v>
      </c>
      <c r="D2930">
        <v>2.1</v>
      </c>
      <c r="E2930">
        <v>5.1999999999999998E-2</v>
      </c>
      <c r="F2930">
        <v>20</v>
      </c>
      <c r="G2930">
        <v>104</v>
      </c>
      <c r="H2930">
        <v>0.99399999999999999</v>
      </c>
      <c r="I2930">
        <v>2.85</v>
      </c>
      <c r="J2930">
        <v>0.46</v>
      </c>
      <c r="K2930">
        <v>9.5</v>
      </c>
      <c r="L2930">
        <v>5</v>
      </c>
      <c r="M2930" t="s">
        <v>14</v>
      </c>
    </row>
    <row r="2931" spans="1:13">
      <c r="A2931">
        <v>8.3000000000000007</v>
      </c>
      <c r="B2931">
        <v>0.21</v>
      </c>
      <c r="C2931">
        <v>0.41</v>
      </c>
      <c r="D2931">
        <v>2.2000000000000002</v>
      </c>
      <c r="E2931">
        <v>0.05</v>
      </c>
      <c r="F2931">
        <v>24</v>
      </c>
      <c r="G2931">
        <v>108</v>
      </c>
      <c r="H2931">
        <v>0.99399999999999999</v>
      </c>
      <c r="I2931">
        <v>2.85</v>
      </c>
      <c r="J2931">
        <v>0.45</v>
      </c>
      <c r="K2931">
        <v>9.5</v>
      </c>
      <c r="L2931">
        <v>5</v>
      </c>
      <c r="M2931" t="s">
        <v>14</v>
      </c>
    </row>
    <row r="2932" spans="1:13">
      <c r="A2932">
        <v>6.8</v>
      </c>
      <c r="B2932">
        <v>0.15</v>
      </c>
      <c r="C2932">
        <v>0.32</v>
      </c>
      <c r="D2932">
        <v>8.8000000000000007</v>
      </c>
      <c r="E2932">
        <v>5.7999999999999899E-2</v>
      </c>
      <c r="F2932">
        <v>24</v>
      </c>
      <c r="G2932">
        <v>110</v>
      </c>
      <c r="H2932">
        <v>0.99719999999999998</v>
      </c>
      <c r="I2932">
        <v>3.4</v>
      </c>
      <c r="J2932">
        <v>0.4</v>
      </c>
      <c r="K2932">
        <v>8.8000000000000007</v>
      </c>
      <c r="L2932">
        <v>6</v>
      </c>
      <c r="M2932" t="s">
        <v>14</v>
      </c>
    </row>
    <row r="2933" spans="1:13">
      <c r="A2933">
        <v>7.9</v>
      </c>
      <c r="B2933">
        <v>0.16</v>
      </c>
      <c r="C2933">
        <v>0.64</v>
      </c>
      <c r="D2933">
        <v>17</v>
      </c>
      <c r="E2933">
        <v>0.05</v>
      </c>
      <c r="F2933">
        <v>69</v>
      </c>
      <c r="G2933">
        <v>210</v>
      </c>
      <c r="H2933">
        <v>1.0004</v>
      </c>
      <c r="I2933">
        <v>3.15</v>
      </c>
      <c r="J2933">
        <v>0.51</v>
      </c>
      <c r="K2933">
        <v>9.3000000000000007</v>
      </c>
      <c r="L2933">
        <v>7</v>
      </c>
      <c r="M2933" t="s">
        <v>14</v>
      </c>
    </row>
    <row r="2934" spans="1:13">
      <c r="A2934">
        <v>7.8</v>
      </c>
      <c r="B2934">
        <v>0.21</v>
      </c>
      <c r="C2934">
        <v>0.39</v>
      </c>
      <c r="D2934">
        <v>1.8</v>
      </c>
      <c r="E2934">
        <v>3.4000000000000002E-2</v>
      </c>
      <c r="F2934">
        <v>62</v>
      </c>
      <c r="G2934">
        <v>180</v>
      </c>
      <c r="H2934">
        <v>0.99099999999999999</v>
      </c>
      <c r="I2934">
        <v>3.09</v>
      </c>
      <c r="J2934">
        <v>0.75</v>
      </c>
      <c r="K2934">
        <v>12.6</v>
      </c>
      <c r="L2934">
        <v>8</v>
      </c>
      <c r="M2934" t="s">
        <v>14</v>
      </c>
    </row>
    <row r="2935" spans="1:13">
      <c r="A2935">
        <v>9</v>
      </c>
      <c r="B2935">
        <v>0.24</v>
      </c>
      <c r="C2935">
        <v>0.5</v>
      </c>
      <c r="D2935">
        <v>1.2</v>
      </c>
      <c r="E2935">
        <v>4.8000000000000001E-2</v>
      </c>
      <c r="F2935">
        <v>26</v>
      </c>
      <c r="G2935">
        <v>107</v>
      </c>
      <c r="H2935">
        <v>0.99180000000000001</v>
      </c>
      <c r="I2935">
        <v>3.21</v>
      </c>
      <c r="J2935">
        <v>0.34</v>
      </c>
      <c r="K2935">
        <v>12.4</v>
      </c>
      <c r="L2935">
        <v>6</v>
      </c>
      <c r="M2935" t="s">
        <v>14</v>
      </c>
    </row>
    <row r="2936" spans="1:13">
      <c r="A2936">
        <v>5.7</v>
      </c>
      <c r="B2936">
        <v>0.21</v>
      </c>
      <c r="C2936">
        <v>0.24</v>
      </c>
      <c r="D2936">
        <v>2.2999999999999998</v>
      </c>
      <c r="E2936">
        <v>4.7E-2</v>
      </c>
      <c r="F2936">
        <v>60</v>
      </c>
      <c r="G2936">
        <v>189</v>
      </c>
      <c r="H2936">
        <v>0.995</v>
      </c>
      <c r="I2936">
        <v>3.65</v>
      </c>
      <c r="J2936">
        <v>0.72</v>
      </c>
      <c r="K2936">
        <v>10.1</v>
      </c>
      <c r="L2936">
        <v>6</v>
      </c>
      <c r="M2936" t="s">
        <v>14</v>
      </c>
    </row>
    <row r="2937" spans="1:13">
      <c r="A2937">
        <v>7.8</v>
      </c>
      <c r="B2937">
        <v>0.28999999999999998</v>
      </c>
      <c r="C2937">
        <v>0.36</v>
      </c>
      <c r="D2937">
        <v>7</v>
      </c>
      <c r="E2937">
        <v>4.2000000000000003E-2</v>
      </c>
      <c r="F2937">
        <v>38</v>
      </c>
      <c r="G2937">
        <v>161</v>
      </c>
      <c r="H2937">
        <v>0.99409999999999998</v>
      </c>
      <c r="I2937">
        <v>3.26</v>
      </c>
      <c r="J2937">
        <v>0.37</v>
      </c>
      <c r="K2937">
        <v>11.2</v>
      </c>
      <c r="L2937">
        <v>8</v>
      </c>
      <c r="M2937" t="s">
        <v>14</v>
      </c>
    </row>
    <row r="2938" spans="1:13">
      <c r="A2938">
        <v>6.7</v>
      </c>
      <c r="B2938">
        <v>0.18</v>
      </c>
      <c r="C2938">
        <v>0.3</v>
      </c>
      <c r="D2938">
        <v>6.4</v>
      </c>
      <c r="E2938">
        <v>4.8000000000000001E-2</v>
      </c>
      <c r="F2938">
        <v>40</v>
      </c>
      <c r="G2938">
        <v>251</v>
      </c>
      <c r="H2938">
        <v>0.99560000000000004</v>
      </c>
      <c r="I2938">
        <v>3.29</v>
      </c>
      <c r="J2938">
        <v>0.52</v>
      </c>
      <c r="K2938">
        <v>10</v>
      </c>
      <c r="L2938">
        <v>5</v>
      </c>
      <c r="M2938" t="s">
        <v>14</v>
      </c>
    </row>
    <row r="2939" spans="1:13">
      <c r="A2939">
        <v>6.7</v>
      </c>
      <c r="B2939">
        <v>0.18</v>
      </c>
      <c r="C2939">
        <v>0.3</v>
      </c>
      <c r="D2939">
        <v>6.4</v>
      </c>
      <c r="E2939">
        <v>4.8000000000000001E-2</v>
      </c>
      <c r="F2939">
        <v>40</v>
      </c>
      <c r="G2939">
        <v>251</v>
      </c>
      <c r="H2939">
        <v>0.99560000000000004</v>
      </c>
      <c r="I2939">
        <v>3.29</v>
      </c>
      <c r="J2939">
        <v>0.52</v>
      </c>
      <c r="K2939">
        <v>10</v>
      </c>
      <c r="L2939">
        <v>5</v>
      </c>
      <c r="M2939" t="s">
        <v>14</v>
      </c>
    </row>
    <row r="2940" spans="1:13">
      <c r="A2940">
        <v>8.4</v>
      </c>
      <c r="B2940">
        <v>0.57999999999999996</v>
      </c>
      <c r="C2940">
        <v>0.27</v>
      </c>
      <c r="D2940">
        <v>12.15</v>
      </c>
      <c r="E2940">
        <v>3.3000000000000002E-2</v>
      </c>
      <c r="F2940">
        <v>37</v>
      </c>
      <c r="G2940">
        <v>116</v>
      </c>
      <c r="H2940">
        <v>0.99590000000000001</v>
      </c>
      <c r="I2940">
        <v>2.99</v>
      </c>
      <c r="J2940">
        <v>0.39</v>
      </c>
      <c r="K2940">
        <v>10.8</v>
      </c>
      <c r="L2940">
        <v>6</v>
      </c>
      <c r="M2940" t="s">
        <v>14</v>
      </c>
    </row>
    <row r="2941" spans="1:13">
      <c r="A2941">
        <v>7.2</v>
      </c>
      <c r="B2941">
        <v>0.16</v>
      </c>
      <c r="C2941">
        <v>0.32</v>
      </c>
      <c r="D2941">
        <v>0.8</v>
      </c>
      <c r="E2941">
        <v>0.04</v>
      </c>
      <c r="F2941">
        <v>50</v>
      </c>
      <c r="G2941">
        <v>121</v>
      </c>
      <c r="H2941">
        <v>0.99219999999999997</v>
      </c>
      <c r="I2941">
        <v>3.27</v>
      </c>
      <c r="J2941">
        <v>0.33</v>
      </c>
      <c r="K2941">
        <v>10</v>
      </c>
      <c r="L2941">
        <v>6</v>
      </c>
      <c r="M2941" t="s">
        <v>14</v>
      </c>
    </row>
    <row r="2942" spans="1:13">
      <c r="A2942">
        <v>7.6</v>
      </c>
      <c r="B2942">
        <v>0.54</v>
      </c>
      <c r="C2942">
        <v>0.23</v>
      </c>
      <c r="D2942">
        <v>2</v>
      </c>
      <c r="E2942">
        <v>2.8999999999999901E-2</v>
      </c>
      <c r="F2942">
        <v>13</v>
      </c>
      <c r="G2942">
        <v>151</v>
      </c>
      <c r="H2942">
        <v>0.99309999999999998</v>
      </c>
      <c r="I2942">
        <v>3.04</v>
      </c>
      <c r="J2942">
        <v>0.33</v>
      </c>
      <c r="K2942">
        <v>10.4</v>
      </c>
      <c r="L2942">
        <v>5</v>
      </c>
      <c r="M2942" t="s">
        <v>14</v>
      </c>
    </row>
    <row r="2943" spans="1:13">
      <c r="A2943">
        <v>8.4</v>
      </c>
      <c r="B2943">
        <v>0.57999999999999996</v>
      </c>
      <c r="C2943">
        <v>0.27</v>
      </c>
      <c r="D2943">
        <v>12.15</v>
      </c>
      <c r="E2943">
        <v>3.3000000000000002E-2</v>
      </c>
      <c r="F2943">
        <v>37</v>
      </c>
      <c r="G2943">
        <v>116</v>
      </c>
      <c r="H2943">
        <v>0.99590000000000001</v>
      </c>
      <c r="I2943">
        <v>2.99</v>
      </c>
      <c r="J2943">
        <v>0.39</v>
      </c>
      <c r="K2943">
        <v>10.8</v>
      </c>
      <c r="L2943">
        <v>6</v>
      </c>
      <c r="M2943" t="s">
        <v>14</v>
      </c>
    </row>
    <row r="2944" spans="1:13">
      <c r="A2944">
        <v>6.6</v>
      </c>
      <c r="B2944">
        <v>0.25</v>
      </c>
      <c r="C2944">
        <v>0.31</v>
      </c>
      <c r="D2944">
        <v>12.4</v>
      </c>
      <c r="E2944">
        <v>5.8999999999999997E-2</v>
      </c>
      <c r="F2944">
        <v>52</v>
      </c>
      <c r="G2944">
        <v>181</v>
      </c>
      <c r="H2944">
        <v>0.99839999999999995</v>
      </c>
      <c r="I2944">
        <v>3.51</v>
      </c>
      <c r="J2944">
        <v>0.47</v>
      </c>
      <c r="K2944">
        <v>9.8000000000000007</v>
      </c>
      <c r="L2944">
        <v>6</v>
      </c>
      <c r="M2944" t="s">
        <v>14</v>
      </c>
    </row>
    <row r="2945" spans="1:13">
      <c r="A2945">
        <v>7.3</v>
      </c>
      <c r="B2945">
        <v>0.23</v>
      </c>
      <c r="C2945">
        <v>0.37</v>
      </c>
      <c r="D2945">
        <v>1.9</v>
      </c>
      <c r="E2945">
        <v>4.0999999999999898E-2</v>
      </c>
      <c r="F2945">
        <v>51</v>
      </c>
      <c r="G2945">
        <v>165</v>
      </c>
      <c r="H2945">
        <v>0.99080000000000001</v>
      </c>
      <c r="I2945">
        <v>3.26</v>
      </c>
      <c r="J2945">
        <v>0.4</v>
      </c>
      <c r="K2945">
        <v>12.2</v>
      </c>
      <c r="L2945">
        <v>8</v>
      </c>
      <c r="M2945" t="s">
        <v>14</v>
      </c>
    </row>
    <row r="2946" spans="1:13">
      <c r="A2946">
        <v>7.3</v>
      </c>
      <c r="B2946">
        <v>0.39</v>
      </c>
      <c r="C2946">
        <v>0.37</v>
      </c>
      <c r="D2946">
        <v>1.1000000000000001</v>
      </c>
      <c r="E2946">
        <v>4.2999999999999997E-2</v>
      </c>
      <c r="F2946">
        <v>36</v>
      </c>
      <c r="G2946">
        <v>113</v>
      </c>
      <c r="H2946">
        <v>0.99099999999999999</v>
      </c>
      <c r="I2946">
        <v>3.39</v>
      </c>
      <c r="J2946">
        <v>0.48</v>
      </c>
      <c r="K2946">
        <v>12.7</v>
      </c>
      <c r="L2946">
        <v>8</v>
      </c>
      <c r="M2946" t="s">
        <v>14</v>
      </c>
    </row>
    <row r="2947" spans="1:13">
      <c r="A2947">
        <v>7</v>
      </c>
      <c r="B2947">
        <v>0.46</v>
      </c>
      <c r="C2947">
        <v>0.39</v>
      </c>
      <c r="D2947">
        <v>6.2</v>
      </c>
      <c r="E2947">
        <v>3.9E-2</v>
      </c>
      <c r="F2947">
        <v>46</v>
      </c>
      <c r="G2947">
        <v>163</v>
      </c>
      <c r="H2947">
        <v>0.99280000000000002</v>
      </c>
      <c r="I2947">
        <v>3.21</v>
      </c>
      <c r="J2947">
        <v>0.35</v>
      </c>
      <c r="K2947">
        <v>12.2</v>
      </c>
      <c r="L2947">
        <v>7</v>
      </c>
      <c r="M2947" t="s">
        <v>14</v>
      </c>
    </row>
    <row r="2948" spans="1:13">
      <c r="A2948">
        <v>8.1999999999999993</v>
      </c>
      <c r="B2948">
        <v>0.35</v>
      </c>
      <c r="C2948">
        <v>0.4</v>
      </c>
      <c r="D2948">
        <v>6.3</v>
      </c>
      <c r="E2948">
        <v>3.9E-2</v>
      </c>
      <c r="F2948">
        <v>35</v>
      </c>
      <c r="G2948">
        <v>162</v>
      </c>
      <c r="H2948">
        <v>0.99360000000000004</v>
      </c>
      <c r="I2948">
        <v>3.15</v>
      </c>
      <c r="J2948">
        <v>0.34</v>
      </c>
      <c r="K2948">
        <v>11.9</v>
      </c>
      <c r="L2948">
        <v>7</v>
      </c>
      <c r="M2948" t="s">
        <v>14</v>
      </c>
    </row>
    <row r="2949" spans="1:13">
      <c r="A2949">
        <v>7.8</v>
      </c>
      <c r="B2949">
        <v>0.28999999999999998</v>
      </c>
      <c r="C2949">
        <v>0.36</v>
      </c>
      <c r="D2949">
        <v>7</v>
      </c>
      <c r="E2949">
        <v>4.2000000000000003E-2</v>
      </c>
      <c r="F2949">
        <v>38</v>
      </c>
      <c r="G2949">
        <v>161</v>
      </c>
      <c r="H2949">
        <v>0.99409999999999998</v>
      </c>
      <c r="I2949">
        <v>3.26</v>
      </c>
      <c r="J2949">
        <v>0.37</v>
      </c>
      <c r="K2949">
        <v>11.2</v>
      </c>
      <c r="L2949">
        <v>8</v>
      </c>
      <c r="M2949" t="s">
        <v>14</v>
      </c>
    </row>
    <row r="2950" spans="1:13">
      <c r="A2950">
        <v>9.1999999999999993</v>
      </c>
      <c r="B2950">
        <v>0.35</v>
      </c>
      <c r="C2950">
        <v>0.39</v>
      </c>
      <c r="D2950">
        <v>0.9</v>
      </c>
      <c r="E2950">
        <v>4.2000000000000003E-2</v>
      </c>
      <c r="F2950">
        <v>15</v>
      </c>
      <c r="G2950">
        <v>61</v>
      </c>
      <c r="H2950">
        <v>0.99239999999999995</v>
      </c>
      <c r="I2950">
        <v>2.96</v>
      </c>
      <c r="J2950">
        <v>0.28000000000000003</v>
      </c>
      <c r="K2950">
        <v>10.4</v>
      </c>
      <c r="L2950">
        <v>4</v>
      </c>
      <c r="M2950" t="s">
        <v>14</v>
      </c>
    </row>
    <row r="2951" spans="1:13">
      <c r="A2951">
        <v>8</v>
      </c>
      <c r="B2951">
        <v>0.56999999999999995</v>
      </c>
      <c r="C2951">
        <v>0.39</v>
      </c>
      <c r="D2951">
        <v>3.9</v>
      </c>
      <c r="E2951">
        <v>3.4000000000000002E-2</v>
      </c>
      <c r="F2951">
        <v>22</v>
      </c>
      <c r="G2951">
        <v>122</v>
      </c>
      <c r="H2951">
        <v>0.99170000000000003</v>
      </c>
      <c r="I2951">
        <v>3.29</v>
      </c>
      <c r="J2951">
        <v>0.67</v>
      </c>
      <c r="K2951">
        <v>12.8</v>
      </c>
      <c r="L2951">
        <v>7</v>
      </c>
      <c r="M2951" t="s">
        <v>14</v>
      </c>
    </row>
    <row r="2952" spans="1:13">
      <c r="A2952">
        <v>6.5</v>
      </c>
      <c r="B2952">
        <v>0.37</v>
      </c>
      <c r="C2952">
        <v>0.33</v>
      </c>
      <c r="D2952">
        <v>3.9</v>
      </c>
      <c r="E2952">
        <v>2.7E-2</v>
      </c>
      <c r="F2952">
        <v>40</v>
      </c>
      <c r="G2952">
        <v>130</v>
      </c>
      <c r="H2952">
        <v>0.99060000000000004</v>
      </c>
      <c r="I2952">
        <v>3.28</v>
      </c>
      <c r="J2952">
        <v>0.39</v>
      </c>
      <c r="K2952">
        <v>12.7</v>
      </c>
      <c r="L2952">
        <v>7</v>
      </c>
      <c r="M2952" t="s">
        <v>14</v>
      </c>
    </row>
    <row r="2953" spans="1:13">
      <c r="A2953">
        <v>5.7</v>
      </c>
      <c r="B2953">
        <v>0.21</v>
      </c>
      <c r="C2953">
        <v>0.24</v>
      </c>
      <c r="D2953">
        <v>2.2999999999999998</v>
      </c>
      <c r="E2953">
        <v>4.7E-2</v>
      </c>
      <c r="F2953">
        <v>60</v>
      </c>
      <c r="G2953">
        <v>189</v>
      </c>
      <c r="H2953">
        <v>0.995</v>
      </c>
      <c r="I2953">
        <v>3.65</v>
      </c>
      <c r="J2953">
        <v>0.72</v>
      </c>
      <c r="K2953">
        <v>10.1</v>
      </c>
      <c r="L2953">
        <v>6</v>
      </c>
      <c r="M2953" t="s">
        <v>14</v>
      </c>
    </row>
    <row r="2954" spans="1:13">
      <c r="A2954">
        <v>6.7</v>
      </c>
      <c r="B2954">
        <v>0.18</v>
      </c>
      <c r="C2954">
        <v>0.3</v>
      </c>
      <c r="D2954">
        <v>6.4</v>
      </c>
      <c r="E2954">
        <v>4.8000000000000001E-2</v>
      </c>
      <c r="F2954">
        <v>40</v>
      </c>
      <c r="G2954">
        <v>251</v>
      </c>
      <c r="H2954">
        <v>0.99560000000000004</v>
      </c>
      <c r="I2954">
        <v>3.29</v>
      </c>
      <c r="J2954">
        <v>0.52</v>
      </c>
      <c r="K2954">
        <v>10</v>
      </c>
      <c r="L2954">
        <v>5</v>
      </c>
      <c r="M2954" t="s">
        <v>14</v>
      </c>
    </row>
    <row r="2955" spans="1:13">
      <c r="A2955">
        <v>7.8</v>
      </c>
      <c r="B2955">
        <v>0.13</v>
      </c>
      <c r="C2955">
        <v>0.3</v>
      </c>
      <c r="D2955">
        <v>1.8</v>
      </c>
      <c r="E2955">
        <v>0.04</v>
      </c>
      <c r="F2955">
        <v>43</v>
      </c>
      <c r="G2955">
        <v>179</v>
      </c>
      <c r="H2955">
        <v>0.99550000000000005</v>
      </c>
      <c r="I2955">
        <v>3.43</v>
      </c>
      <c r="J2955">
        <v>0.41</v>
      </c>
      <c r="K2955">
        <v>9</v>
      </c>
      <c r="L2955">
        <v>5</v>
      </c>
      <c r="M2955" t="s">
        <v>14</v>
      </c>
    </row>
    <row r="2956" spans="1:13">
      <c r="A2956">
        <v>7.6</v>
      </c>
      <c r="B2956">
        <v>0.19</v>
      </c>
      <c r="C2956">
        <v>0.41</v>
      </c>
      <c r="D2956">
        <v>1.1000000000000001</v>
      </c>
      <c r="E2956">
        <v>0.04</v>
      </c>
      <c r="F2956">
        <v>38</v>
      </c>
      <c r="G2956">
        <v>143</v>
      </c>
      <c r="H2956">
        <v>0.99070000000000003</v>
      </c>
      <c r="I2956">
        <v>2.92</v>
      </c>
      <c r="J2956">
        <v>0.42</v>
      </c>
      <c r="K2956">
        <v>11.4</v>
      </c>
      <c r="L2956">
        <v>5</v>
      </c>
      <c r="M2956" t="s">
        <v>14</v>
      </c>
    </row>
    <row r="2957" spans="1:13">
      <c r="A2957">
        <v>7.3</v>
      </c>
      <c r="B2957">
        <v>0.22</v>
      </c>
      <c r="C2957">
        <v>0.41</v>
      </c>
      <c r="D2957">
        <v>15.4</v>
      </c>
      <c r="E2957">
        <v>0.05</v>
      </c>
      <c r="F2957">
        <v>55</v>
      </c>
      <c r="G2957">
        <v>191</v>
      </c>
      <c r="H2957">
        <v>1</v>
      </c>
      <c r="I2957">
        <v>3.32</v>
      </c>
      <c r="J2957">
        <v>0.59</v>
      </c>
      <c r="K2957">
        <v>8.9</v>
      </c>
      <c r="L2957">
        <v>6</v>
      </c>
      <c r="M2957" t="s">
        <v>14</v>
      </c>
    </row>
    <row r="2958" spans="1:13">
      <c r="A2958">
        <v>6.3</v>
      </c>
      <c r="B2958">
        <v>0.28999999999999998</v>
      </c>
      <c r="C2958">
        <v>0.4</v>
      </c>
      <c r="D2958">
        <v>6.5</v>
      </c>
      <c r="E2958">
        <v>3.9E-2</v>
      </c>
      <c r="F2958">
        <v>43</v>
      </c>
      <c r="G2958">
        <v>167</v>
      </c>
      <c r="H2958">
        <v>0.99529999999999996</v>
      </c>
      <c r="I2958">
        <v>3.15</v>
      </c>
      <c r="J2958">
        <v>0.44</v>
      </c>
      <c r="K2958">
        <v>9.3000000000000007</v>
      </c>
      <c r="L2958">
        <v>6</v>
      </c>
      <c r="M2958" t="s">
        <v>14</v>
      </c>
    </row>
    <row r="2959" spans="1:13">
      <c r="A2959">
        <v>6.8</v>
      </c>
      <c r="B2959">
        <v>0.35</v>
      </c>
      <c r="C2959">
        <v>0.32</v>
      </c>
      <c r="D2959">
        <v>2.4</v>
      </c>
      <c r="E2959">
        <v>4.8000000000000001E-2</v>
      </c>
      <c r="F2959">
        <v>35</v>
      </c>
      <c r="G2959">
        <v>103</v>
      </c>
      <c r="H2959">
        <v>0.99109999999999998</v>
      </c>
      <c r="I2959">
        <v>3.28</v>
      </c>
      <c r="J2959">
        <v>0.46</v>
      </c>
      <c r="K2959">
        <v>12</v>
      </c>
      <c r="L2959">
        <v>8</v>
      </c>
      <c r="M2959" t="s">
        <v>14</v>
      </c>
    </row>
    <row r="2960" spans="1:13">
      <c r="A2960">
        <v>6.5</v>
      </c>
      <c r="B2960">
        <v>0.19</v>
      </c>
      <c r="C2960">
        <v>0.32</v>
      </c>
      <c r="D2960">
        <v>1.4</v>
      </c>
      <c r="E2960">
        <v>0.04</v>
      </c>
      <c r="F2960">
        <v>31</v>
      </c>
      <c r="G2960">
        <v>132</v>
      </c>
      <c r="H2960">
        <v>0.99219999999999997</v>
      </c>
      <c r="I2960">
        <v>3.36</v>
      </c>
      <c r="J2960">
        <v>0.54</v>
      </c>
      <c r="K2960">
        <v>10.8</v>
      </c>
      <c r="L2960">
        <v>7</v>
      </c>
      <c r="M2960" t="s">
        <v>14</v>
      </c>
    </row>
    <row r="2961" spans="1:13">
      <c r="A2961">
        <v>6.2</v>
      </c>
      <c r="B2961">
        <v>0.12</v>
      </c>
      <c r="C2961">
        <v>0.26</v>
      </c>
      <c r="D2961">
        <v>5.7</v>
      </c>
      <c r="E2961">
        <v>4.3999999999999997E-2</v>
      </c>
      <c r="F2961">
        <v>56</v>
      </c>
      <c r="G2961">
        <v>158</v>
      </c>
      <c r="H2961">
        <v>0.99509999999999998</v>
      </c>
      <c r="I2961">
        <v>3.52</v>
      </c>
      <c r="J2961">
        <v>0.37</v>
      </c>
      <c r="K2961">
        <v>10.5</v>
      </c>
      <c r="L2961">
        <v>6</v>
      </c>
      <c r="M2961" t="s">
        <v>14</v>
      </c>
    </row>
    <row r="2962" spans="1:13">
      <c r="A2962">
        <v>6</v>
      </c>
      <c r="B2962">
        <v>0.13</v>
      </c>
      <c r="C2962">
        <v>0.28000000000000003</v>
      </c>
      <c r="D2962">
        <v>5.7</v>
      </c>
      <c r="E2962">
        <v>3.7999999999999999E-2</v>
      </c>
      <c r="F2962">
        <v>56</v>
      </c>
      <c r="G2962">
        <v>189.5</v>
      </c>
      <c r="H2962">
        <v>0.99480000000000002</v>
      </c>
      <c r="I2962">
        <v>3.59</v>
      </c>
      <c r="J2962">
        <v>0.43</v>
      </c>
      <c r="K2962">
        <v>10.6</v>
      </c>
      <c r="L2962">
        <v>7</v>
      </c>
      <c r="M2962" t="s">
        <v>14</v>
      </c>
    </row>
    <row r="2963" spans="1:13">
      <c r="A2963">
        <v>6.4</v>
      </c>
      <c r="B2963">
        <v>0.25</v>
      </c>
      <c r="C2963">
        <v>0.33</v>
      </c>
      <c r="D2963">
        <v>1.4</v>
      </c>
      <c r="E2963">
        <v>0.04</v>
      </c>
      <c r="F2963">
        <v>42</v>
      </c>
      <c r="G2963">
        <v>115</v>
      </c>
      <c r="H2963">
        <v>0.99060000000000004</v>
      </c>
      <c r="I2963">
        <v>3.19</v>
      </c>
      <c r="J2963">
        <v>0.48</v>
      </c>
      <c r="K2963">
        <v>11.3</v>
      </c>
      <c r="L2963">
        <v>7</v>
      </c>
      <c r="M2963" t="s">
        <v>14</v>
      </c>
    </row>
    <row r="2964" spans="1:13">
      <c r="A2964">
        <v>6.9</v>
      </c>
      <c r="B2964">
        <v>0.32</v>
      </c>
      <c r="C2964">
        <v>0.16</v>
      </c>
      <c r="D2964">
        <v>1.4</v>
      </c>
      <c r="E2964">
        <v>5.0999999999999997E-2</v>
      </c>
      <c r="F2964">
        <v>15</v>
      </c>
      <c r="G2964">
        <v>96</v>
      </c>
      <c r="H2964">
        <v>0.99399999999999999</v>
      </c>
      <c r="I2964">
        <v>3.22</v>
      </c>
      <c r="J2964">
        <v>0.38</v>
      </c>
      <c r="K2964">
        <v>9.5</v>
      </c>
      <c r="L2964">
        <v>4</v>
      </c>
      <c r="M2964" t="s">
        <v>14</v>
      </c>
    </row>
    <row r="2965" spans="1:13">
      <c r="A2965">
        <v>7.6</v>
      </c>
      <c r="B2965">
        <v>0.19</v>
      </c>
      <c r="C2965">
        <v>0.41</v>
      </c>
      <c r="D2965">
        <v>1.1000000000000001</v>
      </c>
      <c r="E2965">
        <v>0.04</v>
      </c>
      <c r="F2965">
        <v>38</v>
      </c>
      <c r="G2965">
        <v>143</v>
      </c>
      <c r="H2965">
        <v>0.99070000000000003</v>
      </c>
      <c r="I2965">
        <v>2.92</v>
      </c>
      <c r="J2965">
        <v>0.42</v>
      </c>
      <c r="K2965">
        <v>11.4</v>
      </c>
      <c r="L2965">
        <v>5</v>
      </c>
      <c r="M2965" t="s">
        <v>14</v>
      </c>
    </row>
    <row r="2966" spans="1:13">
      <c r="A2966">
        <v>6.7</v>
      </c>
      <c r="B2966">
        <v>0.13</v>
      </c>
      <c r="C2966">
        <v>0.28000000000000003</v>
      </c>
      <c r="D2966">
        <v>1.2</v>
      </c>
      <c r="E2966">
        <v>4.5999999999999999E-2</v>
      </c>
      <c r="F2966">
        <v>35</v>
      </c>
      <c r="G2966">
        <v>140</v>
      </c>
      <c r="H2966">
        <v>0.99270000000000003</v>
      </c>
      <c r="I2966">
        <v>3.33</v>
      </c>
      <c r="J2966">
        <v>0.33</v>
      </c>
      <c r="K2966">
        <v>10.1</v>
      </c>
      <c r="L2966">
        <v>7</v>
      </c>
      <c r="M2966" t="s">
        <v>14</v>
      </c>
    </row>
    <row r="2967" spans="1:13">
      <c r="A2967">
        <v>7</v>
      </c>
      <c r="B2967">
        <v>0.14000000000000001</v>
      </c>
      <c r="C2967">
        <v>0.41</v>
      </c>
      <c r="D2967">
        <v>0.9</v>
      </c>
      <c r="E2967">
        <v>3.6999999999999998E-2</v>
      </c>
      <c r="F2967">
        <v>22</v>
      </c>
      <c r="G2967">
        <v>95</v>
      </c>
      <c r="H2967">
        <v>0.99139999999999995</v>
      </c>
      <c r="I2967">
        <v>3.25</v>
      </c>
      <c r="J2967">
        <v>0.43</v>
      </c>
      <c r="K2967">
        <v>10.9</v>
      </c>
      <c r="L2967">
        <v>6</v>
      </c>
      <c r="M2967" t="s">
        <v>14</v>
      </c>
    </row>
    <row r="2968" spans="1:13">
      <c r="A2968">
        <v>7.6</v>
      </c>
      <c r="B2968">
        <v>0.27</v>
      </c>
      <c r="C2968">
        <v>0.24</v>
      </c>
      <c r="D2968">
        <v>3.8</v>
      </c>
      <c r="E2968">
        <v>5.7999999999999899E-2</v>
      </c>
      <c r="F2968">
        <v>19</v>
      </c>
      <c r="G2968">
        <v>115</v>
      </c>
      <c r="H2968">
        <v>0.99580000000000002</v>
      </c>
      <c r="I2968">
        <v>3.15</v>
      </c>
      <c r="J2968">
        <v>0.45</v>
      </c>
      <c r="K2968">
        <v>8.9</v>
      </c>
      <c r="L2968">
        <v>5</v>
      </c>
      <c r="M2968" t="s">
        <v>14</v>
      </c>
    </row>
    <row r="2969" spans="1:13">
      <c r="A2969">
        <v>7.3</v>
      </c>
      <c r="B2969">
        <v>0.22</v>
      </c>
      <c r="C2969">
        <v>0.41</v>
      </c>
      <c r="D2969">
        <v>15.4</v>
      </c>
      <c r="E2969">
        <v>0.05</v>
      </c>
      <c r="F2969">
        <v>55</v>
      </c>
      <c r="G2969">
        <v>191</v>
      </c>
      <c r="H2969">
        <v>1</v>
      </c>
      <c r="I2969">
        <v>3.32</v>
      </c>
      <c r="J2969">
        <v>0.59</v>
      </c>
      <c r="K2969">
        <v>8.9</v>
      </c>
      <c r="L2969">
        <v>6</v>
      </c>
      <c r="M2969" t="s">
        <v>14</v>
      </c>
    </row>
    <row r="2970" spans="1:13">
      <c r="A2970">
        <v>7.4</v>
      </c>
      <c r="B2970">
        <v>0.64</v>
      </c>
      <c r="C2970">
        <v>0.47</v>
      </c>
      <c r="D2970">
        <v>14.15</v>
      </c>
      <c r="E2970">
        <v>0.16800000000000001</v>
      </c>
      <c r="F2970">
        <v>42</v>
      </c>
      <c r="G2970">
        <v>185</v>
      </c>
      <c r="H2970">
        <v>0.99839999999999995</v>
      </c>
      <c r="I2970">
        <v>2.9</v>
      </c>
      <c r="J2970">
        <v>0.49</v>
      </c>
      <c r="K2970">
        <v>9.3000000000000007</v>
      </c>
      <c r="L2970">
        <v>5</v>
      </c>
      <c r="M2970" t="s">
        <v>14</v>
      </c>
    </row>
    <row r="2971" spans="1:13">
      <c r="A2971">
        <v>7.6</v>
      </c>
      <c r="B2971">
        <v>0.28000000000000003</v>
      </c>
      <c r="C2971">
        <v>0.39</v>
      </c>
      <c r="D2971">
        <v>1.9</v>
      </c>
      <c r="E2971">
        <v>5.1999999999999998E-2</v>
      </c>
      <c r="F2971">
        <v>23</v>
      </c>
      <c r="G2971">
        <v>116</v>
      </c>
      <c r="H2971">
        <v>0.99409999999999998</v>
      </c>
      <c r="I2971">
        <v>3.25</v>
      </c>
      <c r="J2971">
        <v>0.4</v>
      </c>
      <c r="K2971">
        <v>10.4</v>
      </c>
      <c r="L2971">
        <v>6</v>
      </c>
      <c r="M2971" t="s">
        <v>14</v>
      </c>
    </row>
    <row r="2972" spans="1:13">
      <c r="A2972">
        <v>8.3000000000000007</v>
      </c>
      <c r="B2972">
        <v>0.26</v>
      </c>
      <c r="C2972">
        <v>0.41</v>
      </c>
      <c r="D2972">
        <v>9.1999999999999993</v>
      </c>
      <c r="E2972">
        <v>4.2000000000000003E-2</v>
      </c>
      <c r="F2972">
        <v>41</v>
      </c>
      <c r="G2972">
        <v>162</v>
      </c>
      <c r="H2972">
        <v>0.99439999999999995</v>
      </c>
      <c r="I2972">
        <v>3.1</v>
      </c>
      <c r="J2972">
        <v>0.38</v>
      </c>
      <c r="K2972">
        <v>12</v>
      </c>
      <c r="L2972">
        <v>7</v>
      </c>
      <c r="M2972" t="s">
        <v>14</v>
      </c>
    </row>
    <row r="2973" spans="1:13">
      <c r="A2973">
        <v>10.7</v>
      </c>
      <c r="B2973">
        <v>0.22</v>
      </c>
      <c r="C2973">
        <v>0.56000000000000005</v>
      </c>
      <c r="D2973">
        <v>8.1999999999999993</v>
      </c>
      <c r="E2973">
        <v>4.3999999999999997E-2</v>
      </c>
      <c r="F2973">
        <v>37</v>
      </c>
      <c r="G2973">
        <v>181</v>
      </c>
      <c r="H2973">
        <v>0.998</v>
      </c>
      <c r="I2973">
        <v>2.87</v>
      </c>
      <c r="J2973">
        <v>0.68</v>
      </c>
      <c r="K2973">
        <v>9.5</v>
      </c>
      <c r="L2973">
        <v>6</v>
      </c>
      <c r="M2973" t="s">
        <v>14</v>
      </c>
    </row>
    <row r="2974" spans="1:13">
      <c r="A2974">
        <v>10.7</v>
      </c>
      <c r="B2974">
        <v>0.22</v>
      </c>
      <c r="C2974">
        <v>0.56000000000000005</v>
      </c>
      <c r="D2974">
        <v>8.1999999999999993</v>
      </c>
      <c r="E2974">
        <v>4.3999999999999997E-2</v>
      </c>
      <c r="F2974">
        <v>37</v>
      </c>
      <c r="G2974">
        <v>181</v>
      </c>
      <c r="H2974">
        <v>0.998</v>
      </c>
      <c r="I2974">
        <v>2.87</v>
      </c>
      <c r="J2974">
        <v>0.68</v>
      </c>
      <c r="K2974">
        <v>9.5</v>
      </c>
      <c r="L2974">
        <v>6</v>
      </c>
      <c r="M2974" t="s">
        <v>14</v>
      </c>
    </row>
    <row r="2975" spans="1:13">
      <c r="A2975">
        <v>6.9</v>
      </c>
      <c r="B2975">
        <v>0.23</v>
      </c>
      <c r="C2975">
        <v>0.34</v>
      </c>
      <c r="D2975">
        <v>2.7</v>
      </c>
      <c r="E2975">
        <v>3.2000000000000001E-2</v>
      </c>
      <c r="F2975">
        <v>24</v>
      </c>
      <c r="G2975">
        <v>121</v>
      </c>
      <c r="H2975">
        <v>0.99019999999999997</v>
      </c>
      <c r="I2975">
        <v>3.14</v>
      </c>
      <c r="J2975">
        <v>0.38</v>
      </c>
      <c r="K2975">
        <v>12.4</v>
      </c>
      <c r="L2975">
        <v>7</v>
      </c>
      <c r="M2975" t="s">
        <v>14</v>
      </c>
    </row>
    <row r="2976" spans="1:13">
      <c r="A2976">
        <v>6.2</v>
      </c>
      <c r="B2976">
        <v>0.3</v>
      </c>
      <c r="C2976">
        <v>0.32</v>
      </c>
      <c r="D2976">
        <v>1.7</v>
      </c>
      <c r="E2976">
        <v>3.2000000000000001E-2</v>
      </c>
      <c r="F2976">
        <v>30</v>
      </c>
      <c r="G2976">
        <v>130</v>
      </c>
      <c r="H2976">
        <v>0.99109999999999998</v>
      </c>
      <c r="I2976">
        <v>3.28</v>
      </c>
      <c r="J2976">
        <v>0.41</v>
      </c>
      <c r="K2976">
        <v>11.2</v>
      </c>
      <c r="L2976">
        <v>7</v>
      </c>
      <c r="M2976" t="s">
        <v>14</v>
      </c>
    </row>
    <row r="2977" spans="1:13">
      <c r="A2977">
        <v>6.9</v>
      </c>
      <c r="B2977">
        <v>0.27</v>
      </c>
      <c r="C2977">
        <v>0.41</v>
      </c>
      <c r="D2977">
        <v>1.7</v>
      </c>
      <c r="E2977">
        <v>4.7E-2</v>
      </c>
      <c r="F2977">
        <v>6</v>
      </c>
      <c r="G2977">
        <v>134</v>
      </c>
      <c r="H2977">
        <v>0.9929</v>
      </c>
      <c r="I2977">
        <v>3.15</v>
      </c>
      <c r="J2977">
        <v>0.69</v>
      </c>
      <c r="K2977">
        <v>11.4</v>
      </c>
      <c r="L2977">
        <v>6</v>
      </c>
      <c r="M2977" t="s">
        <v>14</v>
      </c>
    </row>
    <row r="2978" spans="1:13">
      <c r="A2978">
        <v>6.9</v>
      </c>
      <c r="B2978">
        <v>0.28000000000000003</v>
      </c>
      <c r="C2978">
        <v>0.41</v>
      </c>
      <c r="D2978">
        <v>1.7</v>
      </c>
      <c r="E2978">
        <v>0.05</v>
      </c>
      <c r="F2978">
        <v>10</v>
      </c>
      <c r="G2978">
        <v>136</v>
      </c>
      <c r="H2978">
        <v>0.99299999999999999</v>
      </c>
      <c r="I2978">
        <v>3.16</v>
      </c>
      <c r="J2978">
        <v>0.71</v>
      </c>
      <c r="K2978">
        <v>11.4</v>
      </c>
      <c r="L2978">
        <v>6</v>
      </c>
      <c r="M2978" t="s">
        <v>14</v>
      </c>
    </row>
    <row r="2979" spans="1:13">
      <c r="A2979">
        <v>6.9</v>
      </c>
      <c r="B2979">
        <v>0.28000000000000003</v>
      </c>
      <c r="C2979">
        <v>0.3</v>
      </c>
      <c r="D2979">
        <v>1.6</v>
      </c>
      <c r="E2979">
        <v>4.7E-2</v>
      </c>
      <c r="F2979">
        <v>46</v>
      </c>
      <c r="G2979">
        <v>132</v>
      </c>
      <c r="H2979">
        <v>0.99180000000000001</v>
      </c>
      <c r="I2979">
        <v>3.35</v>
      </c>
      <c r="J2979">
        <v>0.38</v>
      </c>
      <c r="K2979">
        <v>11.1</v>
      </c>
      <c r="L2979">
        <v>7</v>
      </c>
      <c r="M2979" t="s">
        <v>14</v>
      </c>
    </row>
    <row r="2980" spans="1:13">
      <c r="A2980">
        <v>6.9</v>
      </c>
      <c r="B2980">
        <v>0.46</v>
      </c>
      <c r="C2980">
        <v>0.2</v>
      </c>
      <c r="D2980">
        <v>0.9</v>
      </c>
      <c r="E2980">
        <v>5.3999999999999999E-2</v>
      </c>
      <c r="F2980">
        <v>5</v>
      </c>
      <c r="G2980">
        <v>126</v>
      </c>
      <c r="H2980">
        <v>0.99199999999999999</v>
      </c>
      <c r="I2980">
        <v>3.1</v>
      </c>
      <c r="J2980">
        <v>0.42</v>
      </c>
      <c r="K2980">
        <v>10.4</v>
      </c>
      <c r="L2980">
        <v>6</v>
      </c>
      <c r="M2980" t="s">
        <v>14</v>
      </c>
    </row>
    <row r="2981" spans="1:13">
      <c r="A2981">
        <v>6.9</v>
      </c>
      <c r="B2981">
        <v>0.38</v>
      </c>
      <c r="C2981">
        <v>0.32</v>
      </c>
      <c r="D2981">
        <v>8.5</v>
      </c>
      <c r="E2981">
        <v>4.3999999999999997E-2</v>
      </c>
      <c r="F2981">
        <v>36</v>
      </c>
      <c r="G2981">
        <v>152</v>
      </c>
      <c r="H2981">
        <v>0.99319999999999997</v>
      </c>
      <c r="I2981">
        <v>3.38</v>
      </c>
      <c r="J2981">
        <v>0.35</v>
      </c>
      <c r="K2981">
        <v>12</v>
      </c>
      <c r="L2981">
        <v>7</v>
      </c>
      <c r="M2981" t="s">
        <v>14</v>
      </c>
    </row>
    <row r="2982" spans="1:13">
      <c r="A2982">
        <v>5.7</v>
      </c>
      <c r="B2982">
        <v>0.43</v>
      </c>
      <c r="C2982">
        <v>0.3</v>
      </c>
      <c r="D2982">
        <v>5.7</v>
      </c>
      <c r="E2982">
        <v>3.9E-2</v>
      </c>
      <c r="F2982">
        <v>24</v>
      </c>
      <c r="G2982">
        <v>98</v>
      </c>
      <c r="H2982">
        <v>0.99199999999999999</v>
      </c>
      <c r="I2982">
        <v>3.54</v>
      </c>
      <c r="J2982">
        <v>0.61</v>
      </c>
      <c r="K2982">
        <v>12.3</v>
      </c>
      <c r="L2982">
        <v>7</v>
      </c>
      <c r="M2982" t="s">
        <v>14</v>
      </c>
    </row>
    <row r="2983" spans="1:13">
      <c r="A2983">
        <v>6.6</v>
      </c>
      <c r="B2983">
        <v>0.56000000000000005</v>
      </c>
      <c r="C2983">
        <v>0.16</v>
      </c>
      <c r="D2983">
        <v>3.1</v>
      </c>
      <c r="E2983">
        <v>4.4999999999999998E-2</v>
      </c>
      <c r="F2983">
        <v>28</v>
      </c>
      <c r="G2983">
        <v>92</v>
      </c>
      <c r="H2983">
        <v>0.99399999999999999</v>
      </c>
      <c r="I2983">
        <v>3.12</v>
      </c>
      <c r="J2983">
        <v>0.35</v>
      </c>
      <c r="K2983">
        <v>9.1</v>
      </c>
      <c r="L2983">
        <v>6</v>
      </c>
      <c r="M2983" t="s">
        <v>14</v>
      </c>
    </row>
    <row r="2984" spans="1:13">
      <c r="A2984">
        <v>7.1</v>
      </c>
      <c r="B2984">
        <v>0.36</v>
      </c>
      <c r="C2984">
        <v>0.56000000000000005</v>
      </c>
      <c r="D2984">
        <v>1.3</v>
      </c>
      <c r="E2984">
        <v>4.5999999999999999E-2</v>
      </c>
      <c r="F2984">
        <v>25</v>
      </c>
      <c r="G2984">
        <v>102</v>
      </c>
      <c r="H2984">
        <v>0.99229999999999996</v>
      </c>
      <c r="I2984">
        <v>3.24</v>
      </c>
      <c r="J2984">
        <v>0.33</v>
      </c>
      <c r="K2984">
        <v>10.5</v>
      </c>
      <c r="L2984">
        <v>6</v>
      </c>
      <c r="M2984" t="s">
        <v>14</v>
      </c>
    </row>
    <row r="2985" spans="1:13">
      <c r="A2985">
        <v>6.8</v>
      </c>
      <c r="B2985">
        <v>0.23</v>
      </c>
      <c r="C2985">
        <v>0.4</v>
      </c>
      <c r="D2985">
        <v>1.6</v>
      </c>
      <c r="E2985">
        <v>4.7E-2</v>
      </c>
      <c r="F2985">
        <v>5</v>
      </c>
      <c r="G2985">
        <v>133</v>
      </c>
      <c r="H2985">
        <v>0.99299999999999999</v>
      </c>
      <c r="I2985">
        <v>3.23</v>
      </c>
      <c r="J2985">
        <v>0.7</v>
      </c>
      <c r="K2985">
        <v>11.4</v>
      </c>
      <c r="L2985">
        <v>6</v>
      </c>
      <c r="M2985" t="s">
        <v>14</v>
      </c>
    </row>
    <row r="2986" spans="1:13">
      <c r="A2986">
        <v>6.2</v>
      </c>
      <c r="B2986">
        <v>0.33</v>
      </c>
      <c r="C2986">
        <v>0.28999999999999998</v>
      </c>
      <c r="D2986">
        <v>1.3</v>
      </c>
      <c r="E2986">
        <v>4.2000000000000003E-2</v>
      </c>
      <c r="F2986">
        <v>26</v>
      </c>
      <c r="G2986">
        <v>138</v>
      </c>
      <c r="H2986">
        <v>0.99560000000000004</v>
      </c>
      <c r="I2986">
        <v>3.77</v>
      </c>
      <c r="J2986">
        <v>0.64</v>
      </c>
      <c r="K2986">
        <v>9.5</v>
      </c>
      <c r="L2986">
        <v>5</v>
      </c>
      <c r="M2986" t="s">
        <v>14</v>
      </c>
    </row>
    <row r="2987" spans="1:13">
      <c r="A2987">
        <v>5.6</v>
      </c>
      <c r="B2987">
        <v>0.49</v>
      </c>
      <c r="C2987">
        <v>0.13</v>
      </c>
      <c r="D2987">
        <v>4.5</v>
      </c>
      <c r="E2987">
        <v>3.9E-2</v>
      </c>
      <c r="F2987">
        <v>17</v>
      </c>
      <c r="G2987">
        <v>116</v>
      </c>
      <c r="H2987">
        <v>0.99070000000000003</v>
      </c>
      <c r="I2987">
        <v>3.42</v>
      </c>
      <c r="J2987">
        <v>0.9</v>
      </c>
      <c r="K2987">
        <v>13.7</v>
      </c>
      <c r="L2987">
        <v>7</v>
      </c>
      <c r="M2987" t="s">
        <v>14</v>
      </c>
    </row>
    <row r="2988" spans="1:13">
      <c r="A2988">
        <v>6.6</v>
      </c>
      <c r="B2988">
        <v>0.42</v>
      </c>
      <c r="C2988">
        <v>0.33</v>
      </c>
      <c r="D2988">
        <v>2.8</v>
      </c>
      <c r="E2988">
        <v>3.4000000000000002E-2</v>
      </c>
      <c r="F2988">
        <v>15</v>
      </c>
      <c r="G2988">
        <v>85</v>
      </c>
      <c r="H2988">
        <v>0.99</v>
      </c>
      <c r="I2988">
        <v>3.28</v>
      </c>
      <c r="J2988">
        <v>0.51</v>
      </c>
      <c r="K2988">
        <v>13.4</v>
      </c>
      <c r="L2988">
        <v>6</v>
      </c>
      <c r="M2988" t="s">
        <v>14</v>
      </c>
    </row>
    <row r="2989" spans="1:13">
      <c r="A2989">
        <v>7.3</v>
      </c>
      <c r="B2989">
        <v>0.18</v>
      </c>
      <c r="C2989">
        <v>0.28999999999999998</v>
      </c>
      <c r="D2989">
        <v>1.2</v>
      </c>
      <c r="E2989">
        <v>4.3999999999999997E-2</v>
      </c>
      <c r="F2989">
        <v>12</v>
      </c>
      <c r="G2989">
        <v>143</v>
      </c>
      <c r="H2989">
        <v>0.99180000000000001</v>
      </c>
      <c r="I2989">
        <v>3.2</v>
      </c>
      <c r="J2989">
        <v>0.48</v>
      </c>
      <c r="K2989">
        <v>11.3</v>
      </c>
      <c r="L2989">
        <v>7</v>
      </c>
      <c r="M2989" t="s">
        <v>14</v>
      </c>
    </row>
    <row r="2990" spans="1:13">
      <c r="A2990">
        <v>8.1</v>
      </c>
      <c r="B2990">
        <v>0.19</v>
      </c>
      <c r="C2990">
        <v>0.4</v>
      </c>
      <c r="D2990">
        <v>0.9</v>
      </c>
      <c r="E2990">
        <v>3.6999999999999998E-2</v>
      </c>
      <c r="F2990">
        <v>73</v>
      </c>
      <c r="G2990">
        <v>180</v>
      </c>
      <c r="H2990">
        <v>0.99260000000000004</v>
      </c>
      <c r="I2990">
        <v>3.06</v>
      </c>
      <c r="J2990">
        <v>0.34</v>
      </c>
      <c r="K2990">
        <v>10</v>
      </c>
      <c r="L2990">
        <v>6</v>
      </c>
      <c r="M2990" t="s">
        <v>14</v>
      </c>
    </row>
    <row r="2991" spans="1:13">
      <c r="A2991">
        <v>5.9</v>
      </c>
      <c r="B2991">
        <v>0.19</v>
      </c>
      <c r="C2991">
        <v>0.26</v>
      </c>
      <c r="D2991">
        <v>7.4</v>
      </c>
      <c r="E2991">
        <v>3.4000000000000002E-2</v>
      </c>
      <c r="F2991">
        <v>33</v>
      </c>
      <c r="G2991">
        <v>123</v>
      </c>
      <c r="H2991">
        <v>0.995</v>
      </c>
      <c r="I2991">
        <v>3.49</v>
      </c>
      <c r="J2991">
        <v>0.42</v>
      </c>
      <c r="K2991">
        <v>10.1</v>
      </c>
      <c r="L2991">
        <v>6</v>
      </c>
      <c r="M2991" t="s">
        <v>14</v>
      </c>
    </row>
    <row r="2992" spans="1:13">
      <c r="A2992">
        <v>6.2</v>
      </c>
      <c r="B2992">
        <v>0.16</v>
      </c>
      <c r="C2992">
        <v>0.47</v>
      </c>
      <c r="D2992">
        <v>1.4</v>
      </c>
      <c r="E2992">
        <v>2.8999999999999901E-2</v>
      </c>
      <c r="F2992">
        <v>23</v>
      </c>
      <c r="G2992">
        <v>81</v>
      </c>
      <c r="H2992">
        <v>0.99</v>
      </c>
      <c r="I2992">
        <v>3.26</v>
      </c>
      <c r="J2992">
        <v>0.42</v>
      </c>
      <c r="K2992">
        <v>12.2</v>
      </c>
      <c r="L2992">
        <v>6</v>
      </c>
      <c r="M2992" t="s">
        <v>14</v>
      </c>
    </row>
    <row r="2993" spans="1:13">
      <c r="A2993">
        <v>6.6</v>
      </c>
      <c r="B2993">
        <v>0.42</v>
      </c>
      <c r="C2993">
        <v>0.33</v>
      </c>
      <c r="D2993">
        <v>2.8</v>
      </c>
      <c r="E2993">
        <v>3.4000000000000002E-2</v>
      </c>
      <c r="F2993">
        <v>15</v>
      </c>
      <c r="G2993">
        <v>85</v>
      </c>
      <c r="H2993">
        <v>0.99</v>
      </c>
      <c r="I2993">
        <v>3.28</v>
      </c>
      <c r="J2993">
        <v>0.51</v>
      </c>
      <c r="K2993">
        <v>13.4</v>
      </c>
      <c r="L2993">
        <v>6</v>
      </c>
      <c r="M2993" t="s">
        <v>14</v>
      </c>
    </row>
    <row r="2994" spans="1:13">
      <c r="A2994">
        <v>5.7</v>
      </c>
      <c r="B2994">
        <v>0.13500000000000001</v>
      </c>
      <c r="C2994">
        <v>0.3</v>
      </c>
      <c r="D2994">
        <v>4.5999999999999996</v>
      </c>
      <c r="E2994">
        <v>4.2000000000000003E-2</v>
      </c>
      <c r="F2994">
        <v>19</v>
      </c>
      <c r="G2994">
        <v>101</v>
      </c>
      <c r="H2994">
        <v>0.99460000000000004</v>
      </c>
      <c r="I2994">
        <v>3.31</v>
      </c>
      <c r="J2994">
        <v>0.42</v>
      </c>
      <c r="K2994">
        <v>9.3000000000000007</v>
      </c>
      <c r="L2994">
        <v>6</v>
      </c>
      <c r="M2994" t="s">
        <v>14</v>
      </c>
    </row>
    <row r="2995" spans="1:13">
      <c r="A2995">
        <v>5.6</v>
      </c>
      <c r="B2995">
        <v>0.49</v>
      </c>
      <c r="C2995">
        <v>0.13</v>
      </c>
      <c r="D2995">
        <v>4.5</v>
      </c>
      <c r="E2995">
        <v>3.9E-2</v>
      </c>
      <c r="F2995">
        <v>17</v>
      </c>
      <c r="G2995">
        <v>116</v>
      </c>
      <c r="H2995">
        <v>0.99070000000000003</v>
      </c>
      <c r="I2995">
        <v>3.42</v>
      </c>
      <c r="J2995">
        <v>0.9</v>
      </c>
      <c r="K2995">
        <v>13.7</v>
      </c>
      <c r="L2995">
        <v>7</v>
      </c>
      <c r="M2995" t="s">
        <v>14</v>
      </c>
    </row>
    <row r="2996" spans="1:13">
      <c r="A2996">
        <v>6.9</v>
      </c>
      <c r="B2996">
        <v>0.19</v>
      </c>
      <c r="C2996">
        <v>0.33</v>
      </c>
      <c r="D2996">
        <v>1.6</v>
      </c>
      <c r="E2996">
        <v>3.9E-2</v>
      </c>
      <c r="F2996">
        <v>27</v>
      </c>
      <c r="G2996">
        <v>98</v>
      </c>
      <c r="H2996">
        <v>0.98980000000000001</v>
      </c>
      <c r="I2996">
        <v>3.09</v>
      </c>
      <c r="J2996">
        <v>0.46</v>
      </c>
      <c r="K2996">
        <v>12.3</v>
      </c>
      <c r="L2996">
        <v>7</v>
      </c>
      <c r="M2996" t="s">
        <v>14</v>
      </c>
    </row>
    <row r="2997" spans="1:13">
      <c r="A2997">
        <v>7.3</v>
      </c>
      <c r="B2997">
        <v>0.18</v>
      </c>
      <c r="C2997">
        <v>0.28999999999999998</v>
      </c>
      <c r="D2997">
        <v>1.2</v>
      </c>
      <c r="E2997">
        <v>4.3999999999999997E-2</v>
      </c>
      <c r="F2997">
        <v>12</v>
      </c>
      <c r="G2997">
        <v>143</v>
      </c>
      <c r="H2997">
        <v>0.99180000000000001</v>
      </c>
      <c r="I2997">
        <v>3.2</v>
      </c>
      <c r="J2997">
        <v>0.48</v>
      </c>
      <c r="K2997">
        <v>11.3</v>
      </c>
      <c r="L2997">
        <v>7</v>
      </c>
      <c r="M2997" t="s">
        <v>14</v>
      </c>
    </row>
    <row r="2998" spans="1:13">
      <c r="A2998">
        <v>7.3</v>
      </c>
      <c r="B2998">
        <v>0.25</v>
      </c>
      <c r="C2998">
        <v>0.36</v>
      </c>
      <c r="D2998">
        <v>13.1</v>
      </c>
      <c r="E2998">
        <v>0.05</v>
      </c>
      <c r="F2998">
        <v>35</v>
      </c>
      <c r="G2998">
        <v>200</v>
      </c>
      <c r="H2998">
        <v>0.99860000000000004</v>
      </c>
      <c r="I2998">
        <v>3.04</v>
      </c>
      <c r="J2998">
        <v>0.46</v>
      </c>
      <c r="K2998">
        <v>8.9</v>
      </c>
      <c r="L2998">
        <v>7</v>
      </c>
      <c r="M2998" t="s">
        <v>14</v>
      </c>
    </row>
    <row r="2999" spans="1:13">
      <c r="A2999">
        <v>7.3</v>
      </c>
      <c r="B2999">
        <v>0.25</v>
      </c>
      <c r="C2999">
        <v>0.36</v>
      </c>
      <c r="D2999">
        <v>13.1</v>
      </c>
      <c r="E2999">
        <v>0.05</v>
      </c>
      <c r="F2999">
        <v>35</v>
      </c>
      <c r="G2999">
        <v>200</v>
      </c>
      <c r="H2999">
        <v>0.99860000000000004</v>
      </c>
      <c r="I2999">
        <v>3.04</v>
      </c>
      <c r="J2999">
        <v>0.46</v>
      </c>
      <c r="K2999">
        <v>8.9</v>
      </c>
      <c r="L2999">
        <v>7</v>
      </c>
      <c r="M2999" t="s">
        <v>14</v>
      </c>
    </row>
    <row r="3000" spans="1:13">
      <c r="A3000">
        <v>7</v>
      </c>
      <c r="B3000">
        <v>0.2</v>
      </c>
      <c r="C3000">
        <v>0.34</v>
      </c>
      <c r="D3000">
        <v>5.7</v>
      </c>
      <c r="E3000">
        <v>3.5000000000000003E-2</v>
      </c>
      <c r="F3000">
        <v>32</v>
      </c>
      <c r="G3000">
        <v>83</v>
      </c>
      <c r="H3000">
        <v>0.99280000000000002</v>
      </c>
      <c r="I3000">
        <v>3.19</v>
      </c>
      <c r="J3000">
        <v>0.46</v>
      </c>
      <c r="K3000">
        <v>11.5</v>
      </c>
      <c r="L3000">
        <v>6</v>
      </c>
      <c r="M3000" t="s">
        <v>14</v>
      </c>
    </row>
    <row r="3001" spans="1:13">
      <c r="A3001">
        <v>7.3</v>
      </c>
      <c r="B3001">
        <v>0.25</v>
      </c>
      <c r="C3001">
        <v>0.36</v>
      </c>
      <c r="D3001">
        <v>13.1</v>
      </c>
      <c r="E3001">
        <v>0.05</v>
      </c>
      <c r="F3001">
        <v>35</v>
      </c>
      <c r="G3001">
        <v>200</v>
      </c>
      <c r="H3001">
        <v>0.99860000000000004</v>
      </c>
      <c r="I3001">
        <v>3.04</v>
      </c>
      <c r="J3001">
        <v>0.46</v>
      </c>
      <c r="K3001">
        <v>8.9</v>
      </c>
      <c r="L3001">
        <v>7</v>
      </c>
      <c r="M3001" t="s">
        <v>14</v>
      </c>
    </row>
    <row r="3002" spans="1:13">
      <c r="A3002">
        <v>6.3</v>
      </c>
      <c r="B3002">
        <v>0.67</v>
      </c>
      <c r="C3002">
        <v>0.48</v>
      </c>
      <c r="D3002">
        <v>12.6</v>
      </c>
      <c r="E3002">
        <v>5.1999999999999998E-2</v>
      </c>
      <c r="F3002">
        <v>57</v>
      </c>
      <c r="G3002">
        <v>222</v>
      </c>
      <c r="H3002">
        <v>0.99790000000000001</v>
      </c>
      <c r="I3002">
        <v>3.17</v>
      </c>
      <c r="J3002">
        <v>0.52</v>
      </c>
      <c r="K3002">
        <v>9.3000000000000007</v>
      </c>
      <c r="L3002">
        <v>6</v>
      </c>
      <c r="M3002" t="s">
        <v>14</v>
      </c>
    </row>
    <row r="3003" spans="1:13">
      <c r="A3003">
        <v>7.4</v>
      </c>
      <c r="B3003">
        <v>0.4</v>
      </c>
      <c r="C3003">
        <v>0.28999999999999998</v>
      </c>
      <c r="D3003">
        <v>5.4</v>
      </c>
      <c r="E3003">
        <v>4.3999999999999997E-2</v>
      </c>
      <c r="F3003">
        <v>31</v>
      </c>
      <c r="G3003">
        <v>122</v>
      </c>
      <c r="H3003">
        <v>0.99399999999999999</v>
      </c>
      <c r="I3003">
        <v>3.3</v>
      </c>
      <c r="J3003">
        <v>0.5</v>
      </c>
      <c r="K3003">
        <v>11.1</v>
      </c>
      <c r="L3003">
        <v>8</v>
      </c>
      <c r="M3003" t="s">
        <v>14</v>
      </c>
    </row>
    <row r="3004" spans="1:13">
      <c r="A3004">
        <v>7.1</v>
      </c>
      <c r="B3004">
        <v>0.26</v>
      </c>
      <c r="C3004">
        <v>0.31</v>
      </c>
      <c r="D3004">
        <v>2.2000000000000002</v>
      </c>
      <c r="E3004">
        <v>4.3999999999999997E-2</v>
      </c>
      <c r="F3004">
        <v>29</v>
      </c>
      <c r="G3004">
        <v>128</v>
      </c>
      <c r="H3004">
        <v>0.99370000000000003</v>
      </c>
      <c r="I3004">
        <v>3.34</v>
      </c>
      <c r="J3004">
        <v>0.64</v>
      </c>
      <c r="K3004">
        <v>10.9</v>
      </c>
      <c r="L3004">
        <v>8</v>
      </c>
      <c r="M3004" t="s">
        <v>14</v>
      </c>
    </row>
    <row r="3005" spans="1:13">
      <c r="A3005">
        <v>9</v>
      </c>
      <c r="B3005">
        <v>0.31</v>
      </c>
      <c r="C3005">
        <v>0.48</v>
      </c>
      <c r="D3005">
        <v>6.6</v>
      </c>
      <c r="E3005">
        <v>4.2999999999999997E-2</v>
      </c>
      <c r="F3005">
        <v>11</v>
      </c>
      <c r="G3005">
        <v>73</v>
      </c>
      <c r="H3005">
        <v>0.99380000000000002</v>
      </c>
      <c r="I3005">
        <v>2.9</v>
      </c>
      <c r="J3005">
        <v>0.38</v>
      </c>
      <c r="K3005">
        <v>11.6</v>
      </c>
      <c r="L3005">
        <v>5</v>
      </c>
      <c r="M3005" t="s">
        <v>14</v>
      </c>
    </row>
    <row r="3006" spans="1:13">
      <c r="A3006">
        <v>6.3</v>
      </c>
      <c r="B3006">
        <v>0.39</v>
      </c>
      <c r="C3006">
        <v>0.24</v>
      </c>
      <c r="D3006">
        <v>6.9</v>
      </c>
      <c r="E3006">
        <v>6.9000000000000006E-2</v>
      </c>
      <c r="F3006">
        <v>9</v>
      </c>
      <c r="G3006">
        <v>117</v>
      </c>
      <c r="H3006">
        <v>0.99419999999999997</v>
      </c>
      <c r="I3006">
        <v>3.15</v>
      </c>
      <c r="J3006">
        <v>0.35</v>
      </c>
      <c r="K3006">
        <v>10.199999999999999</v>
      </c>
      <c r="L3006">
        <v>4</v>
      </c>
      <c r="M3006" t="s">
        <v>14</v>
      </c>
    </row>
    <row r="3007" spans="1:13">
      <c r="A3007">
        <v>8.1999999999999993</v>
      </c>
      <c r="B3007">
        <v>0.22</v>
      </c>
      <c r="C3007">
        <v>0.36</v>
      </c>
      <c r="D3007">
        <v>6.8</v>
      </c>
      <c r="E3007">
        <v>3.4000000000000002E-2</v>
      </c>
      <c r="F3007">
        <v>12</v>
      </c>
      <c r="G3007">
        <v>90</v>
      </c>
      <c r="H3007">
        <v>0.99439999999999995</v>
      </c>
      <c r="I3007">
        <v>3.01</v>
      </c>
      <c r="J3007">
        <v>0.38</v>
      </c>
      <c r="K3007">
        <v>10.5</v>
      </c>
      <c r="L3007">
        <v>8</v>
      </c>
      <c r="M3007" t="s">
        <v>14</v>
      </c>
    </row>
    <row r="3008" spans="1:13">
      <c r="A3008">
        <v>7.1</v>
      </c>
      <c r="B3008">
        <v>0.19</v>
      </c>
      <c r="C3008">
        <v>0.28000000000000003</v>
      </c>
      <c r="D3008">
        <v>3.6</v>
      </c>
      <c r="E3008">
        <v>3.3000000000000002E-2</v>
      </c>
      <c r="F3008">
        <v>16</v>
      </c>
      <c r="G3008">
        <v>78</v>
      </c>
      <c r="H3008">
        <v>0.99299999999999999</v>
      </c>
      <c r="I3008">
        <v>2.91</v>
      </c>
      <c r="J3008">
        <v>0.78</v>
      </c>
      <c r="K3008">
        <v>11.4</v>
      </c>
      <c r="L3008">
        <v>6</v>
      </c>
      <c r="M3008" t="s">
        <v>14</v>
      </c>
    </row>
    <row r="3009" spans="1:13">
      <c r="A3009">
        <v>7.3</v>
      </c>
      <c r="B3009">
        <v>0.25</v>
      </c>
      <c r="C3009">
        <v>0.36</v>
      </c>
      <c r="D3009">
        <v>13.1</v>
      </c>
      <c r="E3009">
        <v>0.05</v>
      </c>
      <c r="F3009">
        <v>35</v>
      </c>
      <c r="G3009">
        <v>200</v>
      </c>
      <c r="H3009">
        <v>0.99860000000000004</v>
      </c>
      <c r="I3009">
        <v>3.04</v>
      </c>
      <c r="J3009">
        <v>0.46</v>
      </c>
      <c r="K3009">
        <v>8.9</v>
      </c>
      <c r="L3009">
        <v>7</v>
      </c>
      <c r="M3009" t="s">
        <v>14</v>
      </c>
    </row>
    <row r="3010" spans="1:13">
      <c r="A3010">
        <v>7.9</v>
      </c>
      <c r="B3010">
        <v>0.2</v>
      </c>
      <c r="C3010">
        <v>0.34</v>
      </c>
      <c r="D3010">
        <v>1.2</v>
      </c>
      <c r="E3010">
        <v>0.04</v>
      </c>
      <c r="F3010">
        <v>29</v>
      </c>
      <c r="G3010">
        <v>118</v>
      </c>
      <c r="H3010">
        <v>0.99319999999999997</v>
      </c>
      <c r="I3010">
        <v>3.14</v>
      </c>
      <c r="J3010">
        <v>0.41</v>
      </c>
      <c r="K3010">
        <v>10.6</v>
      </c>
      <c r="L3010">
        <v>6</v>
      </c>
      <c r="M3010" t="s">
        <v>14</v>
      </c>
    </row>
    <row r="3011" spans="1:13">
      <c r="A3011">
        <v>7.1</v>
      </c>
      <c r="B3011">
        <v>0.26</v>
      </c>
      <c r="C3011">
        <v>0.32</v>
      </c>
      <c r="D3011">
        <v>5.9</v>
      </c>
      <c r="E3011">
        <v>3.6999999999999998E-2</v>
      </c>
      <c r="F3011">
        <v>39</v>
      </c>
      <c r="G3011">
        <v>97</v>
      </c>
      <c r="H3011">
        <v>0.99339999999999995</v>
      </c>
      <c r="I3011">
        <v>3.31</v>
      </c>
      <c r="J3011">
        <v>0.4</v>
      </c>
      <c r="K3011">
        <v>11.6</v>
      </c>
      <c r="L3011">
        <v>6</v>
      </c>
      <c r="M3011" t="s">
        <v>14</v>
      </c>
    </row>
    <row r="3012" spans="1:13">
      <c r="A3012">
        <v>7</v>
      </c>
      <c r="B3012">
        <v>0.2</v>
      </c>
      <c r="C3012">
        <v>0.34</v>
      </c>
      <c r="D3012">
        <v>5.7</v>
      </c>
      <c r="E3012">
        <v>3.5000000000000003E-2</v>
      </c>
      <c r="F3012">
        <v>32</v>
      </c>
      <c r="G3012">
        <v>83</v>
      </c>
      <c r="H3012">
        <v>0.99280000000000002</v>
      </c>
      <c r="I3012">
        <v>3.19</v>
      </c>
      <c r="J3012">
        <v>0.46</v>
      </c>
      <c r="K3012">
        <v>11.5</v>
      </c>
      <c r="L3012">
        <v>6</v>
      </c>
      <c r="M3012" t="s">
        <v>14</v>
      </c>
    </row>
    <row r="3013" spans="1:13">
      <c r="A3013">
        <v>6.9</v>
      </c>
      <c r="B3013">
        <v>0.3</v>
      </c>
      <c r="C3013">
        <v>0.33</v>
      </c>
      <c r="D3013">
        <v>4.0999999999999996</v>
      </c>
      <c r="E3013">
        <v>3.5000000000000003E-2</v>
      </c>
      <c r="F3013">
        <v>26</v>
      </c>
      <c r="G3013">
        <v>155</v>
      </c>
      <c r="H3013">
        <v>0.99250000000000005</v>
      </c>
      <c r="I3013">
        <v>3.25</v>
      </c>
      <c r="J3013">
        <v>0.79</v>
      </c>
      <c r="K3013">
        <v>12.3</v>
      </c>
      <c r="L3013">
        <v>8</v>
      </c>
      <c r="M3013" t="s">
        <v>14</v>
      </c>
    </row>
    <row r="3014" spans="1:13">
      <c r="A3014">
        <v>8.1</v>
      </c>
      <c r="B3014">
        <v>0.28999999999999998</v>
      </c>
      <c r="C3014">
        <v>0.49</v>
      </c>
      <c r="D3014">
        <v>7.1</v>
      </c>
      <c r="E3014">
        <v>4.2000000000000003E-2</v>
      </c>
      <c r="F3014">
        <v>22</v>
      </c>
      <c r="G3014">
        <v>124</v>
      </c>
      <c r="H3014">
        <v>0.99439999999999995</v>
      </c>
      <c r="I3014">
        <v>3.14</v>
      </c>
      <c r="J3014">
        <v>0.41</v>
      </c>
      <c r="K3014">
        <v>10.8</v>
      </c>
      <c r="L3014">
        <v>6</v>
      </c>
      <c r="M3014" t="s">
        <v>14</v>
      </c>
    </row>
    <row r="3015" spans="1:13">
      <c r="A3015">
        <v>5.8</v>
      </c>
      <c r="B3015">
        <v>0.17</v>
      </c>
      <c r="C3015">
        <v>0.3</v>
      </c>
      <c r="D3015">
        <v>1.4</v>
      </c>
      <c r="E3015">
        <v>3.6999999999999998E-2</v>
      </c>
      <c r="F3015">
        <v>55</v>
      </c>
      <c r="G3015">
        <v>130</v>
      </c>
      <c r="H3015">
        <v>0.9909</v>
      </c>
      <c r="I3015">
        <v>3.29</v>
      </c>
      <c r="J3015">
        <v>0.38</v>
      </c>
      <c r="K3015">
        <v>11.3</v>
      </c>
      <c r="L3015">
        <v>6</v>
      </c>
      <c r="M3015" t="s">
        <v>14</v>
      </c>
    </row>
    <row r="3016" spans="1:13">
      <c r="A3016">
        <v>5.9</v>
      </c>
      <c r="B3016">
        <v>0.41499999999999998</v>
      </c>
      <c r="C3016">
        <v>0.02</v>
      </c>
      <c r="D3016">
        <v>0.8</v>
      </c>
      <c r="E3016">
        <v>3.7999999999999999E-2</v>
      </c>
      <c r="F3016">
        <v>22</v>
      </c>
      <c r="G3016">
        <v>63</v>
      </c>
      <c r="H3016">
        <v>0.99319999999999997</v>
      </c>
      <c r="I3016">
        <v>3.36</v>
      </c>
      <c r="J3016">
        <v>0.36</v>
      </c>
      <c r="K3016">
        <v>9.3000000000000007</v>
      </c>
      <c r="L3016">
        <v>5</v>
      </c>
      <c r="M3016" t="s">
        <v>14</v>
      </c>
    </row>
    <row r="3017" spans="1:13">
      <c r="A3017">
        <v>6.6</v>
      </c>
      <c r="B3017">
        <v>0.23</v>
      </c>
      <c r="C3017">
        <v>0.26</v>
      </c>
      <c r="D3017">
        <v>1.3</v>
      </c>
      <c r="E3017">
        <v>4.4999999999999998E-2</v>
      </c>
      <c r="F3017">
        <v>16</v>
      </c>
      <c r="G3017">
        <v>128</v>
      </c>
      <c r="H3017">
        <v>0.99339999999999995</v>
      </c>
      <c r="I3017">
        <v>3.36</v>
      </c>
      <c r="J3017">
        <v>0.6</v>
      </c>
      <c r="K3017">
        <v>10</v>
      </c>
      <c r="L3017">
        <v>6</v>
      </c>
      <c r="M3017" t="s">
        <v>14</v>
      </c>
    </row>
    <row r="3018" spans="1:13">
      <c r="A3018">
        <v>8.6</v>
      </c>
      <c r="B3018">
        <v>0.55000000000000004</v>
      </c>
      <c r="C3018">
        <v>0.35</v>
      </c>
      <c r="D3018">
        <v>15.55</v>
      </c>
      <c r="E3018">
        <v>5.7000000000000002E-2</v>
      </c>
      <c r="F3018">
        <v>35.5</v>
      </c>
      <c r="G3018">
        <v>366.5</v>
      </c>
      <c r="H3018">
        <v>1.0001</v>
      </c>
      <c r="I3018">
        <v>3.04</v>
      </c>
      <c r="J3018">
        <v>0.63</v>
      </c>
      <c r="K3018">
        <v>11</v>
      </c>
      <c r="L3018">
        <v>3</v>
      </c>
      <c r="M3018" t="s">
        <v>14</v>
      </c>
    </row>
    <row r="3019" spans="1:13">
      <c r="A3019">
        <v>6.9</v>
      </c>
      <c r="B3019">
        <v>0.35</v>
      </c>
      <c r="C3019">
        <v>0.74</v>
      </c>
      <c r="D3019">
        <v>1</v>
      </c>
      <c r="E3019">
        <v>4.3999999999999997E-2</v>
      </c>
      <c r="F3019">
        <v>18</v>
      </c>
      <c r="G3019">
        <v>132</v>
      </c>
      <c r="H3019">
        <v>0.99199999999999999</v>
      </c>
      <c r="I3019">
        <v>3.13</v>
      </c>
      <c r="J3019">
        <v>0.55000000000000004</v>
      </c>
      <c r="K3019">
        <v>10.199999999999999</v>
      </c>
      <c r="L3019">
        <v>5</v>
      </c>
      <c r="M3019" t="s">
        <v>14</v>
      </c>
    </row>
    <row r="3020" spans="1:13">
      <c r="A3020">
        <v>7.6</v>
      </c>
      <c r="B3020">
        <v>0.14000000000000001</v>
      </c>
      <c r="C3020">
        <v>0.74</v>
      </c>
      <c r="D3020">
        <v>1.6</v>
      </c>
      <c r="E3020">
        <v>0.04</v>
      </c>
      <c r="F3020">
        <v>27</v>
      </c>
      <c r="G3020">
        <v>103</v>
      </c>
      <c r="H3020">
        <v>0.99160000000000004</v>
      </c>
      <c r="I3020">
        <v>3.07</v>
      </c>
      <c r="J3020">
        <v>0.4</v>
      </c>
      <c r="K3020">
        <v>10.8</v>
      </c>
      <c r="L3020">
        <v>7</v>
      </c>
      <c r="M3020" t="s">
        <v>14</v>
      </c>
    </row>
    <row r="3021" spans="1:13">
      <c r="A3021">
        <v>9.1999999999999993</v>
      </c>
      <c r="B3021">
        <v>0.28000000000000003</v>
      </c>
      <c r="C3021">
        <v>0.49</v>
      </c>
      <c r="D3021">
        <v>11.8</v>
      </c>
      <c r="E3021">
        <v>4.2000000000000003E-2</v>
      </c>
      <c r="F3021">
        <v>29</v>
      </c>
      <c r="G3021">
        <v>137</v>
      </c>
      <c r="H3021">
        <v>0.998</v>
      </c>
      <c r="I3021">
        <v>3.1</v>
      </c>
      <c r="J3021">
        <v>0.34</v>
      </c>
      <c r="K3021">
        <v>10.1</v>
      </c>
      <c r="L3021">
        <v>4</v>
      </c>
      <c r="M3021" t="s">
        <v>14</v>
      </c>
    </row>
    <row r="3022" spans="1:13">
      <c r="A3022">
        <v>6.2</v>
      </c>
      <c r="B3022">
        <v>0.18</v>
      </c>
      <c r="C3022">
        <v>0.49</v>
      </c>
      <c r="D3022">
        <v>4.5</v>
      </c>
      <c r="E3022">
        <v>4.7E-2</v>
      </c>
      <c r="F3022">
        <v>17</v>
      </c>
      <c r="G3022">
        <v>90</v>
      </c>
      <c r="H3022">
        <v>0.9919</v>
      </c>
      <c r="I3022">
        <v>3.27</v>
      </c>
      <c r="J3022">
        <v>0.37</v>
      </c>
      <c r="K3022">
        <v>11.6</v>
      </c>
      <c r="L3022">
        <v>6</v>
      </c>
      <c r="M3022" t="s">
        <v>14</v>
      </c>
    </row>
    <row r="3023" spans="1:13">
      <c r="A3023">
        <v>5.3</v>
      </c>
      <c r="B3023">
        <v>0.16500000000000001</v>
      </c>
      <c r="C3023">
        <v>0.24</v>
      </c>
      <c r="D3023">
        <v>1.1000000000000001</v>
      </c>
      <c r="E3023">
        <v>5.0999999999999997E-2</v>
      </c>
      <c r="F3023">
        <v>25</v>
      </c>
      <c r="G3023">
        <v>105</v>
      </c>
      <c r="H3023">
        <v>0.99250000000000005</v>
      </c>
      <c r="I3023">
        <v>3.32</v>
      </c>
      <c r="J3023">
        <v>0.47</v>
      </c>
      <c r="K3023">
        <v>9.1</v>
      </c>
      <c r="L3023">
        <v>5</v>
      </c>
      <c r="M3023" t="s">
        <v>14</v>
      </c>
    </row>
    <row r="3024" spans="1:13">
      <c r="A3024">
        <v>9.8000000000000007</v>
      </c>
      <c r="B3024">
        <v>0.25</v>
      </c>
      <c r="C3024">
        <v>0.74</v>
      </c>
      <c r="D3024">
        <v>10</v>
      </c>
      <c r="E3024">
        <v>5.5999999999999897E-2</v>
      </c>
      <c r="F3024">
        <v>36</v>
      </c>
      <c r="G3024">
        <v>225</v>
      </c>
      <c r="H3024">
        <v>0.99770000000000003</v>
      </c>
      <c r="I3024">
        <v>3.06</v>
      </c>
      <c r="J3024">
        <v>0.43</v>
      </c>
      <c r="K3024">
        <v>10</v>
      </c>
      <c r="L3024">
        <v>4</v>
      </c>
      <c r="M3024" t="s">
        <v>14</v>
      </c>
    </row>
    <row r="3025" spans="1:13">
      <c r="A3025">
        <v>8.1</v>
      </c>
      <c r="B3025">
        <v>0.28999999999999998</v>
      </c>
      <c r="C3025">
        <v>0.49</v>
      </c>
      <c r="D3025">
        <v>7.1</v>
      </c>
      <c r="E3025">
        <v>4.2000000000000003E-2</v>
      </c>
      <c r="F3025">
        <v>22</v>
      </c>
      <c r="G3025">
        <v>124</v>
      </c>
      <c r="H3025">
        <v>0.99439999999999995</v>
      </c>
      <c r="I3025">
        <v>3.14</v>
      </c>
      <c r="J3025">
        <v>0.41</v>
      </c>
      <c r="K3025">
        <v>10.8</v>
      </c>
      <c r="L3025">
        <v>6</v>
      </c>
      <c r="M3025" t="s">
        <v>14</v>
      </c>
    </row>
    <row r="3026" spans="1:13">
      <c r="A3026">
        <v>6.8</v>
      </c>
      <c r="B3026">
        <v>0.22</v>
      </c>
      <c r="C3026">
        <v>0.49</v>
      </c>
      <c r="D3026">
        <v>0.9</v>
      </c>
      <c r="E3026">
        <v>5.1999999999999998E-2</v>
      </c>
      <c r="F3026">
        <v>26</v>
      </c>
      <c r="G3026">
        <v>128</v>
      </c>
      <c r="H3026">
        <v>0.99099999999999999</v>
      </c>
      <c r="I3026">
        <v>3.25</v>
      </c>
      <c r="J3026">
        <v>0.35</v>
      </c>
      <c r="K3026">
        <v>11.4</v>
      </c>
      <c r="L3026">
        <v>6</v>
      </c>
      <c r="M3026" t="s">
        <v>14</v>
      </c>
    </row>
    <row r="3027" spans="1:13">
      <c r="A3027">
        <v>7.2</v>
      </c>
      <c r="B3027">
        <v>0.22</v>
      </c>
      <c r="C3027">
        <v>0.49</v>
      </c>
      <c r="D3027">
        <v>1</v>
      </c>
      <c r="E3027">
        <v>4.4999999999999998E-2</v>
      </c>
      <c r="F3027">
        <v>34</v>
      </c>
      <c r="G3027">
        <v>140</v>
      </c>
      <c r="H3027">
        <v>0.99</v>
      </c>
      <c r="I3027">
        <v>3.05</v>
      </c>
      <c r="J3027">
        <v>0.34</v>
      </c>
      <c r="K3027">
        <v>12.7</v>
      </c>
      <c r="L3027">
        <v>6</v>
      </c>
      <c r="M3027" t="s">
        <v>14</v>
      </c>
    </row>
    <row r="3028" spans="1:13">
      <c r="A3028">
        <v>7.4</v>
      </c>
      <c r="B3028">
        <v>0.25</v>
      </c>
      <c r="C3028">
        <v>0.49</v>
      </c>
      <c r="D3028">
        <v>1.1000000000000001</v>
      </c>
      <c r="E3028">
        <v>4.2000000000000003E-2</v>
      </c>
      <c r="F3028">
        <v>35</v>
      </c>
      <c r="G3028">
        <v>156</v>
      </c>
      <c r="H3028">
        <v>0.99170000000000003</v>
      </c>
      <c r="I3028">
        <v>3.13</v>
      </c>
      <c r="J3028">
        <v>0.55000000000000004</v>
      </c>
      <c r="K3028">
        <v>11.3</v>
      </c>
      <c r="L3028">
        <v>5</v>
      </c>
      <c r="M3028" t="s">
        <v>14</v>
      </c>
    </row>
    <row r="3029" spans="1:13">
      <c r="A3029">
        <v>8.1999999999999993</v>
      </c>
      <c r="B3029">
        <v>0.18</v>
      </c>
      <c r="C3029">
        <v>0.49</v>
      </c>
      <c r="D3029">
        <v>1.1000000000000001</v>
      </c>
      <c r="E3029">
        <v>3.3000000000000002E-2</v>
      </c>
      <c r="F3029">
        <v>28</v>
      </c>
      <c r="G3029">
        <v>81</v>
      </c>
      <c r="H3029">
        <v>0.99229999999999996</v>
      </c>
      <c r="I3029">
        <v>3</v>
      </c>
      <c r="J3029">
        <v>0.68</v>
      </c>
      <c r="K3029">
        <v>10.4</v>
      </c>
      <c r="L3029">
        <v>7</v>
      </c>
      <c r="M3029" t="s">
        <v>14</v>
      </c>
    </row>
    <row r="3030" spans="1:13">
      <c r="A3030">
        <v>6.1</v>
      </c>
      <c r="B3030">
        <v>0.22</v>
      </c>
      <c r="C3030">
        <v>0.49</v>
      </c>
      <c r="D3030">
        <v>1.5</v>
      </c>
      <c r="E3030">
        <v>5.0999999999999997E-2</v>
      </c>
      <c r="F3030">
        <v>18</v>
      </c>
      <c r="G3030">
        <v>87</v>
      </c>
      <c r="H3030">
        <v>0.99280000000000002</v>
      </c>
      <c r="I3030">
        <v>3.3</v>
      </c>
      <c r="J3030">
        <v>0.46</v>
      </c>
      <c r="K3030">
        <v>9.6</v>
      </c>
      <c r="L3030">
        <v>5</v>
      </c>
      <c r="M3030" t="s">
        <v>14</v>
      </c>
    </row>
    <row r="3031" spans="1:13">
      <c r="A3031">
        <v>7</v>
      </c>
      <c r="B3031">
        <v>0.39</v>
      </c>
      <c r="C3031">
        <v>0.24</v>
      </c>
      <c r="D3031">
        <v>1</v>
      </c>
      <c r="E3031">
        <v>4.8000000000000001E-2</v>
      </c>
      <c r="F3031">
        <v>8</v>
      </c>
      <c r="G3031">
        <v>119</v>
      </c>
      <c r="H3031">
        <v>0.99229999999999996</v>
      </c>
      <c r="I3031">
        <v>3</v>
      </c>
      <c r="J3031">
        <v>0.31</v>
      </c>
      <c r="K3031">
        <v>10.1</v>
      </c>
      <c r="L3031">
        <v>4</v>
      </c>
      <c r="M3031" t="s">
        <v>14</v>
      </c>
    </row>
    <row r="3032" spans="1:13">
      <c r="A3032">
        <v>6.1</v>
      </c>
      <c r="B3032">
        <v>0.22</v>
      </c>
      <c r="C3032">
        <v>0.49</v>
      </c>
      <c r="D3032">
        <v>1.5</v>
      </c>
      <c r="E3032">
        <v>5.0999999999999997E-2</v>
      </c>
      <c r="F3032">
        <v>18</v>
      </c>
      <c r="G3032">
        <v>87</v>
      </c>
      <c r="H3032">
        <v>0.99280000000000002</v>
      </c>
      <c r="I3032">
        <v>3.3</v>
      </c>
      <c r="J3032">
        <v>0.46</v>
      </c>
      <c r="K3032">
        <v>9.6</v>
      </c>
      <c r="L3032">
        <v>5</v>
      </c>
      <c r="M3032" t="s">
        <v>14</v>
      </c>
    </row>
    <row r="3033" spans="1:13">
      <c r="A3033">
        <v>6.5</v>
      </c>
      <c r="B3033">
        <v>0.36</v>
      </c>
      <c r="C3033">
        <v>0.49</v>
      </c>
      <c r="D3033">
        <v>2.9</v>
      </c>
      <c r="E3033">
        <v>0.03</v>
      </c>
      <c r="F3033">
        <v>16</v>
      </c>
      <c r="G3033">
        <v>94</v>
      </c>
      <c r="H3033">
        <v>0.99019999999999997</v>
      </c>
      <c r="I3033">
        <v>3.1</v>
      </c>
      <c r="J3033">
        <v>0.49</v>
      </c>
      <c r="K3033">
        <v>12.1</v>
      </c>
      <c r="L3033">
        <v>7</v>
      </c>
      <c r="M3033" t="s">
        <v>14</v>
      </c>
    </row>
    <row r="3034" spans="1:13">
      <c r="A3034">
        <v>7.1</v>
      </c>
      <c r="B3034">
        <v>0.28999999999999998</v>
      </c>
      <c r="C3034">
        <v>0.49</v>
      </c>
      <c r="D3034">
        <v>1.2</v>
      </c>
      <c r="E3034">
        <v>3.1E-2</v>
      </c>
      <c r="F3034">
        <v>32</v>
      </c>
      <c r="G3034">
        <v>99</v>
      </c>
      <c r="H3034">
        <v>0.98929999999999996</v>
      </c>
      <c r="I3034">
        <v>3.07</v>
      </c>
      <c r="J3034">
        <v>0.33</v>
      </c>
      <c r="K3034">
        <v>12.2</v>
      </c>
      <c r="L3034">
        <v>6</v>
      </c>
      <c r="M3034" t="s">
        <v>14</v>
      </c>
    </row>
    <row r="3035" spans="1:13">
      <c r="A3035">
        <v>7.4</v>
      </c>
      <c r="B3035">
        <v>0.25</v>
      </c>
      <c r="C3035">
        <v>0.49</v>
      </c>
      <c r="D3035">
        <v>1.1000000000000001</v>
      </c>
      <c r="E3035">
        <v>4.2000000000000003E-2</v>
      </c>
      <c r="F3035">
        <v>35</v>
      </c>
      <c r="G3035">
        <v>156</v>
      </c>
      <c r="H3035">
        <v>0.99170000000000003</v>
      </c>
      <c r="I3035">
        <v>3.13</v>
      </c>
      <c r="J3035">
        <v>0.55000000000000004</v>
      </c>
      <c r="K3035">
        <v>11.3</v>
      </c>
      <c r="L3035">
        <v>5</v>
      </c>
      <c r="M3035" t="s">
        <v>14</v>
      </c>
    </row>
    <row r="3036" spans="1:13">
      <c r="A3036">
        <v>6.9</v>
      </c>
      <c r="B3036">
        <v>0.23</v>
      </c>
      <c r="C3036">
        <v>0.24</v>
      </c>
      <c r="D3036">
        <v>14.2</v>
      </c>
      <c r="E3036">
        <v>5.2999999999999999E-2</v>
      </c>
      <c r="F3036">
        <v>19</v>
      </c>
      <c r="G3036">
        <v>94</v>
      </c>
      <c r="H3036">
        <v>0.99819999999999998</v>
      </c>
      <c r="I3036">
        <v>3.17</v>
      </c>
      <c r="J3036">
        <v>0.5</v>
      </c>
      <c r="K3036">
        <v>9.6</v>
      </c>
      <c r="L3036">
        <v>5</v>
      </c>
      <c r="M3036" t="s">
        <v>14</v>
      </c>
    </row>
    <row r="3037" spans="1:13">
      <c r="A3037">
        <v>8.5</v>
      </c>
      <c r="B3037">
        <v>0.56000000000000005</v>
      </c>
      <c r="C3037">
        <v>0.74</v>
      </c>
      <c r="D3037">
        <v>17.850000000000001</v>
      </c>
      <c r="E3037">
        <v>5.0999999999999997E-2</v>
      </c>
      <c r="F3037">
        <v>51</v>
      </c>
      <c r="G3037">
        <v>243</v>
      </c>
      <c r="H3037">
        <v>1.0004999999999999</v>
      </c>
      <c r="I3037">
        <v>2.99</v>
      </c>
      <c r="J3037">
        <v>0.7</v>
      </c>
      <c r="K3037">
        <v>9.1999999999999993</v>
      </c>
      <c r="L3037">
        <v>5</v>
      </c>
      <c r="M3037" t="s">
        <v>14</v>
      </c>
    </row>
    <row r="3038" spans="1:13">
      <c r="A3038">
        <v>8.1999999999999993</v>
      </c>
      <c r="B3038">
        <v>0.18</v>
      </c>
      <c r="C3038">
        <v>0.49</v>
      </c>
      <c r="D3038">
        <v>1.1000000000000001</v>
      </c>
      <c r="E3038">
        <v>3.3000000000000002E-2</v>
      </c>
      <c r="F3038">
        <v>28</v>
      </c>
      <c r="G3038">
        <v>81</v>
      </c>
      <c r="H3038">
        <v>0.99229999999999996</v>
      </c>
      <c r="I3038">
        <v>3</v>
      </c>
      <c r="J3038">
        <v>0.68</v>
      </c>
      <c r="K3038">
        <v>10.4</v>
      </c>
      <c r="L3038">
        <v>7</v>
      </c>
      <c r="M3038" t="s">
        <v>14</v>
      </c>
    </row>
    <row r="3039" spans="1:13">
      <c r="A3039">
        <v>6.3</v>
      </c>
      <c r="B3039">
        <v>0.23</v>
      </c>
      <c r="C3039">
        <v>0.49</v>
      </c>
      <c r="D3039">
        <v>7.1</v>
      </c>
      <c r="E3039">
        <v>0.05</v>
      </c>
      <c r="F3039">
        <v>67</v>
      </c>
      <c r="G3039">
        <v>210</v>
      </c>
      <c r="H3039">
        <v>0.99509999999999998</v>
      </c>
      <c r="I3039">
        <v>3.23</v>
      </c>
      <c r="J3039">
        <v>0.34</v>
      </c>
      <c r="K3039">
        <v>9.5</v>
      </c>
      <c r="L3039">
        <v>5</v>
      </c>
      <c r="M3039" t="s">
        <v>14</v>
      </c>
    </row>
    <row r="3040" spans="1:13">
      <c r="A3040">
        <v>6.1</v>
      </c>
      <c r="B3040">
        <v>0.25</v>
      </c>
      <c r="C3040">
        <v>0.49</v>
      </c>
      <c r="D3040">
        <v>7.6</v>
      </c>
      <c r="E3040">
        <v>5.1999999999999998E-2</v>
      </c>
      <c r="F3040">
        <v>67</v>
      </c>
      <c r="G3040">
        <v>226</v>
      </c>
      <c r="H3040">
        <v>0.99560000000000004</v>
      </c>
      <c r="I3040">
        <v>3.16</v>
      </c>
      <c r="J3040">
        <v>0.47</v>
      </c>
      <c r="K3040">
        <v>8.9</v>
      </c>
      <c r="L3040">
        <v>5</v>
      </c>
      <c r="M3040" t="s">
        <v>14</v>
      </c>
    </row>
    <row r="3041" spans="1:13">
      <c r="A3041">
        <v>7.2</v>
      </c>
      <c r="B3041">
        <v>0.26</v>
      </c>
      <c r="C3041">
        <v>0.74</v>
      </c>
      <c r="D3041">
        <v>13.6</v>
      </c>
      <c r="E3041">
        <v>0.05</v>
      </c>
      <c r="F3041">
        <v>56</v>
      </c>
      <c r="G3041">
        <v>162</v>
      </c>
      <c r="H3041">
        <v>0.998</v>
      </c>
      <c r="I3041">
        <v>3.03</v>
      </c>
      <c r="J3041">
        <v>0.44</v>
      </c>
      <c r="K3041">
        <v>8.8000000000000007</v>
      </c>
      <c r="L3041">
        <v>5</v>
      </c>
      <c r="M3041" t="s">
        <v>14</v>
      </c>
    </row>
    <row r="3042" spans="1:13">
      <c r="A3042">
        <v>7.2</v>
      </c>
      <c r="B3042">
        <v>0.31</v>
      </c>
      <c r="C3042">
        <v>0.24</v>
      </c>
      <c r="D3042">
        <v>1.4</v>
      </c>
      <c r="E3042">
        <v>5.7000000000000002E-2</v>
      </c>
      <c r="F3042">
        <v>17</v>
      </c>
      <c r="G3042">
        <v>117</v>
      </c>
      <c r="H3042">
        <v>0.99280000000000002</v>
      </c>
      <c r="I3042">
        <v>3.16</v>
      </c>
      <c r="J3042">
        <v>0.35</v>
      </c>
      <c r="K3042">
        <v>10.5</v>
      </c>
      <c r="L3042">
        <v>5</v>
      </c>
      <c r="M3042" t="s">
        <v>14</v>
      </c>
    </row>
    <row r="3043" spans="1:13">
      <c r="A3043">
        <v>8</v>
      </c>
      <c r="B3043">
        <v>0.25</v>
      </c>
      <c r="C3043">
        <v>0.49</v>
      </c>
      <c r="D3043">
        <v>1.2</v>
      </c>
      <c r="E3043">
        <v>6.0999999999999999E-2</v>
      </c>
      <c r="F3043">
        <v>27</v>
      </c>
      <c r="G3043">
        <v>117</v>
      </c>
      <c r="H3043">
        <v>0.99380000000000002</v>
      </c>
      <c r="I3043">
        <v>3.08</v>
      </c>
      <c r="J3043">
        <v>0.34</v>
      </c>
      <c r="K3043">
        <v>9.4</v>
      </c>
      <c r="L3043">
        <v>5</v>
      </c>
      <c r="M3043" t="s">
        <v>14</v>
      </c>
    </row>
    <row r="3044" spans="1:13">
      <c r="A3044">
        <v>7</v>
      </c>
      <c r="B3044">
        <v>0.18</v>
      </c>
      <c r="C3044">
        <v>0.49</v>
      </c>
      <c r="D3044">
        <v>5.3</v>
      </c>
      <c r="E3044">
        <v>0.04</v>
      </c>
      <c r="F3044">
        <v>34</v>
      </c>
      <c r="G3044">
        <v>125</v>
      </c>
      <c r="H3044">
        <v>0.99139999999999995</v>
      </c>
      <c r="I3044">
        <v>3.24</v>
      </c>
      <c r="J3044">
        <v>0.4</v>
      </c>
      <c r="K3044">
        <v>12.2</v>
      </c>
      <c r="L3044">
        <v>6</v>
      </c>
      <c r="M3044" t="s">
        <v>14</v>
      </c>
    </row>
    <row r="3045" spans="1:13">
      <c r="A3045">
        <v>7.8</v>
      </c>
      <c r="B3045">
        <v>0.43</v>
      </c>
      <c r="C3045">
        <v>0.49</v>
      </c>
      <c r="D3045">
        <v>13</v>
      </c>
      <c r="E3045">
        <v>3.3000000000000002E-2</v>
      </c>
      <c r="F3045">
        <v>37</v>
      </c>
      <c r="G3045">
        <v>158</v>
      </c>
      <c r="H3045">
        <v>0.99550000000000005</v>
      </c>
      <c r="I3045">
        <v>3.14</v>
      </c>
      <c r="J3045">
        <v>0.35</v>
      </c>
      <c r="K3045">
        <v>11.3</v>
      </c>
      <c r="L3045">
        <v>6</v>
      </c>
      <c r="M3045" t="s">
        <v>14</v>
      </c>
    </row>
    <row r="3046" spans="1:13">
      <c r="A3046">
        <v>8.3000000000000007</v>
      </c>
      <c r="B3046">
        <v>0.2</v>
      </c>
      <c r="C3046">
        <v>0.74</v>
      </c>
      <c r="D3046">
        <v>4.45</v>
      </c>
      <c r="E3046">
        <v>4.3999999999999997E-2</v>
      </c>
      <c r="F3046">
        <v>33</v>
      </c>
      <c r="G3046">
        <v>130</v>
      </c>
      <c r="H3046">
        <v>0.99239999999999995</v>
      </c>
      <c r="I3046">
        <v>3.25</v>
      </c>
      <c r="J3046">
        <v>0.42</v>
      </c>
      <c r="K3046">
        <v>12.2</v>
      </c>
      <c r="L3046">
        <v>6</v>
      </c>
      <c r="M3046" t="s">
        <v>14</v>
      </c>
    </row>
    <row r="3047" spans="1:13">
      <c r="A3047">
        <v>6.3</v>
      </c>
      <c r="B3047">
        <v>0.27</v>
      </c>
      <c r="C3047">
        <v>0.49</v>
      </c>
      <c r="D3047">
        <v>1.2</v>
      </c>
      <c r="E3047">
        <v>6.3E-2</v>
      </c>
      <c r="F3047">
        <v>35</v>
      </c>
      <c r="G3047">
        <v>92</v>
      </c>
      <c r="H3047">
        <v>0.99109999999999998</v>
      </c>
      <c r="I3047">
        <v>3.38</v>
      </c>
      <c r="J3047">
        <v>0.42</v>
      </c>
      <c r="K3047">
        <v>12.2</v>
      </c>
      <c r="L3047">
        <v>6</v>
      </c>
      <c r="M3047" t="s">
        <v>14</v>
      </c>
    </row>
    <row r="3048" spans="1:13">
      <c r="A3048">
        <v>7.4</v>
      </c>
      <c r="B3048">
        <v>0.16</v>
      </c>
      <c r="C3048">
        <v>0.49</v>
      </c>
      <c r="D3048">
        <v>1.2</v>
      </c>
      <c r="E3048">
        <v>5.5E-2</v>
      </c>
      <c r="F3048">
        <v>18</v>
      </c>
      <c r="G3048">
        <v>150</v>
      </c>
      <c r="H3048">
        <v>0.99170000000000003</v>
      </c>
      <c r="I3048">
        <v>3.23</v>
      </c>
      <c r="J3048">
        <v>0.47</v>
      </c>
      <c r="K3048">
        <v>11.2</v>
      </c>
      <c r="L3048">
        <v>6</v>
      </c>
      <c r="M3048" t="s">
        <v>14</v>
      </c>
    </row>
    <row r="3049" spans="1:13">
      <c r="A3049">
        <v>7.4</v>
      </c>
      <c r="B3049">
        <v>0.16</v>
      </c>
      <c r="C3049">
        <v>0.49</v>
      </c>
      <c r="D3049">
        <v>1.2</v>
      </c>
      <c r="E3049">
        <v>5.5E-2</v>
      </c>
      <c r="F3049">
        <v>18</v>
      </c>
      <c r="G3049">
        <v>150</v>
      </c>
      <c r="H3049">
        <v>0.99170000000000003</v>
      </c>
      <c r="I3049">
        <v>3.23</v>
      </c>
      <c r="J3049">
        <v>0.47</v>
      </c>
      <c r="K3049">
        <v>11.2</v>
      </c>
      <c r="L3049">
        <v>6</v>
      </c>
      <c r="M3049" t="s">
        <v>14</v>
      </c>
    </row>
    <row r="3050" spans="1:13">
      <c r="A3050">
        <v>6.9</v>
      </c>
      <c r="B3050">
        <v>0.19</v>
      </c>
      <c r="C3050">
        <v>0.49</v>
      </c>
      <c r="D3050">
        <v>6.6</v>
      </c>
      <c r="E3050">
        <v>3.5999999999999997E-2</v>
      </c>
      <c r="F3050">
        <v>49</v>
      </c>
      <c r="G3050">
        <v>172</v>
      </c>
      <c r="H3050">
        <v>0.99319999999999997</v>
      </c>
      <c r="I3050">
        <v>3.2</v>
      </c>
      <c r="J3050">
        <v>0.27</v>
      </c>
      <c r="K3050">
        <v>11.5</v>
      </c>
      <c r="L3050">
        <v>6</v>
      </c>
      <c r="M3050" t="s">
        <v>14</v>
      </c>
    </row>
    <row r="3051" spans="1:13">
      <c r="A3051">
        <v>7.8</v>
      </c>
      <c r="B3051">
        <v>0.43</v>
      </c>
      <c r="C3051">
        <v>0.49</v>
      </c>
      <c r="D3051">
        <v>13</v>
      </c>
      <c r="E3051">
        <v>3.3000000000000002E-2</v>
      </c>
      <c r="F3051">
        <v>37</v>
      </c>
      <c r="G3051">
        <v>158</v>
      </c>
      <c r="H3051">
        <v>0.99550000000000005</v>
      </c>
      <c r="I3051">
        <v>3.14</v>
      </c>
      <c r="J3051">
        <v>0.35</v>
      </c>
      <c r="K3051">
        <v>11.3</v>
      </c>
      <c r="L3051">
        <v>6</v>
      </c>
      <c r="M3051" t="s">
        <v>14</v>
      </c>
    </row>
    <row r="3052" spans="1:13">
      <c r="A3052">
        <v>7.2</v>
      </c>
      <c r="B3052">
        <v>0.4</v>
      </c>
      <c r="C3052">
        <v>0.49</v>
      </c>
      <c r="D3052">
        <v>1.1000000000000001</v>
      </c>
      <c r="E3052">
        <v>4.8000000000000001E-2</v>
      </c>
      <c r="F3052">
        <v>11</v>
      </c>
      <c r="G3052">
        <v>138</v>
      </c>
      <c r="H3052">
        <v>0.9929</v>
      </c>
      <c r="I3052">
        <v>3.01</v>
      </c>
      <c r="J3052">
        <v>0.42</v>
      </c>
      <c r="K3052">
        <v>9.3000000000000007</v>
      </c>
      <c r="L3052">
        <v>5</v>
      </c>
      <c r="M3052" t="s">
        <v>14</v>
      </c>
    </row>
    <row r="3053" spans="1:13">
      <c r="A3053">
        <v>7.8</v>
      </c>
      <c r="B3053">
        <v>0.43</v>
      </c>
      <c r="C3053">
        <v>0.49</v>
      </c>
      <c r="D3053">
        <v>13</v>
      </c>
      <c r="E3053">
        <v>3.3000000000000002E-2</v>
      </c>
      <c r="F3053">
        <v>37</v>
      </c>
      <c r="G3053">
        <v>158</v>
      </c>
      <c r="H3053">
        <v>0.99550000000000005</v>
      </c>
      <c r="I3053">
        <v>3.14</v>
      </c>
      <c r="J3053">
        <v>0.35</v>
      </c>
      <c r="K3053">
        <v>11.3</v>
      </c>
      <c r="L3053">
        <v>6</v>
      </c>
      <c r="M3053" t="s">
        <v>14</v>
      </c>
    </row>
    <row r="3054" spans="1:13">
      <c r="A3054">
        <v>7.6</v>
      </c>
      <c r="B3054">
        <v>0.52</v>
      </c>
      <c r="C3054">
        <v>0.49</v>
      </c>
      <c r="D3054">
        <v>14</v>
      </c>
      <c r="E3054">
        <v>3.4000000000000002E-2</v>
      </c>
      <c r="F3054">
        <v>37</v>
      </c>
      <c r="G3054">
        <v>156</v>
      </c>
      <c r="H3054">
        <v>0.99580000000000002</v>
      </c>
      <c r="I3054">
        <v>3.14</v>
      </c>
      <c r="J3054">
        <v>0.38</v>
      </c>
      <c r="K3054">
        <v>11.8</v>
      </c>
      <c r="L3054">
        <v>7</v>
      </c>
      <c r="M3054" t="s">
        <v>14</v>
      </c>
    </row>
    <row r="3055" spans="1:13">
      <c r="A3055">
        <v>8.3000000000000007</v>
      </c>
      <c r="B3055">
        <v>0.21</v>
      </c>
      <c r="C3055">
        <v>0.49</v>
      </c>
      <c r="D3055">
        <v>19.8</v>
      </c>
      <c r="E3055">
        <v>5.3999999999999999E-2</v>
      </c>
      <c r="F3055">
        <v>50</v>
      </c>
      <c r="G3055">
        <v>231</v>
      </c>
      <c r="H3055">
        <v>1.0012000000000001</v>
      </c>
      <c r="I3055">
        <v>2.99</v>
      </c>
      <c r="J3055">
        <v>0.54</v>
      </c>
      <c r="K3055">
        <v>9.1999999999999993</v>
      </c>
      <c r="L3055">
        <v>5</v>
      </c>
      <c r="M3055" t="s">
        <v>14</v>
      </c>
    </row>
    <row r="3056" spans="1:13">
      <c r="A3056">
        <v>6.9</v>
      </c>
      <c r="B3056">
        <v>0.34</v>
      </c>
      <c r="C3056">
        <v>0.74</v>
      </c>
      <c r="D3056">
        <v>11.2</v>
      </c>
      <c r="E3056">
        <v>6.9000000000000006E-2</v>
      </c>
      <c r="F3056">
        <v>44</v>
      </c>
      <c r="G3056">
        <v>150</v>
      </c>
      <c r="H3056">
        <v>0.99680000000000002</v>
      </c>
      <c r="I3056">
        <v>3</v>
      </c>
      <c r="J3056">
        <v>0.81</v>
      </c>
      <c r="K3056">
        <v>9.1999999999999993</v>
      </c>
      <c r="L3056">
        <v>5</v>
      </c>
      <c r="M3056" t="s">
        <v>14</v>
      </c>
    </row>
    <row r="3057" spans="1:13">
      <c r="A3057">
        <v>6.3</v>
      </c>
      <c r="B3057">
        <v>0.27</v>
      </c>
      <c r="C3057">
        <v>0.49</v>
      </c>
      <c r="D3057">
        <v>1.2</v>
      </c>
      <c r="E3057">
        <v>6.3E-2</v>
      </c>
      <c r="F3057">
        <v>35</v>
      </c>
      <c r="G3057">
        <v>92</v>
      </c>
      <c r="H3057">
        <v>0.99109999999999998</v>
      </c>
      <c r="I3057">
        <v>3.38</v>
      </c>
      <c r="J3057">
        <v>0.42</v>
      </c>
      <c r="K3057">
        <v>12.2</v>
      </c>
      <c r="L3057">
        <v>6</v>
      </c>
      <c r="M3057" t="s">
        <v>14</v>
      </c>
    </row>
    <row r="3058" spans="1:13">
      <c r="A3058">
        <v>8.3000000000000007</v>
      </c>
      <c r="B3058">
        <v>0.2</v>
      </c>
      <c r="C3058">
        <v>0.74</v>
      </c>
      <c r="D3058">
        <v>4.45</v>
      </c>
      <c r="E3058">
        <v>4.3999999999999997E-2</v>
      </c>
      <c r="F3058">
        <v>33</v>
      </c>
      <c r="G3058">
        <v>130</v>
      </c>
      <c r="H3058">
        <v>0.99239999999999995</v>
      </c>
      <c r="I3058">
        <v>3.25</v>
      </c>
      <c r="J3058">
        <v>0.42</v>
      </c>
      <c r="K3058">
        <v>12.2</v>
      </c>
      <c r="L3058">
        <v>6</v>
      </c>
      <c r="M3058" t="s">
        <v>14</v>
      </c>
    </row>
    <row r="3059" spans="1:13">
      <c r="A3059">
        <v>7.1</v>
      </c>
      <c r="B3059">
        <v>0.22</v>
      </c>
      <c r="C3059">
        <v>0.74</v>
      </c>
      <c r="D3059">
        <v>2.7</v>
      </c>
      <c r="E3059">
        <v>4.3999999999999997E-2</v>
      </c>
      <c r="F3059">
        <v>42</v>
      </c>
      <c r="G3059">
        <v>144</v>
      </c>
      <c r="H3059">
        <v>0.99099999999999999</v>
      </c>
      <c r="I3059">
        <v>3.31</v>
      </c>
      <c r="J3059">
        <v>0.41</v>
      </c>
      <c r="K3059">
        <v>12.2</v>
      </c>
      <c r="L3059">
        <v>6</v>
      </c>
      <c r="M3059" t="s">
        <v>14</v>
      </c>
    </row>
    <row r="3060" spans="1:13">
      <c r="A3060">
        <v>7.9</v>
      </c>
      <c r="B3060">
        <v>0.11</v>
      </c>
      <c r="C3060">
        <v>0.49</v>
      </c>
      <c r="D3060">
        <v>4.5</v>
      </c>
      <c r="E3060">
        <v>4.8000000000000001E-2</v>
      </c>
      <c r="F3060">
        <v>27</v>
      </c>
      <c r="G3060">
        <v>133</v>
      </c>
      <c r="H3060">
        <v>0.99460000000000004</v>
      </c>
      <c r="I3060">
        <v>3.24</v>
      </c>
      <c r="J3060">
        <v>0.42</v>
      </c>
      <c r="K3060">
        <v>10.6</v>
      </c>
      <c r="L3060">
        <v>6</v>
      </c>
      <c r="M3060" t="s">
        <v>14</v>
      </c>
    </row>
    <row r="3061" spans="1:13">
      <c r="A3061">
        <v>8.5</v>
      </c>
      <c r="B3061">
        <v>0.17</v>
      </c>
      <c r="C3061">
        <v>0.74</v>
      </c>
      <c r="D3061">
        <v>3.6</v>
      </c>
      <c r="E3061">
        <v>0.05</v>
      </c>
      <c r="F3061">
        <v>29</v>
      </c>
      <c r="G3061">
        <v>128</v>
      </c>
      <c r="H3061">
        <v>0.99280000000000002</v>
      </c>
      <c r="I3061">
        <v>3.28</v>
      </c>
      <c r="J3061">
        <v>0.4</v>
      </c>
      <c r="K3061">
        <v>12.4</v>
      </c>
      <c r="L3061">
        <v>6</v>
      </c>
      <c r="M3061" t="s">
        <v>14</v>
      </c>
    </row>
    <row r="3062" spans="1:13">
      <c r="A3062">
        <v>6.4</v>
      </c>
      <c r="B3062">
        <v>0.14499999999999999</v>
      </c>
      <c r="C3062">
        <v>0.49</v>
      </c>
      <c r="D3062">
        <v>5.4</v>
      </c>
      <c r="E3062">
        <v>4.8000000000000001E-2</v>
      </c>
      <c r="F3062">
        <v>54</v>
      </c>
      <c r="G3062">
        <v>164</v>
      </c>
      <c r="H3062">
        <v>0.99460000000000004</v>
      </c>
      <c r="I3062">
        <v>3.56</v>
      </c>
      <c r="J3062">
        <v>0.44</v>
      </c>
      <c r="K3062">
        <v>10.8</v>
      </c>
      <c r="L3062">
        <v>6</v>
      </c>
      <c r="M3062" t="s">
        <v>14</v>
      </c>
    </row>
    <row r="3063" spans="1:13">
      <c r="A3063">
        <v>7.4</v>
      </c>
      <c r="B3063">
        <v>0.16</v>
      </c>
      <c r="C3063">
        <v>0.49</v>
      </c>
      <c r="D3063">
        <v>1.2</v>
      </c>
      <c r="E3063">
        <v>5.5E-2</v>
      </c>
      <c r="F3063">
        <v>18</v>
      </c>
      <c r="G3063">
        <v>150</v>
      </c>
      <c r="H3063">
        <v>0.99170000000000003</v>
      </c>
      <c r="I3063">
        <v>3.23</v>
      </c>
      <c r="J3063">
        <v>0.47</v>
      </c>
      <c r="K3063">
        <v>11.2</v>
      </c>
      <c r="L3063">
        <v>6</v>
      </c>
      <c r="M3063" t="s">
        <v>14</v>
      </c>
    </row>
    <row r="3064" spans="1:13">
      <c r="A3064">
        <v>8.3000000000000007</v>
      </c>
      <c r="B3064">
        <v>0.19</v>
      </c>
      <c r="C3064">
        <v>0.49</v>
      </c>
      <c r="D3064">
        <v>1.2</v>
      </c>
      <c r="E3064">
        <v>5.0999999999999997E-2</v>
      </c>
      <c r="F3064">
        <v>11</v>
      </c>
      <c r="G3064">
        <v>137</v>
      </c>
      <c r="H3064">
        <v>0.99180000000000001</v>
      </c>
      <c r="I3064">
        <v>3.06</v>
      </c>
      <c r="J3064">
        <v>0.46</v>
      </c>
      <c r="K3064">
        <v>11</v>
      </c>
      <c r="L3064">
        <v>6</v>
      </c>
      <c r="M3064" t="s">
        <v>14</v>
      </c>
    </row>
    <row r="3065" spans="1:13">
      <c r="A3065">
        <v>8</v>
      </c>
      <c r="B3065">
        <v>0.44</v>
      </c>
      <c r="C3065">
        <v>0.49</v>
      </c>
      <c r="D3065">
        <v>9.1</v>
      </c>
      <c r="E3065">
        <v>3.1E-2</v>
      </c>
      <c r="F3065">
        <v>46</v>
      </c>
      <c r="G3065">
        <v>151</v>
      </c>
      <c r="H3065">
        <v>0.99260000000000004</v>
      </c>
      <c r="I3065">
        <v>3.16</v>
      </c>
      <c r="J3065">
        <v>0.27</v>
      </c>
      <c r="K3065">
        <v>12.7</v>
      </c>
      <c r="L3065">
        <v>8</v>
      </c>
      <c r="M3065" t="s">
        <v>14</v>
      </c>
    </row>
    <row r="3066" spans="1:13">
      <c r="A3066">
        <v>7</v>
      </c>
      <c r="B3066">
        <v>0.2</v>
      </c>
      <c r="C3066">
        <v>0.74</v>
      </c>
      <c r="D3066">
        <v>0.8</v>
      </c>
      <c r="E3066">
        <v>4.3999999999999997E-2</v>
      </c>
      <c r="F3066">
        <v>19</v>
      </c>
      <c r="G3066">
        <v>163</v>
      </c>
      <c r="H3066">
        <v>0.99309999999999998</v>
      </c>
      <c r="I3066">
        <v>3.46</v>
      </c>
      <c r="J3066">
        <v>0.53</v>
      </c>
      <c r="K3066">
        <v>10.199999999999999</v>
      </c>
      <c r="L3066">
        <v>5</v>
      </c>
      <c r="M3066" t="s">
        <v>14</v>
      </c>
    </row>
    <row r="3067" spans="1:13">
      <c r="A3067">
        <v>6.9</v>
      </c>
      <c r="B3067">
        <v>0.19</v>
      </c>
      <c r="C3067">
        <v>0.49</v>
      </c>
      <c r="D3067">
        <v>6.6</v>
      </c>
      <c r="E3067">
        <v>3.5999999999999997E-2</v>
      </c>
      <c r="F3067">
        <v>49</v>
      </c>
      <c r="G3067">
        <v>172</v>
      </c>
      <c r="H3067">
        <v>0.99319999999999997</v>
      </c>
      <c r="I3067">
        <v>3.2</v>
      </c>
      <c r="J3067">
        <v>0.27</v>
      </c>
      <c r="K3067">
        <v>11.5</v>
      </c>
      <c r="L3067">
        <v>6</v>
      </c>
      <c r="M3067" t="s">
        <v>14</v>
      </c>
    </row>
    <row r="3068" spans="1:13">
      <c r="A3068">
        <v>7.1</v>
      </c>
      <c r="B3068">
        <v>0.25</v>
      </c>
      <c r="C3068">
        <v>0.49</v>
      </c>
      <c r="D3068">
        <v>3</v>
      </c>
      <c r="E3068">
        <v>0.03</v>
      </c>
      <c r="F3068">
        <v>30</v>
      </c>
      <c r="G3068">
        <v>96</v>
      </c>
      <c r="H3068">
        <v>0.99029999999999996</v>
      </c>
      <c r="I3068">
        <v>3.13</v>
      </c>
      <c r="J3068">
        <v>0.39</v>
      </c>
      <c r="K3068">
        <v>12.3</v>
      </c>
      <c r="L3068">
        <v>7</v>
      </c>
      <c r="M3068" t="s">
        <v>14</v>
      </c>
    </row>
    <row r="3069" spans="1:13">
      <c r="A3069">
        <v>6.5</v>
      </c>
      <c r="B3069">
        <v>0.24</v>
      </c>
      <c r="C3069">
        <v>0.24</v>
      </c>
      <c r="D3069">
        <v>1.6</v>
      </c>
      <c r="E3069">
        <v>4.5999999999999999E-2</v>
      </c>
      <c r="F3069">
        <v>15</v>
      </c>
      <c r="G3069">
        <v>60</v>
      </c>
      <c r="H3069">
        <v>0.99280000000000002</v>
      </c>
      <c r="I3069">
        <v>3.19</v>
      </c>
      <c r="J3069">
        <v>0.39</v>
      </c>
      <c r="K3069">
        <v>9.8000000000000007</v>
      </c>
      <c r="L3069">
        <v>5</v>
      </c>
      <c r="M3069" t="s">
        <v>14</v>
      </c>
    </row>
    <row r="3070" spans="1:13">
      <c r="A3070">
        <v>7.2</v>
      </c>
      <c r="B3070">
        <v>0.4</v>
      </c>
      <c r="C3070">
        <v>0.49</v>
      </c>
      <c r="D3070">
        <v>1.1000000000000001</v>
      </c>
      <c r="E3070">
        <v>4.8000000000000001E-2</v>
      </c>
      <c r="F3070">
        <v>11</v>
      </c>
      <c r="G3070">
        <v>138</v>
      </c>
      <c r="H3070">
        <v>0.9929</v>
      </c>
      <c r="I3070">
        <v>3.01</v>
      </c>
      <c r="J3070">
        <v>0.42</v>
      </c>
      <c r="K3070">
        <v>9.3000000000000007</v>
      </c>
      <c r="L3070">
        <v>5</v>
      </c>
      <c r="M3070" t="s">
        <v>14</v>
      </c>
    </row>
    <row r="3071" spans="1:13">
      <c r="A3071">
        <v>7.6</v>
      </c>
      <c r="B3071">
        <v>0.52</v>
      </c>
      <c r="C3071">
        <v>0.49</v>
      </c>
      <c r="D3071">
        <v>14</v>
      </c>
      <c r="E3071">
        <v>3.4000000000000002E-2</v>
      </c>
      <c r="F3071">
        <v>37</v>
      </c>
      <c r="G3071">
        <v>156</v>
      </c>
      <c r="H3071">
        <v>0.99580000000000002</v>
      </c>
      <c r="I3071">
        <v>3.14</v>
      </c>
      <c r="J3071">
        <v>0.38</v>
      </c>
      <c r="K3071">
        <v>11.8</v>
      </c>
      <c r="L3071">
        <v>7</v>
      </c>
      <c r="M3071" t="s">
        <v>14</v>
      </c>
    </row>
    <row r="3072" spans="1:13">
      <c r="A3072">
        <v>7.8</v>
      </c>
      <c r="B3072">
        <v>0.43</v>
      </c>
      <c r="C3072">
        <v>0.49</v>
      </c>
      <c r="D3072">
        <v>13</v>
      </c>
      <c r="E3072">
        <v>3.3000000000000002E-2</v>
      </c>
      <c r="F3072">
        <v>37</v>
      </c>
      <c r="G3072">
        <v>158</v>
      </c>
      <c r="H3072">
        <v>0.99550000000000005</v>
      </c>
      <c r="I3072">
        <v>3.14</v>
      </c>
      <c r="J3072">
        <v>0.35</v>
      </c>
      <c r="K3072">
        <v>11.3</v>
      </c>
      <c r="L3072">
        <v>6</v>
      </c>
      <c r="M3072" t="s">
        <v>14</v>
      </c>
    </row>
    <row r="3073" spans="1:13">
      <c r="A3073">
        <v>7.8</v>
      </c>
      <c r="B3073">
        <v>0.21</v>
      </c>
      <c r="C3073">
        <v>0.49</v>
      </c>
      <c r="D3073">
        <v>1.35</v>
      </c>
      <c r="E3073">
        <v>5.1999999999999998E-2</v>
      </c>
      <c r="F3073">
        <v>6</v>
      </c>
      <c r="G3073">
        <v>48</v>
      </c>
      <c r="H3073">
        <v>0.99109999999999998</v>
      </c>
      <c r="I3073">
        <v>3.15</v>
      </c>
      <c r="J3073">
        <v>0.28000000000000003</v>
      </c>
      <c r="K3073">
        <v>11.4</v>
      </c>
      <c r="L3073">
        <v>5</v>
      </c>
      <c r="M3073" t="s">
        <v>14</v>
      </c>
    </row>
    <row r="3074" spans="1:13">
      <c r="A3074">
        <v>7</v>
      </c>
      <c r="B3074">
        <v>0.2</v>
      </c>
      <c r="C3074">
        <v>0.49</v>
      </c>
      <c r="D3074">
        <v>5.9</v>
      </c>
      <c r="E3074">
        <v>3.7999999999999999E-2</v>
      </c>
      <c r="F3074">
        <v>39</v>
      </c>
      <c r="G3074">
        <v>128</v>
      </c>
      <c r="H3074">
        <v>0.99380000000000002</v>
      </c>
      <c r="I3074">
        <v>3.21</v>
      </c>
      <c r="J3074">
        <v>0.48</v>
      </c>
      <c r="K3074">
        <v>10.8</v>
      </c>
      <c r="L3074">
        <v>6</v>
      </c>
      <c r="M3074" t="s">
        <v>14</v>
      </c>
    </row>
    <row r="3075" spans="1:13">
      <c r="A3075">
        <v>6.9</v>
      </c>
      <c r="B3075">
        <v>0.25</v>
      </c>
      <c r="C3075">
        <v>0.24</v>
      </c>
      <c r="D3075">
        <v>3.6</v>
      </c>
      <c r="E3075">
        <v>5.7000000000000002E-2</v>
      </c>
      <c r="F3075">
        <v>13</v>
      </c>
      <c r="G3075">
        <v>85</v>
      </c>
      <c r="H3075">
        <v>0.99419999999999997</v>
      </c>
      <c r="I3075">
        <v>2.99</v>
      </c>
      <c r="J3075">
        <v>0.48</v>
      </c>
      <c r="K3075">
        <v>9.5</v>
      </c>
      <c r="L3075">
        <v>4</v>
      </c>
      <c r="M3075" t="s">
        <v>14</v>
      </c>
    </row>
    <row r="3076" spans="1:13">
      <c r="A3076">
        <v>7.2</v>
      </c>
      <c r="B3076">
        <v>0.08</v>
      </c>
      <c r="C3076">
        <v>0.49</v>
      </c>
      <c r="D3076">
        <v>1.3</v>
      </c>
      <c r="E3076">
        <v>0.05</v>
      </c>
      <c r="F3076">
        <v>18</v>
      </c>
      <c r="G3076">
        <v>148</v>
      </c>
      <c r="H3076">
        <v>0.99450000000000005</v>
      </c>
      <c r="I3076">
        <v>3.46</v>
      </c>
      <c r="J3076">
        <v>0.44</v>
      </c>
      <c r="K3076">
        <v>10.199999999999999</v>
      </c>
      <c r="L3076">
        <v>6</v>
      </c>
      <c r="M3076" t="s">
        <v>14</v>
      </c>
    </row>
    <row r="3077" spans="1:13">
      <c r="A3077">
        <v>7.1</v>
      </c>
      <c r="B3077">
        <v>0.85</v>
      </c>
      <c r="C3077">
        <v>0.49</v>
      </c>
      <c r="D3077">
        <v>8.6999999999999993</v>
      </c>
      <c r="E3077">
        <v>2.79999999999999E-2</v>
      </c>
      <c r="F3077">
        <v>40</v>
      </c>
      <c r="G3077">
        <v>184</v>
      </c>
      <c r="H3077">
        <v>0.99619999999999997</v>
      </c>
      <c r="I3077">
        <v>3.22</v>
      </c>
      <c r="J3077">
        <v>0.36</v>
      </c>
      <c r="K3077">
        <v>10.7</v>
      </c>
      <c r="L3077">
        <v>5</v>
      </c>
      <c r="M3077" t="s">
        <v>14</v>
      </c>
    </row>
    <row r="3078" spans="1:13">
      <c r="A3078">
        <v>7.6</v>
      </c>
      <c r="B3078">
        <v>0.51</v>
      </c>
      <c r="C3078">
        <v>0.24</v>
      </c>
      <c r="D3078">
        <v>1.2</v>
      </c>
      <c r="E3078">
        <v>0.04</v>
      </c>
      <c r="F3078">
        <v>10</v>
      </c>
      <c r="G3078">
        <v>104</v>
      </c>
      <c r="H3078">
        <v>0.99199999999999999</v>
      </c>
      <c r="I3078">
        <v>3.05</v>
      </c>
      <c r="J3078">
        <v>0.28999999999999998</v>
      </c>
      <c r="K3078">
        <v>10.8</v>
      </c>
      <c r="L3078">
        <v>6</v>
      </c>
      <c r="M3078" t="s">
        <v>14</v>
      </c>
    </row>
    <row r="3079" spans="1:13">
      <c r="A3079">
        <v>7.9</v>
      </c>
      <c r="B3079">
        <v>0.22</v>
      </c>
      <c r="C3079">
        <v>0.24</v>
      </c>
      <c r="D3079">
        <v>4.5999999999999996</v>
      </c>
      <c r="E3079">
        <v>4.3999999999999997E-2</v>
      </c>
      <c r="F3079">
        <v>39</v>
      </c>
      <c r="G3079">
        <v>159</v>
      </c>
      <c r="H3079">
        <v>0.99270000000000003</v>
      </c>
      <c r="I3079">
        <v>2.99</v>
      </c>
      <c r="J3079">
        <v>0.28000000000000003</v>
      </c>
      <c r="K3079">
        <v>11.5</v>
      </c>
      <c r="L3079">
        <v>6</v>
      </c>
      <c r="M3079" t="s">
        <v>14</v>
      </c>
    </row>
    <row r="3080" spans="1:13">
      <c r="A3080">
        <v>7.7</v>
      </c>
      <c r="B3080">
        <v>0.16</v>
      </c>
      <c r="C3080">
        <v>0.49</v>
      </c>
      <c r="D3080">
        <v>2</v>
      </c>
      <c r="E3080">
        <v>5.5999999999999897E-2</v>
      </c>
      <c r="F3080">
        <v>20</v>
      </c>
      <c r="G3080">
        <v>124</v>
      </c>
      <c r="H3080">
        <v>0.99480000000000002</v>
      </c>
      <c r="I3080">
        <v>3.32</v>
      </c>
      <c r="J3080">
        <v>0.49</v>
      </c>
      <c r="K3080">
        <v>10.7</v>
      </c>
      <c r="L3080">
        <v>6</v>
      </c>
      <c r="M3080" t="s">
        <v>14</v>
      </c>
    </row>
    <row r="3081" spans="1:13">
      <c r="A3081">
        <v>7.2</v>
      </c>
      <c r="B3081">
        <v>0.08</v>
      </c>
      <c r="C3081">
        <v>0.49</v>
      </c>
      <c r="D3081">
        <v>1.3</v>
      </c>
      <c r="E3081">
        <v>0.05</v>
      </c>
      <c r="F3081">
        <v>18</v>
      </c>
      <c r="G3081">
        <v>148</v>
      </c>
      <c r="H3081">
        <v>0.99450000000000005</v>
      </c>
      <c r="I3081">
        <v>3.46</v>
      </c>
      <c r="J3081">
        <v>0.44</v>
      </c>
      <c r="K3081">
        <v>10.199999999999999</v>
      </c>
      <c r="L3081">
        <v>6</v>
      </c>
      <c r="M3081" t="s">
        <v>14</v>
      </c>
    </row>
    <row r="3082" spans="1:13">
      <c r="A3082">
        <v>6.6</v>
      </c>
      <c r="B3082">
        <v>0.25</v>
      </c>
      <c r="C3082">
        <v>0.24</v>
      </c>
      <c r="D3082">
        <v>1.7</v>
      </c>
      <c r="E3082">
        <v>4.8000000000000001E-2</v>
      </c>
      <c r="F3082">
        <v>26</v>
      </c>
      <c r="G3082">
        <v>124</v>
      </c>
      <c r="H3082">
        <v>0.99419999999999997</v>
      </c>
      <c r="I3082">
        <v>3.37</v>
      </c>
      <c r="J3082">
        <v>0.6</v>
      </c>
      <c r="K3082">
        <v>10.1</v>
      </c>
      <c r="L3082">
        <v>6</v>
      </c>
      <c r="M3082" t="s">
        <v>14</v>
      </c>
    </row>
    <row r="3083" spans="1:13">
      <c r="A3083">
        <v>6.7</v>
      </c>
      <c r="B3083">
        <v>0.16</v>
      </c>
      <c r="C3083">
        <v>0.49</v>
      </c>
      <c r="D3083">
        <v>2.4</v>
      </c>
      <c r="E3083">
        <v>4.5999999999999999E-2</v>
      </c>
      <c r="F3083">
        <v>57</v>
      </c>
      <c r="G3083">
        <v>187</v>
      </c>
      <c r="H3083">
        <v>0.99519999999999997</v>
      </c>
      <c r="I3083">
        <v>3.62</v>
      </c>
      <c r="J3083">
        <v>0.81</v>
      </c>
      <c r="K3083">
        <v>10.4</v>
      </c>
      <c r="L3083">
        <v>6</v>
      </c>
      <c r="M3083" t="s">
        <v>14</v>
      </c>
    </row>
    <row r="3084" spans="1:13">
      <c r="A3084">
        <v>6.9</v>
      </c>
      <c r="B3084">
        <v>0.25</v>
      </c>
      <c r="C3084">
        <v>0.24</v>
      </c>
      <c r="D3084">
        <v>3.6</v>
      </c>
      <c r="E3084">
        <v>5.7000000000000002E-2</v>
      </c>
      <c r="F3084">
        <v>13</v>
      </c>
      <c r="G3084">
        <v>85</v>
      </c>
      <c r="H3084">
        <v>0.99419999999999997</v>
      </c>
      <c r="I3084">
        <v>2.99</v>
      </c>
      <c r="J3084">
        <v>0.48</v>
      </c>
      <c r="K3084">
        <v>9.5</v>
      </c>
      <c r="L3084">
        <v>4</v>
      </c>
      <c r="M3084" t="s">
        <v>14</v>
      </c>
    </row>
    <row r="3085" spans="1:13">
      <c r="A3085">
        <v>7.5</v>
      </c>
      <c r="B3085">
        <v>0.32</v>
      </c>
      <c r="C3085">
        <v>0.24</v>
      </c>
      <c r="D3085">
        <v>4.5999999999999996</v>
      </c>
      <c r="E3085">
        <v>5.2999999999999999E-2</v>
      </c>
      <c r="F3085">
        <v>8</v>
      </c>
      <c r="G3085">
        <v>134</v>
      </c>
      <c r="H3085">
        <v>0.99580000000000002</v>
      </c>
      <c r="I3085">
        <v>3.14</v>
      </c>
      <c r="J3085">
        <v>0.5</v>
      </c>
      <c r="K3085">
        <v>9.1</v>
      </c>
      <c r="L3085">
        <v>3</v>
      </c>
      <c r="M3085" t="s">
        <v>14</v>
      </c>
    </row>
    <row r="3086" spans="1:13">
      <c r="A3086">
        <v>7.4</v>
      </c>
      <c r="B3086">
        <v>0.28000000000000003</v>
      </c>
      <c r="C3086">
        <v>0.49</v>
      </c>
      <c r="D3086">
        <v>1.5</v>
      </c>
      <c r="E3086">
        <v>3.4000000000000002E-2</v>
      </c>
      <c r="F3086">
        <v>20</v>
      </c>
      <c r="G3086">
        <v>126</v>
      </c>
      <c r="H3086">
        <v>0.99180000000000001</v>
      </c>
      <c r="I3086">
        <v>2.98</v>
      </c>
      <c r="J3086">
        <v>0.39</v>
      </c>
      <c r="K3086">
        <v>10.6</v>
      </c>
      <c r="L3086">
        <v>6</v>
      </c>
      <c r="M3086" t="s">
        <v>14</v>
      </c>
    </row>
    <row r="3087" spans="1:13">
      <c r="A3087">
        <v>6.2</v>
      </c>
      <c r="B3087">
        <v>0.15</v>
      </c>
      <c r="C3087">
        <v>0.49</v>
      </c>
      <c r="D3087">
        <v>0.9</v>
      </c>
      <c r="E3087">
        <v>3.3000000000000002E-2</v>
      </c>
      <c r="F3087">
        <v>17</v>
      </c>
      <c r="G3087">
        <v>51</v>
      </c>
      <c r="H3087">
        <v>0.99319999999999997</v>
      </c>
      <c r="I3087">
        <v>3.3</v>
      </c>
      <c r="J3087">
        <v>0.7</v>
      </c>
      <c r="K3087">
        <v>9.4</v>
      </c>
      <c r="L3087">
        <v>6</v>
      </c>
      <c r="M3087" t="s">
        <v>14</v>
      </c>
    </row>
    <row r="3088" spans="1:13">
      <c r="A3088">
        <v>6.7</v>
      </c>
      <c r="B3088">
        <v>0.25</v>
      </c>
      <c r="C3088">
        <v>0.74</v>
      </c>
      <c r="D3088">
        <v>19.399999999999999</v>
      </c>
      <c r="E3088">
        <v>5.3999999999999999E-2</v>
      </c>
      <c r="F3088">
        <v>44</v>
      </c>
      <c r="G3088">
        <v>169</v>
      </c>
      <c r="H3088">
        <v>1.0004</v>
      </c>
      <c r="I3088">
        <v>3.51</v>
      </c>
      <c r="J3088">
        <v>0.45</v>
      </c>
      <c r="K3088">
        <v>9.8000000000000007</v>
      </c>
      <c r="L3088">
        <v>6</v>
      </c>
      <c r="M3088" t="s">
        <v>14</v>
      </c>
    </row>
    <row r="3089" spans="1:13">
      <c r="A3089">
        <v>6.5</v>
      </c>
      <c r="B3089">
        <v>0.26</v>
      </c>
      <c r="C3089">
        <v>0.74</v>
      </c>
      <c r="D3089">
        <v>13.3</v>
      </c>
      <c r="E3089">
        <v>4.3999999999999997E-2</v>
      </c>
      <c r="F3089">
        <v>68</v>
      </c>
      <c r="G3089">
        <v>224</v>
      </c>
      <c r="H3089">
        <v>0.99719999999999998</v>
      </c>
      <c r="I3089">
        <v>3.18</v>
      </c>
      <c r="J3089">
        <v>0.54</v>
      </c>
      <c r="K3089">
        <v>9.5</v>
      </c>
      <c r="L3089">
        <v>6</v>
      </c>
      <c r="M3089" t="s">
        <v>14</v>
      </c>
    </row>
    <row r="3090" spans="1:13">
      <c r="A3090">
        <v>7.9</v>
      </c>
      <c r="B3090">
        <v>0.16</v>
      </c>
      <c r="C3090">
        <v>0.74</v>
      </c>
      <c r="D3090">
        <v>17.850000000000001</v>
      </c>
      <c r="E3090">
        <v>3.6999999999999998E-2</v>
      </c>
      <c r="F3090">
        <v>52</v>
      </c>
      <c r="G3090">
        <v>187</v>
      </c>
      <c r="H3090">
        <v>0.99980000000000002</v>
      </c>
      <c r="I3090">
        <v>2.99</v>
      </c>
      <c r="J3090">
        <v>0.41</v>
      </c>
      <c r="K3090">
        <v>9.3000000000000007</v>
      </c>
      <c r="L3090">
        <v>5</v>
      </c>
      <c r="M3090" t="s">
        <v>14</v>
      </c>
    </row>
    <row r="3091" spans="1:13">
      <c r="A3091">
        <v>5.6</v>
      </c>
      <c r="B3091">
        <v>0.185</v>
      </c>
      <c r="C3091">
        <v>0.49</v>
      </c>
      <c r="D3091">
        <v>1.1000000000000001</v>
      </c>
      <c r="E3091">
        <v>0.03</v>
      </c>
      <c r="F3091">
        <v>28</v>
      </c>
      <c r="G3091">
        <v>117</v>
      </c>
      <c r="H3091">
        <v>0.99180000000000001</v>
      </c>
      <c r="I3091">
        <v>3.55</v>
      </c>
      <c r="J3091">
        <v>0.45</v>
      </c>
      <c r="K3091">
        <v>10.3</v>
      </c>
      <c r="L3091">
        <v>6</v>
      </c>
      <c r="M3091" t="s">
        <v>14</v>
      </c>
    </row>
    <row r="3092" spans="1:13">
      <c r="A3092">
        <v>7.5</v>
      </c>
      <c r="B3092">
        <v>0.2</v>
      </c>
      <c r="C3092">
        <v>0.49</v>
      </c>
      <c r="D3092">
        <v>1.3</v>
      </c>
      <c r="E3092">
        <v>3.1E-2</v>
      </c>
      <c r="F3092">
        <v>8</v>
      </c>
      <c r="G3092">
        <v>97</v>
      </c>
      <c r="H3092">
        <v>0.99180000000000001</v>
      </c>
      <c r="I3092">
        <v>3.06</v>
      </c>
      <c r="J3092">
        <v>0.62</v>
      </c>
      <c r="K3092">
        <v>11.1</v>
      </c>
      <c r="L3092">
        <v>5</v>
      </c>
      <c r="M3092" t="s">
        <v>14</v>
      </c>
    </row>
    <row r="3093" spans="1:13">
      <c r="A3093">
        <v>8</v>
      </c>
      <c r="B3093">
        <v>0.3</v>
      </c>
      <c r="C3093">
        <v>0.49</v>
      </c>
      <c r="D3093">
        <v>9.4</v>
      </c>
      <c r="E3093">
        <v>4.5999999999999999E-2</v>
      </c>
      <c r="F3093">
        <v>47</v>
      </c>
      <c r="G3093">
        <v>188</v>
      </c>
      <c r="H3093">
        <v>0.99639999999999995</v>
      </c>
      <c r="I3093">
        <v>3.14</v>
      </c>
      <c r="J3093">
        <v>0.48</v>
      </c>
      <c r="K3093">
        <v>10</v>
      </c>
      <c r="L3093">
        <v>5</v>
      </c>
      <c r="M3093" t="s">
        <v>14</v>
      </c>
    </row>
    <row r="3094" spans="1:13">
      <c r="A3094">
        <v>8</v>
      </c>
      <c r="B3094">
        <v>0.34</v>
      </c>
      <c r="C3094">
        <v>0.49</v>
      </c>
      <c r="D3094">
        <v>9</v>
      </c>
      <c r="E3094">
        <v>3.3000000000000002E-2</v>
      </c>
      <c r="F3094">
        <v>39</v>
      </c>
      <c r="G3094">
        <v>180</v>
      </c>
      <c r="H3094">
        <v>0.99360000000000004</v>
      </c>
      <c r="I3094">
        <v>3.13</v>
      </c>
      <c r="J3094">
        <v>0.38</v>
      </c>
      <c r="K3094">
        <v>12.3</v>
      </c>
      <c r="L3094">
        <v>8</v>
      </c>
      <c r="M3094" t="s">
        <v>14</v>
      </c>
    </row>
    <row r="3095" spans="1:13">
      <c r="A3095">
        <v>7.7</v>
      </c>
      <c r="B3095">
        <v>0.35</v>
      </c>
      <c r="C3095">
        <v>0.49</v>
      </c>
      <c r="D3095">
        <v>8.65</v>
      </c>
      <c r="E3095">
        <v>3.3000000000000002E-2</v>
      </c>
      <c r="F3095">
        <v>42</v>
      </c>
      <c r="G3095">
        <v>186</v>
      </c>
      <c r="H3095">
        <v>0.99309999999999998</v>
      </c>
      <c r="I3095">
        <v>3.14</v>
      </c>
      <c r="J3095">
        <v>0.38</v>
      </c>
      <c r="K3095">
        <v>12.4</v>
      </c>
      <c r="L3095">
        <v>8</v>
      </c>
      <c r="M3095" t="s">
        <v>14</v>
      </c>
    </row>
    <row r="3096" spans="1:13">
      <c r="A3096">
        <v>7.6</v>
      </c>
      <c r="B3096">
        <v>0.28999999999999998</v>
      </c>
      <c r="C3096">
        <v>0.49</v>
      </c>
      <c r="D3096">
        <v>9.6</v>
      </c>
      <c r="E3096">
        <v>0.03</v>
      </c>
      <c r="F3096">
        <v>45</v>
      </c>
      <c r="G3096">
        <v>197</v>
      </c>
      <c r="H3096">
        <v>0.99380000000000002</v>
      </c>
      <c r="I3096">
        <v>3.13</v>
      </c>
      <c r="J3096">
        <v>0.38</v>
      </c>
      <c r="K3096">
        <v>12.3</v>
      </c>
      <c r="L3096">
        <v>7</v>
      </c>
      <c r="M3096" t="s">
        <v>14</v>
      </c>
    </row>
    <row r="3097" spans="1:13">
      <c r="A3097">
        <v>6.7</v>
      </c>
      <c r="B3097">
        <v>0.62</v>
      </c>
      <c r="C3097">
        <v>0.24</v>
      </c>
      <c r="D3097">
        <v>1.1000000000000001</v>
      </c>
      <c r="E3097">
        <v>3.9E-2</v>
      </c>
      <c r="F3097">
        <v>6</v>
      </c>
      <c r="G3097">
        <v>62</v>
      </c>
      <c r="H3097">
        <v>0.99339999999999995</v>
      </c>
      <c r="I3097">
        <v>3.41</v>
      </c>
      <c r="J3097">
        <v>0.32</v>
      </c>
      <c r="K3097">
        <v>10.4</v>
      </c>
      <c r="L3097">
        <v>5</v>
      </c>
      <c r="M3097" t="s">
        <v>14</v>
      </c>
    </row>
    <row r="3098" spans="1:13">
      <c r="A3098">
        <v>6.8</v>
      </c>
      <c r="B3098">
        <v>0.27</v>
      </c>
      <c r="C3098">
        <v>0.49</v>
      </c>
      <c r="D3098">
        <v>1.2</v>
      </c>
      <c r="E3098">
        <v>4.3999999999999997E-2</v>
      </c>
      <c r="F3098">
        <v>35</v>
      </c>
      <c r="G3098">
        <v>126</v>
      </c>
      <c r="H3098">
        <v>0.99</v>
      </c>
      <c r="I3098">
        <v>3.13</v>
      </c>
      <c r="J3098">
        <v>0.48</v>
      </c>
      <c r="K3098">
        <v>12.1</v>
      </c>
      <c r="L3098">
        <v>7</v>
      </c>
      <c r="M3098" t="s">
        <v>14</v>
      </c>
    </row>
    <row r="3099" spans="1:13">
      <c r="A3099">
        <v>7.7</v>
      </c>
      <c r="B3099">
        <v>0.27</v>
      </c>
      <c r="C3099">
        <v>0.49</v>
      </c>
      <c r="D3099">
        <v>1.8</v>
      </c>
      <c r="E3099">
        <v>4.0999999999999898E-2</v>
      </c>
      <c r="F3099">
        <v>23</v>
      </c>
      <c r="G3099">
        <v>86</v>
      </c>
      <c r="H3099">
        <v>0.99139999999999995</v>
      </c>
      <c r="I3099">
        <v>3.16</v>
      </c>
      <c r="J3099">
        <v>0.42</v>
      </c>
      <c r="K3099">
        <v>12.5</v>
      </c>
      <c r="L3099">
        <v>6</v>
      </c>
      <c r="M3099" t="s">
        <v>14</v>
      </c>
    </row>
    <row r="3100" spans="1:13">
      <c r="A3100">
        <v>6.7</v>
      </c>
      <c r="B3100">
        <v>0.51</v>
      </c>
      <c r="C3100">
        <v>0.24</v>
      </c>
      <c r="D3100">
        <v>2.1</v>
      </c>
      <c r="E3100">
        <v>4.2999999999999997E-2</v>
      </c>
      <c r="F3100">
        <v>14</v>
      </c>
      <c r="G3100">
        <v>155</v>
      </c>
      <c r="H3100">
        <v>0.99039999999999995</v>
      </c>
      <c r="I3100">
        <v>3.22</v>
      </c>
      <c r="J3100">
        <v>0.6</v>
      </c>
      <c r="K3100">
        <v>13</v>
      </c>
      <c r="L3100">
        <v>6</v>
      </c>
      <c r="M3100" t="s">
        <v>14</v>
      </c>
    </row>
    <row r="3101" spans="1:13">
      <c r="A3101">
        <v>7.4</v>
      </c>
      <c r="B3101">
        <v>0.19</v>
      </c>
      <c r="C3101">
        <v>0.49</v>
      </c>
      <c r="D3101">
        <v>9.3000000000000007</v>
      </c>
      <c r="E3101">
        <v>0.03</v>
      </c>
      <c r="F3101">
        <v>26</v>
      </c>
      <c r="G3101">
        <v>132</v>
      </c>
      <c r="H3101">
        <v>0.99399999999999999</v>
      </c>
      <c r="I3101">
        <v>2.99</v>
      </c>
      <c r="J3101">
        <v>0.32</v>
      </c>
      <c r="K3101">
        <v>11</v>
      </c>
      <c r="L3101">
        <v>7</v>
      </c>
      <c r="M3101" t="s">
        <v>14</v>
      </c>
    </row>
    <row r="3102" spans="1:13">
      <c r="A3102">
        <v>8.3000000000000007</v>
      </c>
      <c r="B3102">
        <v>0.2</v>
      </c>
      <c r="C3102">
        <v>0.49</v>
      </c>
      <c r="D3102">
        <v>1.7</v>
      </c>
      <c r="E3102">
        <v>0.04</v>
      </c>
      <c r="F3102">
        <v>34</v>
      </c>
      <c r="G3102">
        <v>169</v>
      </c>
      <c r="H3102">
        <v>0.99380000000000002</v>
      </c>
      <c r="I3102">
        <v>3.05</v>
      </c>
      <c r="J3102">
        <v>0.37</v>
      </c>
      <c r="K3102">
        <v>10.1</v>
      </c>
      <c r="L3102">
        <v>5</v>
      </c>
      <c r="M3102" t="s">
        <v>14</v>
      </c>
    </row>
    <row r="3103" spans="1:13">
      <c r="A3103">
        <v>6.6</v>
      </c>
      <c r="B3103">
        <v>0.3</v>
      </c>
      <c r="C3103">
        <v>0.24</v>
      </c>
      <c r="D3103">
        <v>1.2</v>
      </c>
      <c r="E3103">
        <v>3.4000000000000002E-2</v>
      </c>
      <c r="F3103">
        <v>17</v>
      </c>
      <c r="G3103">
        <v>121</v>
      </c>
      <c r="H3103">
        <v>0.99329999999999996</v>
      </c>
      <c r="I3103">
        <v>3.13</v>
      </c>
      <c r="J3103">
        <v>0.36</v>
      </c>
      <c r="K3103">
        <v>9.1999999999999993</v>
      </c>
      <c r="L3103">
        <v>5</v>
      </c>
      <c r="M3103" t="s">
        <v>14</v>
      </c>
    </row>
    <row r="3104" spans="1:13">
      <c r="A3104">
        <v>6.8</v>
      </c>
      <c r="B3104">
        <v>0.36</v>
      </c>
      <c r="C3104">
        <v>0.24</v>
      </c>
      <c r="D3104">
        <v>4.5999999999999996</v>
      </c>
      <c r="E3104">
        <v>3.9E-2</v>
      </c>
      <c r="F3104">
        <v>24</v>
      </c>
      <c r="G3104">
        <v>124</v>
      </c>
      <c r="H3104">
        <v>0.9909</v>
      </c>
      <c r="I3104">
        <v>3.27</v>
      </c>
      <c r="J3104">
        <v>0.34</v>
      </c>
      <c r="K3104">
        <v>12.6</v>
      </c>
      <c r="L3104">
        <v>7</v>
      </c>
      <c r="M3104" t="s">
        <v>14</v>
      </c>
    </row>
    <row r="3105" spans="1:13">
      <c r="A3105">
        <v>7</v>
      </c>
      <c r="B3105">
        <v>0.17</v>
      </c>
      <c r="C3105">
        <v>0.74</v>
      </c>
      <c r="D3105">
        <v>12.8</v>
      </c>
      <c r="E3105">
        <v>4.4999999999999998E-2</v>
      </c>
      <c r="F3105">
        <v>24</v>
      </c>
      <c r="G3105">
        <v>126</v>
      </c>
      <c r="H3105">
        <v>0.99419999999999997</v>
      </c>
      <c r="I3105">
        <v>3.26</v>
      </c>
      <c r="J3105">
        <v>0.38</v>
      </c>
      <c r="K3105">
        <v>12.2</v>
      </c>
      <c r="L3105">
        <v>8</v>
      </c>
      <c r="M3105" t="s">
        <v>14</v>
      </c>
    </row>
    <row r="3106" spans="1:13">
      <c r="A3106">
        <v>9.1999999999999993</v>
      </c>
      <c r="B3106">
        <v>0.18</v>
      </c>
      <c r="C3106">
        <v>0.49</v>
      </c>
      <c r="D3106">
        <v>1.5</v>
      </c>
      <c r="E3106">
        <v>4.0999999999999898E-2</v>
      </c>
      <c r="F3106">
        <v>39</v>
      </c>
      <c r="G3106">
        <v>130</v>
      </c>
      <c r="H3106">
        <v>0.99450000000000005</v>
      </c>
      <c r="I3106">
        <v>3.04</v>
      </c>
      <c r="J3106">
        <v>0.49</v>
      </c>
      <c r="K3106">
        <v>9.8000000000000007</v>
      </c>
      <c r="L3106">
        <v>7</v>
      </c>
      <c r="M3106" t="s">
        <v>14</v>
      </c>
    </row>
    <row r="3107" spans="1:13">
      <c r="A3107">
        <v>8.1</v>
      </c>
      <c r="B3107">
        <v>0.2</v>
      </c>
      <c r="C3107">
        <v>0.49</v>
      </c>
      <c r="D3107">
        <v>8.1</v>
      </c>
      <c r="E3107">
        <v>5.0999999999999997E-2</v>
      </c>
      <c r="F3107">
        <v>51</v>
      </c>
      <c r="G3107">
        <v>205</v>
      </c>
      <c r="H3107">
        <v>0.99539999999999995</v>
      </c>
      <c r="I3107">
        <v>3.1</v>
      </c>
      <c r="J3107">
        <v>0.52</v>
      </c>
      <c r="K3107">
        <v>11</v>
      </c>
      <c r="L3107">
        <v>6</v>
      </c>
      <c r="M3107" t="s">
        <v>14</v>
      </c>
    </row>
    <row r="3108" spans="1:13">
      <c r="A3108">
        <v>7.8</v>
      </c>
      <c r="B3108">
        <v>0.26</v>
      </c>
      <c r="C3108">
        <v>0.74</v>
      </c>
      <c r="D3108">
        <v>7.5</v>
      </c>
      <c r="E3108">
        <v>4.3999999999999997E-2</v>
      </c>
      <c r="F3108">
        <v>59</v>
      </c>
      <c r="G3108">
        <v>160</v>
      </c>
      <c r="H3108">
        <v>0.996</v>
      </c>
      <c r="I3108">
        <v>3.22</v>
      </c>
      <c r="J3108">
        <v>0.64</v>
      </c>
      <c r="K3108">
        <v>10</v>
      </c>
      <c r="L3108">
        <v>6</v>
      </c>
      <c r="M3108" t="s">
        <v>14</v>
      </c>
    </row>
    <row r="3109" spans="1:13">
      <c r="A3109">
        <v>6.8</v>
      </c>
      <c r="B3109">
        <v>0.21</v>
      </c>
      <c r="C3109">
        <v>0.49</v>
      </c>
      <c r="D3109">
        <v>14.5</v>
      </c>
      <c r="E3109">
        <v>0.06</v>
      </c>
      <c r="F3109">
        <v>50</v>
      </c>
      <c r="G3109">
        <v>170</v>
      </c>
      <c r="H3109">
        <v>0.99909999999999999</v>
      </c>
      <c r="I3109">
        <v>3.55</v>
      </c>
      <c r="J3109">
        <v>0.44</v>
      </c>
      <c r="K3109">
        <v>9.8000000000000007</v>
      </c>
      <c r="L3109">
        <v>6</v>
      </c>
      <c r="M3109" t="s">
        <v>14</v>
      </c>
    </row>
    <row r="3110" spans="1:13">
      <c r="A3110">
        <v>7.9</v>
      </c>
      <c r="B3110">
        <v>0.2</v>
      </c>
      <c r="C3110">
        <v>0.49</v>
      </c>
      <c r="D3110">
        <v>1.6</v>
      </c>
      <c r="E3110">
        <v>5.2999999999999999E-2</v>
      </c>
      <c r="F3110">
        <v>15</v>
      </c>
      <c r="G3110">
        <v>144</v>
      </c>
      <c r="H3110">
        <v>0.99299999999999999</v>
      </c>
      <c r="I3110">
        <v>3.16</v>
      </c>
      <c r="J3110">
        <v>0.47</v>
      </c>
      <c r="K3110">
        <v>10.5</v>
      </c>
      <c r="L3110">
        <v>5</v>
      </c>
      <c r="M3110" t="s">
        <v>14</v>
      </c>
    </row>
    <row r="3111" spans="1:13">
      <c r="A3111">
        <v>8</v>
      </c>
      <c r="B3111">
        <v>0.18</v>
      </c>
      <c r="C3111">
        <v>0.49</v>
      </c>
      <c r="D3111">
        <v>1.8</v>
      </c>
      <c r="E3111">
        <v>6.0999999999999999E-2</v>
      </c>
      <c r="F3111">
        <v>10</v>
      </c>
      <c r="G3111">
        <v>145</v>
      </c>
      <c r="H3111">
        <v>0.99419999999999997</v>
      </c>
      <c r="I3111">
        <v>3.23</v>
      </c>
      <c r="J3111">
        <v>0.48</v>
      </c>
      <c r="K3111">
        <v>10</v>
      </c>
      <c r="L3111">
        <v>5</v>
      </c>
      <c r="M3111" t="s">
        <v>14</v>
      </c>
    </row>
    <row r="3112" spans="1:13">
      <c r="A3112">
        <v>8.8000000000000007</v>
      </c>
      <c r="B3112">
        <v>0.23</v>
      </c>
      <c r="C3112">
        <v>0.74</v>
      </c>
      <c r="D3112">
        <v>3.2</v>
      </c>
      <c r="E3112">
        <v>4.2000000000000003E-2</v>
      </c>
      <c r="F3112">
        <v>15</v>
      </c>
      <c r="G3112">
        <v>126</v>
      </c>
      <c r="H3112">
        <v>0.99339999999999995</v>
      </c>
      <c r="I3112">
        <v>3.02</v>
      </c>
      <c r="J3112">
        <v>0.51</v>
      </c>
      <c r="K3112">
        <v>11.2</v>
      </c>
      <c r="L3112">
        <v>6</v>
      </c>
      <c r="M3112" t="s">
        <v>14</v>
      </c>
    </row>
    <row r="3113" spans="1:13">
      <c r="A3113">
        <v>7.3</v>
      </c>
      <c r="B3113">
        <v>0.22</v>
      </c>
      <c r="C3113">
        <v>0.49</v>
      </c>
      <c r="D3113">
        <v>9.4</v>
      </c>
      <c r="E3113">
        <v>3.4000000000000002E-2</v>
      </c>
      <c r="F3113">
        <v>29</v>
      </c>
      <c r="G3113">
        <v>134</v>
      </c>
      <c r="H3113">
        <v>0.99390000000000001</v>
      </c>
      <c r="I3113">
        <v>2.99</v>
      </c>
      <c r="J3113">
        <v>0.32</v>
      </c>
      <c r="K3113">
        <v>11</v>
      </c>
      <c r="L3113">
        <v>7</v>
      </c>
      <c r="M3113" t="s">
        <v>14</v>
      </c>
    </row>
    <row r="3114" spans="1:13">
      <c r="A3114">
        <v>7.3</v>
      </c>
      <c r="B3114">
        <v>0.22</v>
      </c>
      <c r="C3114">
        <v>0.49</v>
      </c>
      <c r="D3114">
        <v>9.9</v>
      </c>
      <c r="E3114">
        <v>3.1E-2</v>
      </c>
      <c r="F3114">
        <v>48</v>
      </c>
      <c r="G3114">
        <v>161</v>
      </c>
      <c r="H3114">
        <v>0.99370000000000003</v>
      </c>
      <c r="I3114">
        <v>3.01</v>
      </c>
      <c r="J3114">
        <v>0.28000000000000003</v>
      </c>
      <c r="K3114">
        <v>11.2</v>
      </c>
      <c r="L3114">
        <v>6</v>
      </c>
      <c r="M3114" t="s">
        <v>14</v>
      </c>
    </row>
    <row r="3115" spans="1:13">
      <c r="A3115">
        <v>7.4</v>
      </c>
      <c r="B3115">
        <v>0.19</v>
      </c>
      <c r="C3115">
        <v>0.49</v>
      </c>
      <c r="D3115">
        <v>9.3000000000000007</v>
      </c>
      <c r="E3115">
        <v>0.03</v>
      </c>
      <c r="F3115">
        <v>26</v>
      </c>
      <c r="G3115">
        <v>132</v>
      </c>
      <c r="H3115">
        <v>0.99399999999999999</v>
      </c>
      <c r="I3115">
        <v>2.99</v>
      </c>
      <c r="J3115">
        <v>0.32</v>
      </c>
      <c r="K3115">
        <v>11</v>
      </c>
      <c r="L3115">
        <v>7</v>
      </c>
      <c r="M3115" t="s">
        <v>14</v>
      </c>
    </row>
    <row r="3116" spans="1:13">
      <c r="A3116">
        <v>7.3</v>
      </c>
      <c r="B3116">
        <v>0.155</v>
      </c>
      <c r="C3116">
        <v>0.49</v>
      </c>
      <c r="D3116">
        <v>1.3</v>
      </c>
      <c r="E3116">
        <v>3.9E-2</v>
      </c>
      <c r="F3116">
        <v>34</v>
      </c>
      <c r="G3116">
        <v>136</v>
      </c>
      <c r="H3116">
        <v>0.99260000000000004</v>
      </c>
      <c r="I3116">
        <v>3.14</v>
      </c>
      <c r="J3116">
        <v>0.77</v>
      </c>
      <c r="K3116">
        <v>10.5</v>
      </c>
      <c r="L3116">
        <v>6</v>
      </c>
      <c r="M3116" t="s">
        <v>14</v>
      </c>
    </row>
    <row r="3117" spans="1:13">
      <c r="A3117">
        <v>8.1999999999999993</v>
      </c>
      <c r="B3117">
        <v>0.22</v>
      </c>
      <c r="C3117">
        <v>0.49</v>
      </c>
      <c r="D3117">
        <v>9.6</v>
      </c>
      <c r="E3117">
        <v>3.6999999999999998E-2</v>
      </c>
      <c r="F3117">
        <v>53</v>
      </c>
      <c r="G3117">
        <v>154</v>
      </c>
      <c r="H3117">
        <v>0.99509999999999998</v>
      </c>
      <c r="I3117">
        <v>3.02</v>
      </c>
      <c r="J3117">
        <v>0.33</v>
      </c>
      <c r="K3117">
        <v>10.6</v>
      </c>
      <c r="L3117">
        <v>6</v>
      </c>
      <c r="M3117" t="s">
        <v>14</v>
      </c>
    </row>
    <row r="3118" spans="1:13">
      <c r="A3118">
        <v>8.1999999999999993</v>
      </c>
      <c r="B3118">
        <v>0.24</v>
      </c>
      <c r="C3118">
        <v>0.49</v>
      </c>
      <c r="D3118">
        <v>9.3000000000000007</v>
      </c>
      <c r="E3118">
        <v>3.7999999999999999E-2</v>
      </c>
      <c r="F3118">
        <v>52</v>
      </c>
      <c r="G3118">
        <v>163</v>
      </c>
      <c r="H3118">
        <v>0.99519999999999997</v>
      </c>
      <c r="I3118">
        <v>3.02</v>
      </c>
      <c r="J3118">
        <v>0.33</v>
      </c>
      <c r="K3118">
        <v>10.6</v>
      </c>
      <c r="L3118">
        <v>6</v>
      </c>
      <c r="M3118" t="s">
        <v>14</v>
      </c>
    </row>
    <row r="3119" spans="1:13">
      <c r="A3119">
        <v>8.4</v>
      </c>
      <c r="B3119">
        <v>0.23</v>
      </c>
      <c r="C3119">
        <v>0.49</v>
      </c>
      <c r="D3119">
        <v>7.8</v>
      </c>
      <c r="E3119">
        <v>3.5000000000000003E-2</v>
      </c>
      <c r="F3119">
        <v>22</v>
      </c>
      <c r="G3119">
        <v>95</v>
      </c>
      <c r="H3119">
        <v>0.99350000000000005</v>
      </c>
      <c r="I3119">
        <v>3.04</v>
      </c>
      <c r="J3119">
        <v>0.34</v>
      </c>
      <c r="K3119">
        <v>12</v>
      </c>
      <c r="L3119">
        <v>6</v>
      </c>
      <c r="M3119" t="s">
        <v>14</v>
      </c>
    </row>
    <row r="3120" spans="1:13">
      <c r="A3120">
        <v>8.3000000000000007</v>
      </c>
      <c r="B3120">
        <v>0.2</v>
      </c>
      <c r="C3120">
        <v>0.49</v>
      </c>
      <c r="D3120">
        <v>1.7</v>
      </c>
      <c r="E3120">
        <v>0.04</v>
      </c>
      <c r="F3120">
        <v>34</v>
      </c>
      <c r="G3120">
        <v>169</v>
      </c>
      <c r="H3120">
        <v>0.99380000000000002</v>
      </c>
      <c r="I3120">
        <v>3.05</v>
      </c>
      <c r="J3120">
        <v>0.37</v>
      </c>
      <c r="K3120">
        <v>10.1</v>
      </c>
      <c r="L3120">
        <v>5</v>
      </c>
      <c r="M3120" t="s">
        <v>14</v>
      </c>
    </row>
    <row r="3121" spans="1:13">
      <c r="A3121">
        <v>8.3000000000000007</v>
      </c>
      <c r="B3121">
        <v>0.2</v>
      </c>
      <c r="C3121">
        <v>0.49</v>
      </c>
      <c r="D3121">
        <v>1.7</v>
      </c>
      <c r="E3121">
        <v>3.7999999999999999E-2</v>
      </c>
      <c r="F3121">
        <v>38</v>
      </c>
      <c r="G3121">
        <v>167</v>
      </c>
      <c r="H3121">
        <v>0.99390000000000001</v>
      </c>
      <c r="I3121">
        <v>3.05</v>
      </c>
      <c r="J3121">
        <v>0.37</v>
      </c>
      <c r="K3121">
        <v>10.1</v>
      </c>
      <c r="L3121">
        <v>6</v>
      </c>
      <c r="M3121" t="s">
        <v>14</v>
      </c>
    </row>
    <row r="3122" spans="1:13">
      <c r="A3122">
        <v>6.6</v>
      </c>
      <c r="B3122">
        <v>0.3</v>
      </c>
      <c r="C3122">
        <v>0.24</v>
      </c>
      <c r="D3122">
        <v>1.2</v>
      </c>
      <c r="E3122">
        <v>3.4000000000000002E-2</v>
      </c>
      <c r="F3122">
        <v>17</v>
      </c>
      <c r="G3122">
        <v>121</v>
      </c>
      <c r="H3122">
        <v>0.99329999999999996</v>
      </c>
      <c r="I3122">
        <v>3.13</v>
      </c>
      <c r="J3122">
        <v>0.36</v>
      </c>
      <c r="K3122">
        <v>9.1999999999999993</v>
      </c>
      <c r="L3122">
        <v>5</v>
      </c>
      <c r="M3122" t="s">
        <v>14</v>
      </c>
    </row>
    <row r="3123" spans="1:13">
      <c r="A3123">
        <v>6.9</v>
      </c>
      <c r="B3123">
        <v>0.21</v>
      </c>
      <c r="C3123">
        <v>0.49</v>
      </c>
      <c r="D3123">
        <v>1.4</v>
      </c>
      <c r="E3123">
        <v>4.0999999999999898E-2</v>
      </c>
      <c r="F3123">
        <v>15</v>
      </c>
      <c r="G3123">
        <v>164</v>
      </c>
      <c r="H3123">
        <v>0.99270000000000003</v>
      </c>
      <c r="I3123">
        <v>3.25</v>
      </c>
      <c r="J3123">
        <v>0.63</v>
      </c>
      <c r="K3123">
        <v>11</v>
      </c>
      <c r="L3123">
        <v>5</v>
      </c>
      <c r="M3123" t="s">
        <v>14</v>
      </c>
    </row>
    <row r="3124" spans="1:13">
      <c r="A3124">
        <v>8</v>
      </c>
      <c r="B3124">
        <v>0.25</v>
      </c>
      <c r="C3124">
        <v>0.49</v>
      </c>
      <c r="D3124">
        <v>9</v>
      </c>
      <c r="E3124">
        <v>4.3999999999999997E-2</v>
      </c>
      <c r="F3124">
        <v>31</v>
      </c>
      <c r="G3124">
        <v>185</v>
      </c>
      <c r="H3124">
        <v>0.998</v>
      </c>
      <c r="I3124">
        <v>3.34</v>
      </c>
      <c r="J3124">
        <v>0.49</v>
      </c>
      <c r="K3124">
        <v>10</v>
      </c>
      <c r="L3124">
        <v>6</v>
      </c>
      <c r="M3124" t="s">
        <v>14</v>
      </c>
    </row>
    <row r="3125" spans="1:13">
      <c r="A3125">
        <v>6.6</v>
      </c>
      <c r="B3125">
        <v>0.21</v>
      </c>
      <c r="C3125">
        <v>0.49</v>
      </c>
      <c r="D3125">
        <v>18.149999999999999</v>
      </c>
      <c r="E3125">
        <v>4.2000000000000003E-2</v>
      </c>
      <c r="F3125">
        <v>41</v>
      </c>
      <c r="G3125">
        <v>158</v>
      </c>
      <c r="H3125">
        <v>0.99970000000000003</v>
      </c>
      <c r="I3125">
        <v>3.28</v>
      </c>
      <c r="J3125">
        <v>0.39</v>
      </c>
      <c r="K3125">
        <v>8.6999999999999993</v>
      </c>
      <c r="L3125">
        <v>6</v>
      </c>
      <c r="M3125" t="s">
        <v>14</v>
      </c>
    </row>
    <row r="3126" spans="1:13">
      <c r="A3126">
        <v>7.2</v>
      </c>
      <c r="B3126">
        <v>0.27</v>
      </c>
      <c r="C3126">
        <v>0.74</v>
      </c>
      <c r="D3126">
        <v>12.5</v>
      </c>
      <c r="E3126">
        <v>3.6999999999999998E-2</v>
      </c>
      <c r="F3126">
        <v>47</v>
      </c>
      <c r="G3126">
        <v>156</v>
      </c>
      <c r="H3126">
        <v>0.99809999999999999</v>
      </c>
      <c r="I3126">
        <v>3.04</v>
      </c>
      <c r="J3126">
        <v>0.44</v>
      </c>
      <c r="K3126">
        <v>8.6999999999999993</v>
      </c>
      <c r="L3126">
        <v>5</v>
      </c>
      <c r="M3126" t="s">
        <v>14</v>
      </c>
    </row>
    <row r="3127" spans="1:13">
      <c r="A3127">
        <v>14.2</v>
      </c>
      <c r="B3127">
        <v>0.27</v>
      </c>
      <c r="C3127">
        <v>0.49</v>
      </c>
      <c r="D3127">
        <v>1.1000000000000001</v>
      </c>
      <c r="E3127">
        <v>3.6999999999999998E-2</v>
      </c>
      <c r="F3127">
        <v>33</v>
      </c>
      <c r="G3127">
        <v>156</v>
      </c>
      <c r="H3127">
        <v>0.99199999999999999</v>
      </c>
      <c r="I3127">
        <v>3.15</v>
      </c>
      <c r="J3127">
        <v>0.54</v>
      </c>
      <c r="K3127">
        <v>11.1</v>
      </c>
      <c r="L3127">
        <v>6</v>
      </c>
      <c r="M3127" t="s">
        <v>14</v>
      </c>
    </row>
    <row r="3128" spans="1:13">
      <c r="A3128">
        <v>7.9</v>
      </c>
      <c r="B3128">
        <v>0.28000000000000003</v>
      </c>
      <c r="C3128">
        <v>0.49</v>
      </c>
      <c r="D3128">
        <v>7.7</v>
      </c>
      <c r="E3128">
        <v>4.4999999999999998E-2</v>
      </c>
      <c r="F3128">
        <v>48</v>
      </c>
      <c r="G3128">
        <v>195</v>
      </c>
      <c r="H3128">
        <v>0.99539999999999995</v>
      </c>
      <c r="I3128">
        <v>3.04</v>
      </c>
      <c r="J3128">
        <v>0.55000000000000004</v>
      </c>
      <c r="K3128">
        <v>11</v>
      </c>
      <c r="L3128">
        <v>6</v>
      </c>
      <c r="M3128" t="s">
        <v>14</v>
      </c>
    </row>
    <row r="3129" spans="1:13">
      <c r="A3129">
        <v>7.4</v>
      </c>
      <c r="B3129">
        <v>0.27</v>
      </c>
      <c r="C3129">
        <v>0.49</v>
      </c>
      <c r="D3129">
        <v>1.1000000000000001</v>
      </c>
      <c r="E3129">
        <v>3.6999999999999998E-2</v>
      </c>
      <c r="F3129">
        <v>33</v>
      </c>
      <c r="G3129">
        <v>156</v>
      </c>
      <c r="H3129">
        <v>0.99199999999999999</v>
      </c>
      <c r="I3129">
        <v>3.15</v>
      </c>
      <c r="J3129">
        <v>0.54</v>
      </c>
      <c r="K3129">
        <v>11.1</v>
      </c>
      <c r="L3129">
        <v>6</v>
      </c>
      <c r="M3129" t="s">
        <v>14</v>
      </c>
    </row>
    <row r="3130" spans="1:13">
      <c r="A3130">
        <v>6.6</v>
      </c>
      <c r="B3130">
        <v>0.21</v>
      </c>
      <c r="C3130">
        <v>0.49</v>
      </c>
      <c r="D3130">
        <v>18.149999999999999</v>
      </c>
      <c r="E3130">
        <v>4.2000000000000003E-2</v>
      </c>
      <c r="F3130">
        <v>41</v>
      </c>
      <c r="G3130">
        <v>158</v>
      </c>
      <c r="H3130">
        <v>0.99970000000000003</v>
      </c>
      <c r="I3130">
        <v>3.28</v>
      </c>
      <c r="J3130">
        <v>0.39</v>
      </c>
      <c r="K3130">
        <v>8.6999999999999993</v>
      </c>
      <c r="L3130">
        <v>6</v>
      </c>
      <c r="M3130" t="s">
        <v>14</v>
      </c>
    </row>
    <row r="3131" spans="1:13">
      <c r="A3131">
        <v>7.2</v>
      </c>
      <c r="B3131">
        <v>0.27</v>
      </c>
      <c r="C3131">
        <v>0.74</v>
      </c>
      <c r="D3131">
        <v>12.5</v>
      </c>
      <c r="E3131">
        <v>3.6999999999999998E-2</v>
      </c>
      <c r="F3131">
        <v>47</v>
      </c>
      <c r="G3131">
        <v>156</v>
      </c>
      <c r="H3131">
        <v>0.99809999999999999</v>
      </c>
      <c r="I3131">
        <v>3.04</v>
      </c>
      <c r="J3131">
        <v>0.44</v>
      </c>
      <c r="K3131">
        <v>8.6999999999999993</v>
      </c>
      <c r="L3131">
        <v>5</v>
      </c>
      <c r="M3131" t="s">
        <v>14</v>
      </c>
    </row>
    <row r="3132" spans="1:13">
      <c r="A3132">
        <v>8.1</v>
      </c>
      <c r="B3132">
        <v>0.3</v>
      </c>
      <c r="C3132">
        <v>0.49</v>
      </c>
      <c r="D3132">
        <v>8.1</v>
      </c>
      <c r="E3132">
        <v>3.6999999999999998E-2</v>
      </c>
      <c r="F3132">
        <v>26</v>
      </c>
      <c r="G3132">
        <v>174</v>
      </c>
      <c r="H3132">
        <v>0.99429999999999996</v>
      </c>
      <c r="I3132">
        <v>3.1</v>
      </c>
      <c r="J3132">
        <v>0.3</v>
      </c>
      <c r="K3132">
        <v>11.2</v>
      </c>
      <c r="L3132">
        <v>7</v>
      </c>
      <c r="M3132" t="s">
        <v>14</v>
      </c>
    </row>
    <row r="3133" spans="1:13">
      <c r="A3133">
        <v>7.5</v>
      </c>
      <c r="B3133">
        <v>0.23</v>
      </c>
      <c r="C3133">
        <v>0.49</v>
      </c>
      <c r="D3133">
        <v>7.7</v>
      </c>
      <c r="E3133">
        <v>4.9000000000000002E-2</v>
      </c>
      <c r="F3133">
        <v>61</v>
      </c>
      <c r="G3133">
        <v>209</v>
      </c>
      <c r="H3133">
        <v>0.99409999999999998</v>
      </c>
      <c r="I3133">
        <v>3.14</v>
      </c>
      <c r="J3133">
        <v>0.3</v>
      </c>
      <c r="K3133">
        <v>11.1</v>
      </c>
      <c r="L3133">
        <v>7</v>
      </c>
      <c r="M3133" t="s">
        <v>14</v>
      </c>
    </row>
    <row r="3134" spans="1:13">
      <c r="A3134">
        <v>7.3</v>
      </c>
      <c r="B3134">
        <v>0.26</v>
      </c>
      <c r="C3134">
        <v>0.49</v>
      </c>
      <c r="D3134">
        <v>5</v>
      </c>
      <c r="E3134">
        <v>2.79999999999999E-2</v>
      </c>
      <c r="F3134">
        <v>32</v>
      </c>
      <c r="G3134">
        <v>107</v>
      </c>
      <c r="H3134">
        <v>0.99360000000000004</v>
      </c>
      <c r="I3134">
        <v>3.24</v>
      </c>
      <c r="J3134">
        <v>0.54</v>
      </c>
      <c r="K3134">
        <v>10.8</v>
      </c>
      <c r="L3134">
        <v>6</v>
      </c>
      <c r="M3134" t="s">
        <v>14</v>
      </c>
    </row>
    <row r="3135" spans="1:13">
      <c r="A3135">
        <v>7.1</v>
      </c>
      <c r="B3135">
        <v>0.18</v>
      </c>
      <c r="C3135">
        <v>0.74</v>
      </c>
      <c r="D3135">
        <v>15.6</v>
      </c>
      <c r="E3135">
        <v>4.3999999999999997E-2</v>
      </c>
      <c r="F3135">
        <v>44</v>
      </c>
      <c r="G3135">
        <v>176</v>
      </c>
      <c r="H3135">
        <v>0.99960000000000004</v>
      </c>
      <c r="I3135">
        <v>3.38</v>
      </c>
      <c r="J3135">
        <v>0.67</v>
      </c>
      <c r="K3135">
        <v>9</v>
      </c>
      <c r="L3135">
        <v>6</v>
      </c>
      <c r="M3135" t="s">
        <v>14</v>
      </c>
    </row>
    <row r="3136" spans="1:13">
      <c r="A3136">
        <v>8.5</v>
      </c>
      <c r="B3136">
        <v>0.15</v>
      </c>
      <c r="C3136">
        <v>0.49</v>
      </c>
      <c r="D3136">
        <v>1.5</v>
      </c>
      <c r="E3136">
        <v>3.1E-2</v>
      </c>
      <c r="F3136">
        <v>17</v>
      </c>
      <c r="G3136">
        <v>122</v>
      </c>
      <c r="H3136">
        <v>0.99319999999999997</v>
      </c>
      <c r="I3136">
        <v>3.03</v>
      </c>
      <c r="J3136">
        <v>0.4</v>
      </c>
      <c r="K3136">
        <v>10.3</v>
      </c>
      <c r="L3136">
        <v>6</v>
      </c>
      <c r="M3136" t="s">
        <v>14</v>
      </c>
    </row>
    <row r="3137" spans="1:13">
      <c r="A3137">
        <v>8.9</v>
      </c>
      <c r="B3137">
        <v>0.13</v>
      </c>
      <c r="C3137">
        <v>0.49</v>
      </c>
      <c r="D3137">
        <v>1</v>
      </c>
      <c r="E3137">
        <v>2.79999999999999E-2</v>
      </c>
      <c r="F3137">
        <v>6</v>
      </c>
      <c r="G3137">
        <v>24</v>
      </c>
      <c r="H3137">
        <v>0.99260000000000004</v>
      </c>
      <c r="I3137">
        <v>2.91</v>
      </c>
      <c r="J3137">
        <v>0.32</v>
      </c>
      <c r="K3137">
        <v>9.9</v>
      </c>
      <c r="L3137">
        <v>5</v>
      </c>
      <c r="M3137" t="s">
        <v>14</v>
      </c>
    </row>
    <row r="3138" spans="1:13">
      <c r="A3138">
        <v>8.1</v>
      </c>
      <c r="B3138">
        <v>0.28000000000000003</v>
      </c>
      <c r="C3138">
        <v>0.49</v>
      </c>
      <c r="D3138">
        <v>1</v>
      </c>
      <c r="E3138">
        <v>0.04</v>
      </c>
      <c r="F3138">
        <v>32</v>
      </c>
      <c r="G3138">
        <v>148</v>
      </c>
      <c r="H3138">
        <v>0.99360000000000004</v>
      </c>
      <c r="I3138">
        <v>3.13</v>
      </c>
      <c r="J3138">
        <v>0.41</v>
      </c>
      <c r="K3138">
        <v>10</v>
      </c>
      <c r="L3138">
        <v>6</v>
      </c>
      <c r="M3138" t="s">
        <v>14</v>
      </c>
    </row>
    <row r="3139" spans="1:13">
      <c r="A3139">
        <v>6</v>
      </c>
      <c r="B3139">
        <v>0.17</v>
      </c>
      <c r="C3139">
        <v>0.49</v>
      </c>
      <c r="D3139">
        <v>1</v>
      </c>
      <c r="E3139">
        <v>3.4000000000000002E-2</v>
      </c>
      <c r="F3139">
        <v>26</v>
      </c>
      <c r="G3139">
        <v>106</v>
      </c>
      <c r="H3139">
        <v>0.99199999999999999</v>
      </c>
      <c r="I3139">
        <v>3.21</v>
      </c>
      <c r="J3139">
        <v>0.42</v>
      </c>
      <c r="K3139">
        <v>9.8000000000000007</v>
      </c>
      <c r="L3139">
        <v>6</v>
      </c>
      <c r="M3139" t="s">
        <v>14</v>
      </c>
    </row>
    <row r="3140" spans="1:13">
      <c r="A3140">
        <v>7.3</v>
      </c>
      <c r="B3140">
        <v>0.26</v>
      </c>
      <c r="C3140">
        <v>0.49</v>
      </c>
      <c r="D3140">
        <v>5</v>
      </c>
      <c r="E3140">
        <v>2.79999999999999E-2</v>
      </c>
      <c r="F3140">
        <v>32</v>
      </c>
      <c r="G3140">
        <v>107</v>
      </c>
      <c r="H3140">
        <v>0.99360000000000004</v>
      </c>
      <c r="I3140">
        <v>3.24</v>
      </c>
      <c r="J3140">
        <v>0.54</v>
      </c>
      <c r="K3140">
        <v>10.8</v>
      </c>
      <c r="L3140">
        <v>6</v>
      </c>
      <c r="M3140" t="s">
        <v>14</v>
      </c>
    </row>
    <row r="3141" spans="1:13">
      <c r="A3141">
        <v>7.1</v>
      </c>
      <c r="B3141">
        <v>0.18</v>
      </c>
      <c r="C3141">
        <v>0.74</v>
      </c>
      <c r="D3141">
        <v>15.6</v>
      </c>
      <c r="E3141">
        <v>4.3999999999999997E-2</v>
      </c>
      <c r="F3141">
        <v>44</v>
      </c>
      <c r="G3141">
        <v>176</v>
      </c>
      <c r="H3141">
        <v>0.99960000000000004</v>
      </c>
      <c r="I3141">
        <v>3.38</v>
      </c>
      <c r="J3141">
        <v>0.67</v>
      </c>
      <c r="K3141">
        <v>9</v>
      </c>
      <c r="L3141">
        <v>6</v>
      </c>
      <c r="M3141" t="s">
        <v>14</v>
      </c>
    </row>
    <row r="3142" spans="1:13">
      <c r="A3142">
        <v>7.1</v>
      </c>
      <c r="B3142">
        <v>0.53</v>
      </c>
      <c r="C3142">
        <v>0.24</v>
      </c>
      <c r="D3142">
        <v>0.8</v>
      </c>
      <c r="E3142">
        <v>2.8999999999999901E-2</v>
      </c>
      <c r="F3142">
        <v>29</v>
      </c>
      <c r="G3142">
        <v>86</v>
      </c>
      <c r="H3142">
        <v>0.99299999999999999</v>
      </c>
      <c r="I3142">
        <v>3.16</v>
      </c>
      <c r="J3142">
        <v>0.32</v>
      </c>
      <c r="K3142">
        <v>9.1</v>
      </c>
      <c r="L3142">
        <v>4</v>
      </c>
      <c r="M3142" t="s">
        <v>14</v>
      </c>
    </row>
    <row r="3143" spans="1:13">
      <c r="A3143">
        <v>7.2</v>
      </c>
      <c r="B3143">
        <v>0.16</v>
      </c>
      <c r="C3143">
        <v>0.49</v>
      </c>
      <c r="D3143">
        <v>1.3</v>
      </c>
      <c r="E3143">
        <v>3.6999999999999998E-2</v>
      </c>
      <c r="F3143">
        <v>27</v>
      </c>
      <c r="G3143">
        <v>104</v>
      </c>
      <c r="H3143">
        <v>0.99239999999999995</v>
      </c>
      <c r="I3143">
        <v>3.23</v>
      </c>
      <c r="J3143">
        <v>0.56999999999999995</v>
      </c>
      <c r="K3143">
        <v>10.6</v>
      </c>
      <c r="L3143">
        <v>6</v>
      </c>
      <c r="M3143" t="s">
        <v>14</v>
      </c>
    </row>
    <row r="3144" spans="1:13">
      <c r="A3144">
        <v>7.3</v>
      </c>
      <c r="B3144">
        <v>0.14000000000000001</v>
      </c>
      <c r="C3144">
        <v>0.49</v>
      </c>
      <c r="D3144">
        <v>1.1000000000000001</v>
      </c>
      <c r="E3144">
        <v>3.7999999999999999E-2</v>
      </c>
      <c r="F3144">
        <v>28</v>
      </c>
      <c r="G3144">
        <v>99</v>
      </c>
      <c r="H3144">
        <v>0.99280000000000002</v>
      </c>
      <c r="I3144">
        <v>3.2</v>
      </c>
      <c r="J3144">
        <v>0.72</v>
      </c>
      <c r="K3144">
        <v>10.6</v>
      </c>
      <c r="L3144">
        <v>6</v>
      </c>
      <c r="M3144" t="s">
        <v>14</v>
      </c>
    </row>
    <row r="3145" spans="1:13">
      <c r="A3145">
        <v>8.9</v>
      </c>
      <c r="B3145">
        <v>0.13</v>
      </c>
      <c r="C3145">
        <v>0.49</v>
      </c>
      <c r="D3145">
        <v>1</v>
      </c>
      <c r="E3145">
        <v>2.79999999999999E-2</v>
      </c>
      <c r="F3145">
        <v>6</v>
      </c>
      <c r="G3145">
        <v>24</v>
      </c>
      <c r="H3145">
        <v>0.99260000000000004</v>
      </c>
      <c r="I3145">
        <v>2.91</v>
      </c>
      <c r="J3145">
        <v>0.32</v>
      </c>
      <c r="K3145">
        <v>9.9</v>
      </c>
      <c r="L3145">
        <v>5</v>
      </c>
      <c r="M3145" t="s">
        <v>14</v>
      </c>
    </row>
    <row r="3146" spans="1:13">
      <c r="A3146">
        <v>7.9</v>
      </c>
      <c r="B3146">
        <v>0.12</v>
      </c>
      <c r="C3146">
        <v>0.49</v>
      </c>
      <c r="D3146">
        <v>5.2</v>
      </c>
      <c r="E3146">
        <v>4.9000000000000002E-2</v>
      </c>
      <c r="F3146">
        <v>33</v>
      </c>
      <c r="G3146">
        <v>152</v>
      </c>
      <c r="H3146">
        <v>0.99519999999999997</v>
      </c>
      <c r="I3146">
        <v>3.18</v>
      </c>
      <c r="J3146">
        <v>0.47</v>
      </c>
      <c r="K3146">
        <v>10.6</v>
      </c>
      <c r="L3146">
        <v>6</v>
      </c>
      <c r="M3146" t="s">
        <v>14</v>
      </c>
    </row>
    <row r="3147" spans="1:13">
      <c r="A3147">
        <v>6.7</v>
      </c>
      <c r="B3147">
        <v>0.28999999999999998</v>
      </c>
      <c r="C3147">
        <v>0.49</v>
      </c>
      <c r="D3147">
        <v>4.7</v>
      </c>
      <c r="E3147">
        <v>3.4000000000000002E-2</v>
      </c>
      <c r="F3147">
        <v>35</v>
      </c>
      <c r="G3147">
        <v>156</v>
      </c>
      <c r="H3147">
        <v>0.99450000000000005</v>
      </c>
      <c r="I3147">
        <v>3.13</v>
      </c>
      <c r="J3147">
        <v>0.45</v>
      </c>
      <c r="K3147">
        <v>9.9</v>
      </c>
      <c r="L3147">
        <v>6</v>
      </c>
      <c r="M3147" t="s">
        <v>14</v>
      </c>
    </row>
    <row r="3148" spans="1:13">
      <c r="A3148">
        <v>6.7</v>
      </c>
      <c r="B3148">
        <v>0.3</v>
      </c>
      <c r="C3148">
        <v>0.49</v>
      </c>
      <c r="D3148">
        <v>4.8</v>
      </c>
      <c r="E3148">
        <v>3.4000000000000002E-2</v>
      </c>
      <c r="F3148">
        <v>36</v>
      </c>
      <c r="G3148">
        <v>158</v>
      </c>
      <c r="H3148">
        <v>0.99450000000000005</v>
      </c>
      <c r="I3148">
        <v>3.12</v>
      </c>
      <c r="J3148">
        <v>0.45</v>
      </c>
      <c r="K3148">
        <v>9.9</v>
      </c>
      <c r="L3148">
        <v>6</v>
      </c>
      <c r="M3148" t="s">
        <v>14</v>
      </c>
    </row>
    <row r="3149" spans="1:13">
      <c r="A3149">
        <v>7.1</v>
      </c>
      <c r="B3149">
        <v>0.36</v>
      </c>
      <c r="C3149">
        <v>0.24</v>
      </c>
      <c r="D3149">
        <v>1.8</v>
      </c>
      <c r="E3149">
        <v>2.5000000000000001E-2</v>
      </c>
      <c r="F3149">
        <v>32</v>
      </c>
      <c r="G3149">
        <v>102</v>
      </c>
      <c r="H3149">
        <v>0.99029999999999996</v>
      </c>
      <c r="I3149">
        <v>3.34</v>
      </c>
      <c r="J3149">
        <v>0.59</v>
      </c>
      <c r="K3149">
        <v>12.8</v>
      </c>
      <c r="L3149">
        <v>6</v>
      </c>
      <c r="M3149" t="s">
        <v>14</v>
      </c>
    </row>
    <row r="3150" spans="1:13">
      <c r="A3150">
        <v>8.5</v>
      </c>
      <c r="B3150">
        <v>0.15</v>
      </c>
      <c r="C3150">
        <v>0.49</v>
      </c>
      <c r="D3150">
        <v>1.5</v>
      </c>
      <c r="E3150">
        <v>3.1E-2</v>
      </c>
      <c r="F3150">
        <v>17</v>
      </c>
      <c r="G3150">
        <v>122</v>
      </c>
      <c r="H3150">
        <v>0.99319999999999997</v>
      </c>
      <c r="I3150">
        <v>3.03</v>
      </c>
      <c r="J3150">
        <v>0.4</v>
      </c>
      <c r="K3150">
        <v>10.3</v>
      </c>
      <c r="L3150">
        <v>6</v>
      </c>
      <c r="M3150" t="s">
        <v>14</v>
      </c>
    </row>
    <row r="3151" spans="1:13">
      <c r="A3151">
        <v>7.9</v>
      </c>
      <c r="B3151">
        <v>0.18</v>
      </c>
      <c r="C3151">
        <v>0.49</v>
      </c>
      <c r="D3151">
        <v>5.2</v>
      </c>
      <c r="E3151">
        <v>5.0999999999999997E-2</v>
      </c>
      <c r="F3151">
        <v>36</v>
      </c>
      <c r="G3151">
        <v>157</v>
      </c>
      <c r="H3151">
        <v>0.99529999999999996</v>
      </c>
      <c r="I3151">
        <v>3.18</v>
      </c>
      <c r="J3151">
        <v>0.48</v>
      </c>
      <c r="K3151">
        <v>10.6</v>
      </c>
      <c r="L3151">
        <v>6</v>
      </c>
      <c r="M3151" t="s">
        <v>14</v>
      </c>
    </row>
    <row r="3152" spans="1:13">
      <c r="A3152">
        <v>6.6</v>
      </c>
      <c r="B3152">
        <v>0.19</v>
      </c>
      <c r="C3152">
        <v>0.99</v>
      </c>
      <c r="D3152">
        <v>1.2</v>
      </c>
      <c r="E3152">
        <v>0.122</v>
      </c>
      <c r="F3152">
        <v>45</v>
      </c>
      <c r="G3152">
        <v>129</v>
      </c>
      <c r="H3152">
        <v>0.99360000000000004</v>
      </c>
      <c r="I3152">
        <v>3.09</v>
      </c>
      <c r="J3152">
        <v>0.31</v>
      </c>
      <c r="K3152">
        <v>8.6999999999999993</v>
      </c>
      <c r="L3152">
        <v>6</v>
      </c>
      <c r="M3152" t="s">
        <v>14</v>
      </c>
    </row>
    <row r="3153" spans="1:13">
      <c r="A3153">
        <v>7.3</v>
      </c>
      <c r="B3153">
        <v>0.21</v>
      </c>
      <c r="C3153">
        <v>0.49</v>
      </c>
      <c r="D3153">
        <v>1.8</v>
      </c>
      <c r="E3153">
        <v>3.7999999999999999E-2</v>
      </c>
      <c r="F3153">
        <v>44</v>
      </c>
      <c r="G3153">
        <v>152</v>
      </c>
      <c r="H3153">
        <v>0.99119999999999997</v>
      </c>
      <c r="I3153">
        <v>3.32</v>
      </c>
      <c r="J3153">
        <v>0.44</v>
      </c>
      <c r="K3153">
        <v>12.6</v>
      </c>
      <c r="L3153">
        <v>7</v>
      </c>
      <c r="M3153" t="s">
        <v>14</v>
      </c>
    </row>
    <row r="3154" spans="1:13">
      <c r="A3154">
        <v>6.9</v>
      </c>
      <c r="B3154">
        <v>0.3</v>
      </c>
      <c r="C3154">
        <v>0.49</v>
      </c>
      <c r="D3154">
        <v>7.6</v>
      </c>
      <c r="E3154">
        <v>5.7000000000000002E-2</v>
      </c>
      <c r="F3154">
        <v>25</v>
      </c>
      <c r="G3154">
        <v>156</v>
      </c>
      <c r="H3154">
        <v>0.99619999999999997</v>
      </c>
      <c r="I3154">
        <v>3.43</v>
      </c>
      <c r="J3154">
        <v>0.63</v>
      </c>
      <c r="K3154">
        <v>11</v>
      </c>
      <c r="L3154">
        <v>7</v>
      </c>
      <c r="M3154" t="s">
        <v>14</v>
      </c>
    </row>
    <row r="3155" spans="1:13">
      <c r="A3155">
        <v>7.9</v>
      </c>
      <c r="B3155">
        <v>0.42</v>
      </c>
      <c r="C3155">
        <v>0.49</v>
      </c>
      <c r="D3155">
        <v>8.1999999999999993</v>
      </c>
      <c r="E3155">
        <v>5.5999999999999897E-2</v>
      </c>
      <c r="F3155">
        <v>32</v>
      </c>
      <c r="G3155">
        <v>164</v>
      </c>
      <c r="H3155">
        <v>0.99650000000000005</v>
      </c>
      <c r="I3155">
        <v>3.29</v>
      </c>
      <c r="J3155">
        <v>0.6</v>
      </c>
      <c r="K3155">
        <v>11.2</v>
      </c>
      <c r="L3155">
        <v>7</v>
      </c>
      <c r="M3155" t="s">
        <v>14</v>
      </c>
    </row>
    <row r="3156" spans="1:13">
      <c r="A3156">
        <v>6.9</v>
      </c>
      <c r="B3156">
        <v>0.24</v>
      </c>
      <c r="C3156">
        <v>0.49</v>
      </c>
      <c r="D3156">
        <v>1.3</v>
      </c>
      <c r="E3156">
        <v>3.2000000000000001E-2</v>
      </c>
      <c r="F3156">
        <v>35</v>
      </c>
      <c r="G3156">
        <v>148</v>
      </c>
      <c r="H3156">
        <v>0.99319999999999997</v>
      </c>
      <c r="I3156">
        <v>3.45</v>
      </c>
      <c r="J3156">
        <v>0.56999999999999995</v>
      </c>
      <c r="K3156">
        <v>10.7</v>
      </c>
      <c r="L3156">
        <v>7</v>
      </c>
      <c r="M3156" t="s">
        <v>14</v>
      </c>
    </row>
    <row r="3157" spans="1:13">
      <c r="A3157">
        <v>7.6</v>
      </c>
      <c r="B3157">
        <v>0.23</v>
      </c>
      <c r="C3157">
        <v>0.49</v>
      </c>
      <c r="D3157">
        <v>10</v>
      </c>
      <c r="E3157">
        <v>3.5999999999999997E-2</v>
      </c>
      <c r="F3157">
        <v>45</v>
      </c>
      <c r="G3157">
        <v>182</v>
      </c>
      <c r="H3157">
        <v>0.99670000000000003</v>
      </c>
      <c r="I3157">
        <v>3.08</v>
      </c>
      <c r="J3157">
        <v>0.57999999999999996</v>
      </c>
      <c r="K3157">
        <v>9.6</v>
      </c>
      <c r="L3157">
        <v>6</v>
      </c>
      <c r="M3157" t="s">
        <v>14</v>
      </c>
    </row>
    <row r="3158" spans="1:13">
      <c r="A3158">
        <v>7.9</v>
      </c>
      <c r="B3158">
        <v>0.18</v>
      </c>
      <c r="C3158">
        <v>0.49</v>
      </c>
      <c r="D3158">
        <v>5.2</v>
      </c>
      <c r="E3158">
        <v>5.0999999999999997E-2</v>
      </c>
      <c r="F3158">
        <v>36</v>
      </c>
      <c r="G3158">
        <v>157</v>
      </c>
      <c r="H3158">
        <v>0.99529999999999996</v>
      </c>
      <c r="I3158">
        <v>3.18</v>
      </c>
      <c r="J3158">
        <v>0.48</v>
      </c>
      <c r="K3158">
        <v>10.6</v>
      </c>
      <c r="L3158">
        <v>6</v>
      </c>
      <c r="M3158" t="s">
        <v>14</v>
      </c>
    </row>
    <row r="3159" spans="1:13">
      <c r="A3159">
        <v>6.2</v>
      </c>
      <c r="B3159">
        <v>0.43</v>
      </c>
      <c r="C3159">
        <v>0.49</v>
      </c>
      <c r="D3159">
        <v>6.4</v>
      </c>
      <c r="E3159">
        <v>4.4999999999999998E-2</v>
      </c>
      <c r="F3159">
        <v>12</v>
      </c>
      <c r="G3159">
        <v>115</v>
      </c>
      <c r="H3159">
        <v>0.99629999999999996</v>
      </c>
      <c r="I3159">
        <v>3.27</v>
      </c>
      <c r="J3159">
        <v>0.56999999999999995</v>
      </c>
      <c r="K3159">
        <v>9</v>
      </c>
      <c r="L3159">
        <v>4</v>
      </c>
      <c r="M3159" t="s">
        <v>14</v>
      </c>
    </row>
    <row r="3160" spans="1:13">
      <c r="A3160">
        <v>8.8000000000000007</v>
      </c>
      <c r="B3160">
        <v>0.35</v>
      </c>
      <c r="C3160">
        <v>0.49</v>
      </c>
      <c r="D3160">
        <v>1</v>
      </c>
      <c r="E3160">
        <v>3.5999999999999997E-2</v>
      </c>
      <c r="F3160">
        <v>14</v>
      </c>
      <c r="G3160">
        <v>56</v>
      </c>
      <c r="H3160">
        <v>0.99199999999999999</v>
      </c>
      <c r="I3160">
        <v>2.96</v>
      </c>
      <c r="J3160">
        <v>0.33</v>
      </c>
      <c r="K3160">
        <v>10.5</v>
      </c>
      <c r="L3160">
        <v>4</v>
      </c>
      <c r="M3160" t="s">
        <v>14</v>
      </c>
    </row>
    <row r="3161" spans="1:13">
      <c r="A3161">
        <v>7.8</v>
      </c>
      <c r="B3161">
        <v>0.3</v>
      </c>
      <c r="C3161">
        <v>0.74</v>
      </c>
      <c r="D3161">
        <v>1.8</v>
      </c>
      <c r="E3161">
        <v>3.3000000000000002E-2</v>
      </c>
      <c r="F3161">
        <v>33</v>
      </c>
      <c r="G3161">
        <v>156</v>
      </c>
      <c r="H3161">
        <v>0.99099999999999999</v>
      </c>
      <c r="I3161">
        <v>3.29</v>
      </c>
      <c r="J3161">
        <v>0.52</v>
      </c>
      <c r="K3161">
        <v>12.8</v>
      </c>
      <c r="L3161">
        <v>6</v>
      </c>
      <c r="M3161" t="s">
        <v>14</v>
      </c>
    </row>
    <row r="3162" spans="1:13">
      <c r="A3162">
        <v>9.1</v>
      </c>
      <c r="B3162">
        <v>0.28000000000000003</v>
      </c>
      <c r="C3162">
        <v>0.49</v>
      </c>
      <c r="D3162">
        <v>2</v>
      </c>
      <c r="E3162">
        <v>5.8999999999999997E-2</v>
      </c>
      <c r="F3162">
        <v>10</v>
      </c>
      <c r="G3162">
        <v>112</v>
      </c>
      <c r="H3162">
        <v>0.99580000000000002</v>
      </c>
      <c r="I3162">
        <v>3.15</v>
      </c>
      <c r="J3162">
        <v>0.46</v>
      </c>
      <c r="K3162">
        <v>10.1</v>
      </c>
      <c r="L3162">
        <v>5</v>
      </c>
      <c r="M3162" t="s">
        <v>14</v>
      </c>
    </row>
    <row r="3163" spans="1:13">
      <c r="A3163">
        <v>7.1</v>
      </c>
      <c r="B3163">
        <v>0.34</v>
      </c>
      <c r="C3163">
        <v>0.49</v>
      </c>
      <c r="D3163">
        <v>1.5</v>
      </c>
      <c r="E3163">
        <v>2.7E-2</v>
      </c>
      <c r="F3163">
        <v>26</v>
      </c>
      <c r="G3163">
        <v>126</v>
      </c>
      <c r="H3163">
        <v>0.99</v>
      </c>
      <c r="I3163">
        <v>3.3</v>
      </c>
      <c r="J3163">
        <v>0.33</v>
      </c>
      <c r="K3163">
        <v>12.2</v>
      </c>
      <c r="L3163">
        <v>7</v>
      </c>
      <c r="M3163" t="s">
        <v>14</v>
      </c>
    </row>
    <row r="3164" spans="1:13">
      <c r="A3164">
        <v>7.8</v>
      </c>
      <c r="B3164">
        <v>0.3</v>
      </c>
      <c r="C3164">
        <v>0.74</v>
      </c>
      <c r="D3164">
        <v>1.8</v>
      </c>
      <c r="E3164">
        <v>3.3000000000000002E-2</v>
      </c>
      <c r="F3164">
        <v>33</v>
      </c>
      <c r="G3164">
        <v>156</v>
      </c>
      <c r="H3164">
        <v>0.99099999999999999</v>
      </c>
      <c r="I3164">
        <v>3.29</v>
      </c>
      <c r="J3164">
        <v>0.52</v>
      </c>
      <c r="K3164">
        <v>12.8</v>
      </c>
      <c r="L3164">
        <v>6</v>
      </c>
      <c r="M3164" t="s">
        <v>14</v>
      </c>
    </row>
    <row r="3165" spans="1:13">
      <c r="A3165">
        <v>9.1</v>
      </c>
      <c r="B3165">
        <v>0.28000000000000003</v>
      </c>
      <c r="C3165">
        <v>0.49</v>
      </c>
      <c r="D3165">
        <v>2</v>
      </c>
      <c r="E3165">
        <v>5.8999999999999997E-2</v>
      </c>
      <c r="F3165">
        <v>10</v>
      </c>
      <c r="G3165">
        <v>112</v>
      </c>
      <c r="H3165">
        <v>0.99580000000000002</v>
      </c>
      <c r="I3165">
        <v>3.15</v>
      </c>
      <c r="J3165">
        <v>0.46</v>
      </c>
      <c r="K3165">
        <v>10.1</v>
      </c>
      <c r="L3165">
        <v>5</v>
      </c>
      <c r="M3165" t="s">
        <v>14</v>
      </c>
    </row>
    <row r="3166" spans="1:13">
      <c r="A3166">
        <v>8.5</v>
      </c>
      <c r="B3166">
        <v>0.19</v>
      </c>
      <c r="C3166">
        <v>0.49</v>
      </c>
      <c r="D3166">
        <v>3.5</v>
      </c>
      <c r="E3166">
        <v>4.3999999999999997E-2</v>
      </c>
      <c r="F3166">
        <v>29</v>
      </c>
      <c r="G3166">
        <v>117</v>
      </c>
      <c r="H3166">
        <v>0.99380000000000002</v>
      </c>
      <c r="I3166">
        <v>3.14</v>
      </c>
      <c r="J3166">
        <v>0.51</v>
      </c>
      <c r="K3166">
        <v>10.1</v>
      </c>
      <c r="L3166">
        <v>6</v>
      </c>
      <c r="M3166" t="s">
        <v>14</v>
      </c>
    </row>
    <row r="3167" spans="1:13">
      <c r="A3167">
        <v>7.6</v>
      </c>
      <c r="B3167">
        <v>0.18</v>
      </c>
      <c r="C3167">
        <v>0.49</v>
      </c>
      <c r="D3167">
        <v>18.05</v>
      </c>
      <c r="E3167">
        <v>4.5999999999999999E-2</v>
      </c>
      <c r="F3167">
        <v>36</v>
      </c>
      <c r="G3167">
        <v>158</v>
      </c>
      <c r="H3167">
        <v>0.99960000000000004</v>
      </c>
      <c r="I3167">
        <v>3.06</v>
      </c>
      <c r="J3167">
        <v>0.41</v>
      </c>
      <c r="K3167">
        <v>9.1999999999999993</v>
      </c>
      <c r="L3167">
        <v>5</v>
      </c>
      <c r="M3167" t="s">
        <v>14</v>
      </c>
    </row>
    <row r="3168" spans="1:13">
      <c r="A3168">
        <v>7.5</v>
      </c>
      <c r="B3168">
        <v>0.19</v>
      </c>
      <c r="C3168">
        <v>0.49</v>
      </c>
      <c r="D3168">
        <v>1.8</v>
      </c>
      <c r="E3168">
        <v>5.5E-2</v>
      </c>
      <c r="F3168">
        <v>19</v>
      </c>
      <c r="G3168">
        <v>110</v>
      </c>
      <c r="H3168">
        <v>0.99460000000000004</v>
      </c>
      <c r="I3168">
        <v>3.33</v>
      </c>
      <c r="J3168">
        <v>0.44</v>
      </c>
      <c r="K3168">
        <v>9.9</v>
      </c>
      <c r="L3168">
        <v>5</v>
      </c>
      <c r="M3168" t="s">
        <v>14</v>
      </c>
    </row>
    <row r="3169" spans="1:13">
      <c r="A3169">
        <v>7.4</v>
      </c>
      <c r="B3169">
        <v>0.3</v>
      </c>
      <c r="C3169">
        <v>0.49</v>
      </c>
      <c r="D3169">
        <v>8.1999999999999993</v>
      </c>
      <c r="E3169">
        <v>5.5E-2</v>
      </c>
      <c r="F3169">
        <v>49</v>
      </c>
      <c r="G3169">
        <v>188</v>
      </c>
      <c r="H3169">
        <v>0.99739999999999995</v>
      </c>
      <c r="I3169">
        <v>3.52</v>
      </c>
      <c r="J3169">
        <v>0.57999999999999996</v>
      </c>
      <c r="K3169">
        <v>9.6999999999999993</v>
      </c>
      <c r="L3169">
        <v>6</v>
      </c>
      <c r="M3169" t="s">
        <v>14</v>
      </c>
    </row>
    <row r="3170" spans="1:13">
      <c r="A3170">
        <v>6.7</v>
      </c>
      <c r="B3170">
        <v>0.3</v>
      </c>
      <c r="C3170">
        <v>0.74</v>
      </c>
      <c r="D3170">
        <v>5</v>
      </c>
      <c r="E3170">
        <v>3.7999999999999999E-2</v>
      </c>
      <c r="F3170">
        <v>35</v>
      </c>
      <c r="G3170">
        <v>157</v>
      </c>
      <c r="H3170">
        <v>0.99450000000000005</v>
      </c>
      <c r="I3170">
        <v>3.21</v>
      </c>
      <c r="J3170">
        <v>0.46</v>
      </c>
      <c r="K3170">
        <v>9.9</v>
      </c>
      <c r="L3170">
        <v>5</v>
      </c>
      <c r="M3170" t="s">
        <v>14</v>
      </c>
    </row>
    <row r="3171" spans="1:13">
      <c r="A3171">
        <v>6.6</v>
      </c>
      <c r="B3171">
        <v>0.3</v>
      </c>
      <c r="C3171">
        <v>0.74</v>
      </c>
      <c r="D3171">
        <v>4.5999999999999996</v>
      </c>
      <c r="E3171">
        <v>4.0999999999999898E-2</v>
      </c>
      <c r="F3171">
        <v>36</v>
      </c>
      <c r="G3171">
        <v>159</v>
      </c>
      <c r="H3171">
        <v>0.99460000000000004</v>
      </c>
      <c r="I3171">
        <v>3.21</v>
      </c>
      <c r="J3171">
        <v>0.45</v>
      </c>
      <c r="K3171">
        <v>9.9</v>
      </c>
      <c r="L3171">
        <v>5</v>
      </c>
      <c r="M3171" t="s">
        <v>14</v>
      </c>
    </row>
    <row r="3172" spans="1:13">
      <c r="A3172">
        <v>7.4</v>
      </c>
      <c r="B3172">
        <v>0.3</v>
      </c>
      <c r="C3172">
        <v>0.49</v>
      </c>
      <c r="D3172">
        <v>8.1999999999999993</v>
      </c>
      <c r="E3172">
        <v>5.5E-2</v>
      </c>
      <c r="F3172">
        <v>49</v>
      </c>
      <c r="G3172">
        <v>188</v>
      </c>
      <c r="H3172">
        <v>0.99739999999999995</v>
      </c>
      <c r="I3172">
        <v>3.52</v>
      </c>
      <c r="J3172">
        <v>0.57999999999999996</v>
      </c>
      <c r="K3172">
        <v>9.6999999999999993</v>
      </c>
      <c r="L3172">
        <v>6</v>
      </c>
      <c r="M3172" t="s">
        <v>14</v>
      </c>
    </row>
    <row r="3173" spans="1:13">
      <c r="A3173">
        <v>6.9</v>
      </c>
      <c r="B3173">
        <v>0.22</v>
      </c>
      <c r="C3173">
        <v>0.49</v>
      </c>
      <c r="D3173">
        <v>7</v>
      </c>
      <c r="E3173">
        <v>6.3E-2</v>
      </c>
      <c r="F3173">
        <v>50</v>
      </c>
      <c r="G3173">
        <v>168</v>
      </c>
      <c r="H3173">
        <v>0.99570000000000003</v>
      </c>
      <c r="I3173">
        <v>3.54</v>
      </c>
      <c r="J3173">
        <v>0.5</v>
      </c>
      <c r="K3173">
        <v>10.3</v>
      </c>
      <c r="L3173">
        <v>6</v>
      </c>
      <c r="M3173" t="s">
        <v>14</v>
      </c>
    </row>
    <row r="3174" spans="1:13">
      <c r="A3174">
        <v>7.8</v>
      </c>
      <c r="B3174">
        <v>0.26</v>
      </c>
      <c r="C3174">
        <v>0.49</v>
      </c>
      <c r="D3174">
        <v>3.1</v>
      </c>
      <c r="E3174">
        <v>4.4999999999999998E-2</v>
      </c>
      <c r="F3174">
        <v>21</v>
      </c>
      <c r="G3174">
        <v>116</v>
      </c>
      <c r="H3174">
        <v>0.99309999999999998</v>
      </c>
      <c r="I3174">
        <v>3.16</v>
      </c>
      <c r="J3174">
        <v>0.35</v>
      </c>
      <c r="K3174">
        <v>10.3</v>
      </c>
      <c r="L3174">
        <v>5</v>
      </c>
      <c r="M3174" t="s">
        <v>14</v>
      </c>
    </row>
    <row r="3175" spans="1:13">
      <c r="A3175">
        <v>8.5</v>
      </c>
      <c r="B3175">
        <v>0.17</v>
      </c>
      <c r="C3175">
        <v>0.49</v>
      </c>
      <c r="D3175">
        <v>8.8000000000000007</v>
      </c>
      <c r="E3175">
        <v>4.8000000000000001E-2</v>
      </c>
      <c r="F3175">
        <v>23</v>
      </c>
      <c r="G3175">
        <v>108</v>
      </c>
      <c r="H3175">
        <v>0.99470000000000003</v>
      </c>
      <c r="I3175">
        <v>2.88</v>
      </c>
      <c r="J3175">
        <v>0.34</v>
      </c>
      <c r="K3175">
        <v>10.5</v>
      </c>
      <c r="L3175">
        <v>4</v>
      </c>
      <c r="M3175" t="s">
        <v>14</v>
      </c>
    </row>
    <row r="3176" spans="1:13">
      <c r="A3176">
        <v>6.8</v>
      </c>
      <c r="B3176">
        <v>0.17</v>
      </c>
      <c r="C3176">
        <v>0.74</v>
      </c>
      <c r="D3176">
        <v>2.4</v>
      </c>
      <c r="E3176">
        <v>5.2999999999999999E-2</v>
      </c>
      <c r="F3176">
        <v>61</v>
      </c>
      <c r="G3176">
        <v>182</v>
      </c>
      <c r="H3176">
        <v>0.99529999999999996</v>
      </c>
      <c r="I3176">
        <v>3.63</v>
      </c>
      <c r="J3176">
        <v>0.76</v>
      </c>
      <c r="K3176">
        <v>10.5</v>
      </c>
      <c r="L3176">
        <v>6</v>
      </c>
      <c r="M3176" t="s">
        <v>14</v>
      </c>
    </row>
    <row r="3177" spans="1:13">
      <c r="A3177">
        <v>6.2</v>
      </c>
      <c r="B3177">
        <v>0.27</v>
      </c>
      <c r="C3177">
        <v>0.49</v>
      </c>
      <c r="D3177">
        <v>1.4</v>
      </c>
      <c r="E3177">
        <v>0.05</v>
      </c>
      <c r="F3177">
        <v>20</v>
      </c>
      <c r="G3177">
        <v>74</v>
      </c>
      <c r="H3177">
        <v>0.99309999999999998</v>
      </c>
      <c r="I3177">
        <v>3.32</v>
      </c>
      <c r="J3177">
        <v>0.44</v>
      </c>
      <c r="K3177">
        <v>9.8000000000000007</v>
      </c>
      <c r="L3177">
        <v>6</v>
      </c>
      <c r="M3177" t="s">
        <v>14</v>
      </c>
    </row>
    <row r="3178" spans="1:13">
      <c r="A3178">
        <v>7.1</v>
      </c>
      <c r="B3178">
        <v>0.64</v>
      </c>
      <c r="C3178">
        <v>0.49</v>
      </c>
      <c r="D3178">
        <v>1.8</v>
      </c>
      <c r="E3178">
        <v>0.05</v>
      </c>
      <c r="F3178">
        <v>17</v>
      </c>
      <c r="G3178">
        <v>128</v>
      </c>
      <c r="H3178">
        <v>0.99460000000000004</v>
      </c>
      <c r="I3178">
        <v>3.31</v>
      </c>
      <c r="J3178">
        <v>0.57999999999999996</v>
      </c>
      <c r="K3178">
        <v>10.6</v>
      </c>
      <c r="L3178">
        <v>4</v>
      </c>
      <c r="M3178" t="s">
        <v>14</v>
      </c>
    </row>
    <row r="3179" spans="1:13">
      <c r="A3179">
        <v>6.4</v>
      </c>
      <c r="B3179">
        <v>0.18</v>
      </c>
      <c r="C3179">
        <v>0.74</v>
      </c>
      <c r="D3179">
        <v>11.9</v>
      </c>
      <c r="E3179">
        <v>4.5999999999999999E-2</v>
      </c>
      <c r="F3179">
        <v>54</v>
      </c>
      <c r="G3179">
        <v>168</v>
      </c>
      <c r="H3179">
        <v>0.99780000000000002</v>
      </c>
      <c r="I3179">
        <v>3.58</v>
      </c>
      <c r="J3179">
        <v>0.68</v>
      </c>
      <c r="K3179">
        <v>10.1</v>
      </c>
      <c r="L3179">
        <v>5</v>
      </c>
      <c r="M3179" t="s">
        <v>14</v>
      </c>
    </row>
    <row r="3180" spans="1:13">
      <c r="A3180">
        <v>7.6</v>
      </c>
      <c r="B3180">
        <v>0.31</v>
      </c>
      <c r="C3180">
        <v>0.49</v>
      </c>
      <c r="D3180">
        <v>13.4</v>
      </c>
      <c r="E3180">
        <v>6.2E-2</v>
      </c>
      <c r="F3180">
        <v>50</v>
      </c>
      <c r="G3180">
        <v>191</v>
      </c>
      <c r="H3180">
        <v>0.99890000000000001</v>
      </c>
      <c r="I3180">
        <v>3.22</v>
      </c>
      <c r="J3180">
        <v>0.53</v>
      </c>
      <c r="K3180">
        <v>9</v>
      </c>
      <c r="L3180">
        <v>4</v>
      </c>
      <c r="M3180" t="s">
        <v>14</v>
      </c>
    </row>
    <row r="3181" spans="1:13">
      <c r="A3181">
        <v>9.8000000000000007</v>
      </c>
      <c r="B3181">
        <v>0.31</v>
      </c>
      <c r="C3181">
        <v>0.49</v>
      </c>
      <c r="D3181">
        <v>15.4</v>
      </c>
      <c r="E3181">
        <v>4.5999999999999999E-2</v>
      </c>
      <c r="F3181">
        <v>13</v>
      </c>
      <c r="G3181">
        <v>119</v>
      </c>
      <c r="H3181">
        <v>1.0004</v>
      </c>
      <c r="I3181">
        <v>3.18</v>
      </c>
      <c r="J3181">
        <v>0.45</v>
      </c>
      <c r="K3181">
        <v>9.5</v>
      </c>
      <c r="L3181">
        <v>5</v>
      </c>
      <c r="M3181" t="s">
        <v>14</v>
      </c>
    </row>
    <row r="3182" spans="1:13">
      <c r="A3182">
        <v>9</v>
      </c>
      <c r="B3182">
        <v>0.3</v>
      </c>
      <c r="C3182">
        <v>0.49</v>
      </c>
      <c r="D3182">
        <v>7.2</v>
      </c>
      <c r="E3182">
        <v>3.9E-2</v>
      </c>
      <c r="F3182">
        <v>32</v>
      </c>
      <c r="G3182">
        <v>84</v>
      </c>
      <c r="H3182">
        <v>0.99380000000000002</v>
      </c>
      <c r="I3182">
        <v>2.94</v>
      </c>
      <c r="J3182">
        <v>0.32</v>
      </c>
      <c r="K3182">
        <v>11.5</v>
      </c>
      <c r="L3182">
        <v>6</v>
      </c>
      <c r="M3182" t="s">
        <v>14</v>
      </c>
    </row>
    <row r="3183" spans="1:13">
      <c r="A3183">
        <v>8.4</v>
      </c>
      <c r="B3183">
        <v>0.24</v>
      </c>
      <c r="C3183">
        <v>0.49</v>
      </c>
      <c r="D3183">
        <v>7.4</v>
      </c>
      <c r="E3183">
        <v>3.9E-2</v>
      </c>
      <c r="F3183">
        <v>46</v>
      </c>
      <c r="G3183">
        <v>108</v>
      </c>
      <c r="H3183">
        <v>0.99339999999999995</v>
      </c>
      <c r="I3183">
        <v>3.03</v>
      </c>
      <c r="J3183">
        <v>0.33</v>
      </c>
      <c r="K3183">
        <v>11.9</v>
      </c>
      <c r="L3183">
        <v>7</v>
      </c>
      <c r="M3183" t="s">
        <v>14</v>
      </c>
    </row>
    <row r="3184" spans="1:13">
      <c r="A3184">
        <v>6.4</v>
      </c>
      <c r="B3184">
        <v>0.18</v>
      </c>
      <c r="C3184">
        <v>0.74</v>
      </c>
      <c r="D3184">
        <v>11.9</v>
      </c>
      <c r="E3184">
        <v>4.5999999999999999E-2</v>
      </c>
      <c r="F3184">
        <v>54</v>
      </c>
      <c r="G3184">
        <v>168</v>
      </c>
      <c r="H3184">
        <v>0.99780000000000002</v>
      </c>
      <c r="I3184">
        <v>3.58</v>
      </c>
      <c r="J3184">
        <v>0.68</v>
      </c>
      <c r="K3184">
        <v>10.1</v>
      </c>
      <c r="L3184">
        <v>5</v>
      </c>
      <c r="M3184" t="s">
        <v>14</v>
      </c>
    </row>
    <row r="3185" spans="1:13">
      <c r="A3185">
        <v>6.4</v>
      </c>
      <c r="B3185">
        <v>0.25</v>
      </c>
      <c r="C3185">
        <v>0.74</v>
      </c>
      <c r="D3185">
        <v>7.8</v>
      </c>
      <c r="E3185">
        <v>4.4999999999999998E-2</v>
      </c>
      <c r="F3185">
        <v>52</v>
      </c>
      <c r="G3185">
        <v>209</v>
      </c>
      <c r="H3185">
        <v>0.99560000000000004</v>
      </c>
      <c r="I3185">
        <v>3.21</v>
      </c>
      <c r="J3185">
        <v>0.42</v>
      </c>
      <c r="K3185">
        <v>9.1999999999999993</v>
      </c>
      <c r="L3185">
        <v>6</v>
      </c>
      <c r="M3185" t="s">
        <v>14</v>
      </c>
    </row>
    <row r="3186" spans="1:13">
      <c r="A3186">
        <v>7.3</v>
      </c>
      <c r="B3186">
        <v>0.3</v>
      </c>
      <c r="C3186">
        <v>0.74</v>
      </c>
      <c r="D3186">
        <v>13.5</v>
      </c>
      <c r="E3186">
        <v>3.9E-2</v>
      </c>
      <c r="F3186">
        <v>46</v>
      </c>
      <c r="G3186">
        <v>165</v>
      </c>
      <c r="H3186">
        <v>0.99819999999999998</v>
      </c>
      <c r="I3186">
        <v>3.02</v>
      </c>
      <c r="J3186">
        <v>0.4</v>
      </c>
      <c r="K3186">
        <v>8.6999999999999993</v>
      </c>
      <c r="L3186">
        <v>5</v>
      </c>
      <c r="M3186" t="s">
        <v>14</v>
      </c>
    </row>
    <row r="3187" spans="1:13">
      <c r="A3187">
        <v>9.3000000000000007</v>
      </c>
      <c r="B3187">
        <v>0.31</v>
      </c>
      <c r="C3187">
        <v>0.49</v>
      </c>
      <c r="D3187">
        <v>1.3</v>
      </c>
      <c r="E3187">
        <v>4.2000000000000003E-2</v>
      </c>
      <c r="F3187">
        <v>34</v>
      </c>
      <c r="G3187">
        <v>147</v>
      </c>
      <c r="H3187">
        <v>0.99480000000000002</v>
      </c>
      <c r="I3187">
        <v>3.11</v>
      </c>
      <c r="J3187">
        <v>0.46</v>
      </c>
      <c r="K3187">
        <v>9.8000000000000007</v>
      </c>
      <c r="L3187">
        <v>5</v>
      </c>
      <c r="M3187" t="s">
        <v>14</v>
      </c>
    </row>
    <row r="3188" spans="1:13">
      <c r="A3188">
        <v>6.4</v>
      </c>
      <c r="B3188">
        <v>0.25</v>
      </c>
      <c r="C3188">
        <v>0.74</v>
      </c>
      <c r="D3188">
        <v>7.8</v>
      </c>
      <c r="E3188">
        <v>4.4999999999999998E-2</v>
      </c>
      <c r="F3188">
        <v>52</v>
      </c>
      <c r="G3188">
        <v>209</v>
      </c>
      <c r="H3188">
        <v>0.99560000000000004</v>
      </c>
      <c r="I3188">
        <v>3.21</v>
      </c>
      <c r="J3188">
        <v>0.42</v>
      </c>
      <c r="K3188">
        <v>9.1999999999999993</v>
      </c>
      <c r="L3188">
        <v>6</v>
      </c>
      <c r="M3188" t="s">
        <v>14</v>
      </c>
    </row>
    <row r="3189" spans="1:13">
      <c r="A3189">
        <v>7.3</v>
      </c>
      <c r="B3189">
        <v>0.3</v>
      </c>
      <c r="C3189">
        <v>0.74</v>
      </c>
      <c r="D3189">
        <v>13.5</v>
      </c>
      <c r="E3189">
        <v>3.9E-2</v>
      </c>
      <c r="F3189">
        <v>46</v>
      </c>
      <c r="G3189">
        <v>165</v>
      </c>
      <c r="H3189">
        <v>0.99819999999999998</v>
      </c>
      <c r="I3189">
        <v>3.02</v>
      </c>
      <c r="J3189">
        <v>0.4</v>
      </c>
      <c r="K3189">
        <v>8.6999999999999993</v>
      </c>
      <c r="L3189">
        <v>5</v>
      </c>
      <c r="M3189" t="s">
        <v>14</v>
      </c>
    </row>
    <row r="3190" spans="1:13">
      <c r="A3190">
        <v>7</v>
      </c>
      <c r="B3190">
        <v>0.27</v>
      </c>
      <c r="C3190">
        <v>0.74</v>
      </c>
      <c r="D3190">
        <v>1.5</v>
      </c>
      <c r="E3190">
        <v>3.5999999999999997E-2</v>
      </c>
      <c r="F3190">
        <v>27</v>
      </c>
      <c r="G3190">
        <v>122</v>
      </c>
      <c r="H3190">
        <v>0.99260000000000004</v>
      </c>
      <c r="I3190">
        <v>3.35</v>
      </c>
      <c r="J3190">
        <v>0.48</v>
      </c>
      <c r="K3190">
        <v>11.2</v>
      </c>
      <c r="L3190">
        <v>6</v>
      </c>
      <c r="M3190" t="s">
        <v>14</v>
      </c>
    </row>
    <row r="3191" spans="1:13">
      <c r="A3191">
        <v>7.9</v>
      </c>
      <c r="B3191">
        <v>0.14000000000000001</v>
      </c>
      <c r="C3191">
        <v>0.74</v>
      </c>
      <c r="D3191">
        <v>1.2</v>
      </c>
      <c r="E3191">
        <v>2.79999999999999E-2</v>
      </c>
      <c r="F3191">
        <v>30</v>
      </c>
      <c r="G3191">
        <v>165</v>
      </c>
      <c r="H3191">
        <v>0.99099999999999999</v>
      </c>
      <c r="I3191">
        <v>3.08</v>
      </c>
      <c r="J3191">
        <v>0.82</v>
      </c>
      <c r="K3191">
        <v>12.3</v>
      </c>
      <c r="L3191">
        <v>6</v>
      </c>
      <c r="M3191" t="s">
        <v>14</v>
      </c>
    </row>
    <row r="3192" spans="1:13">
      <c r="A3192">
        <v>6.4</v>
      </c>
      <c r="B3192">
        <v>0.12</v>
      </c>
      <c r="C3192">
        <v>0.49</v>
      </c>
      <c r="D3192">
        <v>6.4</v>
      </c>
      <c r="E3192">
        <v>4.2000000000000003E-2</v>
      </c>
      <c r="F3192">
        <v>49</v>
      </c>
      <c r="G3192">
        <v>161</v>
      </c>
      <c r="H3192">
        <v>0.99450000000000005</v>
      </c>
      <c r="I3192">
        <v>3.34</v>
      </c>
      <c r="J3192">
        <v>0.44</v>
      </c>
      <c r="K3192">
        <v>10.4</v>
      </c>
      <c r="L3192">
        <v>6</v>
      </c>
      <c r="M3192" t="s">
        <v>14</v>
      </c>
    </row>
    <row r="3193" spans="1:13">
      <c r="A3193">
        <v>6.8</v>
      </c>
      <c r="B3193">
        <v>0.21</v>
      </c>
      <c r="C3193">
        <v>0.74</v>
      </c>
      <c r="D3193">
        <v>1.2</v>
      </c>
      <c r="E3193">
        <v>4.7E-2</v>
      </c>
      <c r="F3193">
        <v>25</v>
      </c>
      <c r="G3193">
        <v>111</v>
      </c>
      <c r="H3193">
        <v>0.99160000000000004</v>
      </c>
      <c r="I3193">
        <v>3.13</v>
      </c>
      <c r="J3193">
        <v>0.41</v>
      </c>
      <c r="K3193">
        <v>10.7</v>
      </c>
      <c r="L3193">
        <v>6</v>
      </c>
      <c r="M3193" t="s">
        <v>14</v>
      </c>
    </row>
    <row r="3194" spans="1:13">
      <c r="A3194">
        <v>8.6</v>
      </c>
      <c r="B3194">
        <v>0.16</v>
      </c>
      <c r="C3194">
        <v>0.49</v>
      </c>
      <c r="D3194">
        <v>7.3</v>
      </c>
      <c r="E3194">
        <v>4.2999999999999997E-2</v>
      </c>
      <c r="F3194">
        <v>9</v>
      </c>
      <c r="G3194">
        <v>63</v>
      </c>
      <c r="H3194">
        <v>0.99529999999999996</v>
      </c>
      <c r="I3194">
        <v>3.13</v>
      </c>
      <c r="J3194">
        <v>0.59</v>
      </c>
      <c r="K3194">
        <v>10.5</v>
      </c>
      <c r="L3194">
        <v>6</v>
      </c>
      <c r="M3194" t="s">
        <v>14</v>
      </c>
    </row>
    <row r="3195" spans="1:13">
      <c r="A3195">
        <v>7</v>
      </c>
      <c r="B3195">
        <v>0.28999999999999998</v>
      </c>
      <c r="C3195">
        <v>0.49</v>
      </c>
      <c r="D3195">
        <v>3.8</v>
      </c>
      <c r="E3195">
        <v>4.7E-2</v>
      </c>
      <c r="F3195">
        <v>37</v>
      </c>
      <c r="G3195">
        <v>136</v>
      </c>
      <c r="H3195">
        <v>0.99380000000000002</v>
      </c>
      <c r="I3195">
        <v>2.95</v>
      </c>
      <c r="J3195">
        <v>0.4</v>
      </c>
      <c r="K3195">
        <v>9.4</v>
      </c>
      <c r="L3195">
        <v>6</v>
      </c>
      <c r="M3195" t="s">
        <v>14</v>
      </c>
    </row>
    <row r="3196" spans="1:13">
      <c r="A3196">
        <v>6.4</v>
      </c>
      <c r="B3196">
        <v>0.27</v>
      </c>
      <c r="C3196">
        <v>0.49</v>
      </c>
      <c r="D3196">
        <v>7.3</v>
      </c>
      <c r="E3196">
        <v>4.5999999999999999E-2</v>
      </c>
      <c r="F3196">
        <v>53</v>
      </c>
      <c r="G3196">
        <v>206</v>
      </c>
      <c r="H3196">
        <v>0.99560000000000004</v>
      </c>
      <c r="I3196">
        <v>3.24</v>
      </c>
      <c r="J3196">
        <v>0.43</v>
      </c>
      <c r="K3196">
        <v>9.1999999999999993</v>
      </c>
      <c r="L3196">
        <v>6</v>
      </c>
      <c r="M3196" t="s">
        <v>14</v>
      </c>
    </row>
    <row r="3197" spans="1:13">
      <c r="A3197">
        <v>6.6</v>
      </c>
      <c r="B3197">
        <v>0.55000000000000004</v>
      </c>
      <c r="C3197">
        <v>0.01</v>
      </c>
      <c r="D3197">
        <v>2.7</v>
      </c>
      <c r="E3197">
        <v>3.4000000000000002E-2</v>
      </c>
      <c r="F3197">
        <v>56</v>
      </c>
      <c r="G3197">
        <v>122</v>
      </c>
      <c r="H3197">
        <v>0.99060000000000004</v>
      </c>
      <c r="I3197">
        <v>3.15</v>
      </c>
      <c r="J3197">
        <v>0.3</v>
      </c>
      <c r="K3197">
        <v>11.9</v>
      </c>
      <c r="L3197">
        <v>5</v>
      </c>
      <c r="M3197" t="s">
        <v>14</v>
      </c>
    </row>
    <row r="3198" spans="1:13">
      <c r="A3198">
        <v>6.4</v>
      </c>
      <c r="B3198">
        <v>0.27</v>
      </c>
      <c r="C3198">
        <v>0.49</v>
      </c>
      <c r="D3198">
        <v>7.3</v>
      </c>
      <c r="E3198">
        <v>4.5999999999999999E-2</v>
      </c>
      <c r="F3198">
        <v>53</v>
      </c>
      <c r="G3198">
        <v>206</v>
      </c>
      <c r="H3198">
        <v>0.99560000000000004</v>
      </c>
      <c r="I3198">
        <v>3.24</v>
      </c>
      <c r="J3198">
        <v>0.43</v>
      </c>
      <c r="K3198">
        <v>9.1999999999999993</v>
      </c>
      <c r="L3198">
        <v>6</v>
      </c>
      <c r="M3198" t="s">
        <v>14</v>
      </c>
    </row>
    <row r="3199" spans="1:13">
      <c r="A3199">
        <v>6.3</v>
      </c>
      <c r="B3199">
        <v>0.24</v>
      </c>
      <c r="C3199">
        <v>0.74</v>
      </c>
      <c r="D3199">
        <v>1.4</v>
      </c>
      <c r="E3199">
        <v>0.17199999999999999</v>
      </c>
      <c r="F3199">
        <v>24</v>
      </c>
      <c r="G3199">
        <v>108</v>
      </c>
      <c r="H3199">
        <v>0.99319999999999997</v>
      </c>
      <c r="I3199">
        <v>3.27</v>
      </c>
      <c r="J3199">
        <v>0.39</v>
      </c>
      <c r="K3199">
        <v>9.9</v>
      </c>
      <c r="L3199">
        <v>6</v>
      </c>
      <c r="M3199" t="s">
        <v>14</v>
      </c>
    </row>
    <row r="3200" spans="1:13">
      <c r="A3200">
        <v>6.7</v>
      </c>
      <c r="B3200">
        <v>0.33</v>
      </c>
      <c r="C3200">
        <v>0.49</v>
      </c>
      <c r="D3200">
        <v>1.6</v>
      </c>
      <c r="E3200">
        <v>0.16699999999999901</v>
      </c>
      <c r="F3200">
        <v>20</v>
      </c>
      <c r="G3200">
        <v>94</v>
      </c>
      <c r="H3200">
        <v>0.99139999999999995</v>
      </c>
      <c r="I3200">
        <v>3.11</v>
      </c>
      <c r="J3200">
        <v>0.5</v>
      </c>
      <c r="K3200">
        <v>11.4</v>
      </c>
      <c r="L3200">
        <v>6</v>
      </c>
      <c r="M3200" t="s">
        <v>14</v>
      </c>
    </row>
    <row r="3201" spans="1:13">
      <c r="A3201">
        <v>7</v>
      </c>
      <c r="B3201">
        <v>0.28999999999999998</v>
      </c>
      <c r="C3201">
        <v>0.49</v>
      </c>
      <c r="D3201">
        <v>3.8</v>
      </c>
      <c r="E3201">
        <v>4.7E-2</v>
      </c>
      <c r="F3201">
        <v>37</v>
      </c>
      <c r="G3201">
        <v>136</v>
      </c>
      <c r="H3201">
        <v>0.99380000000000002</v>
      </c>
      <c r="I3201">
        <v>2.95</v>
      </c>
      <c r="J3201">
        <v>0.4</v>
      </c>
      <c r="K3201">
        <v>9.4</v>
      </c>
      <c r="L3201">
        <v>6</v>
      </c>
      <c r="M3201" t="s">
        <v>14</v>
      </c>
    </row>
    <row r="3202" spans="1:13">
      <c r="A3202">
        <v>8.1999999999999993</v>
      </c>
      <c r="B3202">
        <v>0.34</v>
      </c>
      <c r="C3202">
        <v>0.49</v>
      </c>
      <c r="D3202">
        <v>8</v>
      </c>
      <c r="E3202">
        <v>4.5999999999999999E-2</v>
      </c>
      <c r="F3202">
        <v>55</v>
      </c>
      <c r="G3202">
        <v>223</v>
      </c>
      <c r="H3202">
        <v>0.996</v>
      </c>
      <c r="I3202">
        <v>3.08</v>
      </c>
      <c r="J3202">
        <v>0.52</v>
      </c>
      <c r="K3202">
        <v>10.7</v>
      </c>
      <c r="L3202">
        <v>6</v>
      </c>
      <c r="M3202" t="s">
        <v>14</v>
      </c>
    </row>
    <row r="3203" spans="1:13">
      <c r="A3203">
        <v>5.6</v>
      </c>
      <c r="B3203">
        <v>0.39</v>
      </c>
      <c r="C3203">
        <v>0.24</v>
      </c>
      <c r="D3203">
        <v>4.7</v>
      </c>
      <c r="E3203">
        <v>3.4000000000000002E-2</v>
      </c>
      <c r="F3203">
        <v>27</v>
      </c>
      <c r="G3203">
        <v>77</v>
      </c>
      <c r="H3203">
        <v>0.99060000000000004</v>
      </c>
      <c r="I3203">
        <v>3.28</v>
      </c>
      <c r="J3203">
        <v>0.36</v>
      </c>
      <c r="K3203">
        <v>12.7</v>
      </c>
      <c r="L3203">
        <v>5</v>
      </c>
      <c r="M3203" t="s">
        <v>14</v>
      </c>
    </row>
    <row r="3204" spans="1:13">
      <c r="A3204">
        <v>5.6</v>
      </c>
      <c r="B3204">
        <v>0.41</v>
      </c>
      <c r="C3204">
        <v>0.24</v>
      </c>
      <c r="D3204">
        <v>1.9</v>
      </c>
      <c r="E3204">
        <v>3.4000000000000002E-2</v>
      </c>
      <c r="F3204">
        <v>10</v>
      </c>
      <c r="G3204">
        <v>53</v>
      </c>
      <c r="H3204">
        <v>0.98814999999999997</v>
      </c>
      <c r="I3204">
        <v>3.32</v>
      </c>
      <c r="J3204">
        <v>0.5</v>
      </c>
      <c r="K3204">
        <v>13.5</v>
      </c>
      <c r="L3204">
        <v>7</v>
      </c>
      <c r="M3204" t="s">
        <v>14</v>
      </c>
    </row>
    <row r="3205" spans="1:13">
      <c r="A3205">
        <v>6.7</v>
      </c>
      <c r="B3205">
        <v>0.41</v>
      </c>
      <c r="C3205">
        <v>0.01</v>
      </c>
      <c r="D3205">
        <v>2.8</v>
      </c>
      <c r="E3205">
        <v>4.8000000000000001E-2</v>
      </c>
      <c r="F3205">
        <v>39</v>
      </c>
      <c r="G3205">
        <v>137</v>
      </c>
      <c r="H3205">
        <v>0.99419999999999997</v>
      </c>
      <c r="I3205">
        <v>3.24</v>
      </c>
      <c r="J3205">
        <v>0.35</v>
      </c>
      <c r="K3205">
        <v>9.5</v>
      </c>
      <c r="L3205">
        <v>5</v>
      </c>
      <c r="M3205" t="s">
        <v>14</v>
      </c>
    </row>
    <row r="3206" spans="1:13">
      <c r="A3206">
        <v>7.1</v>
      </c>
      <c r="B3206">
        <v>0.26</v>
      </c>
      <c r="C3206">
        <v>0.49</v>
      </c>
      <c r="D3206">
        <v>2.2000000000000002</v>
      </c>
      <c r="E3206">
        <v>3.2000000000000001E-2</v>
      </c>
      <c r="F3206">
        <v>31</v>
      </c>
      <c r="G3206">
        <v>113</v>
      </c>
      <c r="H3206">
        <v>0.99029999999999996</v>
      </c>
      <c r="I3206">
        <v>3.37</v>
      </c>
      <c r="J3206">
        <v>0.42</v>
      </c>
      <c r="K3206">
        <v>12.9</v>
      </c>
      <c r="L3206">
        <v>9</v>
      </c>
      <c r="M3206" t="s">
        <v>14</v>
      </c>
    </row>
    <row r="3207" spans="1:13">
      <c r="A3207">
        <v>7.5</v>
      </c>
      <c r="B3207">
        <v>0.32</v>
      </c>
      <c r="C3207">
        <v>0.49</v>
      </c>
      <c r="D3207">
        <v>1.7</v>
      </c>
      <c r="E3207">
        <v>3.1E-2</v>
      </c>
      <c r="F3207">
        <v>44</v>
      </c>
      <c r="G3207">
        <v>109</v>
      </c>
      <c r="H3207">
        <v>0.99060000000000004</v>
      </c>
      <c r="I3207">
        <v>3.07</v>
      </c>
      <c r="J3207">
        <v>0.46</v>
      </c>
      <c r="K3207">
        <v>12.5</v>
      </c>
      <c r="L3207">
        <v>6</v>
      </c>
      <c r="M3207" t="s">
        <v>14</v>
      </c>
    </row>
    <row r="3208" spans="1:13">
      <c r="A3208">
        <v>5.8</v>
      </c>
      <c r="B3208">
        <v>0.19</v>
      </c>
      <c r="C3208">
        <v>0.49</v>
      </c>
      <c r="D3208">
        <v>4.9000000000000004</v>
      </c>
      <c r="E3208">
        <v>0.04</v>
      </c>
      <c r="F3208">
        <v>44</v>
      </c>
      <c r="G3208">
        <v>118</v>
      </c>
      <c r="H3208">
        <v>0.99350000000000005</v>
      </c>
      <c r="I3208">
        <v>3.34</v>
      </c>
      <c r="J3208">
        <v>0.38</v>
      </c>
      <c r="K3208">
        <v>9.5</v>
      </c>
      <c r="L3208">
        <v>7</v>
      </c>
      <c r="M3208" t="s">
        <v>14</v>
      </c>
    </row>
    <row r="3209" spans="1:13">
      <c r="A3209">
        <v>6.9</v>
      </c>
      <c r="B3209">
        <v>0.27</v>
      </c>
      <c r="C3209">
        <v>0.49</v>
      </c>
      <c r="D3209">
        <v>23.5</v>
      </c>
      <c r="E3209">
        <v>5.7000000000000002E-2</v>
      </c>
      <c r="F3209">
        <v>59</v>
      </c>
      <c r="G3209">
        <v>235</v>
      </c>
      <c r="H3209">
        <v>1.0024</v>
      </c>
      <c r="I3209">
        <v>2.98</v>
      </c>
      <c r="J3209">
        <v>0.47</v>
      </c>
      <c r="K3209">
        <v>8.6</v>
      </c>
      <c r="L3209">
        <v>5</v>
      </c>
      <c r="M3209" t="s">
        <v>14</v>
      </c>
    </row>
    <row r="3210" spans="1:13">
      <c r="A3210">
        <v>8.1</v>
      </c>
      <c r="B3210">
        <v>0.2</v>
      </c>
      <c r="C3210">
        <v>0.49</v>
      </c>
      <c r="D3210">
        <v>11.8</v>
      </c>
      <c r="E3210">
        <v>4.8000000000000001E-2</v>
      </c>
      <c r="F3210">
        <v>46</v>
      </c>
      <c r="G3210">
        <v>212</v>
      </c>
      <c r="H3210">
        <v>0.99680000000000002</v>
      </c>
      <c r="I3210">
        <v>3.09</v>
      </c>
      <c r="J3210">
        <v>0.46</v>
      </c>
      <c r="K3210">
        <v>10</v>
      </c>
      <c r="L3210">
        <v>7</v>
      </c>
      <c r="M3210" t="s">
        <v>14</v>
      </c>
    </row>
    <row r="3211" spans="1:13">
      <c r="A3211">
        <v>7.5</v>
      </c>
      <c r="B3211">
        <v>0.32</v>
      </c>
      <c r="C3211">
        <v>0.49</v>
      </c>
      <c r="D3211">
        <v>1.7</v>
      </c>
      <c r="E3211">
        <v>3.1E-2</v>
      </c>
      <c r="F3211">
        <v>44</v>
      </c>
      <c r="G3211">
        <v>109</v>
      </c>
      <c r="H3211">
        <v>0.99060000000000004</v>
      </c>
      <c r="I3211">
        <v>3.07</v>
      </c>
      <c r="J3211">
        <v>0.46</v>
      </c>
      <c r="K3211">
        <v>12.5</v>
      </c>
      <c r="L3211">
        <v>6</v>
      </c>
      <c r="M3211" t="s">
        <v>14</v>
      </c>
    </row>
    <row r="3212" spans="1:13">
      <c r="A3212">
        <v>8.1999999999999993</v>
      </c>
      <c r="B3212">
        <v>0.26</v>
      </c>
      <c r="C3212">
        <v>0.49</v>
      </c>
      <c r="D3212">
        <v>5.2</v>
      </c>
      <c r="E3212">
        <v>0.04</v>
      </c>
      <c r="F3212">
        <v>19</v>
      </c>
      <c r="G3212">
        <v>100</v>
      </c>
      <c r="H3212">
        <v>0.99409999999999998</v>
      </c>
      <c r="I3212">
        <v>3.12</v>
      </c>
      <c r="J3212">
        <v>0.34</v>
      </c>
      <c r="K3212">
        <v>10.1</v>
      </c>
      <c r="L3212">
        <v>6</v>
      </c>
      <c r="M3212" t="s">
        <v>14</v>
      </c>
    </row>
    <row r="3213" spans="1:13">
      <c r="A3213">
        <v>7.8</v>
      </c>
      <c r="B3213">
        <v>0.26</v>
      </c>
      <c r="C3213">
        <v>0.49</v>
      </c>
      <c r="D3213">
        <v>3.2</v>
      </c>
      <c r="E3213">
        <v>2.7E-2</v>
      </c>
      <c r="F3213">
        <v>28</v>
      </c>
      <c r="G3213">
        <v>87</v>
      </c>
      <c r="H3213">
        <v>0.9919</v>
      </c>
      <c r="I3213">
        <v>3.03</v>
      </c>
      <c r="J3213">
        <v>0.32</v>
      </c>
      <c r="K3213">
        <v>11.3</v>
      </c>
      <c r="L3213">
        <v>7</v>
      </c>
      <c r="M3213" t="s">
        <v>14</v>
      </c>
    </row>
    <row r="3214" spans="1:13">
      <c r="A3214">
        <v>8</v>
      </c>
      <c r="B3214">
        <v>0.14000000000000001</v>
      </c>
      <c r="C3214">
        <v>0.49</v>
      </c>
      <c r="D3214">
        <v>1.5</v>
      </c>
      <c r="E3214">
        <v>3.5000000000000003E-2</v>
      </c>
      <c r="F3214">
        <v>42</v>
      </c>
      <c r="G3214">
        <v>120</v>
      </c>
      <c r="H3214">
        <v>0.99280000000000002</v>
      </c>
      <c r="I3214">
        <v>3.26</v>
      </c>
      <c r="J3214">
        <v>0.4</v>
      </c>
      <c r="K3214">
        <v>10.6</v>
      </c>
      <c r="L3214">
        <v>7</v>
      </c>
      <c r="M3214" t="s">
        <v>14</v>
      </c>
    </row>
    <row r="3215" spans="1:13">
      <c r="A3215">
        <v>8</v>
      </c>
      <c r="B3215">
        <v>0.28999999999999998</v>
      </c>
      <c r="C3215">
        <v>0.49</v>
      </c>
      <c r="D3215">
        <v>11.7</v>
      </c>
      <c r="E3215">
        <v>3.5000000000000003E-2</v>
      </c>
      <c r="F3215">
        <v>40</v>
      </c>
      <c r="G3215">
        <v>131</v>
      </c>
      <c r="H3215">
        <v>0.99580000000000002</v>
      </c>
      <c r="I3215">
        <v>3.14</v>
      </c>
      <c r="J3215">
        <v>0.34</v>
      </c>
      <c r="K3215">
        <v>10.8</v>
      </c>
      <c r="L3215">
        <v>5</v>
      </c>
      <c r="M3215" t="s">
        <v>14</v>
      </c>
    </row>
    <row r="3216" spans="1:13">
      <c r="A3216">
        <v>7.5</v>
      </c>
      <c r="B3216">
        <v>0.19</v>
      </c>
      <c r="C3216">
        <v>0.49</v>
      </c>
      <c r="D3216">
        <v>1.6</v>
      </c>
      <c r="E3216">
        <v>4.7E-2</v>
      </c>
      <c r="F3216">
        <v>42</v>
      </c>
      <c r="G3216">
        <v>140</v>
      </c>
      <c r="H3216">
        <v>0.99319999999999997</v>
      </c>
      <c r="I3216">
        <v>3.4</v>
      </c>
      <c r="J3216">
        <v>0.47</v>
      </c>
      <c r="K3216">
        <v>10.7</v>
      </c>
      <c r="L3216">
        <v>6</v>
      </c>
      <c r="M3216" t="s">
        <v>14</v>
      </c>
    </row>
    <row r="3217" spans="1:13">
      <c r="A3217">
        <v>6.9</v>
      </c>
      <c r="B3217">
        <v>0.34</v>
      </c>
      <c r="C3217">
        <v>0.49</v>
      </c>
      <c r="D3217">
        <v>7.3</v>
      </c>
      <c r="E3217">
        <v>4.4999999999999998E-2</v>
      </c>
      <c r="F3217">
        <v>61</v>
      </c>
      <c r="G3217">
        <v>206</v>
      </c>
      <c r="H3217">
        <v>0.99570000000000003</v>
      </c>
      <c r="I3217">
        <v>3.09</v>
      </c>
      <c r="J3217">
        <v>0.4</v>
      </c>
      <c r="K3217">
        <v>9</v>
      </c>
      <c r="L3217">
        <v>6</v>
      </c>
      <c r="M3217" t="s">
        <v>14</v>
      </c>
    </row>
    <row r="3218" spans="1:13">
      <c r="A3218">
        <v>6.2</v>
      </c>
      <c r="B3218">
        <v>0.2</v>
      </c>
      <c r="C3218">
        <v>0.49</v>
      </c>
      <c r="D3218">
        <v>1.6</v>
      </c>
      <c r="E3218">
        <v>6.5000000000000002E-2</v>
      </c>
      <c r="F3218">
        <v>17</v>
      </c>
      <c r="G3218">
        <v>143</v>
      </c>
      <c r="H3218">
        <v>0.99370000000000003</v>
      </c>
      <c r="I3218">
        <v>3.22</v>
      </c>
      <c r="J3218">
        <v>0.52</v>
      </c>
      <c r="K3218">
        <v>9.1999999999999993</v>
      </c>
      <c r="L3218">
        <v>6</v>
      </c>
      <c r="M3218" t="s">
        <v>14</v>
      </c>
    </row>
    <row r="3219" spans="1:13">
      <c r="A3219">
        <v>6.4</v>
      </c>
      <c r="B3219">
        <v>0.37</v>
      </c>
      <c r="C3219">
        <v>0.49</v>
      </c>
      <c r="D3219">
        <v>13.3</v>
      </c>
      <c r="E3219">
        <v>4.4999999999999998E-2</v>
      </c>
      <c r="F3219">
        <v>53</v>
      </c>
      <c r="G3219">
        <v>243</v>
      </c>
      <c r="H3219">
        <v>0.99819999999999998</v>
      </c>
      <c r="I3219">
        <v>3.14</v>
      </c>
      <c r="J3219">
        <v>0.48</v>
      </c>
      <c r="K3219">
        <v>8.5</v>
      </c>
      <c r="L3219">
        <v>6</v>
      </c>
      <c r="M3219" t="s">
        <v>14</v>
      </c>
    </row>
    <row r="3220" spans="1:13">
      <c r="A3220">
        <v>6.2</v>
      </c>
      <c r="B3220">
        <v>0.22</v>
      </c>
      <c r="C3220">
        <v>0.49</v>
      </c>
      <c r="D3220">
        <v>6</v>
      </c>
      <c r="E3220">
        <v>2.8999999999999901E-2</v>
      </c>
      <c r="F3220">
        <v>31</v>
      </c>
      <c r="G3220">
        <v>128</v>
      </c>
      <c r="H3220">
        <v>0.99280000000000002</v>
      </c>
      <c r="I3220">
        <v>3.41</v>
      </c>
      <c r="J3220">
        <v>0.36</v>
      </c>
      <c r="K3220">
        <v>11.3</v>
      </c>
      <c r="L3220">
        <v>8</v>
      </c>
      <c r="M3220" t="s">
        <v>14</v>
      </c>
    </row>
    <row r="3221" spans="1:13">
      <c r="A3221">
        <v>7.8</v>
      </c>
      <c r="B3221">
        <v>0.26</v>
      </c>
      <c r="C3221">
        <v>0.49</v>
      </c>
      <c r="D3221">
        <v>3.2</v>
      </c>
      <c r="E3221">
        <v>2.7E-2</v>
      </c>
      <c r="F3221">
        <v>28</v>
      </c>
      <c r="G3221">
        <v>87</v>
      </c>
      <c r="H3221">
        <v>0.9919</v>
      </c>
      <c r="I3221">
        <v>3.03</v>
      </c>
      <c r="J3221">
        <v>0.32</v>
      </c>
      <c r="K3221">
        <v>11.3</v>
      </c>
      <c r="L3221">
        <v>7</v>
      </c>
      <c r="M3221" t="s">
        <v>14</v>
      </c>
    </row>
    <row r="3222" spans="1:13">
      <c r="A3222">
        <v>8.9</v>
      </c>
      <c r="B3222">
        <v>0.32</v>
      </c>
      <c r="C3222">
        <v>0.49</v>
      </c>
      <c r="D3222">
        <v>1.6</v>
      </c>
      <c r="E3222">
        <v>0.05</v>
      </c>
      <c r="F3222">
        <v>17</v>
      </c>
      <c r="G3222">
        <v>131</v>
      </c>
      <c r="H3222">
        <v>0.99560000000000004</v>
      </c>
      <c r="I3222">
        <v>3.13</v>
      </c>
      <c r="J3222">
        <v>0.34</v>
      </c>
      <c r="K3222">
        <v>9.4</v>
      </c>
      <c r="L3222">
        <v>5</v>
      </c>
      <c r="M3222" t="s">
        <v>14</v>
      </c>
    </row>
    <row r="3223" spans="1:13">
      <c r="A3223">
        <v>6.5</v>
      </c>
      <c r="B3223">
        <v>0.44</v>
      </c>
      <c r="C3223">
        <v>0.49</v>
      </c>
      <c r="D3223">
        <v>7.7</v>
      </c>
      <c r="E3223">
        <v>4.4999999999999998E-2</v>
      </c>
      <c r="F3223">
        <v>16</v>
      </c>
      <c r="G3223">
        <v>169</v>
      </c>
      <c r="H3223">
        <v>0.99570000000000003</v>
      </c>
      <c r="I3223">
        <v>3.11</v>
      </c>
      <c r="J3223">
        <v>0.37</v>
      </c>
      <c r="K3223">
        <v>8.6999999999999993</v>
      </c>
      <c r="L3223">
        <v>6</v>
      </c>
      <c r="M3223" t="s">
        <v>14</v>
      </c>
    </row>
    <row r="3224" spans="1:13">
      <c r="A3224">
        <v>7</v>
      </c>
      <c r="B3224">
        <v>0.14000000000000001</v>
      </c>
      <c r="C3224">
        <v>0.49</v>
      </c>
      <c r="D3224">
        <v>5.9</v>
      </c>
      <c r="E3224">
        <v>5.2999999999999999E-2</v>
      </c>
      <c r="F3224">
        <v>22</v>
      </c>
      <c r="G3224">
        <v>118</v>
      </c>
      <c r="H3224">
        <v>0.99539999999999995</v>
      </c>
      <c r="I3224">
        <v>3.36</v>
      </c>
      <c r="J3224">
        <v>0.36</v>
      </c>
      <c r="K3224">
        <v>9.4</v>
      </c>
      <c r="L3224">
        <v>6</v>
      </c>
      <c r="M3224" t="s">
        <v>14</v>
      </c>
    </row>
    <row r="3225" spans="1:13">
      <c r="A3225">
        <v>9</v>
      </c>
      <c r="B3225">
        <v>0.17</v>
      </c>
      <c r="C3225">
        <v>0.49</v>
      </c>
      <c r="D3225">
        <v>1</v>
      </c>
      <c r="E3225">
        <v>3.9E-2</v>
      </c>
      <c r="F3225">
        <v>46</v>
      </c>
      <c r="G3225">
        <v>131</v>
      </c>
      <c r="H3225">
        <v>0.99299999999999999</v>
      </c>
      <c r="I3225">
        <v>3.09</v>
      </c>
      <c r="J3225">
        <v>0.51</v>
      </c>
      <c r="K3225">
        <v>10.5</v>
      </c>
      <c r="L3225">
        <v>7</v>
      </c>
      <c r="M3225" t="s">
        <v>14</v>
      </c>
    </row>
    <row r="3226" spans="1:13">
      <c r="A3226">
        <v>6.4</v>
      </c>
      <c r="B3226">
        <v>0.26</v>
      </c>
      <c r="C3226">
        <v>0.49</v>
      </c>
      <c r="D3226">
        <v>6.4</v>
      </c>
      <c r="E3226">
        <v>3.6999999999999998E-2</v>
      </c>
      <c r="F3226">
        <v>37</v>
      </c>
      <c r="G3226">
        <v>161</v>
      </c>
      <c r="H3226">
        <v>0.99539999999999995</v>
      </c>
      <c r="I3226">
        <v>3.38</v>
      </c>
      <c r="J3226">
        <v>0.53</v>
      </c>
      <c r="K3226">
        <v>9.6999999999999993</v>
      </c>
      <c r="L3226">
        <v>6</v>
      </c>
      <c r="M3226" t="s">
        <v>14</v>
      </c>
    </row>
    <row r="3227" spans="1:13">
      <c r="A3227">
        <v>9</v>
      </c>
      <c r="B3227">
        <v>0.22</v>
      </c>
      <c r="C3227">
        <v>0.49</v>
      </c>
      <c r="D3227">
        <v>10.4</v>
      </c>
      <c r="E3227">
        <v>4.8000000000000001E-2</v>
      </c>
      <c r="F3227">
        <v>52</v>
      </c>
      <c r="G3227">
        <v>195</v>
      </c>
      <c r="H3227">
        <v>0.99870000000000003</v>
      </c>
      <c r="I3227">
        <v>3.31</v>
      </c>
      <c r="J3227">
        <v>0.44</v>
      </c>
      <c r="K3227">
        <v>10.199999999999999</v>
      </c>
      <c r="L3227">
        <v>6</v>
      </c>
      <c r="M3227" t="s">
        <v>14</v>
      </c>
    </row>
    <row r="3228" spans="1:13">
      <c r="A3228">
        <v>8.9</v>
      </c>
      <c r="B3228">
        <v>0.32</v>
      </c>
      <c r="C3228">
        <v>0.49</v>
      </c>
      <c r="D3228">
        <v>1.6</v>
      </c>
      <c r="E3228">
        <v>0.05</v>
      </c>
      <c r="F3228">
        <v>17</v>
      </c>
      <c r="G3228">
        <v>131</v>
      </c>
      <c r="H3228">
        <v>0.99560000000000004</v>
      </c>
      <c r="I3228">
        <v>3.13</v>
      </c>
      <c r="J3228">
        <v>0.34</v>
      </c>
      <c r="K3228">
        <v>9.4</v>
      </c>
      <c r="L3228">
        <v>5</v>
      </c>
      <c r="M3228" t="s">
        <v>14</v>
      </c>
    </row>
    <row r="3229" spans="1:13">
      <c r="A3229">
        <v>8.1999999999999993</v>
      </c>
      <c r="B3229">
        <v>0.2</v>
      </c>
      <c r="C3229">
        <v>0.49</v>
      </c>
      <c r="D3229">
        <v>3.5</v>
      </c>
      <c r="E3229">
        <v>5.7000000000000002E-2</v>
      </c>
      <c r="F3229">
        <v>14</v>
      </c>
      <c r="G3229">
        <v>108</v>
      </c>
      <c r="H3229">
        <v>0.99280000000000002</v>
      </c>
      <c r="I3229">
        <v>3.19</v>
      </c>
      <c r="J3229">
        <v>0.35</v>
      </c>
      <c r="K3229">
        <v>11.5</v>
      </c>
      <c r="L3229">
        <v>6</v>
      </c>
      <c r="M3229" t="s">
        <v>14</v>
      </c>
    </row>
    <row r="3230" spans="1:13">
      <c r="A3230">
        <v>7.8</v>
      </c>
      <c r="B3230">
        <v>0.15</v>
      </c>
      <c r="C3230">
        <v>0.24</v>
      </c>
      <c r="D3230">
        <v>7.7</v>
      </c>
      <c r="E3230">
        <v>4.7E-2</v>
      </c>
      <c r="F3230">
        <v>21</v>
      </c>
      <c r="G3230">
        <v>98</v>
      </c>
      <c r="H3230">
        <v>0.99509999999999998</v>
      </c>
      <c r="I3230">
        <v>2.94</v>
      </c>
      <c r="J3230">
        <v>0.31</v>
      </c>
      <c r="K3230">
        <v>9.6</v>
      </c>
      <c r="L3230">
        <v>6</v>
      </c>
      <c r="M3230" t="s">
        <v>14</v>
      </c>
    </row>
    <row r="3231" spans="1:13">
      <c r="A3231">
        <v>6.9</v>
      </c>
      <c r="B3231">
        <v>0.25</v>
      </c>
      <c r="C3231">
        <v>0.24</v>
      </c>
      <c r="D3231">
        <v>1.8</v>
      </c>
      <c r="E3231">
        <v>5.2999999999999999E-2</v>
      </c>
      <c r="F3231">
        <v>6</v>
      </c>
      <c r="G3231">
        <v>121</v>
      </c>
      <c r="H3231">
        <v>0.99299999999999999</v>
      </c>
      <c r="I3231">
        <v>3.23</v>
      </c>
      <c r="J3231">
        <v>0.7</v>
      </c>
      <c r="K3231">
        <v>11.4</v>
      </c>
      <c r="L3231">
        <v>5</v>
      </c>
      <c r="M3231" t="s">
        <v>14</v>
      </c>
    </row>
    <row r="3232" spans="1:13">
      <c r="A3232">
        <v>8.1999999999999993</v>
      </c>
      <c r="B3232">
        <v>0.2</v>
      </c>
      <c r="C3232">
        <v>0.49</v>
      </c>
      <c r="D3232">
        <v>3.5</v>
      </c>
      <c r="E3232">
        <v>5.7000000000000002E-2</v>
      </c>
      <c r="F3232">
        <v>14</v>
      </c>
      <c r="G3232">
        <v>108</v>
      </c>
      <c r="H3232">
        <v>0.99280000000000002</v>
      </c>
      <c r="I3232">
        <v>3.19</v>
      </c>
      <c r="J3232">
        <v>0.35</v>
      </c>
      <c r="K3232">
        <v>11.5</v>
      </c>
      <c r="L3232">
        <v>6</v>
      </c>
      <c r="M3232" t="s">
        <v>14</v>
      </c>
    </row>
    <row r="3233" spans="1:13">
      <c r="A3233">
        <v>7.1</v>
      </c>
      <c r="B3233">
        <v>0.28000000000000003</v>
      </c>
      <c r="C3233">
        <v>0.49</v>
      </c>
      <c r="D3233">
        <v>6.5</v>
      </c>
      <c r="E3233">
        <v>4.0999999999999898E-2</v>
      </c>
      <c r="F3233">
        <v>28</v>
      </c>
      <c r="G3233">
        <v>111</v>
      </c>
      <c r="H3233">
        <v>0.99260000000000004</v>
      </c>
      <c r="I3233">
        <v>3.41</v>
      </c>
      <c r="J3233">
        <v>0.57999999999999996</v>
      </c>
      <c r="K3233">
        <v>12.2</v>
      </c>
      <c r="L3233">
        <v>8</v>
      </c>
      <c r="M3233" t="s">
        <v>14</v>
      </c>
    </row>
    <row r="3234" spans="1:13">
      <c r="A3234">
        <v>7.4</v>
      </c>
      <c r="B3234">
        <v>0.19</v>
      </c>
      <c r="C3234">
        <v>0.49</v>
      </c>
      <c r="D3234">
        <v>6.7</v>
      </c>
      <c r="E3234">
        <v>3.6999999999999998E-2</v>
      </c>
      <c r="F3234">
        <v>15</v>
      </c>
      <c r="G3234">
        <v>110</v>
      </c>
      <c r="H3234">
        <v>0.99380000000000002</v>
      </c>
      <c r="I3234">
        <v>3.2</v>
      </c>
      <c r="J3234">
        <v>0.38</v>
      </c>
      <c r="K3234">
        <v>11</v>
      </c>
      <c r="L3234">
        <v>7</v>
      </c>
      <c r="M3234" t="s">
        <v>14</v>
      </c>
    </row>
    <row r="3235" spans="1:13">
      <c r="A3235">
        <v>8.3000000000000007</v>
      </c>
      <c r="B3235">
        <v>0.25</v>
      </c>
      <c r="C3235">
        <v>0.49</v>
      </c>
      <c r="D3235">
        <v>16.8</v>
      </c>
      <c r="E3235">
        <v>4.8000000000000001E-2</v>
      </c>
      <c r="F3235">
        <v>50</v>
      </c>
      <c r="G3235">
        <v>228</v>
      </c>
      <c r="H3235">
        <v>1.0001</v>
      </c>
      <c r="I3235">
        <v>3.03</v>
      </c>
      <c r="J3235">
        <v>0.52</v>
      </c>
      <c r="K3235">
        <v>9.1999999999999993</v>
      </c>
      <c r="L3235">
        <v>6</v>
      </c>
      <c r="M3235" t="s">
        <v>14</v>
      </c>
    </row>
    <row r="3236" spans="1:13">
      <c r="A3236">
        <v>7.5</v>
      </c>
      <c r="B3236">
        <v>0.14000000000000001</v>
      </c>
      <c r="C3236">
        <v>0.74</v>
      </c>
      <c r="D3236">
        <v>1.6</v>
      </c>
      <c r="E3236">
        <v>3.5000000000000003E-2</v>
      </c>
      <c r="F3236">
        <v>21</v>
      </c>
      <c r="G3236">
        <v>126</v>
      </c>
      <c r="H3236">
        <v>0.99329999999999996</v>
      </c>
      <c r="I3236">
        <v>3.26</v>
      </c>
      <c r="J3236">
        <v>0.45</v>
      </c>
      <c r="K3236">
        <v>10.199999999999999</v>
      </c>
      <c r="L3236">
        <v>6</v>
      </c>
      <c r="M3236" t="s">
        <v>14</v>
      </c>
    </row>
    <row r="3237" spans="1:13">
      <c r="A3237">
        <v>7.8</v>
      </c>
      <c r="B3237">
        <v>0.49</v>
      </c>
      <c r="C3237">
        <v>0.49</v>
      </c>
      <c r="D3237">
        <v>7</v>
      </c>
      <c r="E3237">
        <v>4.2999999999999997E-2</v>
      </c>
      <c r="F3237">
        <v>29</v>
      </c>
      <c r="G3237">
        <v>149</v>
      </c>
      <c r="H3237">
        <v>0.99519999999999997</v>
      </c>
      <c r="I3237">
        <v>3.21</v>
      </c>
      <c r="J3237">
        <v>0.33</v>
      </c>
      <c r="K3237">
        <v>10</v>
      </c>
      <c r="L3237">
        <v>5</v>
      </c>
      <c r="M3237" t="s">
        <v>14</v>
      </c>
    </row>
    <row r="3238" spans="1:13">
      <c r="A3238">
        <v>8.1</v>
      </c>
      <c r="B3238">
        <v>0.12</v>
      </c>
      <c r="C3238">
        <v>0.49</v>
      </c>
      <c r="D3238">
        <v>1.2</v>
      </c>
      <c r="E3238">
        <v>4.2000000000000003E-2</v>
      </c>
      <c r="F3238">
        <v>43</v>
      </c>
      <c r="G3238">
        <v>160</v>
      </c>
      <c r="H3238">
        <v>0.99339999999999995</v>
      </c>
      <c r="I3238">
        <v>3.13</v>
      </c>
      <c r="J3238">
        <v>0.48</v>
      </c>
      <c r="K3238">
        <v>9.6999999999999993</v>
      </c>
      <c r="L3238">
        <v>6</v>
      </c>
      <c r="M3238" t="s">
        <v>14</v>
      </c>
    </row>
    <row r="3239" spans="1:13">
      <c r="A3239">
        <v>7.6</v>
      </c>
      <c r="B3239">
        <v>0.47</v>
      </c>
      <c r="C3239">
        <v>0.49</v>
      </c>
      <c r="D3239">
        <v>13</v>
      </c>
      <c r="E3239">
        <v>0.23899999999999999</v>
      </c>
      <c r="F3239">
        <v>42</v>
      </c>
      <c r="G3239">
        <v>220</v>
      </c>
      <c r="H3239">
        <v>0.99880000000000002</v>
      </c>
      <c r="I3239">
        <v>2.96</v>
      </c>
      <c r="J3239">
        <v>0.51</v>
      </c>
      <c r="K3239">
        <v>9.1999999999999993</v>
      </c>
      <c r="L3239">
        <v>5</v>
      </c>
      <c r="M3239" t="s">
        <v>14</v>
      </c>
    </row>
    <row r="3240" spans="1:13">
      <c r="A3240">
        <v>7.9</v>
      </c>
      <c r="B3240">
        <v>0.22</v>
      </c>
      <c r="C3240">
        <v>0.49</v>
      </c>
      <c r="D3240">
        <v>3.8</v>
      </c>
      <c r="E3240">
        <v>4.2000000000000003E-2</v>
      </c>
      <c r="F3240">
        <v>26</v>
      </c>
      <c r="G3240">
        <v>105</v>
      </c>
      <c r="H3240">
        <v>0.99299999999999999</v>
      </c>
      <c r="I3240">
        <v>3.1</v>
      </c>
      <c r="J3240">
        <v>0.39</v>
      </c>
      <c r="K3240">
        <v>10.5</v>
      </c>
      <c r="L3240">
        <v>5</v>
      </c>
      <c r="M3240" t="s">
        <v>14</v>
      </c>
    </row>
    <row r="3241" spans="1:13">
      <c r="A3241">
        <v>7.8</v>
      </c>
      <c r="B3241">
        <v>0.49</v>
      </c>
      <c r="C3241">
        <v>0.49</v>
      </c>
      <c r="D3241">
        <v>7</v>
      </c>
      <c r="E3241">
        <v>4.2999999999999997E-2</v>
      </c>
      <c r="F3241">
        <v>29</v>
      </c>
      <c r="G3241">
        <v>149</v>
      </c>
      <c r="H3241">
        <v>0.99519999999999997</v>
      </c>
      <c r="I3241">
        <v>3.21</v>
      </c>
      <c r="J3241">
        <v>0.33</v>
      </c>
      <c r="K3241">
        <v>10</v>
      </c>
      <c r="L3241">
        <v>5</v>
      </c>
      <c r="M3241" t="s">
        <v>14</v>
      </c>
    </row>
    <row r="3242" spans="1:13">
      <c r="A3242">
        <v>6.4</v>
      </c>
      <c r="B3242">
        <v>0.22</v>
      </c>
      <c r="C3242">
        <v>0.49</v>
      </c>
      <c r="D3242">
        <v>7.5</v>
      </c>
      <c r="E3242">
        <v>5.3999999999999999E-2</v>
      </c>
      <c r="F3242">
        <v>42</v>
      </c>
      <c r="G3242">
        <v>151</v>
      </c>
      <c r="H3242">
        <v>0.99480000000000002</v>
      </c>
      <c r="I3242">
        <v>3.27</v>
      </c>
      <c r="J3242">
        <v>0.52</v>
      </c>
      <c r="K3242">
        <v>10.1</v>
      </c>
      <c r="L3242">
        <v>6</v>
      </c>
      <c r="M3242" t="s">
        <v>14</v>
      </c>
    </row>
    <row r="3243" spans="1:13">
      <c r="A3243">
        <v>7.3</v>
      </c>
      <c r="B3243">
        <v>0.19</v>
      </c>
      <c r="C3243">
        <v>0.49</v>
      </c>
      <c r="D3243">
        <v>15.55</v>
      </c>
      <c r="E3243">
        <v>5.7999999999999899E-2</v>
      </c>
      <c r="F3243">
        <v>50</v>
      </c>
      <c r="G3243">
        <v>134</v>
      </c>
      <c r="H3243">
        <v>0.99980000000000002</v>
      </c>
      <c r="I3243">
        <v>3.42</v>
      </c>
      <c r="J3243">
        <v>0.36</v>
      </c>
      <c r="K3243">
        <v>9.1</v>
      </c>
      <c r="L3243">
        <v>7</v>
      </c>
      <c r="M3243" t="s">
        <v>14</v>
      </c>
    </row>
    <row r="3244" spans="1:13">
      <c r="A3244">
        <v>8.1</v>
      </c>
      <c r="B3244">
        <v>0.3</v>
      </c>
      <c r="C3244">
        <v>0.49</v>
      </c>
      <c r="D3244">
        <v>12.3</v>
      </c>
      <c r="E3244">
        <v>4.9000000000000002E-2</v>
      </c>
      <c r="F3244">
        <v>50</v>
      </c>
      <c r="G3244">
        <v>144</v>
      </c>
      <c r="H3244">
        <v>0.99709999999999999</v>
      </c>
      <c r="I3244">
        <v>3.09</v>
      </c>
      <c r="J3244">
        <v>0.56999999999999995</v>
      </c>
      <c r="K3244">
        <v>10.199999999999999</v>
      </c>
      <c r="L3244">
        <v>7</v>
      </c>
      <c r="M3244" t="s">
        <v>14</v>
      </c>
    </row>
    <row r="3245" spans="1:13">
      <c r="A3245">
        <v>7.3</v>
      </c>
      <c r="B3245">
        <v>0.19</v>
      </c>
      <c r="C3245">
        <v>0.49</v>
      </c>
      <c r="D3245">
        <v>15.55</v>
      </c>
      <c r="E3245">
        <v>5.7999999999999899E-2</v>
      </c>
      <c r="F3245">
        <v>50</v>
      </c>
      <c r="G3245">
        <v>134</v>
      </c>
      <c r="H3245">
        <v>0.99980000000000002</v>
      </c>
      <c r="I3245">
        <v>3.42</v>
      </c>
      <c r="J3245">
        <v>0.36</v>
      </c>
      <c r="K3245">
        <v>9.1</v>
      </c>
      <c r="L3245">
        <v>7</v>
      </c>
      <c r="M3245" t="s">
        <v>14</v>
      </c>
    </row>
    <row r="3246" spans="1:13">
      <c r="A3246">
        <v>7.5</v>
      </c>
      <c r="B3246">
        <v>0.24</v>
      </c>
      <c r="C3246">
        <v>0.49</v>
      </c>
      <c r="D3246">
        <v>9.4</v>
      </c>
      <c r="E3246">
        <v>4.8000000000000001E-2</v>
      </c>
      <c r="F3246">
        <v>50</v>
      </c>
      <c r="G3246">
        <v>149</v>
      </c>
      <c r="H3246">
        <v>0.99619999999999997</v>
      </c>
      <c r="I3246">
        <v>3.17</v>
      </c>
      <c r="J3246">
        <v>0.59</v>
      </c>
      <c r="K3246">
        <v>10.5</v>
      </c>
      <c r="L3246">
        <v>7</v>
      </c>
      <c r="M3246" t="s">
        <v>14</v>
      </c>
    </row>
    <row r="3247" spans="1:13">
      <c r="A3247">
        <v>6.4</v>
      </c>
      <c r="B3247">
        <v>0.22</v>
      </c>
      <c r="C3247">
        <v>0.49</v>
      </c>
      <c r="D3247">
        <v>7.5</v>
      </c>
      <c r="E3247">
        <v>5.3999999999999999E-2</v>
      </c>
      <c r="F3247">
        <v>42</v>
      </c>
      <c r="G3247">
        <v>151</v>
      </c>
      <c r="H3247">
        <v>0.99480000000000002</v>
      </c>
      <c r="I3247">
        <v>3.27</v>
      </c>
      <c r="J3247">
        <v>0.52</v>
      </c>
      <c r="K3247">
        <v>10.1</v>
      </c>
      <c r="L3247">
        <v>6</v>
      </c>
      <c r="M3247" t="s">
        <v>14</v>
      </c>
    </row>
    <row r="3248" spans="1:13">
      <c r="A3248">
        <v>7.8</v>
      </c>
      <c r="B3248">
        <v>0.21</v>
      </c>
      <c r="C3248">
        <v>0.49</v>
      </c>
      <c r="D3248">
        <v>1.2</v>
      </c>
      <c r="E3248">
        <v>3.5999999999999997E-2</v>
      </c>
      <c r="F3248">
        <v>20</v>
      </c>
      <c r="G3248">
        <v>99</v>
      </c>
      <c r="H3248">
        <v>0.99</v>
      </c>
      <c r="I3248">
        <v>3.05</v>
      </c>
      <c r="J3248">
        <v>0.28000000000000003</v>
      </c>
      <c r="K3248">
        <v>12.1</v>
      </c>
      <c r="L3248">
        <v>7</v>
      </c>
      <c r="M3248" t="s">
        <v>14</v>
      </c>
    </row>
    <row r="3249" spans="1:13">
      <c r="A3249">
        <v>7.1</v>
      </c>
      <c r="B3249">
        <v>0.3</v>
      </c>
      <c r="C3249">
        <v>0.49</v>
      </c>
      <c r="D3249">
        <v>1.6</v>
      </c>
      <c r="E3249">
        <v>4.4999999999999998E-2</v>
      </c>
      <c r="F3249">
        <v>31</v>
      </c>
      <c r="G3249">
        <v>100</v>
      </c>
      <c r="H3249">
        <v>0.99419999999999997</v>
      </c>
      <c r="I3249">
        <v>3.4</v>
      </c>
      <c r="J3249">
        <v>0.59</v>
      </c>
      <c r="K3249">
        <v>10.199999999999999</v>
      </c>
      <c r="L3249">
        <v>5</v>
      </c>
      <c r="M3249" t="s">
        <v>14</v>
      </c>
    </row>
    <row r="3250" spans="1:13">
      <c r="A3250">
        <v>6.9</v>
      </c>
      <c r="B3250">
        <v>0.26</v>
      </c>
      <c r="C3250">
        <v>0.49</v>
      </c>
      <c r="D3250">
        <v>1.6</v>
      </c>
      <c r="E3250">
        <v>5.7999999999999899E-2</v>
      </c>
      <c r="F3250">
        <v>39</v>
      </c>
      <c r="G3250">
        <v>166</v>
      </c>
      <c r="H3250">
        <v>0.99650000000000005</v>
      </c>
      <c r="I3250">
        <v>3.65</v>
      </c>
      <c r="J3250">
        <v>0.52</v>
      </c>
      <c r="K3250">
        <v>9.4</v>
      </c>
      <c r="L3250">
        <v>4</v>
      </c>
      <c r="M3250" t="s">
        <v>14</v>
      </c>
    </row>
    <row r="3251" spans="1:13">
      <c r="A3251">
        <v>7.6</v>
      </c>
      <c r="B3251">
        <v>0.31</v>
      </c>
      <c r="C3251">
        <v>0.49</v>
      </c>
      <c r="D3251">
        <v>3.95</v>
      </c>
      <c r="E3251">
        <v>4.3999999999999997E-2</v>
      </c>
      <c r="F3251">
        <v>27</v>
      </c>
      <c r="G3251">
        <v>131</v>
      </c>
      <c r="H3251">
        <v>0.99119999999999997</v>
      </c>
      <c r="I3251">
        <v>3.08</v>
      </c>
      <c r="J3251">
        <v>0.67</v>
      </c>
      <c r="K3251">
        <v>12.8</v>
      </c>
      <c r="L3251">
        <v>7</v>
      </c>
      <c r="M3251" t="s">
        <v>14</v>
      </c>
    </row>
    <row r="3252" spans="1:13">
      <c r="A3252">
        <v>6.4</v>
      </c>
      <c r="B3252">
        <v>0.42</v>
      </c>
      <c r="C3252">
        <v>0.74</v>
      </c>
      <c r="D3252">
        <v>12.8</v>
      </c>
      <c r="E3252">
        <v>7.5999999999999998E-2</v>
      </c>
      <c r="F3252">
        <v>48</v>
      </c>
      <c r="G3252">
        <v>209</v>
      </c>
      <c r="H3252">
        <v>0.99780000000000002</v>
      </c>
      <c r="I3252">
        <v>3.12</v>
      </c>
      <c r="J3252">
        <v>0.57999999999999996</v>
      </c>
      <c r="K3252">
        <v>9</v>
      </c>
      <c r="L3252">
        <v>6</v>
      </c>
      <c r="M3252" t="s">
        <v>14</v>
      </c>
    </row>
    <row r="3253" spans="1:13">
      <c r="A3253">
        <v>8.1999999999999993</v>
      </c>
      <c r="B3253">
        <v>0.28999999999999998</v>
      </c>
      <c r="C3253">
        <v>0.49</v>
      </c>
      <c r="D3253">
        <v>1</v>
      </c>
      <c r="E3253">
        <v>4.3999999999999997E-2</v>
      </c>
      <c r="F3253">
        <v>29</v>
      </c>
      <c r="G3253">
        <v>118</v>
      </c>
      <c r="H3253">
        <v>0.99280000000000002</v>
      </c>
      <c r="I3253">
        <v>3.24</v>
      </c>
      <c r="J3253">
        <v>0.36</v>
      </c>
      <c r="K3253">
        <v>10.9</v>
      </c>
      <c r="L3253">
        <v>4</v>
      </c>
      <c r="M3253" t="s">
        <v>14</v>
      </c>
    </row>
    <row r="3254" spans="1:13">
      <c r="A3254">
        <v>7.9</v>
      </c>
      <c r="B3254">
        <v>0.33</v>
      </c>
      <c r="C3254">
        <v>0.28000000000000003</v>
      </c>
      <c r="D3254">
        <v>31.6</v>
      </c>
      <c r="E3254">
        <v>5.2999999999999999E-2</v>
      </c>
      <c r="F3254">
        <v>35</v>
      </c>
      <c r="G3254">
        <v>176</v>
      </c>
      <c r="H3254">
        <v>1.0103</v>
      </c>
      <c r="I3254">
        <v>3.15</v>
      </c>
      <c r="J3254">
        <v>0.38</v>
      </c>
      <c r="K3254">
        <v>8.8000000000000007</v>
      </c>
      <c r="L3254">
        <v>6</v>
      </c>
      <c r="M3254" t="s">
        <v>14</v>
      </c>
    </row>
    <row r="3255" spans="1:13">
      <c r="A3255">
        <v>6.6</v>
      </c>
      <c r="B3255">
        <v>0.46</v>
      </c>
      <c r="C3255">
        <v>0.49</v>
      </c>
      <c r="D3255">
        <v>7.4</v>
      </c>
      <c r="E3255">
        <v>5.1999999999999998E-2</v>
      </c>
      <c r="F3255">
        <v>19</v>
      </c>
      <c r="G3255">
        <v>184</v>
      </c>
      <c r="H3255">
        <v>0.99560000000000004</v>
      </c>
      <c r="I3255">
        <v>3.11</v>
      </c>
      <c r="J3255">
        <v>0.38</v>
      </c>
      <c r="K3255">
        <v>9</v>
      </c>
      <c r="L3255">
        <v>5</v>
      </c>
      <c r="M3255" t="s">
        <v>14</v>
      </c>
    </row>
    <row r="3256" spans="1:13">
      <c r="A3256">
        <v>7.8</v>
      </c>
      <c r="B3256">
        <v>0.28000000000000003</v>
      </c>
      <c r="C3256">
        <v>0.49</v>
      </c>
      <c r="D3256">
        <v>1.3</v>
      </c>
      <c r="E3256">
        <v>4.5999999999999999E-2</v>
      </c>
      <c r="F3256">
        <v>27</v>
      </c>
      <c r="G3256">
        <v>142</v>
      </c>
      <c r="H3256">
        <v>0.99360000000000004</v>
      </c>
      <c r="I3256">
        <v>3.09</v>
      </c>
      <c r="J3256">
        <v>0.59</v>
      </c>
      <c r="K3256">
        <v>10.199999999999999</v>
      </c>
      <c r="L3256">
        <v>5</v>
      </c>
      <c r="M3256" t="s">
        <v>14</v>
      </c>
    </row>
    <row r="3257" spans="1:13">
      <c r="A3257">
        <v>5.8</v>
      </c>
      <c r="B3257">
        <v>0.15</v>
      </c>
      <c r="C3257">
        <v>0.49</v>
      </c>
      <c r="D3257">
        <v>1.1000000000000001</v>
      </c>
      <c r="E3257">
        <v>4.8000000000000001E-2</v>
      </c>
      <c r="F3257">
        <v>21</v>
      </c>
      <c r="G3257">
        <v>98</v>
      </c>
      <c r="H3257">
        <v>0.9929</v>
      </c>
      <c r="I3257">
        <v>3.19</v>
      </c>
      <c r="J3257">
        <v>0.48</v>
      </c>
      <c r="K3257">
        <v>9.1999999999999993</v>
      </c>
      <c r="L3257">
        <v>5</v>
      </c>
      <c r="M3257" t="s">
        <v>14</v>
      </c>
    </row>
    <row r="3258" spans="1:13">
      <c r="A3258">
        <v>7.8</v>
      </c>
      <c r="B3258">
        <v>0.4</v>
      </c>
      <c r="C3258">
        <v>0.49</v>
      </c>
      <c r="D3258">
        <v>7.8</v>
      </c>
      <c r="E3258">
        <v>0.06</v>
      </c>
      <c r="F3258">
        <v>34</v>
      </c>
      <c r="G3258">
        <v>162</v>
      </c>
      <c r="H3258">
        <v>0.99660000000000004</v>
      </c>
      <c r="I3258">
        <v>3.26</v>
      </c>
      <c r="J3258">
        <v>0.57999999999999996</v>
      </c>
      <c r="K3258">
        <v>11.3</v>
      </c>
      <c r="L3258">
        <v>6</v>
      </c>
      <c r="M3258" t="s">
        <v>14</v>
      </c>
    </row>
    <row r="3259" spans="1:13">
      <c r="A3259">
        <v>6.6</v>
      </c>
      <c r="B3259">
        <v>0.31</v>
      </c>
      <c r="C3259">
        <v>0.49</v>
      </c>
      <c r="D3259">
        <v>7.7</v>
      </c>
      <c r="E3259">
        <v>0.05</v>
      </c>
      <c r="F3259">
        <v>52</v>
      </c>
      <c r="G3259">
        <v>220</v>
      </c>
      <c r="H3259">
        <v>0.99639999999999995</v>
      </c>
      <c r="I3259">
        <v>3.12</v>
      </c>
      <c r="J3259">
        <v>0.45</v>
      </c>
      <c r="K3259">
        <v>8.8000000000000007</v>
      </c>
      <c r="L3259">
        <v>5</v>
      </c>
      <c r="M3259" t="s">
        <v>14</v>
      </c>
    </row>
    <row r="3260" spans="1:13">
      <c r="A3260">
        <v>6.6</v>
      </c>
      <c r="B3260">
        <v>0.32500000000000001</v>
      </c>
      <c r="C3260">
        <v>0.49</v>
      </c>
      <c r="D3260">
        <v>7.7</v>
      </c>
      <c r="E3260">
        <v>4.9000000000000002E-2</v>
      </c>
      <c r="F3260">
        <v>53</v>
      </c>
      <c r="G3260">
        <v>217</v>
      </c>
      <c r="H3260">
        <v>0.996</v>
      </c>
      <c r="I3260">
        <v>3.16</v>
      </c>
      <c r="J3260">
        <v>0.4</v>
      </c>
      <c r="K3260">
        <v>9.3000000000000007</v>
      </c>
      <c r="L3260">
        <v>5</v>
      </c>
      <c r="M3260" t="s">
        <v>14</v>
      </c>
    </row>
    <row r="3261" spans="1:13">
      <c r="A3261">
        <v>6.6</v>
      </c>
      <c r="B3261">
        <v>0.27</v>
      </c>
      <c r="C3261">
        <v>0.49</v>
      </c>
      <c r="D3261">
        <v>7.8</v>
      </c>
      <c r="E3261">
        <v>4.9000000000000002E-2</v>
      </c>
      <c r="F3261">
        <v>62</v>
      </c>
      <c r="G3261">
        <v>217</v>
      </c>
      <c r="H3261">
        <v>0.99590000000000001</v>
      </c>
      <c r="I3261">
        <v>3.17</v>
      </c>
      <c r="J3261">
        <v>0.45</v>
      </c>
      <c r="K3261">
        <v>9.4</v>
      </c>
      <c r="L3261">
        <v>6</v>
      </c>
      <c r="M3261" t="s">
        <v>14</v>
      </c>
    </row>
    <row r="3262" spans="1:13">
      <c r="A3262">
        <v>6.7</v>
      </c>
      <c r="B3262">
        <v>0.26</v>
      </c>
      <c r="C3262">
        <v>0.49</v>
      </c>
      <c r="D3262">
        <v>8.3000000000000007</v>
      </c>
      <c r="E3262">
        <v>4.7E-2</v>
      </c>
      <c r="F3262">
        <v>54</v>
      </c>
      <c r="G3262">
        <v>191</v>
      </c>
      <c r="H3262">
        <v>0.99539999999999995</v>
      </c>
      <c r="I3262">
        <v>3.23</v>
      </c>
      <c r="J3262">
        <v>0.4</v>
      </c>
      <c r="K3262">
        <v>10.3</v>
      </c>
      <c r="L3262">
        <v>6</v>
      </c>
      <c r="M3262" t="s">
        <v>14</v>
      </c>
    </row>
    <row r="3263" spans="1:13">
      <c r="A3263">
        <v>6.7</v>
      </c>
      <c r="B3263">
        <v>0.21</v>
      </c>
      <c r="C3263">
        <v>0.49</v>
      </c>
      <c r="D3263">
        <v>1.4</v>
      </c>
      <c r="E3263">
        <v>4.7E-2</v>
      </c>
      <c r="F3263">
        <v>30</v>
      </c>
      <c r="G3263">
        <v>114</v>
      </c>
      <c r="H3263">
        <v>0.99139999999999995</v>
      </c>
      <c r="I3263">
        <v>2.92</v>
      </c>
      <c r="J3263">
        <v>0.42</v>
      </c>
      <c r="K3263">
        <v>10.8</v>
      </c>
      <c r="L3263">
        <v>7</v>
      </c>
      <c r="M3263" t="s">
        <v>14</v>
      </c>
    </row>
    <row r="3264" spans="1:13">
      <c r="A3264">
        <v>7.9</v>
      </c>
      <c r="B3264">
        <v>0.33</v>
      </c>
      <c r="C3264">
        <v>0.28000000000000003</v>
      </c>
      <c r="D3264">
        <v>31.6</v>
      </c>
      <c r="E3264">
        <v>5.2999999999999999E-2</v>
      </c>
      <c r="F3264">
        <v>35</v>
      </c>
      <c r="G3264">
        <v>176</v>
      </c>
      <c r="H3264">
        <v>1.0103</v>
      </c>
      <c r="I3264">
        <v>3.15</v>
      </c>
      <c r="J3264">
        <v>0.38</v>
      </c>
      <c r="K3264">
        <v>8.8000000000000007</v>
      </c>
      <c r="L3264">
        <v>6</v>
      </c>
      <c r="M3264" t="s">
        <v>14</v>
      </c>
    </row>
    <row r="3265" spans="1:13">
      <c r="A3265">
        <v>8.1</v>
      </c>
      <c r="B3265">
        <v>0.28000000000000003</v>
      </c>
      <c r="C3265">
        <v>0.46</v>
      </c>
      <c r="D3265">
        <v>15.4</v>
      </c>
      <c r="E3265">
        <v>5.8999999999999997E-2</v>
      </c>
      <c r="F3265">
        <v>32</v>
      </c>
      <c r="G3265">
        <v>177</v>
      </c>
      <c r="H3265">
        <v>1.0004</v>
      </c>
      <c r="I3265">
        <v>3.27</v>
      </c>
      <c r="J3265">
        <v>0.57999999999999996</v>
      </c>
      <c r="K3265">
        <v>9</v>
      </c>
      <c r="L3265">
        <v>4</v>
      </c>
      <c r="M3265" t="s">
        <v>14</v>
      </c>
    </row>
    <row r="3266" spans="1:13">
      <c r="A3266">
        <v>6.5</v>
      </c>
      <c r="B3266">
        <v>0.13</v>
      </c>
      <c r="C3266">
        <v>0.37</v>
      </c>
      <c r="D3266">
        <v>1</v>
      </c>
      <c r="E3266">
        <v>3.5999999999999997E-2</v>
      </c>
      <c r="F3266">
        <v>48</v>
      </c>
      <c r="G3266">
        <v>114</v>
      </c>
      <c r="H3266">
        <v>0.99109999999999998</v>
      </c>
      <c r="I3266">
        <v>3.41</v>
      </c>
      <c r="J3266">
        <v>0.51</v>
      </c>
      <c r="K3266">
        <v>11.5</v>
      </c>
      <c r="L3266">
        <v>8</v>
      </c>
      <c r="M3266" t="s">
        <v>14</v>
      </c>
    </row>
    <row r="3267" spans="1:13">
      <c r="A3267">
        <v>7.8</v>
      </c>
      <c r="B3267">
        <v>0.44500000000000001</v>
      </c>
      <c r="C3267">
        <v>0.56000000000000005</v>
      </c>
      <c r="D3267">
        <v>1</v>
      </c>
      <c r="E3267">
        <v>0.04</v>
      </c>
      <c r="F3267">
        <v>8</v>
      </c>
      <c r="G3267">
        <v>84</v>
      </c>
      <c r="H3267">
        <v>0.99380000000000002</v>
      </c>
      <c r="I3267">
        <v>3.25</v>
      </c>
      <c r="J3267">
        <v>0.43</v>
      </c>
      <c r="K3267">
        <v>10.8</v>
      </c>
      <c r="L3267">
        <v>5</v>
      </c>
      <c r="M3267" t="s">
        <v>14</v>
      </c>
    </row>
    <row r="3268" spans="1:13">
      <c r="A3268">
        <v>8.8000000000000007</v>
      </c>
      <c r="B3268">
        <v>0.39</v>
      </c>
      <c r="C3268">
        <v>0.34</v>
      </c>
      <c r="D3268">
        <v>5.9</v>
      </c>
      <c r="E3268">
        <v>5.5E-2</v>
      </c>
      <c r="F3268">
        <v>33</v>
      </c>
      <c r="G3268">
        <v>128</v>
      </c>
      <c r="H3268">
        <v>0.99270000000000003</v>
      </c>
      <c r="I3268">
        <v>2.95</v>
      </c>
      <c r="J3268">
        <v>0.51</v>
      </c>
      <c r="K3268">
        <v>11.8</v>
      </c>
      <c r="L3268">
        <v>6</v>
      </c>
      <c r="M3268" t="s">
        <v>14</v>
      </c>
    </row>
    <row r="3269" spans="1:13">
      <c r="A3269">
        <v>7.9</v>
      </c>
      <c r="B3269">
        <v>0.18</v>
      </c>
      <c r="C3269">
        <v>0.33</v>
      </c>
      <c r="D3269">
        <v>1.2</v>
      </c>
      <c r="E3269">
        <v>3.3000000000000002E-2</v>
      </c>
      <c r="F3269">
        <v>20</v>
      </c>
      <c r="G3269">
        <v>72</v>
      </c>
      <c r="H3269">
        <v>0.99219999999999997</v>
      </c>
      <c r="I3269">
        <v>3.12</v>
      </c>
      <c r="J3269">
        <v>0.38</v>
      </c>
      <c r="K3269">
        <v>10.5</v>
      </c>
      <c r="L3269">
        <v>7</v>
      </c>
      <c r="M3269" t="s">
        <v>14</v>
      </c>
    </row>
    <row r="3270" spans="1:13">
      <c r="A3270">
        <v>7.1</v>
      </c>
      <c r="B3270">
        <v>0.31</v>
      </c>
      <c r="C3270">
        <v>0.38</v>
      </c>
      <c r="D3270">
        <v>1.2</v>
      </c>
      <c r="E3270">
        <v>3.5999999999999997E-2</v>
      </c>
      <c r="F3270">
        <v>10</v>
      </c>
      <c r="G3270">
        <v>124</v>
      </c>
      <c r="H3270">
        <v>0.99239999999999995</v>
      </c>
      <c r="I3270">
        <v>3.14</v>
      </c>
      <c r="J3270">
        <v>0.44</v>
      </c>
      <c r="K3270">
        <v>9.9</v>
      </c>
      <c r="L3270">
        <v>6</v>
      </c>
      <c r="M3270" t="s">
        <v>14</v>
      </c>
    </row>
    <row r="3271" spans="1:13">
      <c r="A3271">
        <v>7.8</v>
      </c>
      <c r="B3271">
        <v>0.24</v>
      </c>
      <c r="C3271">
        <v>0.18</v>
      </c>
      <c r="D3271">
        <v>6.7</v>
      </c>
      <c r="E3271">
        <v>4.5999999999999999E-2</v>
      </c>
      <c r="F3271">
        <v>33</v>
      </c>
      <c r="G3271">
        <v>160</v>
      </c>
      <c r="H3271">
        <v>0.99629999999999996</v>
      </c>
      <c r="I3271">
        <v>3.2</v>
      </c>
      <c r="J3271">
        <v>0.56000000000000005</v>
      </c>
      <c r="K3271">
        <v>9.8000000000000007</v>
      </c>
      <c r="L3271">
        <v>6</v>
      </c>
      <c r="M3271" t="s">
        <v>14</v>
      </c>
    </row>
    <row r="3272" spans="1:13">
      <c r="A3272">
        <v>7</v>
      </c>
      <c r="B3272">
        <v>0.35</v>
      </c>
      <c r="C3272">
        <v>0.3</v>
      </c>
      <c r="D3272">
        <v>6.5</v>
      </c>
      <c r="E3272">
        <v>2.79999999999999E-2</v>
      </c>
      <c r="F3272">
        <v>27</v>
      </c>
      <c r="G3272">
        <v>87</v>
      </c>
      <c r="H3272">
        <v>0.99360000000000004</v>
      </c>
      <c r="I3272">
        <v>3.4</v>
      </c>
      <c r="J3272">
        <v>0.42</v>
      </c>
      <c r="K3272">
        <v>11.4</v>
      </c>
      <c r="L3272">
        <v>7</v>
      </c>
      <c r="M3272" t="s">
        <v>14</v>
      </c>
    </row>
    <row r="3273" spans="1:13">
      <c r="A3273">
        <v>6.6</v>
      </c>
      <c r="B3273">
        <v>0.26</v>
      </c>
      <c r="C3273">
        <v>0.31</v>
      </c>
      <c r="D3273">
        <v>4.8</v>
      </c>
      <c r="E3273">
        <v>0.13800000000000001</v>
      </c>
      <c r="F3273">
        <v>41</v>
      </c>
      <c r="G3273">
        <v>168</v>
      </c>
      <c r="H3273">
        <v>0.99509999999999998</v>
      </c>
      <c r="I3273">
        <v>3.2</v>
      </c>
      <c r="J3273">
        <v>0.38</v>
      </c>
      <c r="K3273">
        <v>9.3000000000000007</v>
      </c>
      <c r="L3273">
        <v>5</v>
      </c>
      <c r="M3273" t="s">
        <v>14</v>
      </c>
    </row>
    <row r="3274" spans="1:13">
      <c r="A3274">
        <v>6.6</v>
      </c>
      <c r="B3274">
        <v>0.27</v>
      </c>
      <c r="C3274">
        <v>0.31</v>
      </c>
      <c r="D3274">
        <v>5.3</v>
      </c>
      <c r="E3274">
        <v>0.13699999999999901</v>
      </c>
      <c r="F3274">
        <v>35</v>
      </c>
      <c r="G3274">
        <v>163</v>
      </c>
      <c r="H3274">
        <v>0.99509999999999998</v>
      </c>
      <c r="I3274">
        <v>3.2</v>
      </c>
      <c r="J3274">
        <v>0.38</v>
      </c>
      <c r="K3274">
        <v>9.3000000000000007</v>
      </c>
      <c r="L3274">
        <v>5</v>
      </c>
      <c r="M3274" t="s">
        <v>14</v>
      </c>
    </row>
    <row r="3275" spans="1:13">
      <c r="A3275">
        <v>6.8</v>
      </c>
      <c r="B3275">
        <v>0.22</v>
      </c>
      <c r="C3275">
        <v>0.28999999999999998</v>
      </c>
      <c r="D3275">
        <v>8.9</v>
      </c>
      <c r="E3275">
        <v>4.5999999999999999E-2</v>
      </c>
      <c r="F3275">
        <v>82</v>
      </c>
      <c r="G3275">
        <v>188</v>
      </c>
      <c r="H3275">
        <v>0.99550000000000005</v>
      </c>
      <c r="I3275">
        <v>3.3</v>
      </c>
      <c r="J3275">
        <v>0.44</v>
      </c>
      <c r="K3275">
        <v>10.3</v>
      </c>
      <c r="L3275">
        <v>6</v>
      </c>
      <c r="M3275" t="s">
        <v>14</v>
      </c>
    </row>
    <row r="3276" spans="1:13">
      <c r="A3276">
        <v>6.2</v>
      </c>
      <c r="B3276">
        <v>0.27</v>
      </c>
      <c r="C3276">
        <v>0.32</v>
      </c>
      <c r="D3276">
        <v>8.8000000000000007</v>
      </c>
      <c r="E3276">
        <v>4.7E-2</v>
      </c>
      <c r="F3276">
        <v>65</v>
      </c>
      <c r="G3276">
        <v>224</v>
      </c>
      <c r="H3276">
        <v>0.99609999999999999</v>
      </c>
      <c r="I3276">
        <v>3.17</v>
      </c>
      <c r="J3276">
        <v>0.47</v>
      </c>
      <c r="K3276">
        <v>8.9</v>
      </c>
      <c r="L3276">
        <v>5</v>
      </c>
      <c r="M3276" t="s">
        <v>14</v>
      </c>
    </row>
    <row r="3277" spans="1:13">
      <c r="A3277">
        <v>7</v>
      </c>
      <c r="B3277">
        <v>0.35</v>
      </c>
      <c r="C3277">
        <v>0.3</v>
      </c>
      <c r="D3277">
        <v>6.5</v>
      </c>
      <c r="E3277">
        <v>2.79999999999999E-2</v>
      </c>
      <c r="F3277">
        <v>27</v>
      </c>
      <c r="G3277">
        <v>87</v>
      </c>
      <c r="H3277">
        <v>0.99360000000000004</v>
      </c>
      <c r="I3277">
        <v>3.4</v>
      </c>
      <c r="J3277">
        <v>0.42</v>
      </c>
      <c r="K3277">
        <v>11.4</v>
      </c>
      <c r="L3277">
        <v>7</v>
      </c>
      <c r="M3277" t="s">
        <v>14</v>
      </c>
    </row>
    <row r="3278" spans="1:13">
      <c r="A3278">
        <v>7.3</v>
      </c>
      <c r="B3278">
        <v>0.23</v>
      </c>
      <c r="C3278">
        <v>0.37</v>
      </c>
      <c r="D3278">
        <v>1.8</v>
      </c>
      <c r="E3278">
        <v>3.2000000000000001E-2</v>
      </c>
      <c r="F3278">
        <v>60</v>
      </c>
      <c r="G3278">
        <v>156</v>
      </c>
      <c r="H3278">
        <v>0.99199999999999999</v>
      </c>
      <c r="I3278">
        <v>3.11</v>
      </c>
      <c r="J3278">
        <v>0.35</v>
      </c>
      <c r="K3278">
        <v>11.1</v>
      </c>
      <c r="L3278">
        <v>6</v>
      </c>
      <c r="M3278" t="s">
        <v>14</v>
      </c>
    </row>
    <row r="3279" spans="1:13">
      <c r="A3279">
        <v>6.2</v>
      </c>
      <c r="B3279">
        <v>0.3</v>
      </c>
      <c r="C3279">
        <v>0.2</v>
      </c>
      <c r="D3279">
        <v>6.6</v>
      </c>
      <c r="E3279">
        <v>4.4999999999999998E-2</v>
      </c>
      <c r="F3279">
        <v>42</v>
      </c>
      <c r="G3279">
        <v>170</v>
      </c>
      <c r="H3279">
        <v>0.99439999999999995</v>
      </c>
      <c r="I3279">
        <v>3.36</v>
      </c>
      <c r="J3279">
        <v>0.45</v>
      </c>
      <c r="K3279">
        <v>10.4</v>
      </c>
      <c r="L3279">
        <v>6</v>
      </c>
      <c r="M3279" t="s">
        <v>14</v>
      </c>
    </row>
    <row r="3280" spans="1:13">
      <c r="A3280">
        <v>6.4</v>
      </c>
      <c r="B3280">
        <v>0.35</v>
      </c>
      <c r="C3280">
        <v>0.2</v>
      </c>
      <c r="D3280">
        <v>5.7</v>
      </c>
      <c r="E3280">
        <v>3.4000000000000002E-2</v>
      </c>
      <c r="F3280">
        <v>18</v>
      </c>
      <c r="G3280">
        <v>117</v>
      </c>
      <c r="H3280">
        <v>0.99439999999999995</v>
      </c>
      <c r="I3280">
        <v>3.33</v>
      </c>
      <c r="J3280">
        <v>0.43</v>
      </c>
      <c r="K3280">
        <v>10.1</v>
      </c>
      <c r="L3280">
        <v>5</v>
      </c>
      <c r="M3280" t="s">
        <v>14</v>
      </c>
    </row>
    <row r="3281" spans="1:13">
      <c r="A3281">
        <v>7.6</v>
      </c>
      <c r="B3281">
        <v>0.32</v>
      </c>
      <c r="C3281">
        <v>0.34</v>
      </c>
      <c r="D3281">
        <v>18.350000000000001</v>
      </c>
      <c r="E3281">
        <v>5.3999999999999999E-2</v>
      </c>
      <c r="F3281">
        <v>44</v>
      </c>
      <c r="G3281">
        <v>197</v>
      </c>
      <c r="H3281">
        <v>1.0007999999999999</v>
      </c>
      <c r="I3281">
        <v>3.22</v>
      </c>
      <c r="J3281">
        <v>0.55000000000000004</v>
      </c>
      <c r="K3281">
        <v>9</v>
      </c>
      <c r="L3281">
        <v>5</v>
      </c>
      <c r="M3281" t="s">
        <v>14</v>
      </c>
    </row>
    <row r="3282" spans="1:13">
      <c r="A3282">
        <v>6.3</v>
      </c>
      <c r="B3282">
        <v>0.31</v>
      </c>
      <c r="C3282">
        <v>0.3</v>
      </c>
      <c r="D3282">
        <v>10</v>
      </c>
      <c r="E3282">
        <v>4.5999999999999999E-2</v>
      </c>
      <c r="F3282">
        <v>49</v>
      </c>
      <c r="G3282">
        <v>212</v>
      </c>
      <c r="H3282">
        <v>0.99619999999999997</v>
      </c>
      <c r="I3282">
        <v>3.74</v>
      </c>
      <c r="J3282">
        <v>0.55000000000000004</v>
      </c>
      <c r="K3282">
        <v>11.9</v>
      </c>
      <c r="L3282">
        <v>6</v>
      </c>
      <c r="M3282" t="s">
        <v>14</v>
      </c>
    </row>
    <row r="3283" spans="1:13">
      <c r="A3283">
        <v>7.2</v>
      </c>
      <c r="B3283">
        <v>0.25</v>
      </c>
      <c r="C3283">
        <v>0.28000000000000003</v>
      </c>
      <c r="D3283">
        <v>14.4</v>
      </c>
      <c r="E3283">
        <v>5.5E-2</v>
      </c>
      <c r="F3283">
        <v>55</v>
      </c>
      <c r="G3283">
        <v>205</v>
      </c>
      <c r="H3283">
        <v>0.99860000000000004</v>
      </c>
      <c r="I3283">
        <v>3.12</v>
      </c>
      <c r="J3283">
        <v>0.38</v>
      </c>
      <c r="K3283">
        <v>9</v>
      </c>
      <c r="L3283">
        <v>7</v>
      </c>
      <c r="M3283" t="s">
        <v>14</v>
      </c>
    </row>
    <row r="3284" spans="1:13">
      <c r="A3284">
        <v>7.2</v>
      </c>
      <c r="B3284">
        <v>0.25</v>
      </c>
      <c r="C3284">
        <v>0.28000000000000003</v>
      </c>
      <c r="D3284">
        <v>14.4</v>
      </c>
      <c r="E3284">
        <v>5.5E-2</v>
      </c>
      <c r="F3284">
        <v>55</v>
      </c>
      <c r="G3284">
        <v>205</v>
      </c>
      <c r="H3284">
        <v>0.99860000000000004</v>
      </c>
      <c r="I3284">
        <v>3.12</v>
      </c>
      <c r="J3284">
        <v>0.38</v>
      </c>
      <c r="K3284">
        <v>9</v>
      </c>
      <c r="L3284">
        <v>7</v>
      </c>
      <c r="M3284" t="s">
        <v>14</v>
      </c>
    </row>
    <row r="3285" spans="1:13">
      <c r="A3285">
        <v>7.3</v>
      </c>
      <c r="B3285">
        <v>0.26</v>
      </c>
      <c r="C3285">
        <v>0.33</v>
      </c>
      <c r="D3285">
        <v>17.850000000000001</v>
      </c>
      <c r="E3285">
        <v>4.9000000000000002E-2</v>
      </c>
      <c r="F3285">
        <v>41.5</v>
      </c>
      <c r="G3285">
        <v>195</v>
      </c>
      <c r="H3285">
        <v>1</v>
      </c>
      <c r="I3285">
        <v>3.06</v>
      </c>
      <c r="J3285">
        <v>0.44</v>
      </c>
      <c r="K3285">
        <v>9.1</v>
      </c>
      <c r="L3285">
        <v>7</v>
      </c>
      <c r="M3285" t="s">
        <v>14</v>
      </c>
    </row>
    <row r="3286" spans="1:13">
      <c r="A3286">
        <v>7.2</v>
      </c>
      <c r="B3286">
        <v>0.25</v>
      </c>
      <c r="C3286">
        <v>0.28000000000000003</v>
      </c>
      <c r="D3286">
        <v>14.4</v>
      </c>
      <c r="E3286">
        <v>5.5E-2</v>
      </c>
      <c r="F3286">
        <v>55</v>
      </c>
      <c r="G3286">
        <v>205</v>
      </c>
      <c r="H3286">
        <v>0.99860000000000004</v>
      </c>
      <c r="I3286">
        <v>3.12</v>
      </c>
      <c r="J3286">
        <v>0.38</v>
      </c>
      <c r="K3286">
        <v>9</v>
      </c>
      <c r="L3286">
        <v>7</v>
      </c>
      <c r="M3286" t="s">
        <v>14</v>
      </c>
    </row>
    <row r="3287" spans="1:13">
      <c r="A3287">
        <v>7.4</v>
      </c>
      <c r="B3287">
        <v>0.26</v>
      </c>
      <c r="C3287">
        <v>0.37</v>
      </c>
      <c r="D3287">
        <v>9.4</v>
      </c>
      <c r="E3287">
        <v>4.7E-2</v>
      </c>
      <c r="F3287">
        <v>42</v>
      </c>
      <c r="G3287">
        <v>147</v>
      </c>
      <c r="H3287">
        <v>0.99819999999999998</v>
      </c>
      <c r="I3287">
        <v>3.46</v>
      </c>
      <c r="J3287">
        <v>0.72</v>
      </c>
      <c r="K3287">
        <v>10</v>
      </c>
      <c r="L3287">
        <v>5</v>
      </c>
      <c r="M3287" t="s">
        <v>14</v>
      </c>
    </row>
    <row r="3288" spans="1:13">
      <c r="A3288">
        <v>7.3</v>
      </c>
      <c r="B3288">
        <v>0.26</v>
      </c>
      <c r="C3288">
        <v>0.33</v>
      </c>
      <c r="D3288">
        <v>17.850000000000001</v>
      </c>
      <c r="E3288">
        <v>4.9000000000000002E-2</v>
      </c>
      <c r="F3288">
        <v>41.5</v>
      </c>
      <c r="G3288">
        <v>195</v>
      </c>
      <c r="H3288">
        <v>1</v>
      </c>
      <c r="I3288">
        <v>3.06</v>
      </c>
      <c r="J3288">
        <v>0.44</v>
      </c>
      <c r="K3288">
        <v>9.1</v>
      </c>
      <c r="L3288">
        <v>7</v>
      </c>
      <c r="M3288" t="s">
        <v>14</v>
      </c>
    </row>
    <row r="3289" spans="1:13">
      <c r="A3289">
        <v>6.7</v>
      </c>
      <c r="B3289">
        <v>0.25</v>
      </c>
      <c r="C3289">
        <v>0.26</v>
      </c>
      <c r="D3289">
        <v>1.55</v>
      </c>
      <c r="E3289">
        <v>4.0999999999999898E-2</v>
      </c>
      <c r="F3289">
        <v>118.5</v>
      </c>
      <c r="G3289">
        <v>216</v>
      </c>
      <c r="H3289">
        <v>0.99490000000000001</v>
      </c>
      <c r="I3289">
        <v>3.55</v>
      </c>
      <c r="J3289">
        <v>0.63</v>
      </c>
      <c r="K3289">
        <v>9.4</v>
      </c>
      <c r="L3289">
        <v>3</v>
      </c>
      <c r="M3289" t="s">
        <v>14</v>
      </c>
    </row>
    <row r="3290" spans="1:13">
      <c r="A3290">
        <v>7.1</v>
      </c>
      <c r="B3290">
        <v>0.16</v>
      </c>
      <c r="C3290">
        <v>0.25</v>
      </c>
      <c r="D3290">
        <v>1.3</v>
      </c>
      <c r="E3290">
        <v>3.4000000000000002E-2</v>
      </c>
      <c r="F3290">
        <v>28</v>
      </c>
      <c r="G3290">
        <v>123</v>
      </c>
      <c r="H3290">
        <v>0.99150000000000005</v>
      </c>
      <c r="I3290">
        <v>3.27</v>
      </c>
      <c r="J3290">
        <v>0.55000000000000004</v>
      </c>
      <c r="K3290">
        <v>11.4</v>
      </c>
      <c r="L3290">
        <v>6</v>
      </c>
      <c r="M3290" t="s">
        <v>14</v>
      </c>
    </row>
    <row r="3291" spans="1:13">
      <c r="A3291">
        <v>9</v>
      </c>
      <c r="B3291">
        <v>0.43</v>
      </c>
      <c r="C3291">
        <v>0.3</v>
      </c>
      <c r="D3291">
        <v>1.5</v>
      </c>
      <c r="E3291">
        <v>0.05</v>
      </c>
      <c r="F3291">
        <v>7</v>
      </c>
      <c r="G3291">
        <v>175</v>
      </c>
      <c r="H3291">
        <v>0.99509999999999998</v>
      </c>
      <c r="I3291">
        <v>3.11</v>
      </c>
      <c r="J3291">
        <v>0.45</v>
      </c>
      <c r="K3291">
        <v>9.6999999999999993</v>
      </c>
      <c r="L3291">
        <v>4</v>
      </c>
      <c r="M3291" t="s">
        <v>14</v>
      </c>
    </row>
    <row r="3292" spans="1:13">
      <c r="A3292">
        <v>7.2</v>
      </c>
      <c r="B3292">
        <v>0.25</v>
      </c>
      <c r="C3292">
        <v>0.28000000000000003</v>
      </c>
      <c r="D3292">
        <v>14.4</v>
      </c>
      <c r="E3292">
        <v>5.5E-2</v>
      </c>
      <c r="F3292">
        <v>55</v>
      </c>
      <c r="G3292">
        <v>205</v>
      </c>
      <c r="H3292">
        <v>0.99860000000000004</v>
      </c>
      <c r="I3292">
        <v>3.12</v>
      </c>
      <c r="J3292">
        <v>0.38</v>
      </c>
      <c r="K3292">
        <v>9</v>
      </c>
      <c r="L3292">
        <v>7</v>
      </c>
      <c r="M3292" t="s">
        <v>14</v>
      </c>
    </row>
    <row r="3293" spans="1:13">
      <c r="A3293">
        <v>7</v>
      </c>
      <c r="B3293">
        <v>0.24</v>
      </c>
      <c r="C3293">
        <v>0.3</v>
      </c>
      <c r="D3293">
        <v>4.2</v>
      </c>
      <c r="E3293">
        <v>0.04</v>
      </c>
      <c r="F3293">
        <v>41</v>
      </c>
      <c r="G3293">
        <v>213</v>
      </c>
      <c r="H3293">
        <v>0.99270000000000003</v>
      </c>
      <c r="I3293">
        <v>3.28</v>
      </c>
      <c r="J3293">
        <v>0.49</v>
      </c>
      <c r="K3293">
        <v>11.8</v>
      </c>
      <c r="L3293">
        <v>6</v>
      </c>
      <c r="M3293" t="s">
        <v>14</v>
      </c>
    </row>
    <row r="3294" spans="1:13">
      <c r="A3294">
        <v>6.7</v>
      </c>
      <c r="B3294">
        <v>0.26500000000000001</v>
      </c>
      <c r="C3294">
        <v>0.22</v>
      </c>
      <c r="D3294">
        <v>8.6</v>
      </c>
      <c r="E3294">
        <v>4.8000000000000001E-2</v>
      </c>
      <c r="F3294">
        <v>54</v>
      </c>
      <c r="G3294">
        <v>198</v>
      </c>
      <c r="H3294">
        <v>0.99550000000000005</v>
      </c>
      <c r="I3294">
        <v>3.25</v>
      </c>
      <c r="J3294">
        <v>0.41</v>
      </c>
      <c r="K3294">
        <v>10.199999999999999</v>
      </c>
      <c r="L3294">
        <v>5</v>
      </c>
      <c r="M3294" t="s">
        <v>14</v>
      </c>
    </row>
    <row r="3295" spans="1:13">
      <c r="A3295">
        <v>7.7</v>
      </c>
      <c r="B3295">
        <v>0.12</v>
      </c>
      <c r="C3295">
        <v>0.32</v>
      </c>
      <c r="D3295">
        <v>1.4</v>
      </c>
      <c r="E3295">
        <v>0.06</v>
      </c>
      <c r="F3295">
        <v>47</v>
      </c>
      <c r="G3295">
        <v>150</v>
      </c>
      <c r="H3295">
        <v>0.99519999999999997</v>
      </c>
      <c r="I3295">
        <v>3.37</v>
      </c>
      <c r="J3295">
        <v>0.42</v>
      </c>
      <c r="K3295">
        <v>9.1999999999999993</v>
      </c>
      <c r="L3295">
        <v>6</v>
      </c>
      <c r="M3295" t="s">
        <v>14</v>
      </c>
    </row>
    <row r="3296" spans="1:13">
      <c r="A3296">
        <v>7.2</v>
      </c>
      <c r="B3296">
        <v>0.21</v>
      </c>
      <c r="C3296">
        <v>0.33</v>
      </c>
      <c r="D3296">
        <v>3</v>
      </c>
      <c r="E3296">
        <v>3.5999999999999997E-2</v>
      </c>
      <c r="F3296">
        <v>35</v>
      </c>
      <c r="G3296">
        <v>132</v>
      </c>
      <c r="H3296">
        <v>0.99280000000000002</v>
      </c>
      <c r="I3296">
        <v>3.25</v>
      </c>
      <c r="J3296">
        <v>0.4</v>
      </c>
      <c r="K3296">
        <v>11</v>
      </c>
      <c r="L3296">
        <v>6</v>
      </c>
      <c r="M3296" t="s">
        <v>14</v>
      </c>
    </row>
    <row r="3297" spans="1:13">
      <c r="A3297">
        <v>8.5</v>
      </c>
      <c r="B3297">
        <v>0.32</v>
      </c>
      <c r="C3297">
        <v>0.36</v>
      </c>
      <c r="D3297">
        <v>14.9</v>
      </c>
      <c r="E3297">
        <v>4.0999999999999898E-2</v>
      </c>
      <c r="F3297">
        <v>47</v>
      </c>
      <c r="G3297">
        <v>190</v>
      </c>
      <c r="H3297">
        <v>0.99819999999999998</v>
      </c>
      <c r="I3297">
        <v>3.08</v>
      </c>
      <c r="J3297">
        <v>0.31</v>
      </c>
      <c r="K3297">
        <v>10</v>
      </c>
      <c r="L3297">
        <v>6</v>
      </c>
      <c r="M3297" t="s">
        <v>14</v>
      </c>
    </row>
    <row r="3298" spans="1:13">
      <c r="A3298">
        <v>6.9</v>
      </c>
      <c r="B3298">
        <v>0.18</v>
      </c>
      <c r="C3298">
        <v>0.3</v>
      </c>
      <c r="D3298">
        <v>2</v>
      </c>
      <c r="E3298">
        <v>3.7999999999999999E-2</v>
      </c>
      <c r="F3298">
        <v>39</v>
      </c>
      <c r="G3298">
        <v>190</v>
      </c>
      <c r="H3298">
        <v>0.99139999999999995</v>
      </c>
      <c r="I3298">
        <v>3.32</v>
      </c>
      <c r="J3298">
        <v>0.37</v>
      </c>
      <c r="K3298">
        <v>12.2</v>
      </c>
      <c r="L3298">
        <v>6</v>
      </c>
      <c r="M3298" t="s">
        <v>14</v>
      </c>
    </row>
    <row r="3299" spans="1:13">
      <c r="A3299">
        <v>7</v>
      </c>
      <c r="B3299">
        <v>0.24</v>
      </c>
      <c r="C3299">
        <v>0.3</v>
      </c>
      <c r="D3299">
        <v>4.2</v>
      </c>
      <c r="E3299">
        <v>0.04</v>
      </c>
      <c r="F3299">
        <v>41</v>
      </c>
      <c r="G3299">
        <v>213</v>
      </c>
      <c r="H3299">
        <v>0.99270000000000003</v>
      </c>
      <c r="I3299">
        <v>3.28</v>
      </c>
      <c r="J3299">
        <v>0.49</v>
      </c>
      <c r="K3299">
        <v>11.8</v>
      </c>
      <c r="L3299">
        <v>6</v>
      </c>
      <c r="M3299" t="s">
        <v>14</v>
      </c>
    </row>
    <row r="3300" spans="1:13">
      <c r="A3300">
        <v>6.3</v>
      </c>
      <c r="B3300">
        <v>0.26</v>
      </c>
      <c r="C3300">
        <v>0.28999999999999998</v>
      </c>
      <c r="D3300">
        <v>2.2000000000000002</v>
      </c>
      <c r="E3300">
        <v>4.2999999999999997E-2</v>
      </c>
      <c r="F3300">
        <v>35</v>
      </c>
      <c r="G3300">
        <v>175</v>
      </c>
      <c r="H3300">
        <v>0.99180000000000001</v>
      </c>
      <c r="I3300">
        <v>3.38</v>
      </c>
      <c r="J3300">
        <v>0.43</v>
      </c>
      <c r="K3300">
        <v>11.6</v>
      </c>
      <c r="L3300">
        <v>6</v>
      </c>
      <c r="M3300" t="s">
        <v>14</v>
      </c>
    </row>
    <row r="3301" spans="1:13">
      <c r="A3301">
        <v>6.7</v>
      </c>
      <c r="B3301">
        <v>0.26</v>
      </c>
      <c r="C3301">
        <v>0.3</v>
      </c>
      <c r="D3301">
        <v>1.8</v>
      </c>
      <c r="E3301">
        <v>4.2999999999999997E-2</v>
      </c>
      <c r="F3301">
        <v>25</v>
      </c>
      <c r="G3301">
        <v>121</v>
      </c>
      <c r="H3301">
        <v>0.99439999999999995</v>
      </c>
      <c r="I3301">
        <v>3.44</v>
      </c>
      <c r="J3301">
        <v>0.61</v>
      </c>
      <c r="K3301">
        <v>10.199999999999999</v>
      </c>
      <c r="L3301">
        <v>6</v>
      </c>
      <c r="M3301" t="s">
        <v>14</v>
      </c>
    </row>
    <row r="3302" spans="1:13">
      <c r="A3302">
        <v>7.9</v>
      </c>
      <c r="B3302">
        <v>0.28999999999999998</v>
      </c>
      <c r="C3302">
        <v>0.36</v>
      </c>
      <c r="D3302">
        <v>11.1</v>
      </c>
      <c r="E3302">
        <v>3.3000000000000002E-2</v>
      </c>
      <c r="F3302">
        <v>43</v>
      </c>
      <c r="G3302">
        <v>208</v>
      </c>
      <c r="H3302">
        <v>0.99690000000000001</v>
      </c>
      <c r="I3302">
        <v>3.14</v>
      </c>
      <c r="J3302">
        <v>0.46</v>
      </c>
      <c r="K3302">
        <v>10.3</v>
      </c>
      <c r="L3302">
        <v>5</v>
      </c>
      <c r="M3302" t="s">
        <v>14</v>
      </c>
    </row>
    <row r="3303" spans="1:13">
      <c r="A3303">
        <v>6.5</v>
      </c>
      <c r="B3303">
        <v>0.27</v>
      </c>
      <c r="C3303">
        <v>0.19</v>
      </c>
      <c r="D3303">
        <v>4.2</v>
      </c>
      <c r="E3303">
        <v>4.5999999999999999E-2</v>
      </c>
      <c r="F3303">
        <v>6</v>
      </c>
      <c r="G3303">
        <v>114</v>
      </c>
      <c r="H3303">
        <v>0.99550000000000005</v>
      </c>
      <c r="I3303">
        <v>3.25</v>
      </c>
      <c r="J3303">
        <v>0.35</v>
      </c>
      <c r="K3303">
        <v>8.6</v>
      </c>
      <c r="L3303">
        <v>4</v>
      </c>
      <c r="M3303" t="s">
        <v>14</v>
      </c>
    </row>
    <row r="3304" spans="1:13">
      <c r="A3304">
        <v>6.7</v>
      </c>
      <c r="B3304">
        <v>0.33</v>
      </c>
      <c r="C3304">
        <v>0.42</v>
      </c>
      <c r="D3304">
        <v>6.4</v>
      </c>
      <c r="E3304">
        <v>5.7999999999999899E-2</v>
      </c>
      <c r="F3304">
        <v>27</v>
      </c>
      <c r="G3304">
        <v>151</v>
      </c>
      <c r="H3304">
        <v>0.99539999999999995</v>
      </c>
      <c r="I3304">
        <v>3.16</v>
      </c>
      <c r="J3304">
        <v>0.44</v>
      </c>
      <c r="K3304">
        <v>9.6</v>
      </c>
      <c r="L3304">
        <v>5</v>
      </c>
      <c r="M3304" t="s">
        <v>14</v>
      </c>
    </row>
    <row r="3305" spans="1:13">
      <c r="A3305">
        <v>6.7</v>
      </c>
      <c r="B3305">
        <v>0.31</v>
      </c>
      <c r="C3305">
        <v>0.42</v>
      </c>
      <c r="D3305">
        <v>6.4</v>
      </c>
      <c r="E3305">
        <v>5.7000000000000002E-2</v>
      </c>
      <c r="F3305">
        <v>25</v>
      </c>
      <c r="G3305">
        <v>148</v>
      </c>
      <c r="H3305">
        <v>0.99550000000000005</v>
      </c>
      <c r="I3305">
        <v>3.16</v>
      </c>
      <c r="J3305">
        <v>0.45</v>
      </c>
      <c r="K3305">
        <v>9.6</v>
      </c>
      <c r="L3305">
        <v>5</v>
      </c>
      <c r="M3305" t="s">
        <v>14</v>
      </c>
    </row>
    <row r="3306" spans="1:13">
      <c r="A3306">
        <v>6.6</v>
      </c>
      <c r="B3306">
        <v>0.25</v>
      </c>
      <c r="C3306">
        <v>0.31</v>
      </c>
      <c r="D3306">
        <v>1.5</v>
      </c>
      <c r="E3306">
        <v>3.5000000000000003E-2</v>
      </c>
      <c r="F3306">
        <v>32</v>
      </c>
      <c r="G3306">
        <v>127</v>
      </c>
      <c r="H3306">
        <v>0.99209999999999998</v>
      </c>
      <c r="I3306">
        <v>3.41</v>
      </c>
      <c r="J3306">
        <v>0.47</v>
      </c>
      <c r="K3306">
        <v>11.3</v>
      </c>
      <c r="L3306">
        <v>6</v>
      </c>
      <c r="M3306" t="s">
        <v>14</v>
      </c>
    </row>
    <row r="3307" spans="1:13">
      <c r="A3307">
        <v>6.4</v>
      </c>
      <c r="B3307">
        <v>0.24</v>
      </c>
      <c r="C3307">
        <v>0.22</v>
      </c>
      <c r="D3307">
        <v>1.5</v>
      </c>
      <c r="E3307">
        <v>3.7999999999999999E-2</v>
      </c>
      <c r="F3307">
        <v>38</v>
      </c>
      <c r="G3307">
        <v>157</v>
      </c>
      <c r="H3307">
        <v>0.99339999999999995</v>
      </c>
      <c r="I3307">
        <v>3.41</v>
      </c>
      <c r="J3307">
        <v>0.55000000000000004</v>
      </c>
      <c r="K3307">
        <v>9.9</v>
      </c>
      <c r="L3307">
        <v>6</v>
      </c>
      <c r="M3307" t="s">
        <v>14</v>
      </c>
    </row>
    <row r="3308" spans="1:13">
      <c r="A3308">
        <v>6.8</v>
      </c>
      <c r="B3308">
        <v>0.26</v>
      </c>
      <c r="C3308">
        <v>0.28999999999999998</v>
      </c>
      <c r="D3308">
        <v>16.95</v>
      </c>
      <c r="E3308">
        <v>5.5999999999999897E-2</v>
      </c>
      <c r="F3308">
        <v>48</v>
      </c>
      <c r="G3308">
        <v>179</v>
      </c>
      <c r="H3308">
        <v>0.99980000000000002</v>
      </c>
      <c r="I3308">
        <v>3.45</v>
      </c>
      <c r="J3308">
        <v>0.4</v>
      </c>
      <c r="K3308">
        <v>9.6</v>
      </c>
      <c r="L3308">
        <v>5</v>
      </c>
      <c r="M3308" t="s">
        <v>14</v>
      </c>
    </row>
    <row r="3309" spans="1:13">
      <c r="A3309">
        <v>7</v>
      </c>
      <c r="B3309">
        <v>0.61</v>
      </c>
      <c r="C3309">
        <v>0.26</v>
      </c>
      <c r="D3309">
        <v>1.7</v>
      </c>
      <c r="E3309">
        <v>5.0999999999999997E-2</v>
      </c>
      <c r="F3309">
        <v>25</v>
      </c>
      <c r="G3309">
        <v>161</v>
      </c>
      <c r="H3309">
        <v>0.99460000000000004</v>
      </c>
      <c r="I3309">
        <v>3.36</v>
      </c>
      <c r="J3309">
        <v>0.6</v>
      </c>
      <c r="K3309">
        <v>10.6</v>
      </c>
      <c r="L3309">
        <v>4</v>
      </c>
      <c r="M3309" t="s">
        <v>14</v>
      </c>
    </row>
    <row r="3310" spans="1:13">
      <c r="A3310">
        <v>6.8</v>
      </c>
      <c r="B3310">
        <v>0.22</v>
      </c>
      <c r="C3310">
        <v>0.3</v>
      </c>
      <c r="D3310">
        <v>13.6</v>
      </c>
      <c r="E3310">
        <v>5.5E-2</v>
      </c>
      <c r="F3310">
        <v>50</v>
      </c>
      <c r="G3310">
        <v>180</v>
      </c>
      <c r="H3310">
        <v>0.99839999999999995</v>
      </c>
      <c r="I3310">
        <v>3.44</v>
      </c>
      <c r="J3310">
        <v>0.39</v>
      </c>
      <c r="K3310">
        <v>9.8000000000000007</v>
      </c>
      <c r="L3310">
        <v>5</v>
      </c>
      <c r="M3310" t="s">
        <v>14</v>
      </c>
    </row>
    <row r="3311" spans="1:13">
      <c r="A3311">
        <v>8.1</v>
      </c>
      <c r="B3311">
        <v>0.31</v>
      </c>
      <c r="C3311">
        <v>0.24</v>
      </c>
      <c r="D3311">
        <v>1.6</v>
      </c>
      <c r="E3311">
        <v>3.2000000000000001E-2</v>
      </c>
      <c r="F3311">
        <v>10</v>
      </c>
      <c r="G3311">
        <v>67</v>
      </c>
      <c r="H3311">
        <v>0.99239999999999995</v>
      </c>
      <c r="I3311">
        <v>3.08</v>
      </c>
      <c r="J3311">
        <v>0.47</v>
      </c>
      <c r="K3311">
        <v>10.5</v>
      </c>
      <c r="L3311">
        <v>5</v>
      </c>
      <c r="M3311" t="s">
        <v>14</v>
      </c>
    </row>
    <row r="3312" spans="1:13">
      <c r="A3312">
        <v>7</v>
      </c>
      <c r="B3312">
        <v>0.2</v>
      </c>
      <c r="C3312">
        <v>0.3</v>
      </c>
      <c r="D3312">
        <v>6.1</v>
      </c>
      <c r="E3312">
        <v>3.6999999999999998E-2</v>
      </c>
      <c r="F3312">
        <v>31</v>
      </c>
      <c r="G3312">
        <v>120</v>
      </c>
      <c r="H3312">
        <v>0.99390000000000001</v>
      </c>
      <c r="I3312">
        <v>3.24</v>
      </c>
      <c r="J3312">
        <v>0.51</v>
      </c>
      <c r="K3312">
        <v>10.8</v>
      </c>
      <c r="L3312">
        <v>5</v>
      </c>
      <c r="M3312" t="s">
        <v>14</v>
      </c>
    </row>
    <row r="3313" spans="1:13">
      <c r="A3313">
        <v>7.9</v>
      </c>
      <c r="B3313">
        <v>0.18</v>
      </c>
      <c r="C3313">
        <v>0.37</v>
      </c>
      <c r="D3313">
        <v>3</v>
      </c>
      <c r="E3313">
        <v>6.0999999999999999E-2</v>
      </c>
      <c r="F3313">
        <v>25</v>
      </c>
      <c r="G3313">
        <v>178</v>
      </c>
      <c r="H3313">
        <v>0.995</v>
      </c>
      <c r="I3313">
        <v>3.22</v>
      </c>
      <c r="J3313">
        <v>0.51</v>
      </c>
      <c r="K3313">
        <v>10</v>
      </c>
      <c r="L3313">
        <v>6</v>
      </c>
      <c r="M3313" t="s">
        <v>14</v>
      </c>
    </row>
    <row r="3314" spans="1:13">
      <c r="A3314">
        <v>6.6</v>
      </c>
      <c r="B3314">
        <v>0.34</v>
      </c>
      <c r="C3314">
        <v>0.27</v>
      </c>
      <c r="D3314">
        <v>6.2</v>
      </c>
      <c r="E3314">
        <v>5.8999999999999997E-2</v>
      </c>
      <c r="F3314">
        <v>23</v>
      </c>
      <c r="G3314">
        <v>136</v>
      </c>
      <c r="H3314">
        <v>0.99570000000000003</v>
      </c>
      <c r="I3314">
        <v>3.3</v>
      </c>
      <c r="J3314">
        <v>0.49</v>
      </c>
      <c r="K3314">
        <v>10.1</v>
      </c>
      <c r="L3314">
        <v>6</v>
      </c>
      <c r="M3314" t="s">
        <v>14</v>
      </c>
    </row>
    <row r="3315" spans="1:13">
      <c r="A3315">
        <v>6.8</v>
      </c>
      <c r="B3315">
        <v>0.3</v>
      </c>
      <c r="C3315">
        <v>0.24</v>
      </c>
      <c r="D3315">
        <v>6.6</v>
      </c>
      <c r="E3315">
        <v>0.123</v>
      </c>
      <c r="F3315">
        <v>35</v>
      </c>
      <c r="G3315">
        <v>116</v>
      </c>
      <c r="H3315">
        <v>0.99529999999999996</v>
      </c>
      <c r="I3315">
        <v>3.07</v>
      </c>
      <c r="J3315">
        <v>0.48</v>
      </c>
      <c r="K3315">
        <v>9.4</v>
      </c>
      <c r="L3315">
        <v>5</v>
      </c>
      <c r="M3315" t="s">
        <v>14</v>
      </c>
    </row>
    <row r="3316" spans="1:13">
      <c r="A3316">
        <v>6.5</v>
      </c>
      <c r="B3316">
        <v>0.18</v>
      </c>
      <c r="C3316">
        <v>0.34</v>
      </c>
      <c r="D3316">
        <v>1.6</v>
      </c>
      <c r="E3316">
        <v>0.04</v>
      </c>
      <c r="F3316">
        <v>43</v>
      </c>
      <c r="G3316">
        <v>148</v>
      </c>
      <c r="H3316">
        <v>0.99119999999999997</v>
      </c>
      <c r="I3316">
        <v>3.32</v>
      </c>
      <c r="J3316">
        <v>0.59</v>
      </c>
      <c r="K3316">
        <v>11.5</v>
      </c>
      <c r="L3316">
        <v>8</v>
      </c>
      <c r="M3316" t="s">
        <v>14</v>
      </c>
    </row>
    <row r="3317" spans="1:13">
      <c r="A3317">
        <v>7</v>
      </c>
      <c r="B3317">
        <v>0.21</v>
      </c>
      <c r="C3317">
        <v>0.31</v>
      </c>
      <c r="D3317">
        <v>6</v>
      </c>
      <c r="E3317">
        <v>4.5999999999999999E-2</v>
      </c>
      <c r="F3317">
        <v>29</v>
      </c>
      <c r="G3317">
        <v>108</v>
      </c>
      <c r="H3317">
        <v>0.99390000000000001</v>
      </c>
      <c r="I3317">
        <v>3.26</v>
      </c>
      <c r="J3317">
        <v>0.5</v>
      </c>
      <c r="K3317">
        <v>10.8</v>
      </c>
      <c r="L3317">
        <v>6</v>
      </c>
      <c r="M3317" t="s">
        <v>14</v>
      </c>
    </row>
    <row r="3318" spans="1:13">
      <c r="A3318">
        <v>6.8</v>
      </c>
      <c r="B3318">
        <v>0.27</v>
      </c>
      <c r="C3318">
        <v>0.32</v>
      </c>
      <c r="D3318">
        <v>1.5</v>
      </c>
      <c r="E3318">
        <v>4.3999999999999997E-2</v>
      </c>
      <c r="F3318">
        <v>19</v>
      </c>
      <c r="G3318">
        <v>142</v>
      </c>
      <c r="H3318">
        <v>0.99209999999999998</v>
      </c>
      <c r="I3318">
        <v>3.1</v>
      </c>
      <c r="J3318">
        <v>0.43</v>
      </c>
      <c r="K3318">
        <v>9.9</v>
      </c>
      <c r="L3318">
        <v>6</v>
      </c>
      <c r="M3318" t="s">
        <v>14</v>
      </c>
    </row>
    <row r="3319" spans="1:13">
      <c r="A3319">
        <v>9.3000000000000007</v>
      </c>
      <c r="B3319">
        <v>0.2</v>
      </c>
      <c r="C3319">
        <v>0.33</v>
      </c>
      <c r="D3319">
        <v>1.7</v>
      </c>
      <c r="E3319">
        <v>0.05</v>
      </c>
      <c r="F3319">
        <v>28</v>
      </c>
      <c r="G3319">
        <v>178</v>
      </c>
      <c r="H3319">
        <v>0.99539999999999995</v>
      </c>
      <c r="I3319">
        <v>3.16</v>
      </c>
      <c r="J3319">
        <v>0.43</v>
      </c>
      <c r="K3319">
        <v>9</v>
      </c>
      <c r="L3319">
        <v>4</v>
      </c>
      <c r="M3319" t="s">
        <v>14</v>
      </c>
    </row>
    <row r="3320" spans="1:13">
      <c r="A3320">
        <v>5.8</v>
      </c>
      <c r="B3320">
        <v>0.23</v>
      </c>
      <c r="C3320">
        <v>0.27</v>
      </c>
      <c r="D3320">
        <v>1.8</v>
      </c>
      <c r="E3320">
        <v>4.2999999999999997E-2</v>
      </c>
      <c r="F3320">
        <v>24</v>
      </c>
      <c r="G3320">
        <v>69</v>
      </c>
      <c r="H3320">
        <v>0.99329999999999996</v>
      </c>
      <c r="I3320">
        <v>3.38</v>
      </c>
      <c r="J3320">
        <v>0.31</v>
      </c>
      <c r="K3320">
        <v>9.4</v>
      </c>
      <c r="L3320">
        <v>6</v>
      </c>
      <c r="M3320" t="s">
        <v>14</v>
      </c>
    </row>
    <row r="3321" spans="1:13">
      <c r="A3321">
        <v>7.6</v>
      </c>
      <c r="B3321">
        <v>0.2</v>
      </c>
      <c r="C3321">
        <v>0.39</v>
      </c>
      <c r="D3321">
        <v>2.6</v>
      </c>
      <c r="E3321">
        <v>4.3999999999999997E-2</v>
      </c>
      <c r="F3321">
        <v>30</v>
      </c>
      <c r="G3321">
        <v>180</v>
      </c>
      <c r="H3321">
        <v>0.99409999999999998</v>
      </c>
      <c r="I3321">
        <v>3.46</v>
      </c>
      <c r="J3321">
        <v>0.44</v>
      </c>
      <c r="K3321">
        <v>10.8</v>
      </c>
      <c r="L3321">
        <v>7</v>
      </c>
      <c r="M3321" t="s">
        <v>14</v>
      </c>
    </row>
    <row r="3322" spans="1:13">
      <c r="A3322">
        <v>8.1999999999999993</v>
      </c>
      <c r="B3322">
        <v>0.15</v>
      </c>
      <c r="C3322">
        <v>0.48</v>
      </c>
      <c r="D3322">
        <v>2.7</v>
      </c>
      <c r="E3322">
        <v>5.1999999999999998E-2</v>
      </c>
      <c r="F3322">
        <v>24</v>
      </c>
      <c r="G3322">
        <v>190</v>
      </c>
      <c r="H3322">
        <v>0.995</v>
      </c>
      <c r="I3322">
        <v>3.5</v>
      </c>
      <c r="J3322">
        <v>0.45</v>
      </c>
      <c r="K3322">
        <v>10.9</v>
      </c>
      <c r="L3322">
        <v>7</v>
      </c>
      <c r="M3322" t="s">
        <v>14</v>
      </c>
    </row>
    <row r="3323" spans="1:13">
      <c r="A3323">
        <v>7.5</v>
      </c>
      <c r="B3323">
        <v>0.4</v>
      </c>
      <c r="C3323">
        <v>1</v>
      </c>
      <c r="D3323">
        <v>19.5</v>
      </c>
      <c r="E3323">
        <v>4.0999999999999898E-2</v>
      </c>
      <c r="F3323">
        <v>33</v>
      </c>
      <c r="G3323">
        <v>148</v>
      </c>
      <c r="H3323">
        <v>0.99770000000000003</v>
      </c>
      <c r="I3323">
        <v>3.24</v>
      </c>
      <c r="J3323">
        <v>0.38</v>
      </c>
      <c r="K3323">
        <v>12</v>
      </c>
      <c r="L3323">
        <v>6</v>
      </c>
      <c r="M3323" t="s">
        <v>14</v>
      </c>
    </row>
    <row r="3324" spans="1:13">
      <c r="A3324">
        <v>6.5</v>
      </c>
      <c r="B3324">
        <v>0.18</v>
      </c>
      <c r="C3324">
        <v>0.34</v>
      </c>
      <c r="D3324">
        <v>1.6</v>
      </c>
      <c r="E3324">
        <v>0.04</v>
      </c>
      <c r="F3324">
        <v>43</v>
      </c>
      <c r="G3324">
        <v>148</v>
      </c>
      <c r="H3324">
        <v>0.99119999999999997</v>
      </c>
      <c r="I3324">
        <v>3.32</v>
      </c>
      <c r="J3324">
        <v>0.59</v>
      </c>
      <c r="K3324">
        <v>11.5</v>
      </c>
      <c r="L3324">
        <v>8</v>
      </c>
      <c r="M3324" t="s">
        <v>14</v>
      </c>
    </row>
    <row r="3325" spans="1:13">
      <c r="A3325">
        <v>7</v>
      </c>
      <c r="B3325">
        <v>0.13</v>
      </c>
      <c r="C3325">
        <v>0.3</v>
      </c>
      <c r="D3325">
        <v>5</v>
      </c>
      <c r="E3325">
        <v>5.5999999999999897E-2</v>
      </c>
      <c r="F3325">
        <v>31</v>
      </c>
      <c r="G3325">
        <v>122</v>
      </c>
      <c r="H3325">
        <v>0.99450000000000005</v>
      </c>
      <c r="I3325">
        <v>3.47</v>
      </c>
      <c r="J3325">
        <v>0.42</v>
      </c>
      <c r="K3325">
        <v>10.5</v>
      </c>
      <c r="L3325">
        <v>6</v>
      </c>
      <c r="M3325" t="s">
        <v>14</v>
      </c>
    </row>
    <row r="3326" spans="1:13">
      <c r="A3326">
        <v>6.9</v>
      </c>
      <c r="B3326">
        <v>0.17</v>
      </c>
      <c r="C3326">
        <v>0.22</v>
      </c>
      <c r="D3326">
        <v>4.5999999999999996</v>
      </c>
      <c r="E3326">
        <v>6.4000000000000001E-2</v>
      </c>
      <c r="F3326">
        <v>55</v>
      </c>
      <c r="G3326">
        <v>152</v>
      </c>
      <c r="H3326">
        <v>0.99519999999999997</v>
      </c>
      <c r="I3326">
        <v>3.29</v>
      </c>
      <c r="J3326">
        <v>0.37</v>
      </c>
      <c r="K3326">
        <v>9.3000000000000007</v>
      </c>
      <c r="L3326">
        <v>6</v>
      </c>
      <c r="M3326" t="s">
        <v>14</v>
      </c>
    </row>
    <row r="3327" spans="1:13">
      <c r="A3327">
        <v>7</v>
      </c>
      <c r="B3327">
        <v>0.3</v>
      </c>
      <c r="C3327">
        <v>0.32</v>
      </c>
      <c r="D3327">
        <v>6.4</v>
      </c>
      <c r="E3327">
        <v>3.4000000000000002E-2</v>
      </c>
      <c r="F3327">
        <v>28</v>
      </c>
      <c r="G3327">
        <v>97</v>
      </c>
      <c r="H3327">
        <v>0.99239999999999995</v>
      </c>
      <c r="I3327">
        <v>3.23</v>
      </c>
      <c r="J3327">
        <v>0.44</v>
      </c>
      <c r="K3327">
        <v>11.8</v>
      </c>
      <c r="L3327">
        <v>6</v>
      </c>
      <c r="M3327" t="s">
        <v>14</v>
      </c>
    </row>
    <row r="3328" spans="1:13">
      <c r="A3328">
        <v>7.6</v>
      </c>
      <c r="B3328">
        <v>0.44500000000000001</v>
      </c>
      <c r="C3328">
        <v>0.44</v>
      </c>
      <c r="D3328">
        <v>14.5</v>
      </c>
      <c r="E3328">
        <v>4.4999999999999998E-2</v>
      </c>
      <c r="F3328">
        <v>68</v>
      </c>
      <c r="G3328">
        <v>212</v>
      </c>
      <c r="H3328">
        <v>0.99860000000000004</v>
      </c>
      <c r="I3328">
        <v>3.48</v>
      </c>
      <c r="J3328">
        <v>0.36</v>
      </c>
      <c r="K3328">
        <v>10</v>
      </c>
      <c r="L3328">
        <v>6</v>
      </c>
      <c r="M3328" t="s">
        <v>14</v>
      </c>
    </row>
    <row r="3329" spans="1:13">
      <c r="A3329">
        <v>6.8</v>
      </c>
      <c r="B3329">
        <v>0.3</v>
      </c>
      <c r="C3329">
        <v>0.24</v>
      </c>
      <c r="D3329">
        <v>6.6</v>
      </c>
      <c r="E3329">
        <v>0.123</v>
      </c>
      <c r="F3329">
        <v>35</v>
      </c>
      <c r="G3329">
        <v>116</v>
      </c>
      <c r="H3329">
        <v>0.99529999999999996</v>
      </c>
      <c r="I3329">
        <v>3.07</v>
      </c>
      <c r="J3329">
        <v>0.48</v>
      </c>
      <c r="K3329">
        <v>9.4</v>
      </c>
      <c r="L3329">
        <v>5</v>
      </c>
      <c r="M3329" t="s">
        <v>14</v>
      </c>
    </row>
    <row r="3330" spans="1:13">
      <c r="A3330">
        <v>7.5</v>
      </c>
      <c r="B3330">
        <v>0.22</v>
      </c>
      <c r="C3330">
        <v>0.33</v>
      </c>
      <c r="D3330">
        <v>6.7</v>
      </c>
      <c r="E3330">
        <v>3.5999999999999997E-2</v>
      </c>
      <c r="F3330">
        <v>45</v>
      </c>
      <c r="G3330">
        <v>138</v>
      </c>
      <c r="H3330">
        <v>0.99390000000000001</v>
      </c>
      <c r="I3330">
        <v>3.2</v>
      </c>
      <c r="J3330">
        <v>0.68</v>
      </c>
      <c r="K3330">
        <v>11.4</v>
      </c>
      <c r="L3330">
        <v>6</v>
      </c>
      <c r="M3330" t="s">
        <v>14</v>
      </c>
    </row>
    <row r="3331" spans="1:13">
      <c r="A3331">
        <v>9.1999999999999993</v>
      </c>
      <c r="B3331">
        <v>0.23</v>
      </c>
      <c r="C3331">
        <v>0.3</v>
      </c>
      <c r="D3331">
        <v>1.1000000000000001</v>
      </c>
      <c r="E3331">
        <v>3.1E-2</v>
      </c>
      <c r="F3331">
        <v>40</v>
      </c>
      <c r="G3331">
        <v>99</v>
      </c>
      <c r="H3331">
        <v>0.9929</v>
      </c>
      <c r="I3331">
        <v>2.94</v>
      </c>
      <c r="J3331">
        <v>0.3</v>
      </c>
      <c r="K3331">
        <v>10.4</v>
      </c>
      <c r="L3331">
        <v>6</v>
      </c>
      <c r="M3331" t="s">
        <v>14</v>
      </c>
    </row>
    <row r="3332" spans="1:13">
      <c r="A3332">
        <v>8.6999999999999993</v>
      </c>
      <c r="B3332">
        <v>0.34</v>
      </c>
      <c r="C3332">
        <v>0.46</v>
      </c>
      <c r="D3332">
        <v>13.8</v>
      </c>
      <c r="E3332">
        <v>5.5E-2</v>
      </c>
      <c r="F3332">
        <v>68</v>
      </c>
      <c r="G3332">
        <v>198</v>
      </c>
      <c r="H3332">
        <v>0.99880000000000002</v>
      </c>
      <c r="I3332">
        <v>3.36</v>
      </c>
      <c r="J3332">
        <v>0.37</v>
      </c>
      <c r="K3332">
        <v>9.5</v>
      </c>
      <c r="L3332">
        <v>6</v>
      </c>
      <c r="M3332" t="s">
        <v>14</v>
      </c>
    </row>
    <row r="3333" spans="1:13">
      <c r="A3333">
        <v>6.6</v>
      </c>
      <c r="B3333">
        <v>0.54500000000000004</v>
      </c>
      <c r="C3333">
        <v>0.04</v>
      </c>
      <c r="D3333">
        <v>2.5</v>
      </c>
      <c r="E3333">
        <v>3.1E-2</v>
      </c>
      <c r="F3333">
        <v>48</v>
      </c>
      <c r="G3333">
        <v>111</v>
      </c>
      <c r="H3333">
        <v>0.99060000000000004</v>
      </c>
      <c r="I3333">
        <v>3.14</v>
      </c>
      <c r="J3333">
        <v>0.32</v>
      </c>
      <c r="K3333">
        <v>11.9</v>
      </c>
      <c r="L3333">
        <v>5</v>
      </c>
      <c r="M3333" t="s">
        <v>14</v>
      </c>
    </row>
    <row r="3334" spans="1:13">
      <c r="A3334">
        <v>8.1</v>
      </c>
      <c r="B3334">
        <v>0.3</v>
      </c>
      <c r="C3334">
        <v>0.31</v>
      </c>
      <c r="D3334">
        <v>1.1000000000000001</v>
      </c>
      <c r="E3334">
        <v>4.0999999999999898E-2</v>
      </c>
      <c r="F3334">
        <v>49</v>
      </c>
      <c r="G3334">
        <v>123</v>
      </c>
      <c r="H3334">
        <v>0.99139999999999995</v>
      </c>
      <c r="I3334">
        <v>2.99</v>
      </c>
      <c r="J3334">
        <v>0.45</v>
      </c>
      <c r="K3334">
        <v>11.1</v>
      </c>
      <c r="L3334">
        <v>6</v>
      </c>
      <c r="M3334" t="s">
        <v>14</v>
      </c>
    </row>
    <row r="3335" spans="1:13">
      <c r="A3335">
        <v>6.9</v>
      </c>
      <c r="B3335">
        <v>0.16</v>
      </c>
      <c r="C3335">
        <v>0.3</v>
      </c>
      <c r="D3335">
        <v>9.6</v>
      </c>
      <c r="E3335">
        <v>5.7000000000000002E-2</v>
      </c>
      <c r="F3335">
        <v>50</v>
      </c>
      <c r="G3335">
        <v>185</v>
      </c>
      <c r="H3335">
        <v>0.99780000000000002</v>
      </c>
      <c r="I3335">
        <v>3.39</v>
      </c>
      <c r="J3335">
        <v>0.38</v>
      </c>
      <c r="K3335">
        <v>9.6</v>
      </c>
      <c r="L3335">
        <v>6</v>
      </c>
      <c r="M3335" t="s">
        <v>14</v>
      </c>
    </row>
    <row r="3336" spans="1:13">
      <c r="A3336">
        <v>8</v>
      </c>
      <c r="B3336">
        <v>0.32</v>
      </c>
      <c r="C3336">
        <v>0.36</v>
      </c>
      <c r="D3336">
        <v>4.5999999999999996</v>
      </c>
      <c r="E3336">
        <v>4.2000000000000003E-2</v>
      </c>
      <c r="F3336">
        <v>56</v>
      </c>
      <c r="G3336">
        <v>178</v>
      </c>
      <c r="H3336">
        <v>0.99280000000000002</v>
      </c>
      <c r="I3336">
        <v>3.29</v>
      </c>
      <c r="J3336">
        <v>0.47</v>
      </c>
      <c r="K3336">
        <v>12</v>
      </c>
      <c r="L3336">
        <v>6</v>
      </c>
      <c r="M3336" t="s">
        <v>14</v>
      </c>
    </row>
    <row r="3337" spans="1:13">
      <c r="A3337">
        <v>6.1</v>
      </c>
      <c r="B3337">
        <v>0.22</v>
      </c>
      <c r="C3337">
        <v>0.23</v>
      </c>
      <c r="D3337">
        <v>3.1</v>
      </c>
      <c r="E3337">
        <v>5.1999999999999998E-2</v>
      </c>
      <c r="F3337">
        <v>15</v>
      </c>
      <c r="G3337">
        <v>104</v>
      </c>
      <c r="H3337">
        <v>0.99480000000000002</v>
      </c>
      <c r="I3337">
        <v>3.14</v>
      </c>
      <c r="J3337">
        <v>0.42</v>
      </c>
      <c r="K3337">
        <v>8.6999999999999993</v>
      </c>
      <c r="L3337">
        <v>5</v>
      </c>
      <c r="M3337" t="s">
        <v>14</v>
      </c>
    </row>
    <row r="3338" spans="1:13">
      <c r="A3338">
        <v>6.9</v>
      </c>
      <c r="B3338">
        <v>0.16</v>
      </c>
      <c r="C3338">
        <v>0.3</v>
      </c>
      <c r="D3338">
        <v>9.6</v>
      </c>
      <c r="E3338">
        <v>5.7000000000000002E-2</v>
      </c>
      <c r="F3338">
        <v>50</v>
      </c>
      <c r="G3338">
        <v>185</v>
      </c>
      <c r="H3338">
        <v>0.99780000000000002</v>
      </c>
      <c r="I3338">
        <v>3.39</v>
      </c>
      <c r="J3338">
        <v>0.38</v>
      </c>
      <c r="K3338">
        <v>9.6</v>
      </c>
      <c r="L3338">
        <v>6</v>
      </c>
      <c r="M3338" t="s">
        <v>14</v>
      </c>
    </row>
    <row r="3339" spans="1:13">
      <c r="A3339">
        <v>7.5</v>
      </c>
      <c r="B3339">
        <v>0.15</v>
      </c>
      <c r="C3339">
        <v>0.38</v>
      </c>
      <c r="D3339">
        <v>1.8</v>
      </c>
      <c r="E3339">
        <v>5.3999999999999999E-2</v>
      </c>
      <c r="F3339">
        <v>19</v>
      </c>
      <c r="G3339">
        <v>101</v>
      </c>
      <c r="H3339">
        <v>0.99460000000000004</v>
      </c>
      <c r="I3339">
        <v>3.24</v>
      </c>
      <c r="J3339">
        <v>0.44</v>
      </c>
      <c r="K3339">
        <v>10</v>
      </c>
      <c r="L3339">
        <v>5</v>
      </c>
      <c r="M3339" t="s">
        <v>14</v>
      </c>
    </row>
    <row r="3340" spans="1:13">
      <c r="A3340">
        <v>8.4</v>
      </c>
      <c r="B3340">
        <v>0.28999999999999998</v>
      </c>
      <c r="C3340">
        <v>0.28999999999999998</v>
      </c>
      <c r="D3340">
        <v>1.05</v>
      </c>
      <c r="E3340">
        <v>3.2000000000000001E-2</v>
      </c>
      <c r="F3340">
        <v>4</v>
      </c>
      <c r="G3340">
        <v>55</v>
      </c>
      <c r="H3340">
        <v>0.99080000000000001</v>
      </c>
      <c r="I3340">
        <v>2.91</v>
      </c>
      <c r="J3340">
        <v>0.32</v>
      </c>
      <c r="K3340">
        <v>11.4</v>
      </c>
      <c r="L3340">
        <v>4</v>
      </c>
      <c r="M3340" t="s">
        <v>14</v>
      </c>
    </row>
    <row r="3341" spans="1:13">
      <c r="A3341">
        <v>6.6</v>
      </c>
      <c r="B3341">
        <v>0.37</v>
      </c>
      <c r="C3341">
        <v>0.47</v>
      </c>
      <c r="D3341">
        <v>6.5</v>
      </c>
      <c r="E3341">
        <v>6.0999999999999999E-2</v>
      </c>
      <c r="F3341">
        <v>23</v>
      </c>
      <c r="G3341">
        <v>150</v>
      </c>
      <c r="H3341">
        <v>0.99539999999999995</v>
      </c>
      <c r="I3341">
        <v>3.14</v>
      </c>
      <c r="J3341">
        <v>0.45</v>
      </c>
      <c r="K3341">
        <v>9.6</v>
      </c>
      <c r="L3341">
        <v>6</v>
      </c>
      <c r="M3341" t="s">
        <v>14</v>
      </c>
    </row>
    <row r="3342" spans="1:13">
      <c r="A3342">
        <v>7.7</v>
      </c>
      <c r="B3342">
        <v>0.38</v>
      </c>
      <c r="C3342">
        <v>0.4</v>
      </c>
      <c r="D3342">
        <v>2</v>
      </c>
      <c r="E3342">
        <v>3.7999999999999999E-2</v>
      </c>
      <c r="F3342">
        <v>28</v>
      </c>
      <c r="G3342">
        <v>152</v>
      </c>
      <c r="H3342">
        <v>0.99060000000000004</v>
      </c>
      <c r="I3342">
        <v>3.18</v>
      </c>
      <c r="J3342">
        <v>0.32</v>
      </c>
      <c r="K3342">
        <v>12.9</v>
      </c>
      <c r="L3342">
        <v>6</v>
      </c>
      <c r="M3342" t="s">
        <v>14</v>
      </c>
    </row>
    <row r="3343" spans="1:13">
      <c r="A3343">
        <v>6.3</v>
      </c>
      <c r="B3343">
        <v>0.25</v>
      </c>
      <c r="C3343">
        <v>0.23</v>
      </c>
      <c r="D3343">
        <v>14.9</v>
      </c>
      <c r="E3343">
        <v>3.9E-2</v>
      </c>
      <c r="F3343">
        <v>47</v>
      </c>
      <c r="G3343">
        <v>142</v>
      </c>
      <c r="H3343">
        <v>0.99704999999999999</v>
      </c>
      <c r="I3343">
        <v>3.14</v>
      </c>
      <c r="J3343">
        <v>0.35</v>
      </c>
      <c r="K3343">
        <v>9.6999999999999993</v>
      </c>
      <c r="L3343">
        <v>6</v>
      </c>
      <c r="M3343" t="s">
        <v>14</v>
      </c>
    </row>
    <row r="3344" spans="1:13">
      <c r="A3344">
        <v>8.3000000000000007</v>
      </c>
      <c r="B3344">
        <v>0.3</v>
      </c>
      <c r="C3344">
        <v>0.36</v>
      </c>
      <c r="D3344">
        <v>10</v>
      </c>
      <c r="E3344">
        <v>4.2000000000000003E-2</v>
      </c>
      <c r="F3344">
        <v>33</v>
      </c>
      <c r="G3344">
        <v>169</v>
      </c>
      <c r="H3344">
        <v>0.99819999999999998</v>
      </c>
      <c r="I3344">
        <v>3.23</v>
      </c>
      <c r="J3344">
        <v>0.51</v>
      </c>
      <c r="K3344">
        <v>9.3000000000000007</v>
      </c>
      <c r="L3344">
        <v>6</v>
      </c>
      <c r="M3344" t="s">
        <v>14</v>
      </c>
    </row>
    <row r="3345" spans="1:13">
      <c r="A3345">
        <v>6.6</v>
      </c>
      <c r="B3345">
        <v>0.22</v>
      </c>
      <c r="C3345">
        <v>0.57999999999999996</v>
      </c>
      <c r="D3345">
        <v>1.1000000000000001</v>
      </c>
      <c r="E3345">
        <v>0.13300000000000001</v>
      </c>
      <c r="F3345">
        <v>52</v>
      </c>
      <c r="G3345">
        <v>136</v>
      </c>
      <c r="H3345">
        <v>0.99319999999999997</v>
      </c>
      <c r="I3345">
        <v>3.1</v>
      </c>
      <c r="J3345">
        <v>0.3</v>
      </c>
      <c r="K3345">
        <v>9.1</v>
      </c>
      <c r="L3345">
        <v>5</v>
      </c>
      <c r="M3345" t="s">
        <v>14</v>
      </c>
    </row>
    <row r="3346" spans="1:13">
      <c r="A3346">
        <v>6.1</v>
      </c>
      <c r="B3346">
        <v>0.34</v>
      </c>
      <c r="C3346">
        <v>0.31</v>
      </c>
      <c r="D3346">
        <v>12</v>
      </c>
      <c r="E3346">
        <v>5.2999999999999999E-2</v>
      </c>
      <c r="F3346">
        <v>46</v>
      </c>
      <c r="G3346">
        <v>238</v>
      </c>
      <c r="H3346">
        <v>0.99770000000000003</v>
      </c>
      <c r="I3346">
        <v>3.16</v>
      </c>
      <c r="J3346">
        <v>0.48</v>
      </c>
      <c r="K3346">
        <v>8.6</v>
      </c>
      <c r="L3346">
        <v>5</v>
      </c>
      <c r="M3346" t="s">
        <v>14</v>
      </c>
    </row>
    <row r="3347" spans="1:13">
      <c r="A3347">
        <v>7.5</v>
      </c>
      <c r="B3347">
        <v>0.22</v>
      </c>
      <c r="C3347">
        <v>0.28999999999999998</v>
      </c>
      <c r="D3347">
        <v>4.8</v>
      </c>
      <c r="E3347">
        <v>0.05</v>
      </c>
      <c r="F3347">
        <v>33</v>
      </c>
      <c r="G3347">
        <v>87</v>
      </c>
      <c r="H3347">
        <v>0.99399999999999999</v>
      </c>
      <c r="I3347">
        <v>3.14</v>
      </c>
      <c r="J3347">
        <v>0.42</v>
      </c>
      <c r="K3347">
        <v>9.9</v>
      </c>
      <c r="L3347">
        <v>5</v>
      </c>
      <c r="M3347" t="s">
        <v>14</v>
      </c>
    </row>
    <row r="3348" spans="1:13">
      <c r="A3348">
        <v>8.3000000000000007</v>
      </c>
      <c r="B3348">
        <v>0.3</v>
      </c>
      <c r="C3348">
        <v>0.36</v>
      </c>
      <c r="D3348">
        <v>10</v>
      </c>
      <c r="E3348">
        <v>4.2000000000000003E-2</v>
      </c>
      <c r="F3348">
        <v>33</v>
      </c>
      <c r="G3348">
        <v>169</v>
      </c>
      <c r="H3348">
        <v>0.99819999999999998</v>
      </c>
      <c r="I3348">
        <v>3.23</v>
      </c>
      <c r="J3348">
        <v>0.51</v>
      </c>
      <c r="K3348">
        <v>9.3000000000000007</v>
      </c>
      <c r="L3348">
        <v>6</v>
      </c>
      <c r="M3348" t="s">
        <v>14</v>
      </c>
    </row>
    <row r="3349" spans="1:13">
      <c r="A3349">
        <v>8</v>
      </c>
      <c r="B3349">
        <v>0.27</v>
      </c>
      <c r="C3349">
        <v>0.24</v>
      </c>
      <c r="D3349">
        <v>1.2</v>
      </c>
      <c r="E3349">
        <v>4.3999999999999997E-2</v>
      </c>
      <c r="F3349">
        <v>20</v>
      </c>
      <c r="G3349">
        <v>102</v>
      </c>
      <c r="H3349">
        <v>0.9929</v>
      </c>
      <c r="I3349">
        <v>3.28</v>
      </c>
      <c r="J3349">
        <v>0.42</v>
      </c>
      <c r="K3349">
        <v>10.9</v>
      </c>
      <c r="L3349">
        <v>5</v>
      </c>
      <c r="M3349" t="s">
        <v>14</v>
      </c>
    </row>
    <row r="3350" spans="1:13">
      <c r="A3350">
        <v>6.1</v>
      </c>
      <c r="B3350">
        <v>0.17</v>
      </c>
      <c r="C3350">
        <v>0.27</v>
      </c>
      <c r="D3350">
        <v>1.5</v>
      </c>
      <c r="E3350">
        <v>5.5999999999999897E-2</v>
      </c>
      <c r="F3350">
        <v>45</v>
      </c>
      <c r="G3350">
        <v>135</v>
      </c>
      <c r="H3350">
        <v>0.99239999999999995</v>
      </c>
      <c r="I3350">
        <v>3.2</v>
      </c>
      <c r="J3350">
        <v>0.43</v>
      </c>
      <c r="K3350">
        <v>10.199999999999999</v>
      </c>
      <c r="L3350">
        <v>6</v>
      </c>
      <c r="M3350" t="s">
        <v>14</v>
      </c>
    </row>
    <row r="3351" spans="1:13">
      <c r="A3351">
        <v>7.4</v>
      </c>
      <c r="B3351">
        <v>0.18</v>
      </c>
      <c r="C3351">
        <v>0.3</v>
      </c>
      <c r="D3351">
        <v>10.4</v>
      </c>
      <c r="E3351">
        <v>4.4999999999999998E-2</v>
      </c>
      <c r="F3351">
        <v>44</v>
      </c>
      <c r="G3351">
        <v>174</v>
      </c>
      <c r="H3351">
        <v>0.99660000000000004</v>
      </c>
      <c r="I3351">
        <v>3.11</v>
      </c>
      <c r="J3351">
        <v>0.56999999999999995</v>
      </c>
      <c r="K3351">
        <v>9.6999999999999993</v>
      </c>
      <c r="L3351">
        <v>6</v>
      </c>
      <c r="M3351" t="s">
        <v>14</v>
      </c>
    </row>
    <row r="3352" spans="1:13">
      <c r="A3352">
        <v>6.7</v>
      </c>
      <c r="B3352">
        <v>0.16</v>
      </c>
      <c r="C3352">
        <v>0.28000000000000003</v>
      </c>
      <c r="D3352">
        <v>2.5</v>
      </c>
      <c r="E3352">
        <v>4.5999999999999999E-2</v>
      </c>
      <c r="F3352">
        <v>40</v>
      </c>
      <c r="G3352">
        <v>153</v>
      </c>
      <c r="H3352">
        <v>0.99209999999999998</v>
      </c>
      <c r="I3352">
        <v>3.38</v>
      </c>
      <c r="J3352">
        <v>0.51</v>
      </c>
      <c r="K3352">
        <v>11.4</v>
      </c>
      <c r="L3352">
        <v>7</v>
      </c>
      <c r="M3352" t="s">
        <v>14</v>
      </c>
    </row>
    <row r="3353" spans="1:13">
      <c r="A3353">
        <v>6.1</v>
      </c>
      <c r="B3353">
        <v>0.255</v>
      </c>
      <c r="C3353">
        <v>0.44</v>
      </c>
      <c r="D3353">
        <v>12.3</v>
      </c>
      <c r="E3353">
        <v>4.4999999999999998E-2</v>
      </c>
      <c r="F3353">
        <v>53</v>
      </c>
      <c r="G3353">
        <v>197</v>
      </c>
      <c r="H3353">
        <v>0.99670000000000003</v>
      </c>
      <c r="I3353">
        <v>3.24</v>
      </c>
      <c r="J3353">
        <v>0.54</v>
      </c>
      <c r="K3353">
        <v>9.5</v>
      </c>
      <c r="L3353">
        <v>6</v>
      </c>
      <c r="M3353" t="s">
        <v>14</v>
      </c>
    </row>
    <row r="3354" spans="1:13">
      <c r="A3354">
        <v>7.4</v>
      </c>
      <c r="B3354">
        <v>0.23</v>
      </c>
      <c r="C3354">
        <v>0.25</v>
      </c>
      <c r="D3354">
        <v>1.4</v>
      </c>
      <c r="E3354">
        <v>4.9000000000000002E-2</v>
      </c>
      <c r="F3354">
        <v>43</v>
      </c>
      <c r="G3354">
        <v>141</v>
      </c>
      <c r="H3354">
        <v>0.99339999999999995</v>
      </c>
      <c r="I3354">
        <v>3.42</v>
      </c>
      <c r="J3354">
        <v>0.54</v>
      </c>
      <c r="K3354">
        <v>10.199999999999999</v>
      </c>
      <c r="L3354">
        <v>7</v>
      </c>
      <c r="M3354" t="s">
        <v>14</v>
      </c>
    </row>
    <row r="3355" spans="1:13">
      <c r="A3355">
        <v>6.4</v>
      </c>
      <c r="B3355">
        <v>0.16</v>
      </c>
      <c r="C3355">
        <v>0.28000000000000003</v>
      </c>
      <c r="D3355">
        <v>2.2000000000000002</v>
      </c>
      <c r="E3355">
        <v>4.2000000000000003E-2</v>
      </c>
      <c r="F3355">
        <v>33</v>
      </c>
      <c r="G3355">
        <v>93</v>
      </c>
      <c r="H3355">
        <v>0.99139999999999995</v>
      </c>
      <c r="I3355">
        <v>3.31</v>
      </c>
      <c r="J3355">
        <v>0.43</v>
      </c>
      <c r="K3355">
        <v>11.1</v>
      </c>
      <c r="L3355">
        <v>6</v>
      </c>
      <c r="M3355" t="s">
        <v>14</v>
      </c>
    </row>
    <row r="3356" spans="1:13">
      <c r="A3356">
        <v>6.3</v>
      </c>
      <c r="B3356">
        <v>0.25</v>
      </c>
      <c r="C3356">
        <v>0.23</v>
      </c>
      <c r="D3356">
        <v>14.9</v>
      </c>
      <c r="E3356">
        <v>3.9E-2</v>
      </c>
      <c r="F3356">
        <v>47</v>
      </c>
      <c r="G3356">
        <v>142</v>
      </c>
      <c r="H3356">
        <v>0.99704999999999999</v>
      </c>
      <c r="I3356">
        <v>3.14</v>
      </c>
      <c r="J3356">
        <v>0.35</v>
      </c>
      <c r="K3356">
        <v>9.6999999999999993</v>
      </c>
      <c r="L3356">
        <v>6</v>
      </c>
      <c r="M3356" t="s">
        <v>14</v>
      </c>
    </row>
    <row r="3357" spans="1:13">
      <c r="A3357">
        <v>6.7</v>
      </c>
      <c r="B3357">
        <v>0.27</v>
      </c>
      <c r="C3357">
        <v>0.25</v>
      </c>
      <c r="D3357">
        <v>8</v>
      </c>
      <c r="E3357">
        <v>5.2999999999999999E-2</v>
      </c>
      <c r="F3357">
        <v>54</v>
      </c>
      <c r="G3357">
        <v>202</v>
      </c>
      <c r="H3357">
        <v>0.99609999999999999</v>
      </c>
      <c r="I3357">
        <v>3.22</v>
      </c>
      <c r="J3357">
        <v>0.43</v>
      </c>
      <c r="K3357">
        <v>9.3000000000000007</v>
      </c>
      <c r="L3357">
        <v>5</v>
      </c>
      <c r="M3357" t="s">
        <v>14</v>
      </c>
    </row>
    <row r="3358" spans="1:13">
      <c r="A3358">
        <v>6.9</v>
      </c>
      <c r="B3358">
        <v>0.28999999999999998</v>
      </c>
      <c r="C3358">
        <v>0.23</v>
      </c>
      <c r="D3358">
        <v>8.6</v>
      </c>
      <c r="E3358">
        <v>5.5999999999999897E-2</v>
      </c>
      <c r="F3358">
        <v>56</v>
      </c>
      <c r="G3358">
        <v>215</v>
      </c>
      <c r="H3358">
        <v>0.99670000000000003</v>
      </c>
      <c r="I3358">
        <v>3.17</v>
      </c>
      <c r="J3358">
        <v>0.44</v>
      </c>
      <c r="K3358">
        <v>8.8000000000000007</v>
      </c>
      <c r="L3358">
        <v>5</v>
      </c>
      <c r="M3358" t="s">
        <v>14</v>
      </c>
    </row>
    <row r="3359" spans="1:13">
      <c r="A3359">
        <v>9.6</v>
      </c>
      <c r="B3359">
        <v>0.21</v>
      </c>
      <c r="C3359">
        <v>0.28000000000000003</v>
      </c>
      <c r="D3359">
        <v>1.2</v>
      </c>
      <c r="E3359">
        <v>3.7999999999999999E-2</v>
      </c>
      <c r="F3359">
        <v>12</v>
      </c>
      <c r="G3359">
        <v>53</v>
      </c>
      <c r="H3359">
        <v>0.99260000000000004</v>
      </c>
      <c r="I3359">
        <v>2.8</v>
      </c>
      <c r="J3359">
        <v>0.46</v>
      </c>
      <c r="K3359">
        <v>10.6</v>
      </c>
      <c r="L3359">
        <v>5</v>
      </c>
      <c r="M3359" t="s">
        <v>14</v>
      </c>
    </row>
    <row r="3360" spans="1:13">
      <c r="A3360">
        <v>6.6</v>
      </c>
      <c r="B3360">
        <v>0.62</v>
      </c>
      <c r="C3360">
        <v>0.2</v>
      </c>
      <c r="D3360">
        <v>8.6999999999999993</v>
      </c>
      <c r="E3360">
        <v>4.5999999999999999E-2</v>
      </c>
      <c r="F3360">
        <v>81</v>
      </c>
      <c r="G3360">
        <v>224</v>
      </c>
      <c r="H3360">
        <v>0.99604999999999999</v>
      </c>
      <c r="I3360">
        <v>3.17</v>
      </c>
      <c r="J3360">
        <v>0.44</v>
      </c>
      <c r="K3360">
        <v>9.3000000000000007</v>
      </c>
      <c r="L3360">
        <v>5</v>
      </c>
      <c r="M3360" t="s">
        <v>14</v>
      </c>
    </row>
    <row r="3361" spans="1:13">
      <c r="A3361">
        <v>6.4</v>
      </c>
      <c r="B3361">
        <v>0.28000000000000003</v>
      </c>
      <c r="C3361">
        <v>0.19</v>
      </c>
      <c r="D3361">
        <v>5.4</v>
      </c>
      <c r="E3361">
        <v>4.2000000000000003E-2</v>
      </c>
      <c r="F3361">
        <v>67</v>
      </c>
      <c r="G3361">
        <v>181</v>
      </c>
      <c r="H3361">
        <v>0.99434999999999996</v>
      </c>
      <c r="I3361">
        <v>3.31</v>
      </c>
      <c r="J3361">
        <v>0.35</v>
      </c>
      <c r="K3361">
        <v>10.199999999999999</v>
      </c>
      <c r="L3361">
        <v>6</v>
      </c>
      <c r="M3361" t="s">
        <v>14</v>
      </c>
    </row>
    <row r="3362" spans="1:13">
      <c r="A3362">
        <v>8</v>
      </c>
      <c r="B3362">
        <v>0.3</v>
      </c>
      <c r="C3362">
        <v>0.28000000000000003</v>
      </c>
      <c r="D3362">
        <v>5.7</v>
      </c>
      <c r="E3362">
        <v>4.3999999999999997E-2</v>
      </c>
      <c r="F3362">
        <v>31</v>
      </c>
      <c r="G3362">
        <v>124</v>
      </c>
      <c r="H3362">
        <v>0.99480000000000002</v>
      </c>
      <c r="I3362">
        <v>3.16</v>
      </c>
      <c r="J3362">
        <v>0.51</v>
      </c>
      <c r="K3362">
        <v>10.199999999999999</v>
      </c>
      <c r="L3362">
        <v>6</v>
      </c>
      <c r="M3362" t="s">
        <v>14</v>
      </c>
    </row>
    <row r="3363" spans="1:13">
      <c r="A3363">
        <v>6.4</v>
      </c>
      <c r="B3363">
        <v>0.17</v>
      </c>
      <c r="C3363">
        <v>0.27</v>
      </c>
      <c r="D3363">
        <v>1.5</v>
      </c>
      <c r="E3363">
        <v>3.6999999999999998E-2</v>
      </c>
      <c r="F3363">
        <v>20</v>
      </c>
      <c r="G3363">
        <v>98</v>
      </c>
      <c r="H3363">
        <v>0.99160000000000004</v>
      </c>
      <c r="I3363">
        <v>3.46</v>
      </c>
      <c r="J3363">
        <v>0.42</v>
      </c>
      <c r="K3363">
        <v>11</v>
      </c>
      <c r="L3363">
        <v>7</v>
      </c>
      <c r="M3363" t="s">
        <v>14</v>
      </c>
    </row>
    <row r="3364" spans="1:13">
      <c r="A3364">
        <v>7.3</v>
      </c>
      <c r="B3364">
        <v>0.21</v>
      </c>
      <c r="C3364">
        <v>0.3</v>
      </c>
      <c r="D3364">
        <v>10.9</v>
      </c>
      <c r="E3364">
        <v>3.6999999999999998E-2</v>
      </c>
      <c r="F3364">
        <v>18</v>
      </c>
      <c r="G3364">
        <v>112</v>
      </c>
      <c r="H3364">
        <v>0.997</v>
      </c>
      <c r="I3364">
        <v>3.4</v>
      </c>
      <c r="J3364">
        <v>0.5</v>
      </c>
      <c r="K3364">
        <v>9.6</v>
      </c>
      <c r="L3364">
        <v>6</v>
      </c>
      <c r="M3364" t="s">
        <v>14</v>
      </c>
    </row>
    <row r="3365" spans="1:13">
      <c r="A3365">
        <v>6.7</v>
      </c>
      <c r="B3365">
        <v>0.27</v>
      </c>
      <c r="C3365">
        <v>0.25</v>
      </c>
      <c r="D3365">
        <v>8</v>
      </c>
      <c r="E3365">
        <v>5.2999999999999999E-2</v>
      </c>
      <c r="F3365">
        <v>54</v>
      </c>
      <c r="G3365">
        <v>202</v>
      </c>
      <c r="H3365">
        <v>0.99609999999999999</v>
      </c>
      <c r="I3365">
        <v>3.22</v>
      </c>
      <c r="J3365">
        <v>0.43</v>
      </c>
      <c r="K3365">
        <v>9.3000000000000007</v>
      </c>
      <c r="L3365">
        <v>5</v>
      </c>
      <c r="M3365" t="s">
        <v>14</v>
      </c>
    </row>
    <row r="3366" spans="1:13">
      <c r="A3366">
        <v>6.9</v>
      </c>
      <c r="B3366">
        <v>0.28999999999999998</v>
      </c>
      <c r="C3366">
        <v>0.23</v>
      </c>
      <c r="D3366">
        <v>8.6</v>
      </c>
      <c r="E3366">
        <v>5.5999999999999897E-2</v>
      </c>
      <c r="F3366">
        <v>56</v>
      </c>
      <c r="G3366">
        <v>215</v>
      </c>
      <c r="H3366">
        <v>0.99670000000000003</v>
      </c>
      <c r="I3366">
        <v>3.17</v>
      </c>
      <c r="J3366">
        <v>0.44</v>
      </c>
      <c r="K3366">
        <v>8.8000000000000007</v>
      </c>
      <c r="L3366">
        <v>5</v>
      </c>
      <c r="M3366" t="s">
        <v>14</v>
      </c>
    </row>
    <row r="3367" spans="1:13">
      <c r="A3367">
        <v>6.6</v>
      </c>
      <c r="B3367">
        <v>0.32</v>
      </c>
      <c r="C3367">
        <v>0.26</v>
      </c>
      <c r="D3367">
        <v>7.7</v>
      </c>
      <c r="E3367">
        <v>5.3999999999999999E-2</v>
      </c>
      <c r="F3367">
        <v>56</v>
      </c>
      <c r="G3367">
        <v>209</v>
      </c>
      <c r="H3367">
        <v>0.99609999999999999</v>
      </c>
      <c r="I3367">
        <v>3.17</v>
      </c>
      <c r="J3367">
        <v>0.45</v>
      </c>
      <c r="K3367">
        <v>8.8000000000000007</v>
      </c>
      <c r="L3367">
        <v>5</v>
      </c>
      <c r="M3367" t="s">
        <v>14</v>
      </c>
    </row>
    <row r="3368" spans="1:13">
      <c r="A3368">
        <v>7.4</v>
      </c>
      <c r="B3368">
        <v>0.32</v>
      </c>
      <c r="C3368">
        <v>0.22</v>
      </c>
      <c r="D3368">
        <v>1.7</v>
      </c>
      <c r="E3368">
        <v>5.0999999999999997E-2</v>
      </c>
      <c r="F3368">
        <v>50</v>
      </c>
      <c r="G3368">
        <v>179</v>
      </c>
      <c r="H3368">
        <v>0.99550000000000005</v>
      </c>
      <c r="I3368">
        <v>3.28</v>
      </c>
      <c r="J3368">
        <v>0.69</v>
      </c>
      <c r="K3368">
        <v>8.9</v>
      </c>
      <c r="L3368">
        <v>5</v>
      </c>
      <c r="M3368" t="s">
        <v>14</v>
      </c>
    </row>
    <row r="3369" spans="1:13">
      <c r="A3369">
        <v>6.6</v>
      </c>
      <c r="B3369">
        <v>0.37</v>
      </c>
      <c r="C3369">
        <v>7.0000000000000007E-2</v>
      </c>
      <c r="D3369">
        <v>1.4</v>
      </c>
      <c r="E3369">
        <v>4.8000000000000001E-2</v>
      </c>
      <c r="F3369">
        <v>58</v>
      </c>
      <c r="G3369">
        <v>144</v>
      </c>
      <c r="H3369">
        <v>0.99219999999999997</v>
      </c>
      <c r="I3369">
        <v>3.17</v>
      </c>
      <c r="J3369">
        <v>0.38</v>
      </c>
      <c r="K3369">
        <v>10</v>
      </c>
      <c r="L3369">
        <v>5</v>
      </c>
      <c r="M3369" t="s">
        <v>14</v>
      </c>
    </row>
    <row r="3370" spans="1:13">
      <c r="A3370">
        <v>7.7</v>
      </c>
      <c r="B3370">
        <v>0.43</v>
      </c>
      <c r="C3370">
        <v>0.28000000000000003</v>
      </c>
      <c r="D3370">
        <v>4.5</v>
      </c>
      <c r="E3370">
        <v>4.5999999999999999E-2</v>
      </c>
      <c r="F3370">
        <v>33</v>
      </c>
      <c r="G3370">
        <v>102</v>
      </c>
      <c r="H3370">
        <v>0.99180000000000001</v>
      </c>
      <c r="I3370">
        <v>3.16</v>
      </c>
      <c r="J3370">
        <v>0.56000000000000005</v>
      </c>
      <c r="K3370">
        <v>12.2</v>
      </c>
      <c r="L3370">
        <v>7</v>
      </c>
      <c r="M3370" t="s">
        <v>14</v>
      </c>
    </row>
    <row r="3371" spans="1:13">
      <c r="A3371">
        <v>7.8</v>
      </c>
      <c r="B3371">
        <v>0.39</v>
      </c>
      <c r="C3371">
        <v>0.26</v>
      </c>
      <c r="D3371">
        <v>9.9</v>
      </c>
      <c r="E3371">
        <v>5.8999999999999997E-2</v>
      </c>
      <c r="F3371">
        <v>33</v>
      </c>
      <c r="G3371">
        <v>181</v>
      </c>
      <c r="H3371">
        <v>0.99550000000000005</v>
      </c>
      <c r="I3371">
        <v>3.04</v>
      </c>
      <c r="J3371">
        <v>0.42</v>
      </c>
      <c r="K3371">
        <v>10.9</v>
      </c>
      <c r="L3371">
        <v>6</v>
      </c>
      <c r="M3371" t="s">
        <v>14</v>
      </c>
    </row>
    <row r="3372" spans="1:13">
      <c r="A3372">
        <v>6.5</v>
      </c>
      <c r="B3372">
        <v>0.18</v>
      </c>
      <c r="C3372">
        <v>0.26</v>
      </c>
      <c r="D3372">
        <v>1.4</v>
      </c>
      <c r="E3372">
        <v>4.0999999999999898E-2</v>
      </c>
      <c r="F3372">
        <v>40</v>
      </c>
      <c r="G3372">
        <v>141</v>
      </c>
      <c r="H3372">
        <v>0.99409999999999998</v>
      </c>
      <c r="I3372">
        <v>3.34</v>
      </c>
      <c r="J3372">
        <v>0.72</v>
      </c>
      <c r="K3372">
        <v>9.5</v>
      </c>
      <c r="L3372">
        <v>6</v>
      </c>
      <c r="M3372" t="s">
        <v>14</v>
      </c>
    </row>
    <row r="3373" spans="1:13">
      <c r="A3373">
        <v>7.8</v>
      </c>
      <c r="B3373">
        <v>0.4</v>
      </c>
      <c r="C3373">
        <v>0.26</v>
      </c>
      <c r="D3373">
        <v>9.5</v>
      </c>
      <c r="E3373">
        <v>5.8999999999999997E-2</v>
      </c>
      <c r="F3373">
        <v>32</v>
      </c>
      <c r="G3373">
        <v>178</v>
      </c>
      <c r="H3373">
        <v>0.99550000000000005</v>
      </c>
      <c r="I3373">
        <v>3.04</v>
      </c>
      <c r="J3373">
        <v>0.43</v>
      </c>
      <c r="K3373">
        <v>10.9</v>
      </c>
      <c r="L3373">
        <v>6</v>
      </c>
      <c r="M3373" t="s">
        <v>14</v>
      </c>
    </row>
    <row r="3374" spans="1:13">
      <c r="A3374">
        <v>7.8</v>
      </c>
      <c r="B3374">
        <v>0.39</v>
      </c>
      <c r="C3374">
        <v>0.26</v>
      </c>
      <c r="D3374">
        <v>9.9</v>
      </c>
      <c r="E3374">
        <v>5.8999999999999997E-2</v>
      </c>
      <c r="F3374">
        <v>33</v>
      </c>
      <c r="G3374">
        <v>181</v>
      </c>
      <c r="H3374">
        <v>0.99550000000000005</v>
      </c>
      <c r="I3374">
        <v>3.04</v>
      </c>
      <c r="J3374">
        <v>0.42</v>
      </c>
      <c r="K3374">
        <v>10.9</v>
      </c>
      <c r="L3374">
        <v>6</v>
      </c>
      <c r="M3374" t="s">
        <v>14</v>
      </c>
    </row>
    <row r="3375" spans="1:13">
      <c r="A3375">
        <v>6.9</v>
      </c>
      <c r="B3375">
        <v>0.19</v>
      </c>
      <c r="C3375">
        <v>0.28000000000000003</v>
      </c>
      <c r="D3375">
        <v>3</v>
      </c>
      <c r="E3375">
        <v>5.3999999999999999E-2</v>
      </c>
      <c r="F3375">
        <v>33</v>
      </c>
      <c r="G3375">
        <v>99</v>
      </c>
      <c r="H3375">
        <v>0.99239999999999995</v>
      </c>
      <c r="I3375">
        <v>3.16</v>
      </c>
      <c r="J3375">
        <v>0.4</v>
      </c>
      <c r="K3375">
        <v>10.8</v>
      </c>
      <c r="L3375">
        <v>6</v>
      </c>
      <c r="M3375" t="s">
        <v>14</v>
      </c>
    </row>
    <row r="3376" spans="1:13">
      <c r="A3376">
        <v>7.7</v>
      </c>
      <c r="B3376">
        <v>0.49</v>
      </c>
      <c r="C3376">
        <v>1</v>
      </c>
      <c r="D3376">
        <v>19.600000000000001</v>
      </c>
      <c r="E3376">
        <v>0.03</v>
      </c>
      <c r="F3376">
        <v>28</v>
      </c>
      <c r="G3376">
        <v>135</v>
      </c>
      <c r="H3376">
        <v>0.99729999999999996</v>
      </c>
      <c r="I3376">
        <v>3.24</v>
      </c>
      <c r="J3376">
        <v>0.4</v>
      </c>
      <c r="K3376">
        <v>12</v>
      </c>
      <c r="L3376">
        <v>6</v>
      </c>
      <c r="M3376" t="s">
        <v>14</v>
      </c>
    </row>
    <row r="3377" spans="1:13">
      <c r="A3377">
        <v>6.6</v>
      </c>
      <c r="B3377">
        <v>0.25</v>
      </c>
      <c r="C3377">
        <v>0.35</v>
      </c>
      <c r="D3377">
        <v>14</v>
      </c>
      <c r="E3377">
        <v>6.9000000000000006E-2</v>
      </c>
      <c r="F3377">
        <v>42</v>
      </c>
      <c r="G3377">
        <v>163</v>
      </c>
      <c r="H3377">
        <v>0.999</v>
      </c>
      <c r="I3377">
        <v>3.56</v>
      </c>
      <c r="J3377">
        <v>0.47</v>
      </c>
      <c r="K3377">
        <v>9.8000000000000007</v>
      </c>
      <c r="L3377">
        <v>5</v>
      </c>
      <c r="M3377" t="s">
        <v>14</v>
      </c>
    </row>
    <row r="3378" spans="1:13">
      <c r="A3378">
        <v>6.5</v>
      </c>
      <c r="B3378">
        <v>0.18</v>
      </c>
      <c r="C3378">
        <v>0.26</v>
      </c>
      <c r="D3378">
        <v>1.4</v>
      </c>
      <c r="E3378">
        <v>4.0999999999999898E-2</v>
      </c>
      <c r="F3378">
        <v>40</v>
      </c>
      <c r="G3378">
        <v>141</v>
      </c>
      <c r="H3378">
        <v>0.99409999999999998</v>
      </c>
      <c r="I3378">
        <v>3.34</v>
      </c>
      <c r="J3378">
        <v>0.72</v>
      </c>
      <c r="K3378">
        <v>9.5</v>
      </c>
      <c r="L3378">
        <v>6</v>
      </c>
      <c r="M3378" t="s">
        <v>14</v>
      </c>
    </row>
    <row r="3379" spans="1:13">
      <c r="A3379">
        <v>6.4</v>
      </c>
      <c r="B3379">
        <v>0.15</v>
      </c>
      <c r="C3379">
        <v>0.36</v>
      </c>
      <c r="D3379">
        <v>1.8</v>
      </c>
      <c r="E3379">
        <v>3.4000000000000002E-2</v>
      </c>
      <c r="F3379">
        <v>43</v>
      </c>
      <c r="G3379">
        <v>150</v>
      </c>
      <c r="H3379">
        <v>0.99219999999999997</v>
      </c>
      <c r="I3379">
        <v>3.42</v>
      </c>
      <c r="J3379">
        <v>0.69</v>
      </c>
      <c r="K3379">
        <v>11</v>
      </c>
      <c r="L3379">
        <v>8</v>
      </c>
      <c r="M3379" t="s">
        <v>14</v>
      </c>
    </row>
    <row r="3380" spans="1:13">
      <c r="A3380">
        <v>6.4</v>
      </c>
      <c r="B3380">
        <v>0.15</v>
      </c>
      <c r="C3380">
        <v>0.36</v>
      </c>
      <c r="D3380">
        <v>1.8</v>
      </c>
      <c r="E3380">
        <v>3.4000000000000002E-2</v>
      </c>
      <c r="F3380">
        <v>43</v>
      </c>
      <c r="G3380">
        <v>150</v>
      </c>
      <c r="H3380">
        <v>0.99219999999999997</v>
      </c>
      <c r="I3380">
        <v>3.42</v>
      </c>
      <c r="J3380">
        <v>0.69</v>
      </c>
      <c r="K3380">
        <v>11</v>
      </c>
      <c r="L3380">
        <v>8</v>
      </c>
      <c r="M3380" t="s">
        <v>14</v>
      </c>
    </row>
    <row r="3381" spans="1:13">
      <c r="A3381">
        <v>8.4</v>
      </c>
      <c r="B3381">
        <v>0.17</v>
      </c>
      <c r="C3381">
        <v>0.31</v>
      </c>
      <c r="D3381">
        <v>5.4</v>
      </c>
      <c r="E3381">
        <v>5.1999999999999998E-2</v>
      </c>
      <c r="F3381">
        <v>47</v>
      </c>
      <c r="G3381">
        <v>150</v>
      </c>
      <c r="H3381">
        <v>0.99529999999999996</v>
      </c>
      <c r="I3381">
        <v>3.24</v>
      </c>
      <c r="J3381">
        <v>0.38</v>
      </c>
      <c r="K3381">
        <v>9.8000000000000007</v>
      </c>
      <c r="L3381">
        <v>5</v>
      </c>
      <c r="M3381" t="s">
        <v>14</v>
      </c>
    </row>
    <row r="3382" spans="1:13">
      <c r="A3382">
        <v>6.1</v>
      </c>
      <c r="B3382">
        <v>0.32</v>
      </c>
      <c r="C3382">
        <v>0.37</v>
      </c>
      <c r="D3382">
        <v>1.8</v>
      </c>
      <c r="E3382">
        <v>5.0999999999999997E-2</v>
      </c>
      <c r="F3382">
        <v>13</v>
      </c>
      <c r="G3382">
        <v>200</v>
      </c>
      <c r="H3382">
        <v>0.99450000000000005</v>
      </c>
      <c r="I3382">
        <v>3.49</v>
      </c>
      <c r="J3382">
        <v>0.44</v>
      </c>
      <c r="K3382">
        <v>10.5</v>
      </c>
      <c r="L3382">
        <v>4</v>
      </c>
      <c r="M3382" t="s">
        <v>14</v>
      </c>
    </row>
    <row r="3383" spans="1:13">
      <c r="A3383">
        <v>8.5</v>
      </c>
      <c r="B3383">
        <v>0.21</v>
      </c>
      <c r="C3383">
        <v>0.26</v>
      </c>
      <c r="D3383">
        <v>9.25</v>
      </c>
      <c r="E3383">
        <v>3.4000000000000002E-2</v>
      </c>
      <c r="F3383">
        <v>73</v>
      </c>
      <c r="G3383">
        <v>142</v>
      </c>
      <c r="H3383">
        <v>0.99450000000000005</v>
      </c>
      <c r="I3383">
        <v>3.05</v>
      </c>
      <c r="J3383">
        <v>0.37</v>
      </c>
      <c r="K3383">
        <v>11.4</v>
      </c>
      <c r="L3383">
        <v>6</v>
      </c>
      <c r="M3383" t="s">
        <v>14</v>
      </c>
    </row>
    <row r="3384" spans="1:13">
      <c r="A3384">
        <v>8.6999999999999993</v>
      </c>
      <c r="B3384">
        <v>0.45</v>
      </c>
      <c r="C3384">
        <v>0.4</v>
      </c>
      <c r="D3384">
        <v>1.5</v>
      </c>
      <c r="E3384">
        <v>6.7000000000000004E-2</v>
      </c>
      <c r="F3384">
        <v>17</v>
      </c>
      <c r="G3384">
        <v>100</v>
      </c>
      <c r="H3384">
        <v>0.99570000000000003</v>
      </c>
      <c r="I3384">
        <v>3.27</v>
      </c>
      <c r="J3384">
        <v>0.56999999999999995</v>
      </c>
      <c r="K3384">
        <v>10.1</v>
      </c>
      <c r="L3384">
        <v>6</v>
      </c>
      <c r="M3384" t="s">
        <v>14</v>
      </c>
    </row>
    <row r="3385" spans="1:13">
      <c r="A3385">
        <v>6.7</v>
      </c>
      <c r="B3385">
        <v>0.24</v>
      </c>
      <c r="C3385">
        <v>0.28999999999999998</v>
      </c>
      <c r="D3385">
        <v>6.8</v>
      </c>
      <c r="E3385">
        <v>3.7999999999999999E-2</v>
      </c>
      <c r="F3385">
        <v>54</v>
      </c>
      <c r="G3385">
        <v>127</v>
      </c>
      <c r="H3385">
        <v>0.99319999999999997</v>
      </c>
      <c r="I3385">
        <v>3.33</v>
      </c>
      <c r="J3385">
        <v>0.46</v>
      </c>
      <c r="K3385">
        <v>11.6</v>
      </c>
      <c r="L3385">
        <v>7</v>
      </c>
      <c r="M3385" t="s">
        <v>14</v>
      </c>
    </row>
    <row r="3386" spans="1:13">
      <c r="A3386">
        <v>8.5</v>
      </c>
      <c r="B3386">
        <v>0.21</v>
      </c>
      <c r="C3386">
        <v>0.26</v>
      </c>
      <c r="D3386">
        <v>9.25</v>
      </c>
      <c r="E3386">
        <v>3.4000000000000002E-2</v>
      </c>
      <c r="F3386">
        <v>73</v>
      </c>
      <c r="G3386">
        <v>142</v>
      </c>
      <c r="H3386">
        <v>0.99450000000000005</v>
      </c>
      <c r="I3386">
        <v>3.05</v>
      </c>
      <c r="J3386">
        <v>0.37</v>
      </c>
      <c r="K3386">
        <v>11.4</v>
      </c>
      <c r="L3386">
        <v>6</v>
      </c>
      <c r="M3386" t="s">
        <v>14</v>
      </c>
    </row>
    <row r="3387" spans="1:13">
      <c r="A3387">
        <v>7.4</v>
      </c>
      <c r="B3387">
        <v>0.33</v>
      </c>
      <c r="C3387">
        <v>0.26</v>
      </c>
      <c r="D3387">
        <v>2.6</v>
      </c>
      <c r="E3387">
        <v>0.04</v>
      </c>
      <c r="F3387">
        <v>29</v>
      </c>
      <c r="G3387">
        <v>115</v>
      </c>
      <c r="H3387">
        <v>0.99129999999999996</v>
      </c>
      <c r="I3387">
        <v>3.07</v>
      </c>
      <c r="J3387">
        <v>0.52</v>
      </c>
      <c r="K3387">
        <v>11.8</v>
      </c>
      <c r="L3387">
        <v>7</v>
      </c>
      <c r="M3387" t="s">
        <v>14</v>
      </c>
    </row>
    <row r="3388" spans="1:13">
      <c r="A3388">
        <v>7.2</v>
      </c>
      <c r="B3388">
        <v>0.26</v>
      </c>
      <c r="C3388">
        <v>0.3</v>
      </c>
      <c r="D3388">
        <v>2.1</v>
      </c>
      <c r="E3388">
        <v>3.3000000000000002E-2</v>
      </c>
      <c r="F3388">
        <v>50</v>
      </c>
      <c r="G3388">
        <v>158</v>
      </c>
      <c r="H3388">
        <v>0.9909</v>
      </c>
      <c r="I3388">
        <v>3.33</v>
      </c>
      <c r="J3388">
        <v>0.43</v>
      </c>
      <c r="K3388">
        <v>12.1</v>
      </c>
      <c r="L3388">
        <v>7</v>
      </c>
      <c r="M3388" t="s">
        <v>14</v>
      </c>
    </row>
    <row r="3389" spans="1:13">
      <c r="A3389">
        <v>8.1999999999999993</v>
      </c>
      <c r="B3389">
        <v>0.36</v>
      </c>
      <c r="C3389">
        <v>0.28999999999999998</v>
      </c>
      <c r="D3389">
        <v>7.6</v>
      </c>
      <c r="E3389">
        <v>3.5000000000000003E-2</v>
      </c>
      <c r="F3389">
        <v>37</v>
      </c>
      <c r="G3389">
        <v>122</v>
      </c>
      <c r="H3389">
        <v>0.99390000000000001</v>
      </c>
      <c r="I3389">
        <v>3.16</v>
      </c>
      <c r="J3389">
        <v>0.34</v>
      </c>
      <c r="K3389">
        <v>12</v>
      </c>
      <c r="L3389">
        <v>5</v>
      </c>
      <c r="M3389" t="s">
        <v>14</v>
      </c>
    </row>
    <row r="3390" spans="1:13">
      <c r="A3390">
        <v>7.8</v>
      </c>
      <c r="B3390">
        <v>0.2</v>
      </c>
      <c r="C3390">
        <v>0.24</v>
      </c>
      <c r="D3390">
        <v>1.6</v>
      </c>
      <c r="E3390">
        <v>2.5999999999999999E-2</v>
      </c>
      <c r="F3390">
        <v>26</v>
      </c>
      <c r="G3390">
        <v>189</v>
      </c>
      <c r="H3390">
        <v>0.99099999999999999</v>
      </c>
      <c r="I3390">
        <v>3.08</v>
      </c>
      <c r="J3390">
        <v>0.74</v>
      </c>
      <c r="K3390">
        <v>12.1</v>
      </c>
      <c r="L3390">
        <v>7</v>
      </c>
      <c r="M3390" t="s">
        <v>14</v>
      </c>
    </row>
    <row r="3391" spans="1:13">
      <c r="A3391">
        <v>9.4</v>
      </c>
      <c r="B3391">
        <v>0.16</v>
      </c>
      <c r="C3391">
        <v>0.3</v>
      </c>
      <c r="D3391">
        <v>1.4</v>
      </c>
      <c r="E3391">
        <v>4.2000000000000003E-2</v>
      </c>
      <c r="F3391">
        <v>26</v>
      </c>
      <c r="G3391">
        <v>176</v>
      </c>
      <c r="H3391">
        <v>0.99539999999999995</v>
      </c>
      <c r="I3391">
        <v>3.15</v>
      </c>
      <c r="J3391">
        <v>0.46</v>
      </c>
      <c r="K3391">
        <v>9.1</v>
      </c>
      <c r="L3391">
        <v>5</v>
      </c>
      <c r="M3391" t="s">
        <v>14</v>
      </c>
    </row>
    <row r="3392" spans="1:13">
      <c r="A3392">
        <v>6.4</v>
      </c>
      <c r="B3392">
        <v>0.33</v>
      </c>
      <c r="C3392">
        <v>0.24</v>
      </c>
      <c r="D3392">
        <v>1.6</v>
      </c>
      <c r="E3392">
        <v>5.3999999999999999E-2</v>
      </c>
      <c r="F3392">
        <v>25</v>
      </c>
      <c r="G3392">
        <v>117</v>
      </c>
      <c r="H3392">
        <v>0.99429999999999996</v>
      </c>
      <c r="I3392">
        <v>3.36</v>
      </c>
      <c r="J3392">
        <v>0.5</v>
      </c>
      <c r="K3392">
        <v>9.3000000000000007</v>
      </c>
      <c r="L3392">
        <v>5</v>
      </c>
      <c r="M3392" t="s">
        <v>14</v>
      </c>
    </row>
    <row r="3393" spans="1:13">
      <c r="A3393">
        <v>7.8</v>
      </c>
      <c r="B3393">
        <v>0.22</v>
      </c>
      <c r="C3393">
        <v>0.36</v>
      </c>
      <c r="D3393">
        <v>1.4</v>
      </c>
      <c r="E3393">
        <v>5.5999999999999897E-2</v>
      </c>
      <c r="F3393">
        <v>21</v>
      </c>
      <c r="G3393">
        <v>153</v>
      </c>
      <c r="H3393">
        <v>0.99299999999999999</v>
      </c>
      <c r="I3393">
        <v>3.2</v>
      </c>
      <c r="J3393">
        <v>0.53</v>
      </c>
      <c r="K3393">
        <v>10.4</v>
      </c>
      <c r="L3393">
        <v>6</v>
      </c>
      <c r="M3393" t="s">
        <v>14</v>
      </c>
    </row>
    <row r="3394" spans="1:13">
      <c r="A3394">
        <v>7.4</v>
      </c>
      <c r="B3394">
        <v>0.35</v>
      </c>
      <c r="C3394">
        <v>0.31</v>
      </c>
      <c r="D3394">
        <v>17.95</v>
      </c>
      <c r="E3394">
        <v>6.2E-2</v>
      </c>
      <c r="F3394">
        <v>42</v>
      </c>
      <c r="G3394">
        <v>187</v>
      </c>
      <c r="H3394">
        <v>1.0002</v>
      </c>
      <c r="I3394">
        <v>3.27</v>
      </c>
      <c r="J3394">
        <v>0.64</v>
      </c>
      <c r="K3394">
        <v>9.1</v>
      </c>
      <c r="L3394">
        <v>5</v>
      </c>
      <c r="M3394" t="s">
        <v>14</v>
      </c>
    </row>
    <row r="3395" spans="1:13">
      <c r="A3395">
        <v>6.6</v>
      </c>
      <c r="B3395">
        <v>0.37</v>
      </c>
      <c r="C3395">
        <v>0.24</v>
      </c>
      <c r="D3395">
        <v>2</v>
      </c>
      <c r="E3395">
        <v>6.4000000000000001E-2</v>
      </c>
      <c r="F3395">
        <v>23</v>
      </c>
      <c r="G3395">
        <v>120</v>
      </c>
      <c r="H3395">
        <v>0.99460000000000004</v>
      </c>
      <c r="I3395">
        <v>3.32</v>
      </c>
      <c r="J3395">
        <v>0.54</v>
      </c>
      <c r="K3395">
        <v>9.4</v>
      </c>
      <c r="L3395">
        <v>5</v>
      </c>
      <c r="M3395" t="s">
        <v>14</v>
      </c>
    </row>
    <row r="3396" spans="1:13">
      <c r="A3396">
        <v>6.7</v>
      </c>
      <c r="B3396">
        <v>0.37</v>
      </c>
      <c r="C3396">
        <v>0.41</v>
      </c>
      <c r="D3396">
        <v>6.3</v>
      </c>
      <c r="E3396">
        <v>6.0999999999999999E-2</v>
      </c>
      <c r="F3396">
        <v>22</v>
      </c>
      <c r="G3396">
        <v>149</v>
      </c>
      <c r="H3396">
        <v>0.99529999999999996</v>
      </c>
      <c r="I3396">
        <v>3.16</v>
      </c>
      <c r="J3396">
        <v>0.47</v>
      </c>
      <c r="K3396">
        <v>9.6</v>
      </c>
      <c r="L3396">
        <v>6</v>
      </c>
      <c r="M3396" t="s">
        <v>14</v>
      </c>
    </row>
    <row r="3397" spans="1:13">
      <c r="A3397">
        <v>7.1</v>
      </c>
      <c r="B3397">
        <v>0.37</v>
      </c>
      <c r="C3397">
        <v>0.32</v>
      </c>
      <c r="D3397">
        <v>1.4</v>
      </c>
      <c r="E3397">
        <v>3.6999999999999998E-2</v>
      </c>
      <c r="F3397">
        <v>27</v>
      </c>
      <c r="G3397">
        <v>126</v>
      </c>
      <c r="H3397">
        <v>0.99180000000000001</v>
      </c>
      <c r="I3397">
        <v>3.19</v>
      </c>
      <c r="J3397">
        <v>0.62</v>
      </c>
      <c r="K3397">
        <v>12</v>
      </c>
      <c r="L3397">
        <v>5</v>
      </c>
      <c r="M3397" t="s">
        <v>14</v>
      </c>
    </row>
    <row r="3398" spans="1:13">
      <c r="A3398">
        <v>6.9</v>
      </c>
      <c r="B3398">
        <v>0.25</v>
      </c>
      <c r="C3398">
        <v>0.27</v>
      </c>
      <c r="D3398">
        <v>9.0500000000000007</v>
      </c>
      <c r="E3398">
        <v>3.9E-2</v>
      </c>
      <c r="F3398">
        <v>37</v>
      </c>
      <c r="G3398">
        <v>128</v>
      </c>
      <c r="H3398">
        <v>0.99360000000000004</v>
      </c>
      <c r="I3398">
        <v>3.27</v>
      </c>
      <c r="J3398">
        <v>0.34</v>
      </c>
      <c r="K3398">
        <v>11.3</v>
      </c>
      <c r="L3398">
        <v>8</v>
      </c>
      <c r="M3398" t="s">
        <v>14</v>
      </c>
    </row>
    <row r="3399" spans="1:13">
      <c r="A3399">
        <v>6.8</v>
      </c>
      <c r="B3399">
        <v>0.23</v>
      </c>
      <c r="C3399">
        <v>0.28999999999999998</v>
      </c>
      <c r="D3399">
        <v>15.4</v>
      </c>
      <c r="E3399">
        <v>7.2999999999999995E-2</v>
      </c>
      <c r="F3399">
        <v>56</v>
      </c>
      <c r="G3399">
        <v>173</v>
      </c>
      <c r="H3399">
        <v>0.99839999999999995</v>
      </c>
      <c r="I3399">
        <v>3.06</v>
      </c>
      <c r="J3399">
        <v>0.41</v>
      </c>
      <c r="K3399">
        <v>8.6999999999999993</v>
      </c>
      <c r="L3399">
        <v>6</v>
      </c>
      <c r="M3399" t="s">
        <v>14</v>
      </c>
    </row>
    <row r="3400" spans="1:13">
      <c r="A3400">
        <v>6.4</v>
      </c>
      <c r="B3400">
        <v>0.26</v>
      </c>
      <c r="C3400">
        <v>0.21</v>
      </c>
      <c r="D3400">
        <v>7.1</v>
      </c>
      <c r="E3400">
        <v>0.04</v>
      </c>
      <c r="F3400">
        <v>35</v>
      </c>
      <c r="G3400">
        <v>162</v>
      </c>
      <c r="H3400">
        <v>0.99560000000000004</v>
      </c>
      <c r="I3400">
        <v>3.39</v>
      </c>
      <c r="J3400">
        <v>0.57999999999999996</v>
      </c>
      <c r="K3400">
        <v>9.9</v>
      </c>
      <c r="L3400">
        <v>6</v>
      </c>
      <c r="M3400" t="s">
        <v>14</v>
      </c>
    </row>
    <row r="3401" spans="1:13">
      <c r="A3401">
        <v>7.6</v>
      </c>
      <c r="B3401">
        <v>0.3</v>
      </c>
      <c r="C3401">
        <v>0.22</v>
      </c>
      <c r="D3401">
        <v>10.199999999999999</v>
      </c>
      <c r="E3401">
        <v>4.9000000000000002E-2</v>
      </c>
      <c r="F3401">
        <v>57</v>
      </c>
      <c r="G3401">
        <v>191</v>
      </c>
      <c r="H3401">
        <v>0.99660000000000004</v>
      </c>
      <c r="I3401">
        <v>3.08</v>
      </c>
      <c r="J3401">
        <v>0.4</v>
      </c>
      <c r="K3401">
        <v>9.3000000000000007</v>
      </c>
      <c r="L3401">
        <v>6</v>
      </c>
      <c r="M3401" t="s">
        <v>14</v>
      </c>
    </row>
    <row r="3402" spans="1:13">
      <c r="A3402">
        <v>9.4</v>
      </c>
      <c r="B3402">
        <v>0.16</v>
      </c>
      <c r="C3402">
        <v>0.23</v>
      </c>
      <c r="D3402">
        <v>1.6</v>
      </c>
      <c r="E3402">
        <v>4.2000000000000003E-2</v>
      </c>
      <c r="F3402">
        <v>14</v>
      </c>
      <c r="G3402">
        <v>67</v>
      </c>
      <c r="H3402">
        <v>0.99419999999999997</v>
      </c>
      <c r="I3402">
        <v>3.07</v>
      </c>
      <c r="J3402">
        <v>0.32</v>
      </c>
      <c r="K3402">
        <v>9.5</v>
      </c>
      <c r="L3402">
        <v>5</v>
      </c>
      <c r="M3402" t="s">
        <v>14</v>
      </c>
    </row>
    <row r="3403" spans="1:13">
      <c r="A3403">
        <v>6.8</v>
      </c>
      <c r="B3403">
        <v>0.23</v>
      </c>
      <c r="C3403">
        <v>0.28999999999999998</v>
      </c>
      <c r="D3403">
        <v>15.4</v>
      </c>
      <c r="E3403">
        <v>7.2999999999999995E-2</v>
      </c>
      <c r="F3403">
        <v>56</v>
      </c>
      <c r="G3403">
        <v>173</v>
      </c>
      <c r="H3403">
        <v>0.99839999999999995</v>
      </c>
      <c r="I3403">
        <v>3.06</v>
      </c>
      <c r="J3403">
        <v>0.41</v>
      </c>
      <c r="K3403">
        <v>8.6999999999999993</v>
      </c>
      <c r="L3403">
        <v>6</v>
      </c>
      <c r="M3403" t="s">
        <v>14</v>
      </c>
    </row>
    <row r="3404" spans="1:13">
      <c r="A3404">
        <v>6.4</v>
      </c>
      <c r="B3404">
        <v>0.26</v>
      </c>
      <c r="C3404">
        <v>0.21</v>
      </c>
      <c r="D3404">
        <v>7.1</v>
      </c>
      <c r="E3404">
        <v>0.04</v>
      </c>
      <c r="F3404">
        <v>35</v>
      </c>
      <c r="G3404">
        <v>162</v>
      </c>
      <c r="H3404">
        <v>0.99560000000000004</v>
      </c>
      <c r="I3404">
        <v>3.39</v>
      </c>
      <c r="J3404">
        <v>0.57999999999999996</v>
      </c>
      <c r="K3404">
        <v>9.9</v>
      </c>
      <c r="L3404">
        <v>6</v>
      </c>
      <c r="M3404" t="s">
        <v>14</v>
      </c>
    </row>
    <row r="3405" spans="1:13">
      <c r="A3405">
        <v>7.6</v>
      </c>
      <c r="B3405">
        <v>0.3</v>
      </c>
      <c r="C3405">
        <v>0.22</v>
      </c>
      <c r="D3405">
        <v>10.199999999999999</v>
      </c>
      <c r="E3405">
        <v>4.9000000000000002E-2</v>
      </c>
      <c r="F3405">
        <v>57</v>
      </c>
      <c r="G3405">
        <v>191</v>
      </c>
      <c r="H3405">
        <v>0.99660000000000004</v>
      </c>
      <c r="I3405">
        <v>3.08</v>
      </c>
      <c r="J3405">
        <v>0.4</v>
      </c>
      <c r="K3405">
        <v>9.3000000000000007</v>
      </c>
      <c r="L3405">
        <v>6</v>
      </c>
      <c r="M3405" t="s">
        <v>14</v>
      </c>
    </row>
    <row r="3406" spans="1:13">
      <c r="A3406">
        <v>7.5</v>
      </c>
      <c r="B3406">
        <v>0.33</v>
      </c>
      <c r="C3406">
        <v>0.39</v>
      </c>
      <c r="D3406">
        <v>12.4</v>
      </c>
      <c r="E3406">
        <v>6.5000000000000002E-2</v>
      </c>
      <c r="F3406">
        <v>29</v>
      </c>
      <c r="G3406">
        <v>119</v>
      </c>
      <c r="H3406">
        <v>0.99739999999999995</v>
      </c>
      <c r="I3406">
        <v>3.16</v>
      </c>
      <c r="J3406">
        <v>0.39</v>
      </c>
      <c r="K3406">
        <v>9.4</v>
      </c>
      <c r="L3406">
        <v>5</v>
      </c>
      <c r="M3406" t="s">
        <v>14</v>
      </c>
    </row>
    <row r="3407" spans="1:13">
      <c r="A3407">
        <v>7.6</v>
      </c>
      <c r="B3407">
        <v>0.38</v>
      </c>
      <c r="C3407">
        <v>0.2</v>
      </c>
      <c r="D3407">
        <v>3.4</v>
      </c>
      <c r="E3407">
        <v>4.5999999999999999E-2</v>
      </c>
      <c r="F3407">
        <v>9</v>
      </c>
      <c r="G3407">
        <v>116</v>
      </c>
      <c r="H3407">
        <v>0.99439999999999995</v>
      </c>
      <c r="I3407">
        <v>3.15</v>
      </c>
      <c r="J3407">
        <v>0.41</v>
      </c>
      <c r="K3407">
        <v>9.4</v>
      </c>
      <c r="L3407">
        <v>5</v>
      </c>
      <c r="M3407" t="s">
        <v>14</v>
      </c>
    </row>
    <row r="3408" spans="1:13">
      <c r="A3408">
        <v>8.8000000000000007</v>
      </c>
      <c r="B3408">
        <v>0.2</v>
      </c>
      <c r="C3408">
        <v>0.43</v>
      </c>
      <c r="D3408">
        <v>15</v>
      </c>
      <c r="E3408">
        <v>5.2999999999999999E-2</v>
      </c>
      <c r="F3408">
        <v>60</v>
      </c>
      <c r="G3408">
        <v>184</v>
      </c>
      <c r="H3408">
        <v>1.0007999999999999</v>
      </c>
      <c r="I3408">
        <v>3.28</v>
      </c>
      <c r="J3408">
        <v>0.79</v>
      </c>
      <c r="K3408">
        <v>8.8000000000000007</v>
      </c>
      <c r="L3408">
        <v>6</v>
      </c>
      <c r="M3408" t="s">
        <v>14</v>
      </c>
    </row>
    <row r="3409" spans="1:13">
      <c r="A3409">
        <v>7.5</v>
      </c>
      <c r="B3409">
        <v>0.33</v>
      </c>
      <c r="C3409">
        <v>0.39</v>
      </c>
      <c r="D3409">
        <v>12.4</v>
      </c>
      <c r="E3409">
        <v>6.5000000000000002E-2</v>
      </c>
      <c r="F3409">
        <v>29</v>
      </c>
      <c r="G3409">
        <v>119</v>
      </c>
      <c r="H3409">
        <v>0.99739999999999995</v>
      </c>
      <c r="I3409">
        <v>3.16</v>
      </c>
      <c r="J3409">
        <v>0.39</v>
      </c>
      <c r="K3409">
        <v>9.4</v>
      </c>
      <c r="L3409">
        <v>5</v>
      </c>
      <c r="M3409" t="s">
        <v>14</v>
      </c>
    </row>
    <row r="3410" spans="1:13">
      <c r="A3410">
        <v>8.8000000000000007</v>
      </c>
      <c r="B3410">
        <v>0.2</v>
      </c>
      <c r="C3410">
        <v>0.43</v>
      </c>
      <c r="D3410">
        <v>15</v>
      </c>
      <c r="E3410">
        <v>5.2999999999999999E-2</v>
      </c>
      <c r="F3410">
        <v>60</v>
      </c>
      <c r="G3410">
        <v>184</v>
      </c>
      <c r="H3410">
        <v>1.0007999999999999</v>
      </c>
      <c r="I3410">
        <v>3.28</v>
      </c>
      <c r="J3410">
        <v>0.79</v>
      </c>
      <c r="K3410">
        <v>8.8000000000000007</v>
      </c>
      <c r="L3410">
        <v>6</v>
      </c>
      <c r="M3410" t="s">
        <v>14</v>
      </c>
    </row>
    <row r="3411" spans="1:13">
      <c r="A3411">
        <v>6.6</v>
      </c>
      <c r="B3411">
        <v>0.36</v>
      </c>
      <c r="C3411">
        <v>0.21</v>
      </c>
      <c r="D3411">
        <v>1.5</v>
      </c>
      <c r="E3411">
        <v>4.9000000000000002E-2</v>
      </c>
      <c r="F3411">
        <v>39</v>
      </c>
      <c r="G3411">
        <v>184</v>
      </c>
      <c r="H3411">
        <v>0.99280000000000002</v>
      </c>
      <c r="I3411">
        <v>3.18</v>
      </c>
      <c r="J3411">
        <v>0.41</v>
      </c>
      <c r="K3411">
        <v>9.9</v>
      </c>
      <c r="L3411">
        <v>6</v>
      </c>
      <c r="M3411" t="s">
        <v>14</v>
      </c>
    </row>
    <row r="3412" spans="1:13">
      <c r="A3412">
        <v>7.6</v>
      </c>
      <c r="B3412">
        <v>0.38</v>
      </c>
      <c r="C3412">
        <v>0.2</v>
      </c>
      <c r="D3412">
        <v>3.4</v>
      </c>
      <c r="E3412">
        <v>4.5999999999999999E-2</v>
      </c>
      <c r="F3412">
        <v>9</v>
      </c>
      <c r="G3412">
        <v>116</v>
      </c>
      <c r="H3412">
        <v>0.99439999999999995</v>
      </c>
      <c r="I3412">
        <v>3.15</v>
      </c>
      <c r="J3412">
        <v>0.41</v>
      </c>
      <c r="K3412">
        <v>9.4</v>
      </c>
      <c r="L3412">
        <v>5</v>
      </c>
      <c r="M3412" t="s">
        <v>14</v>
      </c>
    </row>
    <row r="3413" spans="1:13">
      <c r="A3413">
        <v>5.6</v>
      </c>
      <c r="B3413">
        <v>0.46</v>
      </c>
      <c r="C3413">
        <v>0.24</v>
      </c>
      <c r="D3413">
        <v>4.8</v>
      </c>
      <c r="E3413">
        <v>4.2000000000000003E-2</v>
      </c>
      <c r="F3413">
        <v>24</v>
      </c>
      <c r="G3413">
        <v>72</v>
      </c>
      <c r="H3413">
        <v>0.99080000000000001</v>
      </c>
      <c r="I3413">
        <v>3.29</v>
      </c>
      <c r="J3413">
        <v>0.37</v>
      </c>
      <c r="K3413">
        <v>12.6</v>
      </c>
      <c r="L3413">
        <v>6</v>
      </c>
      <c r="M3413" t="s">
        <v>14</v>
      </c>
    </row>
    <row r="3414" spans="1:13">
      <c r="A3414">
        <v>7.2</v>
      </c>
      <c r="B3414">
        <v>0.15</v>
      </c>
      <c r="C3414">
        <v>0.38</v>
      </c>
      <c r="D3414">
        <v>1.2</v>
      </c>
      <c r="E3414">
        <v>3.7999999999999999E-2</v>
      </c>
      <c r="F3414">
        <v>18</v>
      </c>
      <c r="G3414">
        <v>110</v>
      </c>
      <c r="H3414">
        <v>0.99170000000000003</v>
      </c>
      <c r="I3414">
        <v>3.19</v>
      </c>
      <c r="J3414">
        <v>0.43</v>
      </c>
      <c r="K3414">
        <v>11.1</v>
      </c>
      <c r="L3414">
        <v>6</v>
      </c>
      <c r="M3414" t="s">
        <v>14</v>
      </c>
    </row>
    <row r="3415" spans="1:13">
      <c r="A3415">
        <v>8.1999999999999993</v>
      </c>
      <c r="B3415">
        <v>0.42</v>
      </c>
      <c r="C3415">
        <v>0.28999999999999998</v>
      </c>
      <c r="D3415">
        <v>4.0999999999999996</v>
      </c>
      <c r="E3415">
        <v>0.03</v>
      </c>
      <c r="F3415">
        <v>31</v>
      </c>
      <c r="G3415">
        <v>100</v>
      </c>
      <c r="H3415">
        <v>0.99109999999999998</v>
      </c>
      <c r="I3415">
        <v>3</v>
      </c>
      <c r="J3415">
        <v>0.32</v>
      </c>
      <c r="K3415">
        <v>12.8</v>
      </c>
      <c r="L3415">
        <v>7</v>
      </c>
      <c r="M3415" t="s">
        <v>14</v>
      </c>
    </row>
    <row r="3416" spans="1:13">
      <c r="A3416">
        <v>6.8</v>
      </c>
      <c r="B3416">
        <v>0.3</v>
      </c>
      <c r="C3416">
        <v>0.35</v>
      </c>
      <c r="D3416">
        <v>2.8</v>
      </c>
      <c r="E3416">
        <v>3.7999999999999999E-2</v>
      </c>
      <c r="F3416">
        <v>10</v>
      </c>
      <c r="G3416">
        <v>164</v>
      </c>
      <c r="H3416">
        <v>0.99119999999999997</v>
      </c>
      <c r="I3416">
        <v>3.09</v>
      </c>
      <c r="J3416">
        <v>0.53</v>
      </c>
      <c r="K3416">
        <v>12</v>
      </c>
      <c r="L3416">
        <v>6</v>
      </c>
      <c r="M3416" t="s">
        <v>14</v>
      </c>
    </row>
    <row r="3417" spans="1:13">
      <c r="A3417">
        <v>6.7</v>
      </c>
      <c r="B3417">
        <v>0.27</v>
      </c>
      <c r="C3417">
        <v>0.3</v>
      </c>
      <c r="D3417">
        <v>13.9</v>
      </c>
      <c r="E3417">
        <v>2.8999999999999901E-2</v>
      </c>
      <c r="F3417">
        <v>34</v>
      </c>
      <c r="G3417">
        <v>131</v>
      </c>
      <c r="H3417">
        <v>0.99529999999999996</v>
      </c>
      <c r="I3417">
        <v>3.36</v>
      </c>
      <c r="J3417">
        <v>0.5</v>
      </c>
      <c r="K3417">
        <v>12</v>
      </c>
      <c r="L3417">
        <v>7</v>
      </c>
      <c r="M3417" t="s">
        <v>14</v>
      </c>
    </row>
    <row r="3418" spans="1:13">
      <c r="A3418">
        <v>7.2</v>
      </c>
      <c r="B3418">
        <v>0.5</v>
      </c>
      <c r="C3418">
        <v>0</v>
      </c>
      <c r="D3418">
        <v>0.8</v>
      </c>
      <c r="E3418">
        <v>3.4000000000000002E-2</v>
      </c>
      <c r="F3418">
        <v>46</v>
      </c>
      <c r="G3418">
        <v>114</v>
      </c>
      <c r="H3418">
        <v>0.99319999999999997</v>
      </c>
      <c r="I3418">
        <v>3.19</v>
      </c>
      <c r="J3418">
        <v>0.34</v>
      </c>
      <c r="K3418">
        <v>9.1999999999999993</v>
      </c>
      <c r="L3418">
        <v>4</v>
      </c>
      <c r="M3418" t="s">
        <v>14</v>
      </c>
    </row>
    <row r="3419" spans="1:13">
      <c r="A3419">
        <v>6</v>
      </c>
      <c r="B3419">
        <v>0.26</v>
      </c>
      <c r="C3419">
        <v>0.28999999999999998</v>
      </c>
      <c r="D3419">
        <v>1</v>
      </c>
      <c r="E3419">
        <v>3.2000000000000001E-2</v>
      </c>
      <c r="F3419">
        <v>27</v>
      </c>
      <c r="G3419">
        <v>96</v>
      </c>
      <c r="H3419">
        <v>0.98960000000000004</v>
      </c>
      <c r="I3419">
        <v>3.38</v>
      </c>
      <c r="J3419">
        <v>0.44</v>
      </c>
      <c r="K3419">
        <v>12.3</v>
      </c>
      <c r="L3419">
        <v>6</v>
      </c>
      <c r="M3419" t="s">
        <v>14</v>
      </c>
    </row>
    <row r="3420" spans="1:13">
      <c r="A3420">
        <v>6.8</v>
      </c>
      <c r="B3420">
        <v>0.33</v>
      </c>
      <c r="C3420">
        <v>0.28000000000000003</v>
      </c>
      <c r="D3420">
        <v>1.2</v>
      </c>
      <c r="E3420">
        <v>3.2000000000000001E-2</v>
      </c>
      <c r="F3420">
        <v>38</v>
      </c>
      <c r="G3420">
        <v>131</v>
      </c>
      <c r="H3420">
        <v>0.9889</v>
      </c>
      <c r="I3420">
        <v>3.19</v>
      </c>
      <c r="J3420">
        <v>0.41</v>
      </c>
      <c r="K3420">
        <v>13</v>
      </c>
      <c r="L3420">
        <v>6</v>
      </c>
      <c r="M3420" t="s">
        <v>14</v>
      </c>
    </row>
    <row r="3421" spans="1:13">
      <c r="A3421">
        <v>6.8</v>
      </c>
      <c r="B3421">
        <v>0.3</v>
      </c>
      <c r="C3421">
        <v>0.35</v>
      </c>
      <c r="D3421">
        <v>2.8</v>
      </c>
      <c r="E3421">
        <v>3.7999999999999999E-2</v>
      </c>
      <c r="F3421">
        <v>10</v>
      </c>
      <c r="G3421">
        <v>164</v>
      </c>
      <c r="H3421">
        <v>0.99119999999999997</v>
      </c>
      <c r="I3421">
        <v>3.09</v>
      </c>
      <c r="J3421">
        <v>0.53</v>
      </c>
      <c r="K3421">
        <v>12</v>
      </c>
      <c r="L3421">
        <v>6</v>
      </c>
      <c r="M3421" t="s">
        <v>14</v>
      </c>
    </row>
    <row r="3422" spans="1:13">
      <c r="A3422">
        <v>7.4</v>
      </c>
      <c r="B3422">
        <v>0.28999999999999998</v>
      </c>
      <c r="C3422">
        <v>0.31</v>
      </c>
      <c r="D3422">
        <v>1.7</v>
      </c>
      <c r="E3422">
        <v>3.5000000000000003E-2</v>
      </c>
      <c r="F3422">
        <v>23</v>
      </c>
      <c r="G3422">
        <v>110</v>
      </c>
      <c r="H3422">
        <v>0.99260000000000004</v>
      </c>
      <c r="I3422">
        <v>3.07</v>
      </c>
      <c r="J3422">
        <v>0.38</v>
      </c>
      <c r="K3422">
        <v>10.9</v>
      </c>
      <c r="L3422">
        <v>5</v>
      </c>
      <c r="M3422" t="s">
        <v>14</v>
      </c>
    </row>
    <row r="3423" spans="1:13">
      <c r="A3423">
        <v>8.1999999999999993</v>
      </c>
      <c r="B3423">
        <v>0.42</v>
      </c>
      <c r="C3423">
        <v>0.28999999999999998</v>
      </c>
      <c r="D3423">
        <v>4.0999999999999996</v>
      </c>
      <c r="E3423">
        <v>0.03</v>
      </c>
      <c r="F3423">
        <v>31</v>
      </c>
      <c r="G3423">
        <v>100</v>
      </c>
      <c r="H3423">
        <v>0.99109999999999998</v>
      </c>
      <c r="I3423">
        <v>3</v>
      </c>
      <c r="J3423">
        <v>0.32</v>
      </c>
      <c r="K3423">
        <v>12.8</v>
      </c>
      <c r="L3423">
        <v>7</v>
      </c>
      <c r="M3423" t="s">
        <v>14</v>
      </c>
    </row>
    <row r="3424" spans="1:13">
      <c r="A3424">
        <v>7.3</v>
      </c>
      <c r="B3424">
        <v>0.19</v>
      </c>
      <c r="C3424">
        <v>0.24</v>
      </c>
      <c r="D3424">
        <v>6.3</v>
      </c>
      <c r="E3424">
        <v>5.3999999999999999E-2</v>
      </c>
      <c r="F3424">
        <v>34</v>
      </c>
      <c r="G3424">
        <v>231</v>
      </c>
      <c r="H3424">
        <v>0.99639999999999995</v>
      </c>
      <c r="I3424">
        <v>3.36</v>
      </c>
      <c r="J3424">
        <v>0.54</v>
      </c>
      <c r="K3424">
        <v>10</v>
      </c>
      <c r="L3424">
        <v>6</v>
      </c>
      <c r="M3424" t="s">
        <v>14</v>
      </c>
    </row>
    <row r="3425" spans="1:13">
      <c r="A3425">
        <v>6.5</v>
      </c>
      <c r="B3425">
        <v>0.32</v>
      </c>
      <c r="C3425">
        <v>0.12</v>
      </c>
      <c r="D3425">
        <v>11.5</v>
      </c>
      <c r="E3425">
        <v>3.3000000000000002E-2</v>
      </c>
      <c r="F3425">
        <v>35</v>
      </c>
      <c r="G3425">
        <v>165</v>
      </c>
      <c r="H3425">
        <v>0.99739999999999995</v>
      </c>
      <c r="I3425">
        <v>3.22</v>
      </c>
      <c r="J3425">
        <v>0.32</v>
      </c>
      <c r="K3425">
        <v>9</v>
      </c>
      <c r="L3425">
        <v>5</v>
      </c>
      <c r="M3425" t="s">
        <v>14</v>
      </c>
    </row>
    <row r="3426" spans="1:13">
      <c r="A3426">
        <v>7.1</v>
      </c>
      <c r="B3426">
        <v>0.32</v>
      </c>
      <c r="C3426">
        <v>0.4</v>
      </c>
      <c r="D3426">
        <v>1.5</v>
      </c>
      <c r="E3426">
        <v>3.4000000000000002E-2</v>
      </c>
      <c r="F3426">
        <v>13</v>
      </c>
      <c r="G3426">
        <v>84</v>
      </c>
      <c r="H3426">
        <v>0.99439999999999995</v>
      </c>
      <c r="I3426">
        <v>3.42</v>
      </c>
      <c r="J3426">
        <v>0.6</v>
      </c>
      <c r="K3426">
        <v>10.4</v>
      </c>
      <c r="L3426">
        <v>5</v>
      </c>
      <c r="M3426" t="s">
        <v>14</v>
      </c>
    </row>
    <row r="3427" spans="1:13">
      <c r="A3427">
        <v>6.5</v>
      </c>
      <c r="B3427">
        <v>0.32</v>
      </c>
      <c r="C3427">
        <v>0.12</v>
      </c>
      <c r="D3427">
        <v>11.5</v>
      </c>
      <c r="E3427">
        <v>3.3000000000000002E-2</v>
      </c>
      <c r="F3427">
        <v>35</v>
      </c>
      <c r="G3427">
        <v>165</v>
      </c>
      <c r="H3427">
        <v>0.99739999999999995</v>
      </c>
      <c r="I3427">
        <v>3.22</v>
      </c>
      <c r="J3427">
        <v>0.32</v>
      </c>
      <c r="K3427">
        <v>9</v>
      </c>
      <c r="L3427">
        <v>5</v>
      </c>
      <c r="M3427" t="s">
        <v>14</v>
      </c>
    </row>
    <row r="3428" spans="1:13">
      <c r="A3428">
        <v>7.3</v>
      </c>
      <c r="B3428">
        <v>0.19</v>
      </c>
      <c r="C3428">
        <v>0.24</v>
      </c>
      <c r="D3428">
        <v>6.3</v>
      </c>
      <c r="E3428">
        <v>5.3999999999999999E-2</v>
      </c>
      <c r="F3428">
        <v>34</v>
      </c>
      <c r="G3428">
        <v>231</v>
      </c>
      <c r="H3428">
        <v>0.99639999999999995</v>
      </c>
      <c r="I3428">
        <v>3.36</v>
      </c>
      <c r="J3428">
        <v>0.54</v>
      </c>
      <c r="K3428">
        <v>10</v>
      </c>
      <c r="L3428">
        <v>6</v>
      </c>
      <c r="M3428" t="s">
        <v>14</v>
      </c>
    </row>
    <row r="3429" spans="1:13">
      <c r="A3429">
        <v>7.3</v>
      </c>
      <c r="B3429">
        <v>0.17</v>
      </c>
      <c r="C3429">
        <v>0.23</v>
      </c>
      <c r="D3429">
        <v>6.3</v>
      </c>
      <c r="E3429">
        <v>5.0999999999999997E-2</v>
      </c>
      <c r="F3429">
        <v>35</v>
      </c>
      <c r="G3429">
        <v>240</v>
      </c>
      <c r="H3429">
        <v>0.99629999999999996</v>
      </c>
      <c r="I3429">
        <v>3.36</v>
      </c>
      <c r="J3429">
        <v>0.54</v>
      </c>
      <c r="K3429">
        <v>10</v>
      </c>
      <c r="L3429">
        <v>6</v>
      </c>
      <c r="M3429" t="s">
        <v>14</v>
      </c>
    </row>
    <row r="3430" spans="1:13">
      <c r="A3430">
        <v>7.7</v>
      </c>
      <c r="B3430">
        <v>0.44</v>
      </c>
      <c r="C3430">
        <v>0.24</v>
      </c>
      <c r="D3430">
        <v>11.2</v>
      </c>
      <c r="E3430">
        <v>3.1E-2</v>
      </c>
      <c r="F3430">
        <v>41</v>
      </c>
      <c r="G3430">
        <v>167</v>
      </c>
      <c r="H3430">
        <v>0.99480000000000002</v>
      </c>
      <c r="I3430">
        <v>3.12</v>
      </c>
      <c r="J3430">
        <v>0.43</v>
      </c>
      <c r="K3430">
        <v>11.3</v>
      </c>
      <c r="L3430">
        <v>7</v>
      </c>
      <c r="M3430" t="s">
        <v>14</v>
      </c>
    </row>
    <row r="3431" spans="1:13">
      <c r="A3431">
        <v>7.7</v>
      </c>
      <c r="B3431">
        <v>0.44</v>
      </c>
      <c r="C3431">
        <v>0.24</v>
      </c>
      <c r="D3431">
        <v>11.2</v>
      </c>
      <c r="E3431">
        <v>3.1E-2</v>
      </c>
      <c r="F3431">
        <v>41</v>
      </c>
      <c r="G3431">
        <v>167</v>
      </c>
      <c r="H3431">
        <v>0.99480000000000002</v>
      </c>
      <c r="I3431">
        <v>3.12</v>
      </c>
      <c r="J3431">
        <v>0.43</v>
      </c>
      <c r="K3431">
        <v>11.3</v>
      </c>
      <c r="L3431">
        <v>7</v>
      </c>
      <c r="M3431" t="s">
        <v>14</v>
      </c>
    </row>
    <row r="3432" spans="1:13">
      <c r="A3432">
        <v>7.4</v>
      </c>
      <c r="B3432">
        <v>0.49</v>
      </c>
      <c r="C3432">
        <v>0.24</v>
      </c>
      <c r="D3432">
        <v>15.1</v>
      </c>
      <c r="E3432">
        <v>0.03</v>
      </c>
      <c r="F3432">
        <v>34</v>
      </c>
      <c r="G3432">
        <v>153</v>
      </c>
      <c r="H3432">
        <v>0.99529999999999996</v>
      </c>
      <c r="I3432">
        <v>3.13</v>
      </c>
      <c r="J3432">
        <v>0.51</v>
      </c>
      <c r="K3432">
        <v>12</v>
      </c>
      <c r="L3432">
        <v>7</v>
      </c>
      <c r="M3432" t="s">
        <v>14</v>
      </c>
    </row>
    <row r="3433" spans="1:13">
      <c r="A3433">
        <v>7.7</v>
      </c>
      <c r="B3433">
        <v>0.44</v>
      </c>
      <c r="C3433">
        <v>0.24</v>
      </c>
      <c r="D3433">
        <v>11.2</v>
      </c>
      <c r="E3433">
        <v>3.1E-2</v>
      </c>
      <c r="F3433">
        <v>41</v>
      </c>
      <c r="G3433">
        <v>167</v>
      </c>
      <c r="H3433">
        <v>0.99480000000000002</v>
      </c>
      <c r="I3433">
        <v>3.12</v>
      </c>
      <c r="J3433">
        <v>0.43</v>
      </c>
      <c r="K3433">
        <v>11.3</v>
      </c>
      <c r="L3433">
        <v>7</v>
      </c>
      <c r="M3433" t="s">
        <v>14</v>
      </c>
    </row>
    <row r="3434" spans="1:13">
      <c r="A3434">
        <v>7.4</v>
      </c>
      <c r="B3434">
        <v>0.49</v>
      </c>
      <c r="C3434">
        <v>0.24</v>
      </c>
      <c r="D3434">
        <v>15.1</v>
      </c>
      <c r="E3434">
        <v>0.03</v>
      </c>
      <c r="F3434">
        <v>34</v>
      </c>
      <c r="G3434">
        <v>153</v>
      </c>
      <c r="H3434">
        <v>0.99529999999999996</v>
      </c>
      <c r="I3434">
        <v>3.13</v>
      </c>
      <c r="J3434">
        <v>0.51</v>
      </c>
      <c r="K3434">
        <v>12</v>
      </c>
      <c r="L3434">
        <v>7</v>
      </c>
      <c r="M3434" t="s">
        <v>14</v>
      </c>
    </row>
    <row r="3435" spans="1:13">
      <c r="A3435">
        <v>6.4</v>
      </c>
      <c r="B3435">
        <v>0.21</v>
      </c>
      <c r="C3435">
        <v>0.3</v>
      </c>
      <c r="D3435">
        <v>5.6</v>
      </c>
      <c r="E3435">
        <v>4.3999999999999997E-2</v>
      </c>
      <c r="F3435">
        <v>43</v>
      </c>
      <c r="G3435">
        <v>160</v>
      </c>
      <c r="H3435">
        <v>0.99490000000000001</v>
      </c>
      <c r="I3435">
        <v>3.6</v>
      </c>
      <c r="J3435">
        <v>0.41</v>
      </c>
      <c r="K3435">
        <v>10.6</v>
      </c>
      <c r="L3435">
        <v>6</v>
      </c>
      <c r="M3435" t="s">
        <v>14</v>
      </c>
    </row>
    <row r="3436" spans="1:13">
      <c r="A3436">
        <v>8</v>
      </c>
      <c r="B3436">
        <v>0.55000000000000004</v>
      </c>
      <c r="C3436">
        <v>0.42</v>
      </c>
      <c r="D3436">
        <v>12.6</v>
      </c>
      <c r="E3436">
        <v>0.21099999999999999</v>
      </c>
      <c r="F3436">
        <v>37</v>
      </c>
      <c r="G3436">
        <v>213</v>
      </c>
      <c r="H3436">
        <v>0.99880000000000002</v>
      </c>
      <c r="I3436">
        <v>2.99</v>
      </c>
      <c r="J3436">
        <v>0.56000000000000005</v>
      </c>
      <c r="K3436">
        <v>9.3000000000000007</v>
      </c>
      <c r="L3436">
        <v>5</v>
      </c>
      <c r="M3436" t="s">
        <v>14</v>
      </c>
    </row>
    <row r="3437" spans="1:13">
      <c r="A3437">
        <v>7</v>
      </c>
      <c r="B3437">
        <v>0.19</v>
      </c>
      <c r="C3437">
        <v>0.23</v>
      </c>
      <c r="D3437">
        <v>5.7</v>
      </c>
      <c r="E3437">
        <v>0.123</v>
      </c>
      <c r="F3437">
        <v>27</v>
      </c>
      <c r="G3437">
        <v>104</v>
      </c>
      <c r="H3437">
        <v>0.99539999999999995</v>
      </c>
      <c r="I3437">
        <v>3.04</v>
      </c>
      <c r="J3437">
        <v>0.54</v>
      </c>
      <c r="K3437">
        <v>9.4</v>
      </c>
      <c r="L3437">
        <v>6</v>
      </c>
      <c r="M3437" t="s">
        <v>14</v>
      </c>
    </row>
    <row r="3438" spans="1:13">
      <c r="A3438">
        <v>7.2</v>
      </c>
      <c r="B3438">
        <v>0.24</v>
      </c>
      <c r="C3438">
        <v>0.28999999999999998</v>
      </c>
      <c r="D3438">
        <v>2.2000000000000002</v>
      </c>
      <c r="E3438">
        <v>3.6999999999999998E-2</v>
      </c>
      <c r="F3438">
        <v>37</v>
      </c>
      <c r="G3438">
        <v>102</v>
      </c>
      <c r="H3438">
        <v>0.99199999999999999</v>
      </c>
      <c r="I3438">
        <v>3.27</v>
      </c>
      <c r="J3438">
        <v>0.64</v>
      </c>
      <c r="K3438">
        <v>11</v>
      </c>
      <c r="L3438">
        <v>7</v>
      </c>
      <c r="M3438" t="s">
        <v>14</v>
      </c>
    </row>
    <row r="3439" spans="1:13">
      <c r="A3439">
        <v>6.5</v>
      </c>
      <c r="B3439">
        <v>0.34</v>
      </c>
      <c r="C3439">
        <v>0.36</v>
      </c>
      <c r="D3439">
        <v>11</v>
      </c>
      <c r="E3439">
        <v>5.1999999999999998E-2</v>
      </c>
      <c r="F3439">
        <v>53</v>
      </c>
      <c r="G3439">
        <v>247</v>
      </c>
      <c r="H3439">
        <v>0.99839999999999995</v>
      </c>
      <c r="I3439">
        <v>3.44</v>
      </c>
      <c r="J3439">
        <v>0.55000000000000004</v>
      </c>
      <c r="K3439">
        <v>9.3000000000000007</v>
      </c>
      <c r="L3439">
        <v>6</v>
      </c>
      <c r="M3439" t="s">
        <v>14</v>
      </c>
    </row>
    <row r="3440" spans="1:13">
      <c r="A3440">
        <v>7</v>
      </c>
      <c r="B3440">
        <v>0.19</v>
      </c>
      <c r="C3440">
        <v>0.23</v>
      </c>
      <c r="D3440">
        <v>5.7</v>
      </c>
      <c r="E3440">
        <v>0.123</v>
      </c>
      <c r="F3440">
        <v>27</v>
      </c>
      <c r="G3440">
        <v>104</v>
      </c>
      <c r="H3440">
        <v>0.99539999999999995</v>
      </c>
      <c r="I3440">
        <v>3.04</v>
      </c>
      <c r="J3440">
        <v>0.54</v>
      </c>
      <c r="K3440">
        <v>9.4</v>
      </c>
      <c r="L3440">
        <v>6</v>
      </c>
      <c r="M3440" t="s">
        <v>14</v>
      </c>
    </row>
    <row r="3441" spans="1:13">
      <c r="A3441">
        <v>6.9</v>
      </c>
      <c r="B3441">
        <v>0.18</v>
      </c>
      <c r="C3441">
        <v>0.33</v>
      </c>
      <c r="D3441">
        <v>1</v>
      </c>
      <c r="E3441">
        <v>5.3999999999999999E-2</v>
      </c>
      <c r="F3441">
        <v>24</v>
      </c>
      <c r="G3441">
        <v>164</v>
      </c>
      <c r="H3441">
        <v>0.99260000000000004</v>
      </c>
      <c r="I3441">
        <v>3.42</v>
      </c>
      <c r="J3441">
        <v>0.51</v>
      </c>
      <c r="K3441">
        <v>10.5</v>
      </c>
      <c r="L3441">
        <v>5</v>
      </c>
      <c r="M3441" t="s">
        <v>14</v>
      </c>
    </row>
    <row r="3442" spans="1:13">
      <c r="A3442">
        <v>7.2</v>
      </c>
      <c r="B3442">
        <v>0.24</v>
      </c>
      <c r="C3442">
        <v>0.28999999999999998</v>
      </c>
      <c r="D3442">
        <v>2.2000000000000002</v>
      </c>
      <c r="E3442">
        <v>3.6999999999999998E-2</v>
      </c>
      <c r="F3442">
        <v>37</v>
      </c>
      <c r="G3442">
        <v>102</v>
      </c>
      <c r="H3442">
        <v>0.99199999999999999</v>
      </c>
      <c r="I3442">
        <v>3.27</v>
      </c>
      <c r="J3442">
        <v>0.64</v>
      </c>
      <c r="K3442">
        <v>11</v>
      </c>
      <c r="L3442">
        <v>7</v>
      </c>
      <c r="M3442" t="s">
        <v>14</v>
      </c>
    </row>
    <row r="3443" spans="1:13">
      <c r="A3443">
        <v>8.1999999999999993</v>
      </c>
      <c r="B3443">
        <v>0.18</v>
      </c>
      <c r="C3443">
        <v>0.31</v>
      </c>
      <c r="D3443">
        <v>11.8</v>
      </c>
      <c r="E3443">
        <v>3.9E-2</v>
      </c>
      <c r="F3443">
        <v>96</v>
      </c>
      <c r="G3443">
        <v>249</v>
      </c>
      <c r="H3443">
        <v>0.99760000000000004</v>
      </c>
      <c r="I3443">
        <v>3.07</v>
      </c>
      <c r="J3443">
        <v>0.52</v>
      </c>
      <c r="K3443">
        <v>9.5</v>
      </c>
      <c r="L3443">
        <v>6</v>
      </c>
      <c r="M3443" t="s">
        <v>14</v>
      </c>
    </row>
    <row r="3444" spans="1:13">
      <c r="A3444">
        <v>8.3000000000000007</v>
      </c>
      <c r="B3444">
        <v>0.28000000000000003</v>
      </c>
      <c r="C3444">
        <v>0.45</v>
      </c>
      <c r="D3444">
        <v>7.8</v>
      </c>
      <c r="E3444">
        <v>5.8999999999999997E-2</v>
      </c>
      <c r="F3444">
        <v>32</v>
      </c>
      <c r="G3444">
        <v>139</v>
      </c>
      <c r="H3444">
        <v>0.99719999999999998</v>
      </c>
      <c r="I3444">
        <v>3.33</v>
      </c>
      <c r="J3444">
        <v>0.77</v>
      </c>
      <c r="K3444">
        <v>11.2</v>
      </c>
      <c r="L3444">
        <v>6</v>
      </c>
      <c r="M3444" t="s">
        <v>14</v>
      </c>
    </row>
    <row r="3445" spans="1:13">
      <c r="A3445">
        <v>6.1</v>
      </c>
      <c r="B3445">
        <v>0.34</v>
      </c>
      <c r="C3445">
        <v>0.46</v>
      </c>
      <c r="D3445">
        <v>4.7</v>
      </c>
      <c r="E3445">
        <v>2.8999999999999901E-2</v>
      </c>
      <c r="F3445">
        <v>21</v>
      </c>
      <c r="G3445">
        <v>94</v>
      </c>
      <c r="H3445">
        <v>0.99099999999999999</v>
      </c>
      <c r="I3445">
        <v>3.29</v>
      </c>
      <c r="J3445">
        <v>0.62</v>
      </c>
      <c r="K3445">
        <v>12.3</v>
      </c>
      <c r="L3445">
        <v>6</v>
      </c>
      <c r="M3445" t="s">
        <v>14</v>
      </c>
    </row>
    <row r="3446" spans="1:13">
      <c r="A3446">
        <v>7.4</v>
      </c>
      <c r="B3446">
        <v>0.44</v>
      </c>
      <c r="C3446">
        <v>0.2</v>
      </c>
      <c r="D3446">
        <v>11.5</v>
      </c>
      <c r="E3446">
        <v>4.9000000000000002E-2</v>
      </c>
      <c r="F3446">
        <v>44</v>
      </c>
      <c r="G3446">
        <v>157</v>
      </c>
      <c r="H3446">
        <v>0.998</v>
      </c>
      <c r="I3446">
        <v>3.27</v>
      </c>
      <c r="J3446">
        <v>0.44</v>
      </c>
      <c r="K3446">
        <v>9</v>
      </c>
      <c r="L3446">
        <v>5</v>
      </c>
      <c r="M3446" t="s">
        <v>14</v>
      </c>
    </row>
    <row r="3447" spans="1:13">
      <c r="A3447">
        <v>7.6</v>
      </c>
      <c r="B3447">
        <v>0.26</v>
      </c>
      <c r="C3447">
        <v>0.57999999999999996</v>
      </c>
      <c r="D3447">
        <v>7.9</v>
      </c>
      <c r="E3447">
        <v>4.0999999999999898E-2</v>
      </c>
      <c r="F3447">
        <v>62</v>
      </c>
      <c r="G3447">
        <v>180</v>
      </c>
      <c r="H3447">
        <v>0.99660000000000004</v>
      </c>
      <c r="I3447">
        <v>3.07</v>
      </c>
      <c r="J3447">
        <v>0.38</v>
      </c>
      <c r="K3447">
        <v>9</v>
      </c>
      <c r="L3447">
        <v>5</v>
      </c>
      <c r="M3447" t="s">
        <v>14</v>
      </c>
    </row>
    <row r="3448" spans="1:13">
      <c r="A3448">
        <v>7.4</v>
      </c>
      <c r="B3448">
        <v>0.44</v>
      </c>
      <c r="C3448">
        <v>0.2</v>
      </c>
      <c r="D3448">
        <v>11.5</v>
      </c>
      <c r="E3448">
        <v>4.9000000000000002E-2</v>
      </c>
      <c r="F3448">
        <v>44</v>
      </c>
      <c r="G3448">
        <v>157</v>
      </c>
      <c r="H3448">
        <v>0.998</v>
      </c>
      <c r="I3448">
        <v>3.27</v>
      </c>
      <c r="J3448">
        <v>0.44</v>
      </c>
      <c r="K3448">
        <v>9</v>
      </c>
      <c r="L3448">
        <v>5</v>
      </c>
      <c r="M3448" t="s">
        <v>14</v>
      </c>
    </row>
    <row r="3449" spans="1:13">
      <c r="A3449">
        <v>8.6999999999999993</v>
      </c>
      <c r="B3449">
        <v>0.49</v>
      </c>
      <c r="C3449">
        <v>0.56999999999999995</v>
      </c>
      <c r="D3449">
        <v>17.8</v>
      </c>
      <c r="E3449">
        <v>5.1999999999999998E-2</v>
      </c>
      <c r="F3449">
        <v>34</v>
      </c>
      <c r="G3449">
        <v>243</v>
      </c>
      <c r="H3449">
        <v>1.0006999999999999</v>
      </c>
      <c r="I3449">
        <v>2.98</v>
      </c>
      <c r="J3449">
        <v>0.82</v>
      </c>
      <c r="K3449">
        <v>9</v>
      </c>
      <c r="L3449">
        <v>5</v>
      </c>
      <c r="M3449" t="s">
        <v>14</v>
      </c>
    </row>
    <row r="3450" spans="1:13">
      <c r="A3450">
        <v>7</v>
      </c>
      <c r="B3450">
        <v>0.24</v>
      </c>
      <c r="C3450">
        <v>0.25</v>
      </c>
      <c r="D3450">
        <v>1.7</v>
      </c>
      <c r="E3450">
        <v>4.2000000000000003E-2</v>
      </c>
      <c r="F3450">
        <v>48</v>
      </c>
      <c r="G3450">
        <v>189</v>
      </c>
      <c r="H3450">
        <v>0.99199999999999999</v>
      </c>
      <c r="I3450">
        <v>3.25</v>
      </c>
      <c r="J3450">
        <v>0.42</v>
      </c>
      <c r="K3450">
        <v>11.4</v>
      </c>
      <c r="L3450">
        <v>6</v>
      </c>
      <c r="M3450" t="s">
        <v>14</v>
      </c>
    </row>
    <row r="3451" spans="1:13">
      <c r="A3451">
        <v>7.1</v>
      </c>
      <c r="B3451">
        <v>0.25</v>
      </c>
      <c r="C3451">
        <v>0.25</v>
      </c>
      <c r="D3451">
        <v>1.6</v>
      </c>
      <c r="E3451">
        <v>4.5999999999999999E-2</v>
      </c>
      <c r="F3451">
        <v>50</v>
      </c>
      <c r="G3451">
        <v>181</v>
      </c>
      <c r="H3451">
        <v>0.99250000000000005</v>
      </c>
      <c r="I3451">
        <v>3.2</v>
      </c>
      <c r="J3451">
        <v>0.42</v>
      </c>
      <c r="K3451">
        <v>11</v>
      </c>
      <c r="L3451">
        <v>7</v>
      </c>
      <c r="M3451" t="s">
        <v>14</v>
      </c>
    </row>
    <row r="3452" spans="1:13">
      <c r="A3452">
        <v>6.1</v>
      </c>
      <c r="B3452">
        <v>0.34</v>
      </c>
      <c r="C3452">
        <v>0.46</v>
      </c>
      <c r="D3452">
        <v>4.7</v>
      </c>
      <c r="E3452">
        <v>2.8999999999999901E-2</v>
      </c>
      <c r="F3452">
        <v>21</v>
      </c>
      <c r="G3452">
        <v>94</v>
      </c>
      <c r="H3452">
        <v>0.99099999999999999</v>
      </c>
      <c r="I3452">
        <v>3.29</v>
      </c>
      <c r="J3452">
        <v>0.62</v>
      </c>
      <c r="K3452">
        <v>12.3</v>
      </c>
      <c r="L3452">
        <v>6</v>
      </c>
      <c r="M3452" t="s">
        <v>14</v>
      </c>
    </row>
    <row r="3453" spans="1:13">
      <c r="A3453">
        <v>6.4</v>
      </c>
      <c r="B3453">
        <v>0.18</v>
      </c>
      <c r="C3453">
        <v>0.31</v>
      </c>
      <c r="D3453">
        <v>1.6</v>
      </c>
      <c r="E3453">
        <v>4.9000000000000002E-2</v>
      </c>
      <c r="F3453">
        <v>36</v>
      </c>
      <c r="G3453">
        <v>127</v>
      </c>
      <c r="H3453">
        <v>0.99339999999999995</v>
      </c>
      <c r="I3453">
        <v>3.6</v>
      </c>
      <c r="J3453">
        <v>0.67</v>
      </c>
      <c r="K3453">
        <v>10.4</v>
      </c>
      <c r="L3453">
        <v>7</v>
      </c>
      <c r="M3453" t="s">
        <v>14</v>
      </c>
    </row>
    <row r="3454" spans="1:13">
      <c r="A3454">
        <v>8.3000000000000007</v>
      </c>
      <c r="B3454">
        <v>0.27</v>
      </c>
      <c r="C3454">
        <v>0.39</v>
      </c>
      <c r="D3454">
        <v>2.4</v>
      </c>
      <c r="E3454">
        <v>5.7999999999999899E-2</v>
      </c>
      <c r="F3454">
        <v>16</v>
      </c>
      <c r="G3454">
        <v>107</v>
      </c>
      <c r="H3454">
        <v>0.99550000000000005</v>
      </c>
      <c r="I3454">
        <v>3.28</v>
      </c>
      <c r="J3454">
        <v>0.59</v>
      </c>
      <c r="K3454">
        <v>10.3</v>
      </c>
      <c r="L3454">
        <v>5</v>
      </c>
      <c r="M3454" t="s">
        <v>14</v>
      </c>
    </row>
    <row r="3455" spans="1:13">
      <c r="A3455">
        <v>6.8</v>
      </c>
      <c r="B3455">
        <v>0.24</v>
      </c>
      <c r="C3455">
        <v>0.35</v>
      </c>
      <c r="D3455">
        <v>6.4</v>
      </c>
      <c r="E3455">
        <v>4.8000000000000001E-2</v>
      </c>
      <c r="F3455">
        <v>44</v>
      </c>
      <c r="G3455">
        <v>172</v>
      </c>
      <c r="H3455">
        <v>0.99439999999999995</v>
      </c>
      <c r="I3455">
        <v>3.29</v>
      </c>
      <c r="J3455">
        <v>0.55000000000000004</v>
      </c>
      <c r="K3455">
        <v>10.5</v>
      </c>
      <c r="L3455">
        <v>7</v>
      </c>
      <c r="M3455" t="s">
        <v>14</v>
      </c>
    </row>
    <row r="3456" spans="1:13">
      <c r="A3456">
        <v>8</v>
      </c>
      <c r="B3456">
        <v>0.22</v>
      </c>
      <c r="C3456">
        <v>0.28000000000000003</v>
      </c>
      <c r="D3456">
        <v>14</v>
      </c>
      <c r="E3456">
        <v>5.2999999999999999E-2</v>
      </c>
      <c r="F3456">
        <v>83</v>
      </c>
      <c r="G3456">
        <v>197</v>
      </c>
      <c r="H3456">
        <v>0.99809999999999999</v>
      </c>
      <c r="I3456">
        <v>3.14</v>
      </c>
      <c r="J3456">
        <v>0.45</v>
      </c>
      <c r="K3456">
        <v>9.8000000000000007</v>
      </c>
      <c r="L3456">
        <v>6</v>
      </c>
      <c r="M3456" t="s">
        <v>14</v>
      </c>
    </row>
    <row r="3457" spans="1:13">
      <c r="A3457">
        <v>10</v>
      </c>
      <c r="B3457">
        <v>0.91</v>
      </c>
      <c r="C3457">
        <v>0.42</v>
      </c>
      <c r="D3457">
        <v>1.6</v>
      </c>
      <c r="E3457">
        <v>5.5999999999999897E-2</v>
      </c>
      <c r="F3457">
        <v>34</v>
      </c>
      <c r="G3457">
        <v>181</v>
      </c>
      <c r="H3457">
        <v>0.99680000000000002</v>
      </c>
      <c r="I3457">
        <v>3.11</v>
      </c>
      <c r="J3457">
        <v>0.46</v>
      </c>
      <c r="K3457">
        <v>10</v>
      </c>
      <c r="L3457">
        <v>4</v>
      </c>
      <c r="M3457" t="s">
        <v>14</v>
      </c>
    </row>
    <row r="3458" spans="1:13">
      <c r="A3458">
        <v>8.9</v>
      </c>
      <c r="B3458">
        <v>0.34</v>
      </c>
      <c r="C3458">
        <v>0.34</v>
      </c>
      <c r="D3458">
        <v>1.6</v>
      </c>
      <c r="E3458">
        <v>5.5999999999999897E-2</v>
      </c>
      <c r="F3458">
        <v>13</v>
      </c>
      <c r="G3458">
        <v>176</v>
      </c>
      <c r="H3458">
        <v>0.99460000000000004</v>
      </c>
      <c r="I3458">
        <v>3.14</v>
      </c>
      <c r="J3458">
        <v>0.47</v>
      </c>
      <c r="K3458">
        <v>9.6999999999999993</v>
      </c>
      <c r="L3458">
        <v>5</v>
      </c>
      <c r="M3458" t="s">
        <v>14</v>
      </c>
    </row>
    <row r="3459" spans="1:13">
      <c r="A3459">
        <v>8.9</v>
      </c>
      <c r="B3459">
        <v>0.33</v>
      </c>
      <c r="C3459">
        <v>0.34</v>
      </c>
      <c r="D3459">
        <v>1.4</v>
      </c>
      <c r="E3459">
        <v>5.5999999999999897E-2</v>
      </c>
      <c r="F3459">
        <v>14</v>
      </c>
      <c r="G3459">
        <v>171</v>
      </c>
      <c r="H3459">
        <v>0.99460000000000004</v>
      </c>
      <c r="I3459">
        <v>3.13</v>
      </c>
      <c r="J3459">
        <v>0.47</v>
      </c>
      <c r="K3459">
        <v>9.6999999999999993</v>
      </c>
      <c r="L3459">
        <v>5</v>
      </c>
      <c r="M3459" t="s">
        <v>14</v>
      </c>
    </row>
    <row r="3460" spans="1:13">
      <c r="A3460">
        <v>8</v>
      </c>
      <c r="B3460">
        <v>0.22</v>
      </c>
      <c r="C3460">
        <v>0.28000000000000003</v>
      </c>
      <c r="D3460">
        <v>14</v>
      </c>
      <c r="E3460">
        <v>5.2999999999999999E-2</v>
      </c>
      <c r="F3460">
        <v>83</v>
      </c>
      <c r="G3460">
        <v>197</v>
      </c>
      <c r="H3460">
        <v>0.99809999999999999</v>
      </c>
      <c r="I3460">
        <v>3.14</v>
      </c>
      <c r="J3460">
        <v>0.45</v>
      </c>
      <c r="K3460">
        <v>9.8000000000000007</v>
      </c>
      <c r="L3460">
        <v>6</v>
      </c>
      <c r="M3460" t="s">
        <v>14</v>
      </c>
    </row>
    <row r="3461" spans="1:13">
      <c r="A3461">
        <v>6.7</v>
      </c>
      <c r="B3461">
        <v>0.18</v>
      </c>
      <c r="C3461">
        <v>0.19</v>
      </c>
      <c r="D3461">
        <v>4.7</v>
      </c>
      <c r="E3461">
        <v>4.5999999999999999E-2</v>
      </c>
      <c r="F3461">
        <v>57</v>
      </c>
      <c r="G3461">
        <v>161</v>
      </c>
      <c r="H3461">
        <v>0.99460000000000004</v>
      </c>
      <c r="I3461">
        <v>3.32</v>
      </c>
      <c r="J3461">
        <v>0.66</v>
      </c>
      <c r="K3461">
        <v>10.5</v>
      </c>
      <c r="L3461">
        <v>6</v>
      </c>
      <c r="M3461" t="s">
        <v>14</v>
      </c>
    </row>
    <row r="3462" spans="1:13">
      <c r="A3462">
        <v>7.8</v>
      </c>
      <c r="B3462">
        <v>0.2</v>
      </c>
      <c r="C3462">
        <v>0.28000000000000003</v>
      </c>
      <c r="D3462">
        <v>10.199999999999999</v>
      </c>
      <c r="E3462">
        <v>5.3999999999999999E-2</v>
      </c>
      <c r="F3462">
        <v>78</v>
      </c>
      <c r="G3462">
        <v>186</v>
      </c>
      <c r="H3462">
        <v>0.997</v>
      </c>
      <c r="I3462">
        <v>3.14</v>
      </c>
      <c r="J3462">
        <v>0.46</v>
      </c>
      <c r="K3462">
        <v>10</v>
      </c>
      <c r="L3462">
        <v>6</v>
      </c>
      <c r="M3462" t="s">
        <v>14</v>
      </c>
    </row>
    <row r="3463" spans="1:13">
      <c r="A3463">
        <v>7.3</v>
      </c>
      <c r="B3463">
        <v>0.13</v>
      </c>
      <c r="C3463">
        <v>0.31</v>
      </c>
      <c r="D3463">
        <v>2.2999999999999998</v>
      </c>
      <c r="E3463">
        <v>5.3999999999999999E-2</v>
      </c>
      <c r="F3463">
        <v>22</v>
      </c>
      <c r="G3463">
        <v>104</v>
      </c>
      <c r="H3463">
        <v>0.99239999999999995</v>
      </c>
      <c r="I3463">
        <v>3.24</v>
      </c>
      <c r="J3463">
        <v>0.92</v>
      </c>
      <c r="K3463">
        <v>11.5</v>
      </c>
      <c r="L3463">
        <v>7</v>
      </c>
      <c r="M3463" t="s">
        <v>14</v>
      </c>
    </row>
    <row r="3464" spans="1:13">
      <c r="A3464">
        <v>6.6</v>
      </c>
      <c r="B3464">
        <v>0.28000000000000003</v>
      </c>
      <c r="C3464">
        <v>0.3</v>
      </c>
      <c r="D3464">
        <v>7.8</v>
      </c>
      <c r="E3464">
        <v>4.9000000000000002E-2</v>
      </c>
      <c r="F3464">
        <v>57</v>
      </c>
      <c r="G3464">
        <v>202</v>
      </c>
      <c r="H3464">
        <v>0.99580000000000002</v>
      </c>
      <c r="I3464">
        <v>3.24</v>
      </c>
      <c r="J3464">
        <v>0.39</v>
      </c>
      <c r="K3464">
        <v>9.5</v>
      </c>
      <c r="L3464">
        <v>5</v>
      </c>
      <c r="M3464" t="s">
        <v>14</v>
      </c>
    </row>
    <row r="3465" spans="1:13">
      <c r="A3465">
        <v>7.1</v>
      </c>
      <c r="B3465">
        <v>0.25</v>
      </c>
      <c r="C3465">
        <v>0.3</v>
      </c>
      <c r="D3465">
        <v>2.4</v>
      </c>
      <c r="E3465">
        <v>4.2000000000000003E-2</v>
      </c>
      <c r="F3465">
        <v>25</v>
      </c>
      <c r="G3465">
        <v>122</v>
      </c>
      <c r="H3465">
        <v>0.99399999999999999</v>
      </c>
      <c r="I3465">
        <v>3.43</v>
      </c>
      <c r="J3465">
        <v>0.61</v>
      </c>
      <c r="K3465">
        <v>10.5</v>
      </c>
      <c r="L3465">
        <v>6</v>
      </c>
      <c r="M3465" t="s">
        <v>14</v>
      </c>
    </row>
    <row r="3466" spans="1:13">
      <c r="A3466">
        <v>7.6</v>
      </c>
      <c r="B3466">
        <v>0.36</v>
      </c>
      <c r="C3466">
        <v>0.44</v>
      </c>
      <c r="D3466">
        <v>8.3000000000000007</v>
      </c>
      <c r="E3466">
        <v>0.255</v>
      </c>
      <c r="F3466">
        <v>28</v>
      </c>
      <c r="G3466">
        <v>142</v>
      </c>
      <c r="H3466">
        <v>0.99580000000000002</v>
      </c>
      <c r="I3466">
        <v>3.12</v>
      </c>
      <c r="J3466">
        <v>0.43</v>
      </c>
      <c r="K3466">
        <v>10.199999999999999</v>
      </c>
      <c r="L3466">
        <v>6</v>
      </c>
      <c r="M3466" t="s">
        <v>14</v>
      </c>
    </row>
    <row r="3467" spans="1:13">
      <c r="A3467">
        <v>7.6</v>
      </c>
      <c r="B3467">
        <v>0.27</v>
      </c>
      <c r="C3467">
        <v>0.25</v>
      </c>
      <c r="D3467">
        <v>13.9</v>
      </c>
      <c r="E3467">
        <v>0.05</v>
      </c>
      <c r="F3467">
        <v>45</v>
      </c>
      <c r="G3467">
        <v>199</v>
      </c>
      <c r="H3467">
        <v>0.99839999999999995</v>
      </c>
      <c r="I3467">
        <v>3.34</v>
      </c>
      <c r="J3467">
        <v>0.5</v>
      </c>
      <c r="K3467">
        <v>9.8000000000000007</v>
      </c>
      <c r="L3467">
        <v>6</v>
      </c>
      <c r="M3467" t="s">
        <v>14</v>
      </c>
    </row>
    <row r="3468" spans="1:13">
      <c r="A3468">
        <v>6.9</v>
      </c>
      <c r="B3468">
        <v>0.37</v>
      </c>
      <c r="C3468">
        <v>0.28000000000000003</v>
      </c>
      <c r="D3468">
        <v>13.8</v>
      </c>
      <c r="E3468">
        <v>3.1E-2</v>
      </c>
      <c r="F3468">
        <v>34</v>
      </c>
      <c r="G3468">
        <v>137</v>
      </c>
      <c r="H3468">
        <v>0.99480000000000002</v>
      </c>
      <c r="I3468">
        <v>3.1</v>
      </c>
      <c r="J3468">
        <v>0.37</v>
      </c>
      <c r="K3468">
        <v>11.6</v>
      </c>
      <c r="L3468">
        <v>6</v>
      </c>
      <c r="M3468" t="s">
        <v>14</v>
      </c>
    </row>
    <row r="3469" spans="1:13">
      <c r="A3469">
        <v>7.4</v>
      </c>
      <c r="B3469">
        <v>0.21</v>
      </c>
      <c r="C3469">
        <v>0.27</v>
      </c>
      <c r="D3469">
        <v>7.3</v>
      </c>
      <c r="E3469">
        <v>3.1E-2</v>
      </c>
      <c r="F3469">
        <v>41</v>
      </c>
      <c r="G3469">
        <v>144</v>
      </c>
      <c r="H3469">
        <v>0.99319999999999997</v>
      </c>
      <c r="I3469">
        <v>3.15</v>
      </c>
      <c r="J3469">
        <v>0.38</v>
      </c>
      <c r="K3469">
        <v>11.8</v>
      </c>
      <c r="L3469">
        <v>7</v>
      </c>
      <c r="M3469" t="s">
        <v>14</v>
      </c>
    </row>
    <row r="3470" spans="1:13">
      <c r="A3470">
        <v>8.1999999999999993</v>
      </c>
      <c r="B3470">
        <v>0.18</v>
      </c>
      <c r="C3470">
        <v>0.28000000000000003</v>
      </c>
      <c r="D3470">
        <v>8.5</v>
      </c>
      <c r="E3470">
        <v>3.5000000000000003E-2</v>
      </c>
      <c r="F3470">
        <v>41</v>
      </c>
      <c r="G3470">
        <v>140</v>
      </c>
      <c r="H3470">
        <v>0.99519999999999997</v>
      </c>
      <c r="I3470">
        <v>3.04</v>
      </c>
      <c r="J3470">
        <v>0.37</v>
      </c>
      <c r="K3470">
        <v>10.1</v>
      </c>
      <c r="L3470">
        <v>7</v>
      </c>
      <c r="M3470" t="s">
        <v>14</v>
      </c>
    </row>
    <row r="3471" spans="1:13">
      <c r="A3471">
        <v>6.3</v>
      </c>
      <c r="B3471">
        <v>0.19</v>
      </c>
      <c r="C3471">
        <v>0.21</v>
      </c>
      <c r="D3471">
        <v>1.8</v>
      </c>
      <c r="E3471">
        <v>4.9000000000000002E-2</v>
      </c>
      <c r="F3471">
        <v>35</v>
      </c>
      <c r="G3471">
        <v>163</v>
      </c>
      <c r="H3471">
        <v>0.99239999999999995</v>
      </c>
      <c r="I3471">
        <v>3.31</v>
      </c>
      <c r="J3471">
        <v>0.5</v>
      </c>
      <c r="K3471">
        <v>10.3</v>
      </c>
      <c r="L3471">
        <v>6</v>
      </c>
      <c r="M3471" t="s">
        <v>14</v>
      </c>
    </row>
    <row r="3472" spans="1:13">
      <c r="A3472">
        <v>7</v>
      </c>
      <c r="B3472">
        <v>0.21</v>
      </c>
      <c r="C3472">
        <v>0.22</v>
      </c>
      <c r="D3472">
        <v>5.0999999999999996</v>
      </c>
      <c r="E3472">
        <v>4.8000000000000001E-2</v>
      </c>
      <c r="F3472">
        <v>38</v>
      </c>
      <c r="G3472">
        <v>168</v>
      </c>
      <c r="H3472">
        <v>0.99450000000000005</v>
      </c>
      <c r="I3472">
        <v>3.34</v>
      </c>
      <c r="J3472">
        <v>0.49</v>
      </c>
      <c r="K3472">
        <v>10.4</v>
      </c>
      <c r="L3472">
        <v>6</v>
      </c>
      <c r="M3472" t="s">
        <v>14</v>
      </c>
    </row>
    <row r="3473" spans="1:13">
      <c r="A3473">
        <v>5.8</v>
      </c>
      <c r="B3473">
        <v>0.33</v>
      </c>
      <c r="C3473">
        <v>0.2</v>
      </c>
      <c r="D3473">
        <v>16.05</v>
      </c>
      <c r="E3473">
        <v>4.7E-2</v>
      </c>
      <c r="F3473">
        <v>26</v>
      </c>
      <c r="G3473">
        <v>166</v>
      </c>
      <c r="H3473">
        <v>0.99760000000000004</v>
      </c>
      <c r="I3473">
        <v>3.09</v>
      </c>
      <c r="J3473">
        <v>0.46</v>
      </c>
      <c r="K3473">
        <v>8.9</v>
      </c>
      <c r="L3473">
        <v>5</v>
      </c>
      <c r="M3473" t="s">
        <v>14</v>
      </c>
    </row>
    <row r="3474" spans="1:13">
      <c r="A3474">
        <v>5.8</v>
      </c>
      <c r="B3474">
        <v>0.33</v>
      </c>
      <c r="C3474">
        <v>0.2</v>
      </c>
      <c r="D3474">
        <v>16.05</v>
      </c>
      <c r="E3474">
        <v>4.7E-2</v>
      </c>
      <c r="F3474">
        <v>26</v>
      </c>
      <c r="G3474">
        <v>166</v>
      </c>
      <c r="H3474">
        <v>0.99760000000000004</v>
      </c>
      <c r="I3474">
        <v>3.09</v>
      </c>
      <c r="J3474">
        <v>0.46</v>
      </c>
      <c r="K3474">
        <v>8.9</v>
      </c>
      <c r="L3474">
        <v>5</v>
      </c>
      <c r="M3474" t="s">
        <v>14</v>
      </c>
    </row>
    <row r="3475" spans="1:13">
      <c r="A3475">
        <v>7.9</v>
      </c>
      <c r="B3475">
        <v>0.28999999999999998</v>
      </c>
      <c r="C3475">
        <v>0.31</v>
      </c>
      <c r="D3475">
        <v>7.35</v>
      </c>
      <c r="E3475">
        <v>3.4000000000000002E-2</v>
      </c>
      <c r="F3475">
        <v>37</v>
      </c>
      <c r="G3475">
        <v>154</v>
      </c>
      <c r="H3475">
        <v>0.99380000000000002</v>
      </c>
      <c r="I3475">
        <v>3.06</v>
      </c>
      <c r="J3475">
        <v>0.31</v>
      </c>
      <c r="K3475">
        <v>10.8</v>
      </c>
      <c r="L3475">
        <v>5</v>
      </c>
      <c r="M3475" t="s">
        <v>14</v>
      </c>
    </row>
    <row r="3476" spans="1:13">
      <c r="A3476">
        <v>6.6</v>
      </c>
      <c r="B3476">
        <v>0.31</v>
      </c>
      <c r="C3476">
        <v>0.38</v>
      </c>
      <c r="D3476">
        <v>16.05</v>
      </c>
      <c r="E3476">
        <v>5.7999999999999899E-2</v>
      </c>
      <c r="F3476">
        <v>16</v>
      </c>
      <c r="G3476">
        <v>165</v>
      </c>
      <c r="H3476">
        <v>0.99970000000000003</v>
      </c>
      <c r="I3476">
        <v>3.38</v>
      </c>
      <c r="J3476">
        <v>0.6</v>
      </c>
      <c r="K3476">
        <v>9.1999999999999993</v>
      </c>
      <c r="L3476">
        <v>5</v>
      </c>
      <c r="M3476" t="s">
        <v>14</v>
      </c>
    </row>
    <row r="3477" spans="1:13">
      <c r="A3477">
        <v>8</v>
      </c>
      <c r="B3477">
        <v>0.19</v>
      </c>
      <c r="C3477">
        <v>0.3</v>
      </c>
      <c r="D3477">
        <v>2</v>
      </c>
      <c r="E3477">
        <v>5.2999999999999999E-2</v>
      </c>
      <c r="F3477">
        <v>48</v>
      </c>
      <c r="G3477">
        <v>140</v>
      </c>
      <c r="H3477">
        <v>0.99399999999999999</v>
      </c>
      <c r="I3477">
        <v>3.18</v>
      </c>
      <c r="J3477">
        <v>0.49</v>
      </c>
      <c r="K3477">
        <v>9.6</v>
      </c>
      <c r="L3477">
        <v>6</v>
      </c>
      <c r="M3477" t="s">
        <v>14</v>
      </c>
    </row>
    <row r="3478" spans="1:13">
      <c r="A3478">
        <v>8</v>
      </c>
      <c r="B3478">
        <v>0.2</v>
      </c>
      <c r="C3478">
        <v>0.36</v>
      </c>
      <c r="D3478">
        <v>1.2</v>
      </c>
      <c r="E3478">
        <v>3.2000000000000001E-2</v>
      </c>
      <c r="F3478">
        <v>21</v>
      </c>
      <c r="G3478">
        <v>78</v>
      </c>
      <c r="H3478">
        <v>0.99209999999999998</v>
      </c>
      <c r="I3478">
        <v>3.08</v>
      </c>
      <c r="J3478">
        <v>0.37</v>
      </c>
      <c r="K3478">
        <v>10.4</v>
      </c>
      <c r="L3478">
        <v>6</v>
      </c>
      <c r="M3478" t="s">
        <v>14</v>
      </c>
    </row>
    <row r="3479" spans="1:13">
      <c r="A3479">
        <v>8</v>
      </c>
      <c r="B3479">
        <v>0.25</v>
      </c>
      <c r="C3479">
        <v>0.26</v>
      </c>
      <c r="D3479">
        <v>14</v>
      </c>
      <c r="E3479">
        <v>4.2999999999999997E-2</v>
      </c>
      <c r="F3479">
        <v>41</v>
      </c>
      <c r="G3479">
        <v>248</v>
      </c>
      <c r="H3479">
        <v>0.99860000000000004</v>
      </c>
      <c r="I3479">
        <v>3.03</v>
      </c>
      <c r="J3479">
        <v>0.56999999999999995</v>
      </c>
      <c r="K3479">
        <v>8.6999999999999993</v>
      </c>
      <c r="L3479">
        <v>6</v>
      </c>
      <c r="M3479" t="s">
        <v>14</v>
      </c>
    </row>
    <row r="3480" spans="1:13">
      <c r="A3480">
        <v>7.2</v>
      </c>
      <c r="B3480">
        <v>0.2</v>
      </c>
      <c r="C3480">
        <v>0.61</v>
      </c>
      <c r="D3480">
        <v>16.2</v>
      </c>
      <c r="E3480">
        <v>4.2999999999999997E-2</v>
      </c>
      <c r="F3480">
        <v>14</v>
      </c>
      <c r="G3480">
        <v>103</v>
      </c>
      <c r="H3480">
        <v>0.99870000000000003</v>
      </c>
      <c r="I3480">
        <v>3.06</v>
      </c>
      <c r="J3480">
        <v>0.36</v>
      </c>
      <c r="K3480">
        <v>9.1999999999999993</v>
      </c>
      <c r="L3480">
        <v>6</v>
      </c>
      <c r="M3480" t="s">
        <v>14</v>
      </c>
    </row>
    <row r="3481" spans="1:13">
      <c r="A3481">
        <v>7.7</v>
      </c>
      <c r="B3481">
        <v>0.3</v>
      </c>
      <c r="C3481">
        <v>0.42</v>
      </c>
      <c r="D3481">
        <v>14.3</v>
      </c>
      <c r="E3481">
        <v>4.4999999999999998E-2</v>
      </c>
      <c r="F3481">
        <v>45</v>
      </c>
      <c r="G3481">
        <v>213</v>
      </c>
      <c r="H3481">
        <v>0.99909999999999999</v>
      </c>
      <c r="I3481">
        <v>3.18</v>
      </c>
      <c r="J3481">
        <v>0.63</v>
      </c>
      <c r="K3481">
        <v>9.1999999999999993</v>
      </c>
      <c r="L3481">
        <v>5</v>
      </c>
      <c r="M3481" t="s">
        <v>14</v>
      </c>
    </row>
    <row r="3482" spans="1:13">
      <c r="A3482">
        <v>7.2</v>
      </c>
      <c r="B3482">
        <v>0.2</v>
      </c>
      <c r="C3482">
        <v>0.61</v>
      </c>
      <c r="D3482">
        <v>16.2</v>
      </c>
      <c r="E3482">
        <v>4.2999999999999997E-2</v>
      </c>
      <c r="F3482">
        <v>14</v>
      </c>
      <c r="G3482">
        <v>103</v>
      </c>
      <c r="H3482">
        <v>0.99870000000000003</v>
      </c>
      <c r="I3482">
        <v>3.06</v>
      </c>
      <c r="J3482">
        <v>0.36</v>
      </c>
      <c r="K3482">
        <v>9.1999999999999993</v>
      </c>
      <c r="L3482">
        <v>6</v>
      </c>
      <c r="M3482" t="s">
        <v>14</v>
      </c>
    </row>
    <row r="3483" spans="1:13">
      <c r="A3483">
        <v>7.7</v>
      </c>
      <c r="B3483">
        <v>0.3</v>
      </c>
      <c r="C3483">
        <v>0.42</v>
      </c>
      <c r="D3483">
        <v>14.3</v>
      </c>
      <c r="E3483">
        <v>4.4999999999999998E-2</v>
      </c>
      <c r="F3483">
        <v>45</v>
      </c>
      <c r="G3483">
        <v>213</v>
      </c>
      <c r="H3483">
        <v>0.99909999999999999</v>
      </c>
      <c r="I3483">
        <v>3.18</v>
      </c>
      <c r="J3483">
        <v>0.63</v>
      </c>
      <c r="K3483">
        <v>9.1999999999999993</v>
      </c>
      <c r="L3483">
        <v>5</v>
      </c>
      <c r="M3483" t="s">
        <v>14</v>
      </c>
    </row>
    <row r="3484" spans="1:13">
      <c r="A3484">
        <v>7.7</v>
      </c>
      <c r="B3484">
        <v>0.3</v>
      </c>
      <c r="C3484">
        <v>0.42</v>
      </c>
      <c r="D3484">
        <v>14.3</v>
      </c>
      <c r="E3484">
        <v>4.4999999999999998E-2</v>
      </c>
      <c r="F3484">
        <v>45</v>
      </c>
      <c r="G3484">
        <v>213</v>
      </c>
      <c r="H3484">
        <v>0.99909999999999999</v>
      </c>
      <c r="I3484">
        <v>3.18</v>
      </c>
      <c r="J3484">
        <v>0.63</v>
      </c>
      <c r="K3484">
        <v>9.1999999999999993</v>
      </c>
      <c r="L3484">
        <v>5</v>
      </c>
      <c r="M3484" t="s">
        <v>14</v>
      </c>
    </row>
    <row r="3485" spans="1:13">
      <c r="A3485">
        <v>6.4</v>
      </c>
      <c r="B3485">
        <v>0.22</v>
      </c>
      <c r="C3485">
        <v>0.32</v>
      </c>
      <c r="D3485">
        <v>7.9</v>
      </c>
      <c r="E3485">
        <v>2.8999999999999901E-2</v>
      </c>
      <c r="F3485">
        <v>34</v>
      </c>
      <c r="G3485">
        <v>124</v>
      </c>
      <c r="H3485">
        <v>0.99480000000000002</v>
      </c>
      <c r="I3485">
        <v>3.4</v>
      </c>
      <c r="J3485">
        <v>0.39</v>
      </c>
      <c r="K3485">
        <v>10.199999999999999</v>
      </c>
      <c r="L3485">
        <v>5</v>
      </c>
      <c r="M3485" t="s">
        <v>14</v>
      </c>
    </row>
    <row r="3486" spans="1:13">
      <c r="A3486">
        <v>7.2</v>
      </c>
      <c r="B3486">
        <v>0.2</v>
      </c>
      <c r="C3486">
        <v>0.61</v>
      </c>
      <c r="D3486">
        <v>16.2</v>
      </c>
      <c r="E3486">
        <v>4.2999999999999997E-2</v>
      </c>
      <c r="F3486">
        <v>14</v>
      </c>
      <c r="G3486">
        <v>103</v>
      </c>
      <c r="H3486">
        <v>0.99870000000000003</v>
      </c>
      <c r="I3486">
        <v>3.06</v>
      </c>
      <c r="J3486">
        <v>0.36</v>
      </c>
      <c r="K3486">
        <v>9.1999999999999993</v>
      </c>
      <c r="L3486">
        <v>6</v>
      </c>
      <c r="M3486" t="s">
        <v>14</v>
      </c>
    </row>
    <row r="3487" spans="1:13">
      <c r="A3487">
        <v>7</v>
      </c>
      <c r="B3487">
        <v>0.53</v>
      </c>
      <c r="C3487">
        <v>0.02</v>
      </c>
      <c r="D3487">
        <v>1</v>
      </c>
      <c r="E3487">
        <v>3.5999999999999997E-2</v>
      </c>
      <c r="F3487">
        <v>39</v>
      </c>
      <c r="G3487">
        <v>107</v>
      </c>
      <c r="H3487">
        <v>0.99299999999999999</v>
      </c>
      <c r="I3487">
        <v>3.2</v>
      </c>
      <c r="J3487">
        <v>0.32</v>
      </c>
      <c r="K3487">
        <v>9</v>
      </c>
      <c r="L3487">
        <v>5</v>
      </c>
      <c r="M3487" t="s">
        <v>14</v>
      </c>
    </row>
    <row r="3488" spans="1:13">
      <c r="A3488">
        <v>7.3</v>
      </c>
      <c r="B3488">
        <v>0.24</v>
      </c>
      <c r="C3488">
        <v>0.41</v>
      </c>
      <c r="D3488">
        <v>13.6</v>
      </c>
      <c r="E3488">
        <v>0.05</v>
      </c>
      <c r="F3488">
        <v>41</v>
      </c>
      <c r="G3488">
        <v>178</v>
      </c>
      <c r="H3488">
        <v>0.99880000000000002</v>
      </c>
      <c r="I3488">
        <v>3.37</v>
      </c>
      <c r="J3488">
        <v>0.43</v>
      </c>
      <c r="K3488">
        <v>9.6999999999999993</v>
      </c>
      <c r="L3488">
        <v>5</v>
      </c>
      <c r="M3488" t="s">
        <v>14</v>
      </c>
    </row>
    <row r="3489" spans="1:13">
      <c r="A3489">
        <v>7.2</v>
      </c>
      <c r="B3489">
        <v>0.24</v>
      </c>
      <c r="C3489">
        <v>0.4</v>
      </c>
      <c r="D3489">
        <v>17.850000000000001</v>
      </c>
      <c r="E3489">
        <v>4.9000000000000002E-2</v>
      </c>
      <c r="F3489">
        <v>50</v>
      </c>
      <c r="G3489">
        <v>185</v>
      </c>
      <c r="H3489">
        <v>1</v>
      </c>
      <c r="I3489">
        <v>3.34</v>
      </c>
      <c r="J3489">
        <v>0.42</v>
      </c>
      <c r="K3489">
        <v>9.6</v>
      </c>
      <c r="L3489">
        <v>5</v>
      </c>
      <c r="M3489" t="s">
        <v>14</v>
      </c>
    </row>
    <row r="3490" spans="1:13">
      <c r="A3490">
        <v>7.6</v>
      </c>
      <c r="B3490">
        <v>0.15</v>
      </c>
      <c r="C3490">
        <v>0.4</v>
      </c>
      <c r="D3490">
        <v>1.3</v>
      </c>
      <c r="E3490">
        <v>3.5999999999999997E-2</v>
      </c>
      <c r="F3490">
        <v>24</v>
      </c>
      <c r="G3490">
        <v>112</v>
      </c>
      <c r="H3490">
        <v>0.99319999999999997</v>
      </c>
      <c r="I3490">
        <v>3.14</v>
      </c>
      <c r="J3490">
        <v>0.76</v>
      </c>
      <c r="K3490">
        <v>10</v>
      </c>
      <c r="L3490">
        <v>5</v>
      </c>
      <c r="M3490" t="s">
        <v>14</v>
      </c>
    </row>
    <row r="3491" spans="1:13">
      <c r="A3491">
        <v>7.7</v>
      </c>
      <c r="B3491">
        <v>0.3</v>
      </c>
      <c r="C3491">
        <v>0.42</v>
      </c>
      <c r="D3491">
        <v>14.3</v>
      </c>
      <c r="E3491">
        <v>4.4999999999999998E-2</v>
      </c>
      <c r="F3491">
        <v>45</v>
      </c>
      <c r="G3491">
        <v>213</v>
      </c>
      <c r="H3491">
        <v>0.99909999999999999</v>
      </c>
      <c r="I3491">
        <v>3.18</v>
      </c>
      <c r="J3491">
        <v>0.63</v>
      </c>
      <c r="K3491">
        <v>9.1999999999999993</v>
      </c>
      <c r="L3491">
        <v>5</v>
      </c>
      <c r="M3491" t="s">
        <v>14</v>
      </c>
    </row>
    <row r="3492" spans="1:13">
      <c r="A3492">
        <v>7.6</v>
      </c>
      <c r="B3492">
        <v>0.33</v>
      </c>
      <c r="C3492">
        <v>0.41</v>
      </c>
      <c r="D3492">
        <v>13.7</v>
      </c>
      <c r="E3492">
        <v>4.4999999999999998E-2</v>
      </c>
      <c r="F3492">
        <v>44</v>
      </c>
      <c r="G3492">
        <v>197</v>
      </c>
      <c r="H3492">
        <v>0.99890000000000001</v>
      </c>
      <c r="I3492">
        <v>3.18</v>
      </c>
      <c r="J3492">
        <v>0.64</v>
      </c>
      <c r="K3492">
        <v>9.1</v>
      </c>
      <c r="L3492">
        <v>5</v>
      </c>
      <c r="M3492" t="s">
        <v>14</v>
      </c>
    </row>
    <row r="3493" spans="1:13">
      <c r="A3493">
        <v>6.8</v>
      </c>
      <c r="B3493">
        <v>0.24</v>
      </c>
      <c r="C3493">
        <v>0.31</v>
      </c>
      <c r="D3493">
        <v>18.3</v>
      </c>
      <c r="E3493">
        <v>4.5999999999999999E-2</v>
      </c>
      <c r="F3493">
        <v>40</v>
      </c>
      <c r="G3493">
        <v>142</v>
      </c>
      <c r="H3493">
        <v>1</v>
      </c>
      <c r="I3493">
        <v>3.3</v>
      </c>
      <c r="J3493">
        <v>0.41</v>
      </c>
      <c r="K3493">
        <v>8.6999999999999993</v>
      </c>
      <c r="L3493">
        <v>5</v>
      </c>
      <c r="M3493" t="s">
        <v>14</v>
      </c>
    </row>
    <row r="3494" spans="1:13">
      <c r="A3494">
        <v>6.8</v>
      </c>
      <c r="B3494">
        <v>0.24</v>
      </c>
      <c r="C3494">
        <v>0.31</v>
      </c>
      <c r="D3494">
        <v>18.3</v>
      </c>
      <c r="E3494">
        <v>4.5999999999999999E-2</v>
      </c>
      <c r="F3494">
        <v>40</v>
      </c>
      <c r="G3494">
        <v>142</v>
      </c>
      <c r="H3494">
        <v>1</v>
      </c>
      <c r="I3494">
        <v>3.3</v>
      </c>
      <c r="J3494">
        <v>0.41</v>
      </c>
      <c r="K3494">
        <v>8.6999999999999993</v>
      </c>
      <c r="L3494">
        <v>5</v>
      </c>
      <c r="M3494" t="s">
        <v>14</v>
      </c>
    </row>
    <row r="3495" spans="1:13">
      <c r="A3495">
        <v>6.8</v>
      </c>
      <c r="B3495">
        <v>0.35</v>
      </c>
      <c r="C3495">
        <v>0.44</v>
      </c>
      <c r="D3495">
        <v>6.5</v>
      </c>
      <c r="E3495">
        <v>5.5999999999999897E-2</v>
      </c>
      <c r="F3495">
        <v>31</v>
      </c>
      <c r="G3495">
        <v>161</v>
      </c>
      <c r="H3495">
        <v>0.99519999999999997</v>
      </c>
      <c r="I3495">
        <v>3.14</v>
      </c>
      <c r="J3495">
        <v>0.44</v>
      </c>
      <c r="K3495">
        <v>9.5</v>
      </c>
      <c r="L3495">
        <v>5</v>
      </c>
      <c r="M3495" t="s">
        <v>14</v>
      </c>
    </row>
    <row r="3496" spans="1:13">
      <c r="A3496">
        <v>7.9</v>
      </c>
      <c r="B3496">
        <v>0.26</v>
      </c>
      <c r="C3496">
        <v>0.33</v>
      </c>
      <c r="D3496">
        <v>10.3</v>
      </c>
      <c r="E3496">
        <v>3.9E-2</v>
      </c>
      <c r="F3496">
        <v>73</v>
      </c>
      <c r="G3496">
        <v>212</v>
      </c>
      <c r="H3496">
        <v>0.99690000000000001</v>
      </c>
      <c r="I3496">
        <v>2.93</v>
      </c>
      <c r="J3496">
        <v>0.49</v>
      </c>
      <c r="K3496">
        <v>9.5</v>
      </c>
      <c r="L3496">
        <v>6</v>
      </c>
      <c r="M3496" t="s">
        <v>14</v>
      </c>
    </row>
    <row r="3497" spans="1:13">
      <c r="A3497">
        <v>7.5</v>
      </c>
      <c r="B3497">
        <v>0.28999999999999998</v>
      </c>
      <c r="C3497">
        <v>0.67</v>
      </c>
      <c r="D3497">
        <v>8.1</v>
      </c>
      <c r="E3497">
        <v>3.6999999999999998E-2</v>
      </c>
      <c r="F3497">
        <v>53</v>
      </c>
      <c r="G3497">
        <v>166</v>
      </c>
      <c r="H3497">
        <v>0.99660000000000004</v>
      </c>
      <c r="I3497">
        <v>2.9</v>
      </c>
      <c r="J3497">
        <v>0.41</v>
      </c>
      <c r="K3497">
        <v>8.9</v>
      </c>
      <c r="L3497">
        <v>6</v>
      </c>
      <c r="M3497" t="s">
        <v>14</v>
      </c>
    </row>
    <row r="3498" spans="1:13">
      <c r="A3498">
        <v>7.5</v>
      </c>
      <c r="B3498">
        <v>0.28999999999999998</v>
      </c>
      <c r="C3498">
        <v>0.67</v>
      </c>
      <c r="D3498">
        <v>8.1</v>
      </c>
      <c r="E3498">
        <v>3.6999999999999998E-2</v>
      </c>
      <c r="F3498">
        <v>53</v>
      </c>
      <c r="G3498">
        <v>166</v>
      </c>
      <c r="H3498">
        <v>0.99660000000000004</v>
      </c>
      <c r="I3498">
        <v>2.9</v>
      </c>
      <c r="J3498">
        <v>0.41</v>
      </c>
      <c r="K3498">
        <v>8.9</v>
      </c>
      <c r="L3498">
        <v>6</v>
      </c>
      <c r="M3498" t="s">
        <v>14</v>
      </c>
    </row>
    <row r="3499" spans="1:13">
      <c r="A3499">
        <v>7.2</v>
      </c>
      <c r="B3499">
        <v>0.31</v>
      </c>
      <c r="C3499">
        <v>0.41</v>
      </c>
      <c r="D3499">
        <v>8.6</v>
      </c>
      <c r="E3499">
        <v>5.2999999999999999E-2</v>
      </c>
      <c r="F3499">
        <v>15</v>
      </c>
      <c r="G3499">
        <v>89</v>
      </c>
      <c r="H3499">
        <v>0.99760000000000004</v>
      </c>
      <c r="I3499">
        <v>3.29</v>
      </c>
      <c r="J3499">
        <v>0.64</v>
      </c>
      <c r="K3499">
        <v>9.9</v>
      </c>
      <c r="L3499">
        <v>6</v>
      </c>
      <c r="M3499" t="s">
        <v>14</v>
      </c>
    </row>
    <row r="3500" spans="1:13">
      <c r="A3500">
        <v>6.7</v>
      </c>
      <c r="B3500">
        <v>0.44</v>
      </c>
      <c r="C3500">
        <v>0.31</v>
      </c>
      <c r="D3500">
        <v>1.9</v>
      </c>
      <c r="E3500">
        <v>0.03</v>
      </c>
      <c r="F3500">
        <v>41</v>
      </c>
      <c r="G3500">
        <v>104</v>
      </c>
      <c r="H3500">
        <v>0.99</v>
      </c>
      <c r="I3500">
        <v>3.29</v>
      </c>
      <c r="J3500">
        <v>0.62</v>
      </c>
      <c r="K3500">
        <v>12.6</v>
      </c>
      <c r="L3500">
        <v>7</v>
      </c>
      <c r="M3500" t="s">
        <v>14</v>
      </c>
    </row>
    <row r="3501" spans="1:13">
      <c r="A3501">
        <v>10</v>
      </c>
      <c r="B3501">
        <v>0.23</v>
      </c>
      <c r="C3501">
        <v>0.27</v>
      </c>
      <c r="D3501">
        <v>14.1</v>
      </c>
      <c r="E3501">
        <v>3.3000000000000002E-2</v>
      </c>
      <c r="F3501">
        <v>45</v>
      </c>
      <c r="G3501">
        <v>166</v>
      </c>
      <c r="H3501">
        <v>0.99880000000000002</v>
      </c>
      <c r="I3501">
        <v>2.72</v>
      </c>
      <c r="J3501">
        <v>0.43</v>
      </c>
      <c r="K3501">
        <v>9.6999999999999993</v>
      </c>
      <c r="L3501">
        <v>6</v>
      </c>
      <c r="M3501" t="s">
        <v>14</v>
      </c>
    </row>
    <row r="3502" spans="1:13">
      <c r="A3502">
        <v>7.4</v>
      </c>
      <c r="B3502">
        <v>0.21</v>
      </c>
      <c r="C3502">
        <v>0.3</v>
      </c>
      <c r="D3502">
        <v>7.9</v>
      </c>
      <c r="E3502">
        <v>3.9E-2</v>
      </c>
      <c r="F3502">
        <v>14</v>
      </c>
      <c r="G3502">
        <v>118</v>
      </c>
      <c r="H3502">
        <v>0.99419999999999997</v>
      </c>
      <c r="I3502">
        <v>2.96</v>
      </c>
      <c r="J3502">
        <v>0.34</v>
      </c>
      <c r="K3502">
        <v>10.4</v>
      </c>
      <c r="L3502">
        <v>5</v>
      </c>
      <c r="M3502" t="s">
        <v>14</v>
      </c>
    </row>
    <row r="3503" spans="1:13">
      <c r="A3503">
        <v>8.8000000000000007</v>
      </c>
      <c r="B3503">
        <v>0.23</v>
      </c>
      <c r="C3503">
        <v>0.35</v>
      </c>
      <c r="D3503">
        <v>10.7</v>
      </c>
      <c r="E3503">
        <v>0.04</v>
      </c>
      <c r="F3503">
        <v>26</v>
      </c>
      <c r="G3503">
        <v>183</v>
      </c>
      <c r="H3503">
        <v>0.99839999999999995</v>
      </c>
      <c r="I3503">
        <v>2.93</v>
      </c>
      <c r="J3503">
        <v>0.49</v>
      </c>
      <c r="K3503">
        <v>9.1</v>
      </c>
      <c r="L3503">
        <v>6</v>
      </c>
      <c r="M3503" t="s">
        <v>14</v>
      </c>
    </row>
    <row r="3504" spans="1:13">
      <c r="A3504">
        <v>7.8</v>
      </c>
      <c r="B3504">
        <v>0.34</v>
      </c>
      <c r="C3504">
        <v>0.27</v>
      </c>
      <c r="D3504">
        <v>1.2</v>
      </c>
      <c r="E3504">
        <v>0.04</v>
      </c>
      <c r="F3504">
        <v>25</v>
      </c>
      <c r="G3504">
        <v>106</v>
      </c>
      <c r="H3504">
        <v>0.99319999999999997</v>
      </c>
      <c r="I3504">
        <v>3.01</v>
      </c>
      <c r="J3504">
        <v>0.55000000000000004</v>
      </c>
      <c r="K3504">
        <v>10.4</v>
      </c>
      <c r="L3504">
        <v>5</v>
      </c>
      <c r="M3504" t="s">
        <v>14</v>
      </c>
    </row>
    <row r="3505" spans="1:13">
      <c r="A3505">
        <v>7.9</v>
      </c>
      <c r="B3505">
        <v>0.26</v>
      </c>
      <c r="C3505">
        <v>0.33</v>
      </c>
      <c r="D3505">
        <v>10.3</v>
      </c>
      <c r="E3505">
        <v>3.9E-2</v>
      </c>
      <c r="F3505">
        <v>73</v>
      </c>
      <c r="G3505">
        <v>212</v>
      </c>
      <c r="H3505">
        <v>0.99690000000000001</v>
      </c>
      <c r="I3505">
        <v>2.93</v>
      </c>
      <c r="J3505">
        <v>0.49</v>
      </c>
      <c r="K3505">
        <v>9.5</v>
      </c>
      <c r="L3505">
        <v>6</v>
      </c>
      <c r="M3505" t="s">
        <v>14</v>
      </c>
    </row>
    <row r="3506" spans="1:13">
      <c r="A3506">
        <v>7.5</v>
      </c>
      <c r="B3506">
        <v>0.28999999999999998</v>
      </c>
      <c r="C3506">
        <v>0.67</v>
      </c>
      <c r="D3506">
        <v>8.1</v>
      </c>
      <c r="E3506">
        <v>3.6999999999999998E-2</v>
      </c>
      <c r="F3506">
        <v>53</v>
      </c>
      <c r="G3506">
        <v>166</v>
      </c>
      <c r="H3506">
        <v>0.99660000000000004</v>
      </c>
      <c r="I3506">
        <v>2.9</v>
      </c>
      <c r="J3506">
        <v>0.41</v>
      </c>
      <c r="K3506">
        <v>8.9</v>
      </c>
      <c r="L3506">
        <v>6</v>
      </c>
      <c r="M3506" t="s">
        <v>14</v>
      </c>
    </row>
    <row r="3507" spans="1:13">
      <c r="A3507">
        <v>6</v>
      </c>
      <c r="B3507">
        <v>0.28000000000000003</v>
      </c>
      <c r="C3507">
        <v>0.35</v>
      </c>
      <c r="D3507">
        <v>1.9</v>
      </c>
      <c r="E3507">
        <v>3.6999999999999998E-2</v>
      </c>
      <c r="F3507">
        <v>16</v>
      </c>
      <c r="G3507">
        <v>120</v>
      </c>
      <c r="H3507">
        <v>0.99329999999999996</v>
      </c>
      <c r="I3507">
        <v>3.16</v>
      </c>
      <c r="J3507">
        <v>0.69</v>
      </c>
      <c r="K3507">
        <v>10.6</v>
      </c>
      <c r="L3507">
        <v>5</v>
      </c>
      <c r="M3507" t="s">
        <v>14</v>
      </c>
    </row>
    <row r="3508" spans="1:13">
      <c r="A3508">
        <v>7.9</v>
      </c>
      <c r="B3508">
        <v>0.37</v>
      </c>
      <c r="C3508">
        <v>0.3</v>
      </c>
      <c r="D3508">
        <v>2.7</v>
      </c>
      <c r="E3508">
        <v>2.8999999999999901E-2</v>
      </c>
      <c r="F3508">
        <v>64</v>
      </c>
      <c r="G3508">
        <v>158</v>
      </c>
      <c r="H3508">
        <v>0.99160000000000004</v>
      </c>
      <c r="I3508">
        <v>3.12</v>
      </c>
      <c r="J3508">
        <v>0.59</v>
      </c>
      <c r="K3508">
        <v>12</v>
      </c>
      <c r="L3508">
        <v>7</v>
      </c>
      <c r="M3508" t="s">
        <v>14</v>
      </c>
    </row>
    <row r="3509" spans="1:13">
      <c r="A3509">
        <v>7.2</v>
      </c>
      <c r="B3509">
        <v>0.36</v>
      </c>
      <c r="C3509">
        <v>0.36</v>
      </c>
      <c r="D3509">
        <v>5.7</v>
      </c>
      <c r="E3509">
        <v>3.7999999999999999E-2</v>
      </c>
      <c r="F3509">
        <v>26</v>
      </c>
      <c r="G3509">
        <v>98</v>
      </c>
      <c r="H3509">
        <v>0.99139999999999995</v>
      </c>
      <c r="I3509">
        <v>2.93</v>
      </c>
      <c r="J3509">
        <v>0.59</v>
      </c>
      <c r="K3509">
        <v>12.5</v>
      </c>
      <c r="L3509">
        <v>7</v>
      </c>
      <c r="M3509" t="s">
        <v>14</v>
      </c>
    </row>
    <row r="3510" spans="1:13">
      <c r="A3510">
        <v>7.6</v>
      </c>
      <c r="B3510">
        <v>0.13</v>
      </c>
      <c r="C3510">
        <v>0.34</v>
      </c>
      <c r="D3510">
        <v>9.3000000000000007</v>
      </c>
      <c r="E3510">
        <v>6.2E-2</v>
      </c>
      <c r="F3510">
        <v>40</v>
      </c>
      <c r="G3510">
        <v>126</v>
      </c>
      <c r="H3510">
        <v>0.99660000000000004</v>
      </c>
      <c r="I3510">
        <v>3.21</v>
      </c>
      <c r="J3510">
        <v>0.39</v>
      </c>
      <c r="K3510">
        <v>9.6</v>
      </c>
      <c r="L3510">
        <v>5</v>
      </c>
      <c r="M3510" t="s">
        <v>14</v>
      </c>
    </row>
    <row r="3511" spans="1:13">
      <c r="A3511">
        <v>6.6</v>
      </c>
      <c r="B3511">
        <v>0.25</v>
      </c>
      <c r="C3511">
        <v>0.36</v>
      </c>
      <c r="D3511">
        <v>8.1</v>
      </c>
      <c r="E3511">
        <v>4.4999999999999998E-2</v>
      </c>
      <c r="F3511">
        <v>54</v>
      </c>
      <c r="G3511">
        <v>180</v>
      </c>
      <c r="H3511">
        <v>0.99580000000000002</v>
      </c>
      <c r="I3511">
        <v>3.08</v>
      </c>
      <c r="J3511">
        <v>0.42</v>
      </c>
      <c r="K3511">
        <v>9.1999999999999993</v>
      </c>
      <c r="L3511">
        <v>5</v>
      </c>
      <c r="M3511" t="s">
        <v>14</v>
      </c>
    </row>
    <row r="3512" spans="1:13">
      <c r="A3512">
        <v>7.1</v>
      </c>
      <c r="B3512">
        <v>0.18</v>
      </c>
      <c r="C3512">
        <v>0.26</v>
      </c>
      <c r="D3512">
        <v>1.3</v>
      </c>
      <c r="E3512">
        <v>4.0999999999999898E-2</v>
      </c>
      <c r="F3512">
        <v>20</v>
      </c>
      <c r="G3512">
        <v>71</v>
      </c>
      <c r="H3512">
        <v>0.99260000000000004</v>
      </c>
      <c r="I3512">
        <v>3.04</v>
      </c>
      <c r="J3512">
        <v>0.74</v>
      </c>
      <c r="K3512">
        <v>9.9</v>
      </c>
      <c r="L3512">
        <v>6</v>
      </c>
      <c r="M3512" t="s">
        <v>14</v>
      </c>
    </row>
    <row r="3513" spans="1:13">
      <c r="A3513">
        <v>7.9</v>
      </c>
      <c r="B3513">
        <v>0.3</v>
      </c>
      <c r="C3513">
        <v>0.27</v>
      </c>
      <c r="D3513">
        <v>8.5</v>
      </c>
      <c r="E3513">
        <v>3.5999999999999997E-2</v>
      </c>
      <c r="F3513">
        <v>20</v>
      </c>
      <c r="G3513">
        <v>112</v>
      </c>
      <c r="H3513">
        <v>0.99390000000000001</v>
      </c>
      <c r="I3513">
        <v>2.96</v>
      </c>
      <c r="J3513">
        <v>0.46</v>
      </c>
      <c r="K3513">
        <v>11.7</v>
      </c>
      <c r="L3513">
        <v>6</v>
      </c>
      <c r="M3513" t="s">
        <v>14</v>
      </c>
    </row>
    <row r="3514" spans="1:13">
      <c r="A3514">
        <v>8.3000000000000007</v>
      </c>
      <c r="B3514">
        <v>0.23</v>
      </c>
      <c r="C3514">
        <v>0.3</v>
      </c>
      <c r="D3514">
        <v>2.1</v>
      </c>
      <c r="E3514">
        <v>4.9000000000000002E-2</v>
      </c>
      <c r="F3514">
        <v>21</v>
      </c>
      <c r="G3514">
        <v>153</v>
      </c>
      <c r="H3514">
        <v>0.99529999999999996</v>
      </c>
      <c r="I3514">
        <v>3.09</v>
      </c>
      <c r="J3514">
        <v>0.5</v>
      </c>
      <c r="K3514">
        <v>9.6</v>
      </c>
      <c r="L3514">
        <v>6</v>
      </c>
      <c r="M3514" t="s">
        <v>14</v>
      </c>
    </row>
    <row r="3515" spans="1:13">
      <c r="A3515">
        <v>6.8</v>
      </c>
      <c r="B3515">
        <v>0.43</v>
      </c>
      <c r="C3515">
        <v>0.3</v>
      </c>
      <c r="D3515">
        <v>3.5</v>
      </c>
      <c r="E3515">
        <v>3.3000000000000002E-2</v>
      </c>
      <c r="F3515">
        <v>27</v>
      </c>
      <c r="G3515">
        <v>135</v>
      </c>
      <c r="H3515">
        <v>0.99060000000000004</v>
      </c>
      <c r="I3515">
        <v>3</v>
      </c>
      <c r="J3515">
        <v>0.37</v>
      </c>
      <c r="K3515">
        <v>12</v>
      </c>
      <c r="L3515">
        <v>6</v>
      </c>
      <c r="M3515" t="s">
        <v>14</v>
      </c>
    </row>
    <row r="3516" spans="1:13">
      <c r="A3516">
        <v>7.2</v>
      </c>
      <c r="B3516">
        <v>0.36</v>
      </c>
      <c r="C3516">
        <v>0.36</v>
      </c>
      <c r="D3516">
        <v>5.7</v>
      </c>
      <c r="E3516">
        <v>3.7999999999999999E-2</v>
      </c>
      <c r="F3516">
        <v>26</v>
      </c>
      <c r="G3516">
        <v>98</v>
      </c>
      <c r="H3516">
        <v>0.99139999999999995</v>
      </c>
      <c r="I3516">
        <v>2.93</v>
      </c>
      <c r="J3516">
        <v>0.59</v>
      </c>
      <c r="K3516">
        <v>12.5</v>
      </c>
      <c r="L3516">
        <v>7</v>
      </c>
      <c r="M3516" t="s">
        <v>14</v>
      </c>
    </row>
    <row r="3517" spans="1:13">
      <c r="A3517">
        <v>6.6</v>
      </c>
      <c r="B3517">
        <v>0.25</v>
      </c>
      <c r="C3517">
        <v>0.36</v>
      </c>
      <c r="D3517">
        <v>8.1</v>
      </c>
      <c r="E3517">
        <v>4.4999999999999998E-2</v>
      </c>
      <c r="F3517">
        <v>54</v>
      </c>
      <c r="G3517">
        <v>180</v>
      </c>
      <c r="H3517">
        <v>0.99580000000000002</v>
      </c>
      <c r="I3517">
        <v>3.08</v>
      </c>
      <c r="J3517">
        <v>0.42</v>
      </c>
      <c r="K3517">
        <v>9.1999999999999993</v>
      </c>
      <c r="L3517">
        <v>5</v>
      </c>
      <c r="M3517" t="s">
        <v>14</v>
      </c>
    </row>
    <row r="3518" spans="1:13">
      <c r="A3518">
        <v>7.1</v>
      </c>
      <c r="B3518">
        <v>0.18</v>
      </c>
      <c r="C3518">
        <v>0.26</v>
      </c>
      <c r="D3518">
        <v>1.3</v>
      </c>
      <c r="E3518">
        <v>4.0999999999999898E-2</v>
      </c>
      <c r="F3518">
        <v>20</v>
      </c>
      <c r="G3518">
        <v>71</v>
      </c>
      <c r="H3518">
        <v>0.99260000000000004</v>
      </c>
      <c r="I3518">
        <v>3.04</v>
      </c>
      <c r="J3518">
        <v>0.74</v>
      </c>
      <c r="K3518">
        <v>9.9</v>
      </c>
      <c r="L3518">
        <v>6</v>
      </c>
      <c r="M3518" t="s">
        <v>14</v>
      </c>
    </row>
    <row r="3519" spans="1:13">
      <c r="A3519">
        <v>6.6</v>
      </c>
      <c r="B3519">
        <v>0.35</v>
      </c>
      <c r="C3519">
        <v>0.28999999999999998</v>
      </c>
      <c r="D3519">
        <v>14.4</v>
      </c>
      <c r="E3519">
        <v>4.3999999999999997E-2</v>
      </c>
      <c r="F3519">
        <v>54</v>
      </c>
      <c r="G3519">
        <v>177</v>
      </c>
      <c r="H3519">
        <v>0.99909999999999999</v>
      </c>
      <c r="I3519">
        <v>3.17</v>
      </c>
      <c r="J3519">
        <v>0.57999999999999996</v>
      </c>
      <c r="K3519">
        <v>8.9</v>
      </c>
      <c r="L3519">
        <v>6</v>
      </c>
      <c r="M3519" t="s">
        <v>14</v>
      </c>
    </row>
    <row r="3520" spans="1:13">
      <c r="A3520">
        <v>7.3</v>
      </c>
      <c r="B3520">
        <v>0.22</v>
      </c>
      <c r="C3520">
        <v>0.5</v>
      </c>
      <c r="D3520">
        <v>13.7</v>
      </c>
      <c r="E3520">
        <v>4.9000000000000002E-2</v>
      </c>
      <c r="F3520">
        <v>56</v>
      </c>
      <c r="G3520">
        <v>189</v>
      </c>
      <c r="H3520">
        <v>0.99939999999999996</v>
      </c>
      <c r="I3520">
        <v>3.24</v>
      </c>
      <c r="J3520">
        <v>0.66</v>
      </c>
      <c r="K3520">
        <v>9</v>
      </c>
      <c r="L3520">
        <v>6</v>
      </c>
      <c r="M3520" t="s">
        <v>14</v>
      </c>
    </row>
    <row r="3521" spans="1:13">
      <c r="A3521">
        <v>8.1</v>
      </c>
      <c r="B3521">
        <v>0.26</v>
      </c>
      <c r="C3521">
        <v>0.33</v>
      </c>
      <c r="D3521">
        <v>11.1</v>
      </c>
      <c r="E3521">
        <v>5.1999999999999998E-2</v>
      </c>
      <c r="F3521">
        <v>52.5</v>
      </c>
      <c r="G3521">
        <v>158</v>
      </c>
      <c r="H3521">
        <v>0.99760000000000004</v>
      </c>
      <c r="I3521">
        <v>3.03</v>
      </c>
      <c r="J3521">
        <v>0.49</v>
      </c>
      <c r="K3521">
        <v>10.199999999999999</v>
      </c>
      <c r="L3521">
        <v>7</v>
      </c>
      <c r="M3521" t="s">
        <v>14</v>
      </c>
    </row>
    <row r="3522" spans="1:13">
      <c r="A3522">
        <v>7.6</v>
      </c>
      <c r="B3522">
        <v>0.13</v>
      </c>
      <c r="C3522">
        <v>0.34</v>
      </c>
      <c r="D3522">
        <v>9.3000000000000007</v>
      </c>
      <c r="E3522">
        <v>6.2E-2</v>
      </c>
      <c r="F3522">
        <v>40</v>
      </c>
      <c r="G3522">
        <v>126</v>
      </c>
      <c r="H3522">
        <v>0.99660000000000004</v>
      </c>
      <c r="I3522">
        <v>3.21</v>
      </c>
      <c r="J3522">
        <v>0.39</v>
      </c>
      <c r="K3522">
        <v>9.6</v>
      </c>
      <c r="L3522">
        <v>5</v>
      </c>
      <c r="M3522" t="s">
        <v>14</v>
      </c>
    </row>
    <row r="3523" spans="1:13">
      <c r="A3523">
        <v>7</v>
      </c>
      <c r="B3523">
        <v>0.12</v>
      </c>
      <c r="C3523">
        <v>0.19</v>
      </c>
      <c r="D3523">
        <v>4.9000000000000004</v>
      </c>
      <c r="E3523">
        <v>5.5E-2</v>
      </c>
      <c r="F3523">
        <v>27</v>
      </c>
      <c r="G3523">
        <v>127</v>
      </c>
      <c r="H3523">
        <v>0.99529999999999996</v>
      </c>
      <c r="I3523">
        <v>3.29</v>
      </c>
      <c r="J3523">
        <v>0.41</v>
      </c>
      <c r="K3523">
        <v>9.4</v>
      </c>
      <c r="L3523">
        <v>5</v>
      </c>
      <c r="M3523" t="s">
        <v>14</v>
      </c>
    </row>
    <row r="3524" spans="1:13">
      <c r="A3524">
        <v>8.1999999999999993</v>
      </c>
      <c r="B3524">
        <v>0.37</v>
      </c>
      <c r="C3524">
        <v>0.27</v>
      </c>
      <c r="D3524">
        <v>1.7</v>
      </c>
      <c r="E3524">
        <v>2.79999999999999E-2</v>
      </c>
      <c r="F3524">
        <v>10</v>
      </c>
      <c r="G3524">
        <v>59</v>
      </c>
      <c r="H3524">
        <v>0.99229999999999996</v>
      </c>
      <c r="I3524">
        <v>2.97</v>
      </c>
      <c r="J3524">
        <v>0.48</v>
      </c>
      <c r="K3524">
        <v>10.4</v>
      </c>
      <c r="L3524">
        <v>5</v>
      </c>
      <c r="M3524" t="s">
        <v>14</v>
      </c>
    </row>
    <row r="3525" spans="1:13">
      <c r="A3525">
        <v>7.6</v>
      </c>
      <c r="B3525">
        <v>0.26</v>
      </c>
      <c r="C3525">
        <v>0.36</v>
      </c>
      <c r="D3525">
        <v>1.6</v>
      </c>
      <c r="E3525">
        <v>3.2000000000000001E-2</v>
      </c>
      <c r="F3525">
        <v>6</v>
      </c>
      <c r="G3525">
        <v>106</v>
      </c>
      <c r="H3525">
        <v>0.99299999999999999</v>
      </c>
      <c r="I3525">
        <v>3.15</v>
      </c>
      <c r="J3525">
        <v>0.4</v>
      </c>
      <c r="K3525">
        <v>10.4</v>
      </c>
      <c r="L3525">
        <v>4</v>
      </c>
      <c r="M3525" t="s">
        <v>14</v>
      </c>
    </row>
    <row r="3526" spans="1:13">
      <c r="A3526">
        <v>6.3</v>
      </c>
      <c r="B3526">
        <v>0.2</v>
      </c>
      <c r="C3526">
        <v>0.57999999999999996</v>
      </c>
      <c r="D3526">
        <v>1.4</v>
      </c>
      <c r="E3526">
        <v>0.20399999999999999</v>
      </c>
      <c r="F3526">
        <v>15</v>
      </c>
      <c r="G3526">
        <v>97</v>
      </c>
      <c r="H3526">
        <v>0.99309999999999998</v>
      </c>
      <c r="I3526">
        <v>3.16</v>
      </c>
      <c r="J3526">
        <v>0.43</v>
      </c>
      <c r="K3526">
        <v>10</v>
      </c>
      <c r="L3526">
        <v>6</v>
      </c>
      <c r="M3526" t="s">
        <v>14</v>
      </c>
    </row>
    <row r="3527" spans="1:13">
      <c r="A3527">
        <v>6.3</v>
      </c>
      <c r="B3527">
        <v>0.22</v>
      </c>
      <c r="C3527">
        <v>0.56999999999999995</v>
      </c>
      <c r="D3527">
        <v>1.4</v>
      </c>
      <c r="E3527">
        <v>0.20799999999999999</v>
      </c>
      <c r="F3527">
        <v>14</v>
      </c>
      <c r="G3527">
        <v>96</v>
      </c>
      <c r="H3527">
        <v>0.99319999999999997</v>
      </c>
      <c r="I3527">
        <v>3.16</v>
      </c>
      <c r="J3527">
        <v>0.43</v>
      </c>
      <c r="K3527">
        <v>10</v>
      </c>
      <c r="L3527">
        <v>6</v>
      </c>
      <c r="M3527" t="s">
        <v>14</v>
      </c>
    </row>
    <row r="3528" spans="1:13">
      <c r="A3528">
        <v>7.1</v>
      </c>
      <c r="B3528">
        <v>0.25</v>
      </c>
      <c r="C3528">
        <v>0.28000000000000003</v>
      </c>
      <c r="D3528">
        <v>1.6</v>
      </c>
      <c r="E3528">
        <v>5.1999999999999998E-2</v>
      </c>
      <c r="F3528">
        <v>46</v>
      </c>
      <c r="G3528">
        <v>169</v>
      </c>
      <c r="H3528">
        <v>0.99260000000000004</v>
      </c>
      <c r="I3528">
        <v>3.05</v>
      </c>
      <c r="J3528">
        <v>0.41</v>
      </c>
      <c r="K3528">
        <v>10.5</v>
      </c>
      <c r="L3528">
        <v>5</v>
      </c>
      <c r="M3528" t="s">
        <v>14</v>
      </c>
    </row>
    <row r="3529" spans="1:13">
      <c r="A3529">
        <v>7</v>
      </c>
      <c r="B3529">
        <v>0.27</v>
      </c>
      <c r="C3529">
        <v>0.32</v>
      </c>
      <c r="D3529">
        <v>6.8</v>
      </c>
      <c r="E3529">
        <v>4.7E-2</v>
      </c>
      <c r="F3529">
        <v>47</v>
      </c>
      <c r="G3529">
        <v>193</v>
      </c>
      <c r="H3529">
        <v>0.99380000000000002</v>
      </c>
      <c r="I3529">
        <v>3.23</v>
      </c>
      <c r="J3529">
        <v>0.39</v>
      </c>
      <c r="K3529">
        <v>11.4</v>
      </c>
      <c r="L3529">
        <v>6</v>
      </c>
      <c r="M3529" t="s">
        <v>14</v>
      </c>
    </row>
    <row r="3530" spans="1:13">
      <c r="A3530">
        <v>8.8000000000000007</v>
      </c>
      <c r="B3530">
        <v>0.34</v>
      </c>
      <c r="C3530">
        <v>0.33</v>
      </c>
      <c r="D3530">
        <v>9.6999999999999993</v>
      </c>
      <c r="E3530">
        <v>3.5999999999999997E-2</v>
      </c>
      <c r="F3530">
        <v>46</v>
      </c>
      <c r="G3530">
        <v>172</v>
      </c>
      <c r="H3530">
        <v>0.99660000000000004</v>
      </c>
      <c r="I3530">
        <v>3.08</v>
      </c>
      <c r="J3530">
        <v>0.4</v>
      </c>
      <c r="K3530">
        <v>10.199999999999999</v>
      </c>
      <c r="L3530">
        <v>5</v>
      </c>
      <c r="M3530" t="s">
        <v>14</v>
      </c>
    </row>
    <row r="3531" spans="1:13">
      <c r="A3531">
        <v>9.1999999999999993</v>
      </c>
      <c r="B3531">
        <v>0.27</v>
      </c>
      <c r="C3531">
        <v>0.34</v>
      </c>
      <c r="D3531">
        <v>10.5</v>
      </c>
      <c r="E3531">
        <v>4.2999999999999997E-2</v>
      </c>
      <c r="F3531">
        <v>49</v>
      </c>
      <c r="G3531">
        <v>228</v>
      </c>
      <c r="H3531">
        <v>0.99739999999999995</v>
      </c>
      <c r="I3531">
        <v>3.04</v>
      </c>
      <c r="J3531">
        <v>0.41</v>
      </c>
      <c r="K3531">
        <v>10.4</v>
      </c>
      <c r="L3531">
        <v>6</v>
      </c>
      <c r="M3531" t="s">
        <v>14</v>
      </c>
    </row>
    <row r="3532" spans="1:13">
      <c r="A3532">
        <v>7.1</v>
      </c>
      <c r="B3532">
        <v>0.49</v>
      </c>
      <c r="C3532">
        <v>0.22</v>
      </c>
      <c r="D3532">
        <v>2</v>
      </c>
      <c r="E3532">
        <v>4.7E-2</v>
      </c>
      <c r="F3532">
        <v>146.5</v>
      </c>
      <c r="G3532">
        <v>307.5</v>
      </c>
      <c r="H3532">
        <v>0.99239999999999995</v>
      </c>
      <c r="I3532">
        <v>3.24</v>
      </c>
      <c r="J3532">
        <v>0.37</v>
      </c>
      <c r="K3532">
        <v>11</v>
      </c>
      <c r="L3532">
        <v>3</v>
      </c>
      <c r="M3532" t="s">
        <v>14</v>
      </c>
    </row>
    <row r="3533" spans="1:13">
      <c r="A3533">
        <v>9.1999999999999993</v>
      </c>
      <c r="B3533">
        <v>0.71</v>
      </c>
      <c r="C3533">
        <v>0.23</v>
      </c>
      <c r="D3533">
        <v>6.2</v>
      </c>
      <c r="E3533">
        <v>4.2000000000000003E-2</v>
      </c>
      <c r="F3533">
        <v>15</v>
      </c>
      <c r="G3533">
        <v>93</v>
      </c>
      <c r="H3533">
        <v>0.99480000000000002</v>
      </c>
      <c r="I3533">
        <v>2.89</v>
      </c>
      <c r="J3533">
        <v>0.34</v>
      </c>
      <c r="K3533">
        <v>10.1</v>
      </c>
      <c r="L3533">
        <v>6</v>
      </c>
      <c r="M3533" t="s">
        <v>14</v>
      </c>
    </row>
    <row r="3534" spans="1:13">
      <c r="A3534">
        <v>7.2</v>
      </c>
      <c r="B3534">
        <v>0.47</v>
      </c>
      <c r="C3534">
        <v>0.65</v>
      </c>
      <c r="D3534">
        <v>8.3000000000000007</v>
      </c>
      <c r="E3534">
        <v>8.3000000000000004E-2</v>
      </c>
      <c r="F3534">
        <v>27</v>
      </c>
      <c r="G3534">
        <v>182</v>
      </c>
      <c r="H3534">
        <v>0.99639999999999995</v>
      </c>
      <c r="I3534">
        <v>3</v>
      </c>
      <c r="J3534">
        <v>0.35</v>
      </c>
      <c r="K3534">
        <v>9.1999999999999993</v>
      </c>
      <c r="L3534">
        <v>5</v>
      </c>
      <c r="M3534" t="s">
        <v>14</v>
      </c>
    </row>
    <row r="3535" spans="1:13">
      <c r="A3535">
        <v>6.8</v>
      </c>
      <c r="B3535">
        <v>0.28000000000000003</v>
      </c>
      <c r="C3535">
        <v>0.36</v>
      </c>
      <c r="D3535">
        <v>1.6</v>
      </c>
      <c r="E3535">
        <v>0.04</v>
      </c>
      <c r="F3535">
        <v>25</v>
      </c>
      <c r="G3535">
        <v>87</v>
      </c>
      <c r="H3535">
        <v>0.99239999999999995</v>
      </c>
      <c r="I3535">
        <v>3.23</v>
      </c>
      <c r="J3535">
        <v>0.66</v>
      </c>
      <c r="K3535">
        <v>10.3</v>
      </c>
      <c r="L3535">
        <v>6</v>
      </c>
      <c r="M3535" t="s">
        <v>14</v>
      </c>
    </row>
    <row r="3536" spans="1:13">
      <c r="A3536">
        <v>8.8000000000000007</v>
      </c>
      <c r="B3536">
        <v>0.34</v>
      </c>
      <c r="C3536">
        <v>0.33</v>
      </c>
      <c r="D3536">
        <v>9.6999999999999993</v>
      </c>
      <c r="E3536">
        <v>3.5999999999999997E-2</v>
      </c>
      <c r="F3536">
        <v>46</v>
      </c>
      <c r="G3536">
        <v>172</v>
      </c>
      <c r="H3536">
        <v>0.99660000000000004</v>
      </c>
      <c r="I3536">
        <v>3.08</v>
      </c>
      <c r="J3536">
        <v>0.4</v>
      </c>
      <c r="K3536">
        <v>10.199999999999999</v>
      </c>
      <c r="L3536">
        <v>5</v>
      </c>
      <c r="M3536" t="s">
        <v>14</v>
      </c>
    </row>
    <row r="3537" spans="1:13">
      <c r="A3537">
        <v>9.1999999999999993</v>
      </c>
      <c r="B3537">
        <v>0.27</v>
      </c>
      <c r="C3537">
        <v>0.34</v>
      </c>
      <c r="D3537">
        <v>10.5</v>
      </c>
      <c r="E3537">
        <v>4.2999999999999997E-2</v>
      </c>
      <c r="F3537">
        <v>49</v>
      </c>
      <c r="G3537">
        <v>228</v>
      </c>
      <c r="H3537">
        <v>0.99739999999999995</v>
      </c>
      <c r="I3537">
        <v>3.04</v>
      </c>
      <c r="J3537">
        <v>0.41</v>
      </c>
      <c r="K3537">
        <v>10.4</v>
      </c>
      <c r="L3537">
        <v>6</v>
      </c>
      <c r="M3537" t="s">
        <v>14</v>
      </c>
    </row>
    <row r="3538" spans="1:13">
      <c r="A3538">
        <v>7.3</v>
      </c>
      <c r="B3538">
        <v>0.13</v>
      </c>
      <c r="C3538">
        <v>0.27</v>
      </c>
      <c r="D3538">
        <v>4.5999999999999996</v>
      </c>
      <c r="E3538">
        <v>0.08</v>
      </c>
      <c r="F3538">
        <v>34</v>
      </c>
      <c r="G3538">
        <v>172</v>
      </c>
      <c r="H3538">
        <v>0.99380000000000002</v>
      </c>
      <c r="I3538">
        <v>3.23</v>
      </c>
      <c r="J3538">
        <v>0.39</v>
      </c>
      <c r="K3538">
        <v>11.1</v>
      </c>
      <c r="L3538">
        <v>7</v>
      </c>
      <c r="M3538" t="s">
        <v>14</v>
      </c>
    </row>
    <row r="3539" spans="1:13">
      <c r="A3539">
        <v>7.2</v>
      </c>
      <c r="B3539">
        <v>0.16</v>
      </c>
      <c r="C3539">
        <v>0.35</v>
      </c>
      <c r="D3539">
        <v>1.2</v>
      </c>
      <c r="E3539">
        <v>3.1E-2</v>
      </c>
      <c r="F3539">
        <v>27</v>
      </c>
      <c r="G3539">
        <v>84</v>
      </c>
      <c r="H3539">
        <v>0.99280000000000002</v>
      </c>
      <c r="I3539">
        <v>3.33</v>
      </c>
      <c r="J3539">
        <v>0.34</v>
      </c>
      <c r="K3539">
        <v>9.9</v>
      </c>
      <c r="L3539">
        <v>5</v>
      </c>
      <c r="M3539" t="s">
        <v>14</v>
      </c>
    </row>
    <row r="3540" spans="1:13">
      <c r="A3540">
        <v>6.8</v>
      </c>
      <c r="B3540">
        <v>0.31</v>
      </c>
      <c r="C3540">
        <v>0.32</v>
      </c>
      <c r="D3540">
        <v>7.6</v>
      </c>
      <c r="E3540">
        <v>5.1999999999999998E-2</v>
      </c>
      <c r="F3540">
        <v>35</v>
      </c>
      <c r="G3540">
        <v>143</v>
      </c>
      <c r="H3540">
        <v>0.99590000000000001</v>
      </c>
      <c r="I3540">
        <v>3.14</v>
      </c>
      <c r="J3540">
        <v>0.38</v>
      </c>
      <c r="K3540">
        <v>9</v>
      </c>
      <c r="L3540">
        <v>5</v>
      </c>
      <c r="M3540" t="s">
        <v>14</v>
      </c>
    </row>
    <row r="3541" spans="1:13">
      <c r="A3541">
        <v>8.3000000000000007</v>
      </c>
      <c r="B3541">
        <v>0.36</v>
      </c>
      <c r="C3541">
        <v>0.56999999999999995</v>
      </c>
      <c r="D3541">
        <v>15</v>
      </c>
      <c r="E3541">
        <v>5.1999999999999998E-2</v>
      </c>
      <c r="F3541">
        <v>35</v>
      </c>
      <c r="G3541">
        <v>256</v>
      </c>
      <c r="H3541">
        <v>1.0001</v>
      </c>
      <c r="I3541">
        <v>2.93</v>
      </c>
      <c r="J3541">
        <v>0.64</v>
      </c>
      <c r="K3541">
        <v>8.6</v>
      </c>
      <c r="L3541">
        <v>5</v>
      </c>
      <c r="M3541" t="s">
        <v>14</v>
      </c>
    </row>
    <row r="3542" spans="1:13">
      <c r="A3542">
        <v>6.8</v>
      </c>
      <c r="B3542">
        <v>0.31</v>
      </c>
      <c r="C3542">
        <v>0.32</v>
      </c>
      <c r="D3542">
        <v>7.6</v>
      </c>
      <c r="E3542">
        <v>5.1999999999999998E-2</v>
      </c>
      <c r="F3542">
        <v>35</v>
      </c>
      <c r="G3542">
        <v>143</v>
      </c>
      <c r="H3542">
        <v>0.99590000000000001</v>
      </c>
      <c r="I3542">
        <v>3.14</v>
      </c>
      <c r="J3542">
        <v>0.38</v>
      </c>
      <c r="K3542">
        <v>9</v>
      </c>
      <c r="L3542">
        <v>5</v>
      </c>
      <c r="M3542" t="s">
        <v>14</v>
      </c>
    </row>
    <row r="3543" spans="1:13">
      <c r="A3543">
        <v>8.3000000000000007</v>
      </c>
      <c r="B3543">
        <v>0.36</v>
      </c>
      <c r="C3543">
        <v>0.56999999999999995</v>
      </c>
      <c r="D3543">
        <v>15</v>
      </c>
      <c r="E3543">
        <v>5.1999999999999998E-2</v>
      </c>
      <c r="F3543">
        <v>35</v>
      </c>
      <c r="G3543">
        <v>256</v>
      </c>
      <c r="H3543">
        <v>1.0001</v>
      </c>
      <c r="I3543">
        <v>2.93</v>
      </c>
      <c r="J3543">
        <v>0.64</v>
      </c>
      <c r="K3543">
        <v>8.6</v>
      </c>
      <c r="L3543">
        <v>5</v>
      </c>
      <c r="M3543" t="s">
        <v>14</v>
      </c>
    </row>
    <row r="3544" spans="1:13">
      <c r="A3544">
        <v>6.3</v>
      </c>
      <c r="B3544">
        <v>0.25</v>
      </c>
      <c r="C3544">
        <v>0.44</v>
      </c>
      <c r="D3544">
        <v>11.6</v>
      </c>
      <c r="E3544">
        <v>4.0999999999999898E-2</v>
      </c>
      <c r="F3544">
        <v>48</v>
      </c>
      <c r="G3544">
        <v>195</v>
      </c>
      <c r="H3544">
        <v>0.99680000000000002</v>
      </c>
      <c r="I3544">
        <v>3.18</v>
      </c>
      <c r="J3544">
        <v>0.52</v>
      </c>
      <c r="K3544">
        <v>9.5</v>
      </c>
      <c r="L3544">
        <v>5</v>
      </c>
      <c r="M3544" t="s">
        <v>14</v>
      </c>
    </row>
    <row r="3545" spans="1:13">
      <c r="A3545">
        <v>6</v>
      </c>
      <c r="B3545">
        <v>0.45</v>
      </c>
      <c r="C3545">
        <v>0.42</v>
      </c>
      <c r="D3545">
        <v>1.1000000000000001</v>
      </c>
      <c r="E3545">
        <v>5.0999999999999997E-2</v>
      </c>
      <c r="F3545">
        <v>61</v>
      </c>
      <c r="G3545">
        <v>197</v>
      </c>
      <c r="H3545">
        <v>0.99319999999999997</v>
      </c>
      <c r="I3545">
        <v>3.02</v>
      </c>
      <c r="J3545">
        <v>0.4</v>
      </c>
      <c r="K3545">
        <v>9</v>
      </c>
      <c r="L3545">
        <v>5</v>
      </c>
      <c r="M3545" t="s">
        <v>14</v>
      </c>
    </row>
    <row r="3546" spans="1:13">
      <c r="A3546">
        <v>8.1</v>
      </c>
      <c r="B3546">
        <v>0.26</v>
      </c>
      <c r="C3546">
        <v>0.3</v>
      </c>
      <c r="D3546">
        <v>7.8</v>
      </c>
      <c r="E3546">
        <v>4.9000000000000002E-2</v>
      </c>
      <c r="F3546">
        <v>39</v>
      </c>
      <c r="G3546">
        <v>152</v>
      </c>
      <c r="H3546">
        <v>0.99539999999999995</v>
      </c>
      <c r="I3546">
        <v>2.99</v>
      </c>
      <c r="J3546">
        <v>0.57999999999999996</v>
      </c>
      <c r="K3546">
        <v>10</v>
      </c>
      <c r="L3546">
        <v>6</v>
      </c>
      <c r="M3546" t="s">
        <v>14</v>
      </c>
    </row>
    <row r="3547" spans="1:13">
      <c r="A3547">
        <v>6.4</v>
      </c>
      <c r="B3547">
        <v>0.22</v>
      </c>
      <c r="C3547">
        <v>0.32</v>
      </c>
      <c r="D3547">
        <v>12</v>
      </c>
      <c r="E3547">
        <v>6.6000000000000003E-2</v>
      </c>
      <c r="F3547">
        <v>57</v>
      </c>
      <c r="G3547">
        <v>158</v>
      </c>
      <c r="H3547">
        <v>0.99919999999999998</v>
      </c>
      <c r="I3547">
        <v>3.6</v>
      </c>
      <c r="J3547">
        <v>0.43</v>
      </c>
      <c r="K3547">
        <v>9</v>
      </c>
      <c r="L3547">
        <v>6</v>
      </c>
      <c r="M3547" t="s">
        <v>14</v>
      </c>
    </row>
    <row r="3548" spans="1:13">
      <c r="A3548">
        <v>5.7</v>
      </c>
      <c r="B3548">
        <v>0.45</v>
      </c>
      <c r="C3548">
        <v>0.42</v>
      </c>
      <c r="D3548">
        <v>1.1000000000000001</v>
      </c>
      <c r="E3548">
        <v>5.0999999999999997E-2</v>
      </c>
      <c r="F3548">
        <v>61</v>
      </c>
      <c r="G3548">
        <v>197</v>
      </c>
      <c r="H3548">
        <v>0.99319999999999997</v>
      </c>
      <c r="I3548">
        <v>3.02</v>
      </c>
      <c r="J3548">
        <v>0.4</v>
      </c>
      <c r="K3548">
        <v>9</v>
      </c>
      <c r="L3548">
        <v>5</v>
      </c>
      <c r="M3548" t="s">
        <v>14</v>
      </c>
    </row>
    <row r="3549" spans="1:13">
      <c r="A3549">
        <v>7.2</v>
      </c>
      <c r="B3549">
        <v>0.19</v>
      </c>
      <c r="C3549">
        <v>0.31</v>
      </c>
      <c r="D3549">
        <v>1.4</v>
      </c>
      <c r="E3549">
        <v>4.5999999999999999E-2</v>
      </c>
      <c r="F3549">
        <v>37</v>
      </c>
      <c r="G3549">
        <v>135</v>
      </c>
      <c r="H3549">
        <v>0.99390000000000001</v>
      </c>
      <c r="I3549">
        <v>3.34</v>
      </c>
      <c r="J3549">
        <v>0.56999999999999995</v>
      </c>
      <c r="K3549">
        <v>10.199999999999999</v>
      </c>
      <c r="L3549">
        <v>7</v>
      </c>
      <c r="M3549" t="s">
        <v>14</v>
      </c>
    </row>
    <row r="3550" spans="1:13">
      <c r="A3550">
        <v>6.7</v>
      </c>
      <c r="B3550">
        <v>0.31</v>
      </c>
      <c r="C3550">
        <v>0.44</v>
      </c>
      <c r="D3550">
        <v>6.7</v>
      </c>
      <c r="E3550">
        <v>5.3999999999999999E-2</v>
      </c>
      <c r="F3550">
        <v>29</v>
      </c>
      <c r="G3550">
        <v>160</v>
      </c>
      <c r="H3550">
        <v>0.99519999999999997</v>
      </c>
      <c r="I3550">
        <v>3.04</v>
      </c>
      <c r="J3550">
        <v>0.44</v>
      </c>
      <c r="K3550">
        <v>9.6</v>
      </c>
      <c r="L3550">
        <v>5</v>
      </c>
      <c r="M3550" t="s">
        <v>14</v>
      </c>
    </row>
    <row r="3551" spans="1:13">
      <c r="A3551">
        <v>8</v>
      </c>
      <c r="B3551">
        <v>0.25</v>
      </c>
      <c r="C3551">
        <v>0.13</v>
      </c>
      <c r="D3551">
        <v>17.2</v>
      </c>
      <c r="E3551">
        <v>3.5999999999999997E-2</v>
      </c>
      <c r="F3551">
        <v>49</v>
      </c>
      <c r="G3551">
        <v>219</v>
      </c>
      <c r="H3551">
        <v>0.99960000000000004</v>
      </c>
      <c r="I3551">
        <v>2.96</v>
      </c>
      <c r="J3551">
        <v>0.46</v>
      </c>
      <c r="K3551">
        <v>9.6999999999999993</v>
      </c>
      <c r="L3551">
        <v>5</v>
      </c>
      <c r="M3551" t="s">
        <v>14</v>
      </c>
    </row>
    <row r="3552" spans="1:13">
      <c r="A3552">
        <v>9.9</v>
      </c>
      <c r="B3552">
        <v>1.0049999999999999</v>
      </c>
      <c r="C3552">
        <v>0.46</v>
      </c>
      <c r="D3552">
        <v>1.4</v>
      </c>
      <c r="E3552">
        <v>4.5999999999999999E-2</v>
      </c>
      <c r="F3552">
        <v>34</v>
      </c>
      <c r="G3552">
        <v>185</v>
      </c>
      <c r="H3552">
        <v>0.99660000000000004</v>
      </c>
      <c r="I3552">
        <v>3.02</v>
      </c>
      <c r="J3552">
        <v>0.49</v>
      </c>
      <c r="K3552">
        <v>10.199999999999999</v>
      </c>
      <c r="L3552">
        <v>4</v>
      </c>
      <c r="M3552" t="s">
        <v>14</v>
      </c>
    </row>
    <row r="3553" spans="1:13">
      <c r="A3553">
        <v>8.1</v>
      </c>
      <c r="B3553">
        <v>0.31</v>
      </c>
      <c r="C3553">
        <v>0.36</v>
      </c>
      <c r="D3553">
        <v>8.1999999999999993</v>
      </c>
      <c r="E3553">
        <v>2.79999999999999E-2</v>
      </c>
      <c r="F3553">
        <v>29</v>
      </c>
      <c r="G3553">
        <v>142</v>
      </c>
      <c r="H3553">
        <v>0.99250000000000005</v>
      </c>
      <c r="I3553">
        <v>3.01</v>
      </c>
      <c r="J3553">
        <v>0.34</v>
      </c>
      <c r="K3553">
        <v>13</v>
      </c>
      <c r="L3553">
        <v>7</v>
      </c>
      <c r="M3553" t="s">
        <v>14</v>
      </c>
    </row>
    <row r="3554" spans="1:13">
      <c r="A3554">
        <v>8.1</v>
      </c>
      <c r="B3554">
        <v>0.24</v>
      </c>
      <c r="C3554">
        <v>0.38</v>
      </c>
      <c r="D3554">
        <v>4.3</v>
      </c>
      <c r="E3554">
        <v>4.3999999999999997E-2</v>
      </c>
      <c r="F3554">
        <v>49</v>
      </c>
      <c r="G3554">
        <v>172</v>
      </c>
      <c r="H3554">
        <v>0.996</v>
      </c>
      <c r="I3554">
        <v>3.37</v>
      </c>
      <c r="J3554">
        <v>0.74</v>
      </c>
      <c r="K3554">
        <v>10.8</v>
      </c>
      <c r="L3554">
        <v>6</v>
      </c>
      <c r="M3554" t="s">
        <v>14</v>
      </c>
    </row>
    <row r="3555" spans="1:13">
      <c r="A3555">
        <v>8</v>
      </c>
      <c r="B3555">
        <v>0.25</v>
      </c>
      <c r="C3555">
        <v>0.13</v>
      </c>
      <c r="D3555">
        <v>17.2</v>
      </c>
      <c r="E3555">
        <v>3.5999999999999997E-2</v>
      </c>
      <c r="F3555">
        <v>49</v>
      </c>
      <c r="G3555">
        <v>219</v>
      </c>
      <c r="H3555">
        <v>0.99960000000000004</v>
      </c>
      <c r="I3555">
        <v>2.96</v>
      </c>
      <c r="J3555">
        <v>0.46</v>
      </c>
      <c r="K3555">
        <v>9.6999999999999993</v>
      </c>
      <c r="L3555">
        <v>5</v>
      </c>
      <c r="M3555" t="s">
        <v>14</v>
      </c>
    </row>
    <row r="3556" spans="1:13">
      <c r="A3556">
        <v>6.4</v>
      </c>
      <c r="B3556">
        <v>0.28999999999999998</v>
      </c>
      <c r="C3556">
        <v>0.28000000000000003</v>
      </c>
      <c r="D3556">
        <v>11.1</v>
      </c>
      <c r="E3556">
        <v>6.3E-2</v>
      </c>
      <c r="F3556">
        <v>66</v>
      </c>
      <c r="G3556">
        <v>169</v>
      </c>
      <c r="H3556">
        <v>0.99729999999999996</v>
      </c>
      <c r="I3556">
        <v>2.89</v>
      </c>
      <c r="J3556">
        <v>0.56999999999999995</v>
      </c>
      <c r="K3556">
        <v>9</v>
      </c>
      <c r="L3556">
        <v>5</v>
      </c>
      <c r="M3556" t="s">
        <v>14</v>
      </c>
    </row>
    <row r="3557" spans="1:13">
      <c r="A3557">
        <v>7.2</v>
      </c>
      <c r="B3557">
        <v>0.15</v>
      </c>
      <c r="C3557">
        <v>0.33</v>
      </c>
      <c r="D3557">
        <v>1.1000000000000001</v>
      </c>
      <c r="E3557">
        <v>2.7E-2</v>
      </c>
      <c r="F3557">
        <v>16</v>
      </c>
      <c r="G3557">
        <v>63</v>
      </c>
      <c r="H3557">
        <v>0.99370000000000003</v>
      </c>
      <c r="I3557">
        <v>3.37</v>
      </c>
      <c r="J3557">
        <v>0.4</v>
      </c>
      <c r="K3557">
        <v>9.9</v>
      </c>
      <c r="L3557">
        <v>5</v>
      </c>
      <c r="M3557" t="s">
        <v>14</v>
      </c>
    </row>
    <row r="3558" spans="1:13">
      <c r="A3558">
        <v>7</v>
      </c>
      <c r="B3558">
        <v>0.12</v>
      </c>
      <c r="C3558">
        <v>0.32</v>
      </c>
      <c r="D3558">
        <v>7.2</v>
      </c>
      <c r="E3558">
        <v>5.7999999999999899E-2</v>
      </c>
      <c r="F3558">
        <v>22</v>
      </c>
      <c r="G3558">
        <v>89</v>
      </c>
      <c r="H3558">
        <v>0.99660000000000004</v>
      </c>
      <c r="I3558">
        <v>3.29</v>
      </c>
      <c r="J3558">
        <v>0.38</v>
      </c>
      <c r="K3558">
        <v>9.1999999999999993</v>
      </c>
      <c r="L3558">
        <v>6</v>
      </c>
      <c r="M3558" t="s">
        <v>14</v>
      </c>
    </row>
    <row r="3559" spans="1:13">
      <c r="A3559">
        <v>7.4</v>
      </c>
      <c r="B3559">
        <v>0.32</v>
      </c>
      <c r="C3559">
        <v>0.55000000000000004</v>
      </c>
      <c r="D3559">
        <v>16.600000000000001</v>
      </c>
      <c r="E3559">
        <v>5.5999999999999897E-2</v>
      </c>
      <c r="F3559">
        <v>53</v>
      </c>
      <c r="G3559">
        <v>238</v>
      </c>
      <c r="H3559">
        <v>1.0017</v>
      </c>
      <c r="I3559">
        <v>2.96</v>
      </c>
      <c r="J3559">
        <v>0.57999999999999996</v>
      </c>
      <c r="K3559">
        <v>8.6999999999999993</v>
      </c>
      <c r="L3559">
        <v>6</v>
      </c>
      <c r="M3559" t="s">
        <v>14</v>
      </c>
    </row>
    <row r="3560" spans="1:13">
      <c r="A3560">
        <v>8.5</v>
      </c>
      <c r="B3560">
        <v>0.17</v>
      </c>
      <c r="C3560">
        <v>0.31</v>
      </c>
      <c r="D3560">
        <v>1</v>
      </c>
      <c r="E3560">
        <v>2.4E-2</v>
      </c>
      <c r="F3560">
        <v>13</v>
      </c>
      <c r="G3560">
        <v>91</v>
      </c>
      <c r="H3560">
        <v>0.99299999999999999</v>
      </c>
      <c r="I3560">
        <v>2.79</v>
      </c>
      <c r="J3560">
        <v>0.37</v>
      </c>
      <c r="K3560">
        <v>10.1</v>
      </c>
      <c r="L3560">
        <v>5</v>
      </c>
      <c r="M3560" t="s">
        <v>14</v>
      </c>
    </row>
    <row r="3561" spans="1:13">
      <c r="A3561">
        <v>8.5</v>
      </c>
      <c r="B3561">
        <v>0.17</v>
      </c>
      <c r="C3561">
        <v>0.31</v>
      </c>
      <c r="D3561">
        <v>1</v>
      </c>
      <c r="E3561">
        <v>2.4E-2</v>
      </c>
      <c r="F3561">
        <v>13</v>
      </c>
      <c r="G3561">
        <v>91</v>
      </c>
      <c r="H3561">
        <v>0.99299999999999999</v>
      </c>
      <c r="I3561">
        <v>2.79</v>
      </c>
      <c r="J3561">
        <v>0.37</v>
      </c>
      <c r="K3561">
        <v>10.1</v>
      </c>
      <c r="L3561">
        <v>5</v>
      </c>
      <c r="M3561" t="s">
        <v>14</v>
      </c>
    </row>
    <row r="3562" spans="1:13">
      <c r="A3562">
        <v>9.5</v>
      </c>
      <c r="B3562">
        <v>0.21</v>
      </c>
      <c r="C3562">
        <v>0.47</v>
      </c>
      <c r="D3562">
        <v>1.3</v>
      </c>
      <c r="E3562">
        <v>3.9E-2</v>
      </c>
      <c r="F3562">
        <v>21</v>
      </c>
      <c r="G3562">
        <v>123</v>
      </c>
      <c r="H3562">
        <v>0.99590000000000001</v>
      </c>
      <c r="I3562">
        <v>2.9</v>
      </c>
      <c r="J3562">
        <v>0.64</v>
      </c>
      <c r="K3562">
        <v>9.5</v>
      </c>
      <c r="L3562">
        <v>5</v>
      </c>
      <c r="M3562" t="s">
        <v>14</v>
      </c>
    </row>
    <row r="3563" spans="1:13">
      <c r="A3563">
        <v>8.1999999999999993</v>
      </c>
      <c r="B3563">
        <v>0.21</v>
      </c>
      <c r="C3563">
        <v>0.48</v>
      </c>
      <c r="D3563">
        <v>1.4</v>
      </c>
      <c r="E3563">
        <v>4.0999999999999898E-2</v>
      </c>
      <c r="F3563">
        <v>11</v>
      </c>
      <c r="G3563">
        <v>99</v>
      </c>
      <c r="H3563">
        <v>0.99580000000000002</v>
      </c>
      <c r="I3563">
        <v>3.17</v>
      </c>
      <c r="J3563">
        <v>0.56999999999999995</v>
      </c>
      <c r="K3563">
        <v>9.9</v>
      </c>
      <c r="L3563">
        <v>5</v>
      </c>
      <c r="M3563" t="s">
        <v>14</v>
      </c>
    </row>
    <row r="3564" spans="1:13">
      <c r="A3564">
        <v>7.4</v>
      </c>
      <c r="B3564">
        <v>0.32</v>
      </c>
      <c r="C3564">
        <v>0.55000000000000004</v>
      </c>
      <c r="D3564">
        <v>16.600000000000001</v>
      </c>
      <c r="E3564">
        <v>5.5999999999999897E-2</v>
      </c>
      <c r="F3564">
        <v>53</v>
      </c>
      <c r="G3564">
        <v>238</v>
      </c>
      <c r="H3564">
        <v>1.0017</v>
      </c>
      <c r="I3564">
        <v>2.96</v>
      </c>
      <c r="J3564">
        <v>0.57999999999999996</v>
      </c>
      <c r="K3564">
        <v>8.6999999999999993</v>
      </c>
      <c r="L3564">
        <v>6</v>
      </c>
      <c r="M3564" t="s">
        <v>14</v>
      </c>
    </row>
    <row r="3565" spans="1:13">
      <c r="A3565">
        <v>6.8</v>
      </c>
      <c r="B3565">
        <v>0.31</v>
      </c>
      <c r="C3565">
        <v>0.42</v>
      </c>
      <c r="D3565">
        <v>6.9</v>
      </c>
      <c r="E3565">
        <v>4.5999999999999999E-2</v>
      </c>
      <c r="F3565">
        <v>50</v>
      </c>
      <c r="G3565">
        <v>173</v>
      </c>
      <c r="H3565">
        <v>0.99580000000000002</v>
      </c>
      <c r="I3565">
        <v>3.19</v>
      </c>
      <c r="J3565">
        <v>0.46</v>
      </c>
      <c r="K3565">
        <v>9</v>
      </c>
      <c r="L3565">
        <v>5</v>
      </c>
      <c r="M3565" t="s">
        <v>14</v>
      </c>
    </row>
    <row r="3566" spans="1:13">
      <c r="A3566">
        <v>6.8</v>
      </c>
      <c r="B3566">
        <v>0.27</v>
      </c>
      <c r="C3566">
        <v>0.28000000000000003</v>
      </c>
      <c r="D3566">
        <v>13.3</v>
      </c>
      <c r="E3566">
        <v>7.5999999999999998E-2</v>
      </c>
      <c r="F3566">
        <v>50</v>
      </c>
      <c r="G3566">
        <v>163</v>
      </c>
      <c r="H3566">
        <v>0.99790000000000001</v>
      </c>
      <c r="I3566">
        <v>3.03</v>
      </c>
      <c r="J3566">
        <v>0.38</v>
      </c>
      <c r="K3566">
        <v>8.6</v>
      </c>
      <c r="L3566">
        <v>6</v>
      </c>
      <c r="M3566" t="s">
        <v>14</v>
      </c>
    </row>
    <row r="3567" spans="1:13">
      <c r="A3567">
        <v>7.4</v>
      </c>
      <c r="B3567">
        <v>0.21</v>
      </c>
      <c r="C3567">
        <v>0.3</v>
      </c>
      <c r="D3567">
        <v>8.1</v>
      </c>
      <c r="E3567">
        <v>4.7E-2</v>
      </c>
      <c r="F3567">
        <v>13</v>
      </c>
      <c r="G3567">
        <v>114</v>
      </c>
      <c r="H3567">
        <v>0.99409999999999998</v>
      </c>
      <c r="I3567">
        <v>3.12</v>
      </c>
      <c r="J3567">
        <v>0.35</v>
      </c>
      <c r="K3567">
        <v>10.5</v>
      </c>
      <c r="L3567">
        <v>6</v>
      </c>
      <c r="M3567" t="s">
        <v>14</v>
      </c>
    </row>
    <row r="3568" spans="1:13">
      <c r="A3568">
        <v>8</v>
      </c>
      <c r="B3568">
        <v>0.23</v>
      </c>
      <c r="C3568">
        <v>0.35</v>
      </c>
      <c r="D3568">
        <v>9.1999999999999993</v>
      </c>
      <c r="E3568">
        <v>4.3999999999999997E-2</v>
      </c>
      <c r="F3568">
        <v>53</v>
      </c>
      <c r="G3568">
        <v>186</v>
      </c>
      <c r="H3568">
        <v>0.997</v>
      </c>
      <c r="I3568">
        <v>3.09</v>
      </c>
      <c r="J3568">
        <v>0.56000000000000005</v>
      </c>
      <c r="K3568">
        <v>9.5</v>
      </c>
      <c r="L3568">
        <v>7</v>
      </c>
      <c r="M3568" t="s">
        <v>14</v>
      </c>
    </row>
    <row r="3569" spans="1:13">
      <c r="A3569">
        <v>7.6</v>
      </c>
      <c r="B3569">
        <v>0.2</v>
      </c>
      <c r="C3569">
        <v>0.31</v>
      </c>
      <c r="D3569">
        <v>1.4</v>
      </c>
      <c r="E3569">
        <v>4.7E-2</v>
      </c>
      <c r="F3569">
        <v>41</v>
      </c>
      <c r="G3569">
        <v>142</v>
      </c>
      <c r="H3569">
        <v>0.99339999999999995</v>
      </c>
      <c r="I3569">
        <v>3.43</v>
      </c>
      <c r="J3569">
        <v>0.53</v>
      </c>
      <c r="K3569">
        <v>10.1</v>
      </c>
      <c r="L3569">
        <v>6</v>
      </c>
      <c r="M3569" t="s">
        <v>14</v>
      </c>
    </row>
    <row r="3570" spans="1:13">
      <c r="A3570">
        <v>6.3</v>
      </c>
      <c r="B3570">
        <v>0.41</v>
      </c>
      <c r="C3570">
        <v>0.3</v>
      </c>
      <c r="D3570">
        <v>3.2</v>
      </c>
      <c r="E3570">
        <v>0.03</v>
      </c>
      <c r="F3570">
        <v>49</v>
      </c>
      <c r="G3570">
        <v>164</v>
      </c>
      <c r="H3570">
        <v>0.99270000000000003</v>
      </c>
      <c r="I3570">
        <v>3.53</v>
      </c>
      <c r="J3570">
        <v>0.79</v>
      </c>
      <c r="K3570">
        <v>11.7</v>
      </c>
      <c r="L3570">
        <v>7</v>
      </c>
      <c r="M3570" t="s">
        <v>14</v>
      </c>
    </row>
    <row r="3571" spans="1:13">
      <c r="A3571">
        <v>8.3000000000000007</v>
      </c>
      <c r="B3571">
        <v>0.49</v>
      </c>
      <c r="C3571">
        <v>0.43</v>
      </c>
      <c r="D3571">
        <v>2.5</v>
      </c>
      <c r="E3571">
        <v>3.5999999999999997E-2</v>
      </c>
      <c r="F3571">
        <v>32</v>
      </c>
      <c r="G3571">
        <v>116</v>
      </c>
      <c r="H3571">
        <v>0.99439999999999995</v>
      </c>
      <c r="I3571">
        <v>3.23</v>
      </c>
      <c r="J3571">
        <v>0.47</v>
      </c>
      <c r="K3571">
        <v>10.7</v>
      </c>
      <c r="L3571">
        <v>6</v>
      </c>
      <c r="M3571" t="s">
        <v>14</v>
      </c>
    </row>
    <row r="3572" spans="1:13">
      <c r="A3572">
        <v>6.3</v>
      </c>
      <c r="B3572">
        <v>0.41</v>
      </c>
      <c r="C3572">
        <v>0.3</v>
      </c>
      <c r="D3572">
        <v>3.2</v>
      </c>
      <c r="E3572">
        <v>0.03</v>
      </c>
      <c r="F3572">
        <v>49</v>
      </c>
      <c r="G3572">
        <v>164</v>
      </c>
      <c r="H3572">
        <v>0.99270000000000003</v>
      </c>
      <c r="I3572">
        <v>3.53</v>
      </c>
      <c r="J3572">
        <v>0.79</v>
      </c>
      <c r="K3572">
        <v>11.7</v>
      </c>
      <c r="L3572">
        <v>7</v>
      </c>
      <c r="M3572" t="s">
        <v>14</v>
      </c>
    </row>
    <row r="3573" spans="1:13">
      <c r="A3573">
        <v>7.6</v>
      </c>
      <c r="B3573">
        <v>0.2</v>
      </c>
      <c r="C3573">
        <v>0.26</v>
      </c>
      <c r="D3573">
        <v>4.5</v>
      </c>
      <c r="E3573">
        <v>8.5999999999999993E-2</v>
      </c>
      <c r="F3573">
        <v>37</v>
      </c>
      <c r="G3573">
        <v>133</v>
      </c>
      <c r="H3573">
        <v>0.99629999999999996</v>
      </c>
      <c r="I3573">
        <v>3.15</v>
      </c>
      <c r="J3573">
        <v>0.42</v>
      </c>
      <c r="K3573">
        <v>9.1999999999999993</v>
      </c>
      <c r="L3573">
        <v>5</v>
      </c>
      <c r="M3573" t="s">
        <v>14</v>
      </c>
    </row>
    <row r="3574" spans="1:13">
      <c r="A3574">
        <v>7.5</v>
      </c>
      <c r="B3574">
        <v>0.26</v>
      </c>
      <c r="C3574">
        <v>0.26</v>
      </c>
      <c r="D3574">
        <v>18.350000000000001</v>
      </c>
      <c r="E3574">
        <v>8.4000000000000005E-2</v>
      </c>
      <c r="F3574">
        <v>33</v>
      </c>
      <c r="G3574">
        <v>139</v>
      </c>
      <c r="H3574">
        <v>1.0011000000000001</v>
      </c>
      <c r="I3574">
        <v>3.17</v>
      </c>
      <c r="J3574">
        <v>0.39</v>
      </c>
      <c r="K3574">
        <v>8.8000000000000007</v>
      </c>
      <c r="L3574">
        <v>5</v>
      </c>
      <c r="M3574" t="s">
        <v>14</v>
      </c>
    </row>
    <row r="3575" spans="1:13">
      <c r="A3575">
        <v>7.5</v>
      </c>
      <c r="B3575">
        <v>0.26</v>
      </c>
      <c r="C3575">
        <v>0.26</v>
      </c>
      <c r="D3575">
        <v>18.350000000000001</v>
      </c>
      <c r="E3575">
        <v>8.4000000000000005E-2</v>
      </c>
      <c r="F3575">
        <v>33</v>
      </c>
      <c r="G3575">
        <v>139</v>
      </c>
      <c r="H3575">
        <v>1.0011000000000001</v>
      </c>
      <c r="I3575">
        <v>3.17</v>
      </c>
      <c r="J3575">
        <v>0.39</v>
      </c>
      <c r="K3575">
        <v>8.8000000000000007</v>
      </c>
      <c r="L3575">
        <v>5</v>
      </c>
      <c r="M3575" t="s">
        <v>14</v>
      </c>
    </row>
    <row r="3576" spans="1:13">
      <c r="A3576">
        <v>6.8</v>
      </c>
      <c r="B3576">
        <v>0.27</v>
      </c>
      <c r="C3576">
        <v>0.35</v>
      </c>
      <c r="D3576">
        <v>7.8</v>
      </c>
      <c r="E3576">
        <v>4.8000000000000001E-2</v>
      </c>
      <c r="F3576">
        <v>76</v>
      </c>
      <c r="G3576">
        <v>197</v>
      </c>
      <c r="H3576">
        <v>0.99590000000000001</v>
      </c>
      <c r="I3576">
        <v>3.24</v>
      </c>
      <c r="J3576">
        <v>0.43</v>
      </c>
      <c r="K3576">
        <v>9.5</v>
      </c>
      <c r="L3576">
        <v>6</v>
      </c>
      <c r="M3576" t="s">
        <v>14</v>
      </c>
    </row>
    <row r="3577" spans="1:13">
      <c r="A3577">
        <v>6.8</v>
      </c>
      <c r="B3577">
        <v>0.28000000000000003</v>
      </c>
      <c r="C3577">
        <v>0.37</v>
      </c>
      <c r="D3577">
        <v>7</v>
      </c>
      <c r="E3577">
        <v>5.7000000000000002E-2</v>
      </c>
      <c r="F3577">
        <v>35</v>
      </c>
      <c r="G3577">
        <v>208</v>
      </c>
      <c r="H3577">
        <v>0.99729999999999996</v>
      </c>
      <c r="I3577">
        <v>3.57</v>
      </c>
      <c r="J3577">
        <v>0.55000000000000004</v>
      </c>
      <c r="K3577">
        <v>10.199999999999999</v>
      </c>
      <c r="L3577">
        <v>5</v>
      </c>
      <c r="M3577" t="s">
        <v>14</v>
      </c>
    </row>
    <row r="3578" spans="1:13">
      <c r="A3578">
        <v>8.4</v>
      </c>
      <c r="B3578">
        <v>0.2</v>
      </c>
      <c r="C3578">
        <v>0.27</v>
      </c>
      <c r="D3578">
        <v>6.3</v>
      </c>
      <c r="E3578">
        <v>4.8000000000000001E-2</v>
      </c>
      <c r="F3578">
        <v>30</v>
      </c>
      <c r="G3578">
        <v>143</v>
      </c>
      <c r="H3578">
        <v>0.99660000000000004</v>
      </c>
      <c r="I3578">
        <v>3.25</v>
      </c>
      <c r="J3578">
        <v>0.5</v>
      </c>
      <c r="K3578">
        <v>9.1</v>
      </c>
      <c r="L3578">
        <v>6</v>
      </c>
      <c r="M3578" t="s">
        <v>14</v>
      </c>
    </row>
    <row r="3579" spans="1:13">
      <c r="A3579">
        <v>7.9</v>
      </c>
      <c r="B3579">
        <v>0.33</v>
      </c>
      <c r="C3579">
        <v>0.26</v>
      </c>
      <c r="D3579">
        <v>1.2</v>
      </c>
      <c r="E3579">
        <v>4.3999999999999997E-2</v>
      </c>
      <c r="F3579">
        <v>23</v>
      </c>
      <c r="G3579">
        <v>103</v>
      </c>
      <c r="H3579">
        <v>0.99319999999999997</v>
      </c>
      <c r="I3579">
        <v>3.19</v>
      </c>
      <c r="J3579">
        <v>0.54</v>
      </c>
      <c r="K3579">
        <v>10.5</v>
      </c>
      <c r="L3579">
        <v>6</v>
      </c>
      <c r="M3579" t="s">
        <v>14</v>
      </c>
    </row>
    <row r="3580" spans="1:13">
      <c r="A3580">
        <v>7.5</v>
      </c>
      <c r="B3580">
        <v>0.38</v>
      </c>
      <c r="C3580">
        <v>0.5</v>
      </c>
      <c r="D3580">
        <v>12.8</v>
      </c>
      <c r="E3580">
        <v>4.2000000000000003E-2</v>
      </c>
      <c r="F3580">
        <v>57</v>
      </c>
      <c r="G3580">
        <v>184</v>
      </c>
      <c r="H3580">
        <v>0.99839999999999995</v>
      </c>
      <c r="I3580">
        <v>3.09</v>
      </c>
      <c r="J3580">
        <v>0.46</v>
      </c>
      <c r="K3580">
        <v>9</v>
      </c>
      <c r="L3580">
        <v>6</v>
      </c>
      <c r="M3580" t="s">
        <v>14</v>
      </c>
    </row>
    <row r="3581" spans="1:13">
      <c r="A3581">
        <v>7.6</v>
      </c>
      <c r="B3581">
        <v>0.2</v>
      </c>
      <c r="C3581">
        <v>0.3</v>
      </c>
      <c r="D3581">
        <v>14.2</v>
      </c>
      <c r="E3581">
        <v>5.5999999999999897E-2</v>
      </c>
      <c r="F3581">
        <v>53</v>
      </c>
      <c r="G3581">
        <v>212.5</v>
      </c>
      <c r="H3581">
        <v>0.999</v>
      </c>
      <c r="I3581">
        <v>3.14</v>
      </c>
      <c r="J3581">
        <v>0.46</v>
      </c>
      <c r="K3581">
        <v>8.9</v>
      </c>
      <c r="L3581">
        <v>8</v>
      </c>
      <c r="M3581" t="s">
        <v>14</v>
      </c>
    </row>
    <row r="3582" spans="1:13">
      <c r="A3582">
        <v>7.6</v>
      </c>
      <c r="B3582">
        <v>0.2</v>
      </c>
      <c r="C3582">
        <v>0.3</v>
      </c>
      <c r="D3582">
        <v>14.2</v>
      </c>
      <c r="E3582">
        <v>5.5999999999999897E-2</v>
      </c>
      <c r="F3582">
        <v>53</v>
      </c>
      <c r="G3582">
        <v>212.5</v>
      </c>
      <c r="H3582">
        <v>0.999</v>
      </c>
      <c r="I3582">
        <v>3.14</v>
      </c>
      <c r="J3582">
        <v>0.46</v>
      </c>
      <c r="K3582">
        <v>8.9</v>
      </c>
      <c r="L3582">
        <v>8</v>
      </c>
      <c r="M3582" t="s">
        <v>14</v>
      </c>
    </row>
    <row r="3583" spans="1:13">
      <c r="A3583">
        <v>7.6</v>
      </c>
      <c r="B3583">
        <v>0.2</v>
      </c>
      <c r="C3583">
        <v>0.3</v>
      </c>
      <c r="D3583">
        <v>14.2</v>
      </c>
      <c r="E3583">
        <v>5.5999999999999897E-2</v>
      </c>
      <c r="F3583">
        <v>53</v>
      </c>
      <c r="G3583">
        <v>212.5</v>
      </c>
      <c r="H3583">
        <v>0.999</v>
      </c>
      <c r="I3583">
        <v>3.14</v>
      </c>
      <c r="J3583">
        <v>0.46</v>
      </c>
      <c r="K3583">
        <v>8.9</v>
      </c>
      <c r="L3583">
        <v>8</v>
      </c>
      <c r="M3583" t="s">
        <v>14</v>
      </c>
    </row>
    <row r="3584" spans="1:13">
      <c r="A3584">
        <v>7.6</v>
      </c>
      <c r="B3584">
        <v>0.2</v>
      </c>
      <c r="C3584">
        <v>0.3</v>
      </c>
      <c r="D3584">
        <v>14.2</v>
      </c>
      <c r="E3584">
        <v>5.5999999999999897E-2</v>
      </c>
      <c r="F3584">
        <v>53</v>
      </c>
      <c r="G3584">
        <v>212.5</v>
      </c>
      <c r="H3584">
        <v>0.999</v>
      </c>
      <c r="I3584">
        <v>3.14</v>
      </c>
      <c r="J3584">
        <v>0.46</v>
      </c>
      <c r="K3584">
        <v>8.9</v>
      </c>
      <c r="L3584">
        <v>8</v>
      </c>
      <c r="M3584" t="s">
        <v>14</v>
      </c>
    </row>
    <row r="3585" spans="1:13">
      <c r="A3585">
        <v>7.6</v>
      </c>
      <c r="B3585">
        <v>0.2</v>
      </c>
      <c r="C3585">
        <v>0.3</v>
      </c>
      <c r="D3585">
        <v>14.2</v>
      </c>
      <c r="E3585">
        <v>5.5999999999999897E-2</v>
      </c>
      <c r="F3585">
        <v>53</v>
      </c>
      <c r="G3585">
        <v>212.5</v>
      </c>
      <c r="H3585">
        <v>0.999</v>
      </c>
      <c r="I3585">
        <v>3.14</v>
      </c>
      <c r="J3585">
        <v>0.46</v>
      </c>
      <c r="K3585">
        <v>8.9</v>
      </c>
      <c r="L3585">
        <v>8</v>
      </c>
      <c r="M3585" t="s">
        <v>14</v>
      </c>
    </row>
    <row r="3586" spans="1:13">
      <c r="A3586">
        <v>8.1</v>
      </c>
      <c r="B3586">
        <v>0.19</v>
      </c>
      <c r="C3586">
        <v>0.57999999999999996</v>
      </c>
      <c r="D3586">
        <v>16.649999999999999</v>
      </c>
      <c r="E3586">
        <v>4.9000000000000002E-2</v>
      </c>
      <c r="F3586">
        <v>48</v>
      </c>
      <c r="G3586">
        <v>181</v>
      </c>
      <c r="H3586">
        <v>1.0005999999999999</v>
      </c>
      <c r="I3586">
        <v>3.2</v>
      </c>
      <c r="J3586">
        <v>0.62</v>
      </c>
      <c r="K3586">
        <v>9.1</v>
      </c>
      <c r="L3586">
        <v>6</v>
      </c>
      <c r="M3586" t="s">
        <v>14</v>
      </c>
    </row>
    <row r="3587" spans="1:13">
      <c r="A3587">
        <v>7.6</v>
      </c>
      <c r="B3587">
        <v>0.16</v>
      </c>
      <c r="C3587">
        <v>0.41</v>
      </c>
      <c r="D3587">
        <v>1.9</v>
      </c>
      <c r="E3587">
        <v>4.7E-2</v>
      </c>
      <c r="F3587">
        <v>27</v>
      </c>
      <c r="G3587">
        <v>151</v>
      </c>
      <c r="H3587">
        <v>0.99370000000000003</v>
      </c>
      <c r="I3587">
        <v>3.2</v>
      </c>
      <c r="J3587">
        <v>0.53</v>
      </c>
      <c r="K3587">
        <v>10.1</v>
      </c>
      <c r="L3587">
        <v>6</v>
      </c>
      <c r="M3587" t="s">
        <v>14</v>
      </c>
    </row>
    <row r="3588" spans="1:13">
      <c r="A3588">
        <v>8.1</v>
      </c>
      <c r="B3588">
        <v>0.22</v>
      </c>
      <c r="C3588">
        <v>0.28000000000000003</v>
      </c>
      <c r="D3588">
        <v>7.7</v>
      </c>
      <c r="E3588">
        <v>4.2999999999999997E-2</v>
      </c>
      <c r="F3588">
        <v>57</v>
      </c>
      <c r="G3588">
        <v>176</v>
      </c>
      <c r="H3588">
        <v>0.99539999999999995</v>
      </c>
      <c r="I3588">
        <v>3.12</v>
      </c>
      <c r="J3588">
        <v>0.55000000000000004</v>
      </c>
      <c r="K3588">
        <v>10</v>
      </c>
      <c r="L3588">
        <v>5</v>
      </c>
      <c r="M3588" t="s">
        <v>14</v>
      </c>
    </row>
    <row r="3589" spans="1:13">
      <c r="A3589">
        <v>8</v>
      </c>
      <c r="B3589">
        <v>0.22</v>
      </c>
      <c r="C3589">
        <v>0.32</v>
      </c>
      <c r="D3589">
        <v>10.4</v>
      </c>
      <c r="E3589">
        <v>4.2999999999999997E-2</v>
      </c>
      <c r="F3589">
        <v>63</v>
      </c>
      <c r="G3589">
        <v>201</v>
      </c>
      <c r="H3589">
        <v>0.997</v>
      </c>
      <c r="I3589">
        <v>3.11</v>
      </c>
      <c r="J3589">
        <v>0.53</v>
      </c>
      <c r="K3589">
        <v>9.5</v>
      </c>
      <c r="L3589">
        <v>6</v>
      </c>
      <c r="M3589" t="s">
        <v>14</v>
      </c>
    </row>
    <row r="3590" spans="1:13">
      <c r="A3590">
        <v>7.1</v>
      </c>
      <c r="B3590">
        <v>0.33</v>
      </c>
      <c r="C3590">
        <v>0.3</v>
      </c>
      <c r="D3590">
        <v>3.3</v>
      </c>
      <c r="E3590">
        <v>3.4000000000000002E-2</v>
      </c>
      <c r="F3590">
        <v>30</v>
      </c>
      <c r="G3590">
        <v>102</v>
      </c>
      <c r="H3590">
        <v>0.99119999999999997</v>
      </c>
      <c r="I3590">
        <v>3.08</v>
      </c>
      <c r="J3590">
        <v>0.31</v>
      </c>
      <c r="K3590">
        <v>12.3</v>
      </c>
      <c r="L3590">
        <v>7</v>
      </c>
      <c r="M3590" t="s">
        <v>14</v>
      </c>
    </row>
    <row r="3591" spans="1:13">
      <c r="A3591">
        <v>6.4</v>
      </c>
      <c r="B3591">
        <v>0.43</v>
      </c>
      <c r="C3591">
        <v>0.27</v>
      </c>
      <c r="D3591">
        <v>1.1000000000000001</v>
      </c>
      <c r="E3591">
        <v>5.3999999999999999E-2</v>
      </c>
      <c r="F3591">
        <v>5</v>
      </c>
      <c r="G3591">
        <v>110</v>
      </c>
      <c r="H3591">
        <v>0.99390000000000001</v>
      </c>
      <c r="I3591">
        <v>3.24</v>
      </c>
      <c r="J3591">
        <v>0.52</v>
      </c>
      <c r="K3591">
        <v>9.1</v>
      </c>
      <c r="L3591">
        <v>4</v>
      </c>
      <c r="M3591" t="s">
        <v>14</v>
      </c>
    </row>
    <row r="3592" spans="1:13">
      <c r="A3592">
        <v>7.6</v>
      </c>
      <c r="B3592">
        <v>0.2</v>
      </c>
      <c r="C3592">
        <v>0.3</v>
      </c>
      <c r="D3592">
        <v>14.2</v>
      </c>
      <c r="E3592">
        <v>5.5999999999999897E-2</v>
      </c>
      <c r="F3592">
        <v>53</v>
      </c>
      <c r="G3592">
        <v>212.5</v>
      </c>
      <c r="H3592">
        <v>0.999</v>
      </c>
      <c r="I3592">
        <v>3.14</v>
      </c>
      <c r="J3592">
        <v>0.46</v>
      </c>
      <c r="K3592">
        <v>8.9</v>
      </c>
      <c r="L3592">
        <v>8</v>
      </c>
      <c r="M3592" t="s">
        <v>14</v>
      </c>
    </row>
    <row r="3593" spans="1:13">
      <c r="A3593">
        <v>7</v>
      </c>
      <c r="B3593">
        <v>0.12</v>
      </c>
      <c r="C3593">
        <v>0.28000000000000003</v>
      </c>
      <c r="D3593">
        <v>6.3</v>
      </c>
      <c r="E3593">
        <v>5.7000000000000002E-2</v>
      </c>
      <c r="F3593">
        <v>17</v>
      </c>
      <c r="G3593">
        <v>103</v>
      </c>
      <c r="H3593">
        <v>0.99570000000000003</v>
      </c>
      <c r="I3593">
        <v>3.5</v>
      </c>
      <c r="J3593">
        <v>0.44</v>
      </c>
      <c r="K3593">
        <v>9.6</v>
      </c>
      <c r="L3593">
        <v>5</v>
      </c>
      <c r="M3593" t="s">
        <v>14</v>
      </c>
    </row>
    <row r="3594" spans="1:13">
      <c r="A3594">
        <v>7.4</v>
      </c>
      <c r="B3594">
        <v>0.3</v>
      </c>
      <c r="C3594">
        <v>0.22</v>
      </c>
      <c r="D3594">
        <v>5.25</v>
      </c>
      <c r="E3594">
        <v>5.2999999999999999E-2</v>
      </c>
      <c r="F3594">
        <v>33</v>
      </c>
      <c r="G3594">
        <v>180</v>
      </c>
      <c r="H3594">
        <v>0.99260000000000004</v>
      </c>
      <c r="I3594">
        <v>3.13</v>
      </c>
      <c r="J3594">
        <v>0.45</v>
      </c>
      <c r="K3594">
        <v>11.6</v>
      </c>
      <c r="L3594">
        <v>6</v>
      </c>
      <c r="M3594" t="s">
        <v>14</v>
      </c>
    </row>
    <row r="3595" spans="1:13">
      <c r="A3595">
        <v>7</v>
      </c>
      <c r="B3595">
        <v>0.28000000000000003</v>
      </c>
      <c r="C3595">
        <v>0.33</v>
      </c>
      <c r="D3595">
        <v>14.6</v>
      </c>
      <c r="E3595">
        <v>4.2999999999999997E-2</v>
      </c>
      <c r="F3595">
        <v>47</v>
      </c>
      <c r="G3595">
        <v>168</v>
      </c>
      <c r="H3595">
        <v>0.99939999999999996</v>
      </c>
      <c r="I3595">
        <v>3.34</v>
      </c>
      <c r="J3595">
        <v>0.67</v>
      </c>
      <c r="K3595">
        <v>8.8000000000000007</v>
      </c>
      <c r="L3595">
        <v>6</v>
      </c>
      <c r="M3595" t="s">
        <v>14</v>
      </c>
    </row>
    <row r="3596" spans="1:13">
      <c r="A3596">
        <v>8.4</v>
      </c>
      <c r="B3596">
        <v>0.2</v>
      </c>
      <c r="C3596">
        <v>0.38</v>
      </c>
      <c r="D3596">
        <v>11.8</v>
      </c>
      <c r="E3596">
        <v>5.5E-2</v>
      </c>
      <c r="F3596">
        <v>51</v>
      </c>
      <c r="G3596">
        <v>170</v>
      </c>
      <c r="H3596">
        <v>1.0004</v>
      </c>
      <c r="I3596">
        <v>3.34</v>
      </c>
      <c r="J3596">
        <v>0.82</v>
      </c>
      <c r="K3596">
        <v>8.9</v>
      </c>
      <c r="L3596">
        <v>6</v>
      </c>
      <c r="M3596" t="s">
        <v>14</v>
      </c>
    </row>
    <row r="3597" spans="1:13">
      <c r="A3597">
        <v>7</v>
      </c>
      <c r="B3597">
        <v>0.28000000000000003</v>
      </c>
      <c r="C3597">
        <v>0.33</v>
      </c>
      <c r="D3597">
        <v>14.6</v>
      </c>
      <c r="E3597">
        <v>4.2999999999999997E-2</v>
      </c>
      <c r="F3597">
        <v>47</v>
      </c>
      <c r="G3597">
        <v>168</v>
      </c>
      <c r="H3597">
        <v>0.99939999999999996</v>
      </c>
      <c r="I3597">
        <v>3.34</v>
      </c>
      <c r="J3597">
        <v>0.67</v>
      </c>
      <c r="K3597">
        <v>8.8000000000000007</v>
      </c>
      <c r="L3597">
        <v>6</v>
      </c>
      <c r="M3597" t="s">
        <v>14</v>
      </c>
    </row>
    <row r="3598" spans="1:13">
      <c r="A3598">
        <v>8.4</v>
      </c>
      <c r="B3598">
        <v>0.2</v>
      </c>
      <c r="C3598">
        <v>0.38</v>
      </c>
      <c r="D3598">
        <v>11.8</v>
      </c>
      <c r="E3598">
        <v>5.5E-2</v>
      </c>
      <c r="F3598">
        <v>51</v>
      </c>
      <c r="G3598">
        <v>170</v>
      </c>
      <c r="H3598">
        <v>1.0004</v>
      </c>
      <c r="I3598">
        <v>3.34</v>
      </c>
      <c r="J3598">
        <v>0.82</v>
      </c>
      <c r="K3598">
        <v>8.9</v>
      </c>
      <c r="L3598">
        <v>6</v>
      </c>
      <c r="M3598" t="s">
        <v>14</v>
      </c>
    </row>
    <row r="3599" spans="1:13">
      <c r="A3599">
        <v>8.4</v>
      </c>
      <c r="B3599">
        <v>0.2</v>
      </c>
      <c r="C3599">
        <v>0.38</v>
      </c>
      <c r="D3599">
        <v>11.8</v>
      </c>
      <c r="E3599">
        <v>5.5E-2</v>
      </c>
      <c r="F3599">
        <v>51</v>
      </c>
      <c r="G3599">
        <v>170</v>
      </c>
      <c r="H3599">
        <v>1.0004</v>
      </c>
      <c r="I3599">
        <v>3.34</v>
      </c>
      <c r="J3599">
        <v>0.82</v>
      </c>
      <c r="K3599">
        <v>8.9</v>
      </c>
      <c r="L3599">
        <v>6</v>
      </c>
      <c r="M3599" t="s">
        <v>14</v>
      </c>
    </row>
    <row r="3600" spans="1:13">
      <c r="A3600">
        <v>7.3</v>
      </c>
      <c r="B3600">
        <v>0.18</v>
      </c>
      <c r="C3600">
        <v>0.31</v>
      </c>
      <c r="D3600">
        <v>17.3</v>
      </c>
      <c r="E3600">
        <v>5.5E-2</v>
      </c>
      <c r="F3600">
        <v>32</v>
      </c>
      <c r="G3600">
        <v>197</v>
      </c>
      <c r="H3600">
        <v>1.0002</v>
      </c>
      <c r="I3600">
        <v>3.13</v>
      </c>
      <c r="J3600">
        <v>0.46</v>
      </c>
      <c r="K3600">
        <v>9</v>
      </c>
      <c r="L3600">
        <v>6</v>
      </c>
      <c r="M3600" t="s">
        <v>14</v>
      </c>
    </row>
    <row r="3601" spans="1:13">
      <c r="A3601">
        <v>6.8</v>
      </c>
      <c r="B3601">
        <v>0.31</v>
      </c>
      <c r="C3601">
        <v>0.09</v>
      </c>
      <c r="D3601">
        <v>1.4</v>
      </c>
      <c r="E3601">
        <v>0.04</v>
      </c>
      <c r="F3601">
        <v>56</v>
      </c>
      <c r="G3601">
        <v>145</v>
      </c>
      <c r="H3601">
        <v>0.99219999999999997</v>
      </c>
      <c r="I3601">
        <v>3.19</v>
      </c>
      <c r="J3601">
        <v>0.46</v>
      </c>
      <c r="K3601">
        <v>10</v>
      </c>
      <c r="L3601">
        <v>5</v>
      </c>
      <c r="M3601" t="s">
        <v>14</v>
      </c>
    </row>
    <row r="3602" spans="1:13">
      <c r="A3602">
        <v>6.7</v>
      </c>
      <c r="B3602">
        <v>0.31</v>
      </c>
      <c r="C3602">
        <v>0.08</v>
      </c>
      <c r="D3602">
        <v>1.3</v>
      </c>
      <c r="E3602">
        <v>3.7999999999999999E-2</v>
      </c>
      <c r="F3602">
        <v>58</v>
      </c>
      <c r="G3602">
        <v>147</v>
      </c>
      <c r="H3602">
        <v>0.99219999999999997</v>
      </c>
      <c r="I3602">
        <v>3.18</v>
      </c>
      <c r="J3602">
        <v>0.46</v>
      </c>
      <c r="K3602">
        <v>10</v>
      </c>
      <c r="L3602">
        <v>5</v>
      </c>
      <c r="M3602" t="s">
        <v>14</v>
      </c>
    </row>
    <row r="3603" spans="1:13">
      <c r="A3603">
        <v>7.6</v>
      </c>
      <c r="B3603">
        <v>0.17</v>
      </c>
      <c r="C3603">
        <v>0.35</v>
      </c>
      <c r="D3603">
        <v>1.6</v>
      </c>
      <c r="E3603">
        <v>4.7E-2</v>
      </c>
      <c r="F3603">
        <v>43</v>
      </c>
      <c r="G3603">
        <v>154</v>
      </c>
      <c r="H3603">
        <v>0.99339999999999995</v>
      </c>
      <c r="I3603">
        <v>3.36</v>
      </c>
      <c r="J3603">
        <v>0.69</v>
      </c>
      <c r="K3603">
        <v>11.1</v>
      </c>
      <c r="L3603">
        <v>6</v>
      </c>
      <c r="M3603" t="s">
        <v>14</v>
      </c>
    </row>
    <row r="3604" spans="1:13">
      <c r="A3604">
        <v>7.4</v>
      </c>
      <c r="B3604">
        <v>0.3</v>
      </c>
      <c r="C3604">
        <v>0.22</v>
      </c>
      <c r="D3604">
        <v>5.25</v>
      </c>
      <c r="E3604">
        <v>5.2999999999999999E-2</v>
      </c>
      <c r="F3604">
        <v>33</v>
      </c>
      <c r="G3604">
        <v>180</v>
      </c>
      <c r="H3604">
        <v>0.99260000000000004</v>
      </c>
      <c r="I3604">
        <v>3.13</v>
      </c>
      <c r="J3604">
        <v>0.45</v>
      </c>
      <c r="K3604">
        <v>11.6</v>
      </c>
      <c r="L3604">
        <v>6</v>
      </c>
      <c r="M3604" t="s">
        <v>14</v>
      </c>
    </row>
    <row r="3605" spans="1:13">
      <c r="A3605">
        <v>7.4</v>
      </c>
      <c r="B3605">
        <v>0.26</v>
      </c>
      <c r="C3605">
        <v>0.31</v>
      </c>
      <c r="D3605">
        <v>2.4</v>
      </c>
      <c r="E3605">
        <v>4.2999999999999997E-2</v>
      </c>
      <c r="F3605">
        <v>58</v>
      </c>
      <c r="G3605">
        <v>178</v>
      </c>
      <c r="H3605">
        <v>0.99409999999999998</v>
      </c>
      <c r="I3605">
        <v>3.42</v>
      </c>
      <c r="J3605">
        <v>0.68</v>
      </c>
      <c r="K3605">
        <v>10.6</v>
      </c>
      <c r="L3605">
        <v>6</v>
      </c>
      <c r="M3605" t="s">
        <v>14</v>
      </c>
    </row>
    <row r="3606" spans="1:13">
      <c r="A3606">
        <v>7</v>
      </c>
      <c r="B3606">
        <v>0.28000000000000003</v>
      </c>
      <c r="C3606">
        <v>0.33</v>
      </c>
      <c r="D3606">
        <v>14.6</v>
      </c>
      <c r="E3606">
        <v>4.2999999999999997E-2</v>
      </c>
      <c r="F3606">
        <v>47</v>
      </c>
      <c r="G3606">
        <v>168</v>
      </c>
      <c r="H3606">
        <v>0.99939999999999996</v>
      </c>
      <c r="I3606">
        <v>3.34</v>
      </c>
      <c r="J3606">
        <v>0.67</v>
      </c>
      <c r="K3606">
        <v>8.8000000000000007</v>
      </c>
      <c r="L3606">
        <v>6</v>
      </c>
      <c r="M3606" t="s">
        <v>14</v>
      </c>
    </row>
    <row r="3607" spans="1:13">
      <c r="A3607">
        <v>8.4</v>
      </c>
      <c r="B3607">
        <v>0.2</v>
      </c>
      <c r="C3607">
        <v>0.38</v>
      </c>
      <c r="D3607">
        <v>11.8</v>
      </c>
      <c r="E3607">
        <v>5.5E-2</v>
      </c>
      <c r="F3607">
        <v>51</v>
      </c>
      <c r="G3607">
        <v>170</v>
      </c>
      <c r="H3607">
        <v>1.0004</v>
      </c>
      <c r="I3607">
        <v>3.34</v>
      </c>
      <c r="J3607">
        <v>0.82</v>
      </c>
      <c r="K3607">
        <v>8.9</v>
      </c>
      <c r="L3607">
        <v>6</v>
      </c>
      <c r="M3607" t="s">
        <v>14</v>
      </c>
    </row>
    <row r="3608" spans="1:13">
      <c r="A3608">
        <v>5.6</v>
      </c>
      <c r="B3608">
        <v>0.18</v>
      </c>
      <c r="C3608">
        <v>0.31</v>
      </c>
      <c r="D3608">
        <v>1.5</v>
      </c>
      <c r="E3608">
        <v>3.7999999999999999E-2</v>
      </c>
      <c r="F3608">
        <v>16</v>
      </c>
      <c r="G3608">
        <v>84</v>
      </c>
      <c r="H3608">
        <v>0.99239999999999995</v>
      </c>
      <c r="I3608">
        <v>3.34</v>
      </c>
      <c r="J3608">
        <v>0.57999999999999996</v>
      </c>
      <c r="K3608">
        <v>10.1</v>
      </c>
      <c r="L3608">
        <v>6</v>
      </c>
      <c r="M3608" t="s">
        <v>14</v>
      </c>
    </row>
    <row r="3609" spans="1:13">
      <c r="A3609">
        <v>7.2</v>
      </c>
      <c r="B3609">
        <v>0.15</v>
      </c>
      <c r="C3609">
        <v>0.39</v>
      </c>
      <c r="D3609">
        <v>1.8</v>
      </c>
      <c r="E3609">
        <v>4.2999999999999997E-2</v>
      </c>
      <c r="F3609">
        <v>21</v>
      </c>
      <c r="G3609">
        <v>159</v>
      </c>
      <c r="H3609">
        <v>0.99480000000000002</v>
      </c>
      <c r="I3609">
        <v>3.52</v>
      </c>
      <c r="J3609">
        <v>0.47</v>
      </c>
      <c r="K3609">
        <v>10</v>
      </c>
      <c r="L3609">
        <v>5</v>
      </c>
      <c r="M3609" t="s">
        <v>14</v>
      </c>
    </row>
    <row r="3610" spans="1:13">
      <c r="A3610">
        <v>8</v>
      </c>
      <c r="B3610">
        <v>0.4</v>
      </c>
      <c r="C3610">
        <v>0.33</v>
      </c>
      <c r="D3610">
        <v>7.7</v>
      </c>
      <c r="E3610">
        <v>3.4000000000000002E-2</v>
      </c>
      <c r="F3610">
        <v>27</v>
      </c>
      <c r="G3610">
        <v>98</v>
      </c>
      <c r="H3610">
        <v>0.99350000000000005</v>
      </c>
      <c r="I3610">
        <v>3.18</v>
      </c>
      <c r="J3610">
        <v>0.41</v>
      </c>
      <c r="K3610">
        <v>12.2</v>
      </c>
      <c r="L3610">
        <v>7</v>
      </c>
      <c r="M3610" t="s">
        <v>14</v>
      </c>
    </row>
    <row r="3611" spans="1:13">
      <c r="A3611">
        <v>7</v>
      </c>
      <c r="B3611">
        <v>0.25</v>
      </c>
      <c r="C3611">
        <v>0.56000000000000005</v>
      </c>
      <c r="D3611">
        <v>2</v>
      </c>
      <c r="E3611">
        <v>3.5000000000000003E-2</v>
      </c>
      <c r="F3611">
        <v>20</v>
      </c>
      <c r="G3611">
        <v>95</v>
      </c>
      <c r="H3611">
        <v>0.99180000000000001</v>
      </c>
      <c r="I3611">
        <v>3.23</v>
      </c>
      <c r="J3611">
        <v>0.53</v>
      </c>
      <c r="K3611">
        <v>11</v>
      </c>
      <c r="L3611">
        <v>6</v>
      </c>
      <c r="M3611" t="s">
        <v>14</v>
      </c>
    </row>
    <row r="3612" spans="1:13">
      <c r="A3612">
        <v>7.2</v>
      </c>
      <c r="B3612">
        <v>0.15</v>
      </c>
      <c r="C3612">
        <v>0.39</v>
      </c>
      <c r="D3612">
        <v>1.8</v>
      </c>
      <c r="E3612">
        <v>4.2999999999999997E-2</v>
      </c>
      <c r="F3612">
        <v>21</v>
      </c>
      <c r="G3612">
        <v>159</v>
      </c>
      <c r="H3612">
        <v>0.99480000000000002</v>
      </c>
      <c r="I3612">
        <v>3.52</v>
      </c>
      <c r="J3612">
        <v>0.47</v>
      </c>
      <c r="K3612">
        <v>10</v>
      </c>
      <c r="L3612">
        <v>5</v>
      </c>
      <c r="M3612" t="s">
        <v>14</v>
      </c>
    </row>
    <row r="3613" spans="1:13">
      <c r="A3613">
        <v>6.8</v>
      </c>
      <c r="B3613">
        <v>0.18</v>
      </c>
      <c r="C3613">
        <v>0.46</v>
      </c>
      <c r="D3613">
        <v>1.4</v>
      </c>
      <c r="E3613">
        <v>6.4000000000000001E-2</v>
      </c>
      <c r="F3613">
        <v>37</v>
      </c>
      <c r="G3613">
        <v>160</v>
      </c>
      <c r="H3613">
        <v>0.99239999999999995</v>
      </c>
      <c r="I3613">
        <v>3.37</v>
      </c>
      <c r="J3613">
        <v>0.45</v>
      </c>
      <c r="K3613">
        <v>11.1</v>
      </c>
      <c r="L3613">
        <v>5</v>
      </c>
      <c r="M3613" t="s">
        <v>14</v>
      </c>
    </row>
    <row r="3614" spans="1:13">
      <c r="A3614">
        <v>6.6</v>
      </c>
      <c r="B3614">
        <v>0.32</v>
      </c>
      <c r="C3614">
        <v>0.22</v>
      </c>
      <c r="D3614">
        <v>16.7</v>
      </c>
      <c r="E3614">
        <v>4.5999999999999999E-2</v>
      </c>
      <c r="F3614">
        <v>38</v>
      </c>
      <c r="G3614">
        <v>133</v>
      </c>
      <c r="H3614">
        <v>0.99790000000000001</v>
      </c>
      <c r="I3614">
        <v>3.22</v>
      </c>
      <c r="J3614">
        <v>0.67</v>
      </c>
      <c r="K3614">
        <v>10.4</v>
      </c>
      <c r="L3614">
        <v>6</v>
      </c>
      <c r="M3614" t="s">
        <v>14</v>
      </c>
    </row>
    <row r="3615" spans="1:13">
      <c r="A3615">
        <v>9</v>
      </c>
      <c r="B3615">
        <v>0.55000000000000004</v>
      </c>
      <c r="C3615">
        <v>0.3</v>
      </c>
      <c r="D3615">
        <v>8.1</v>
      </c>
      <c r="E3615">
        <v>2.5999999999999999E-2</v>
      </c>
      <c r="F3615">
        <v>14</v>
      </c>
      <c r="G3615">
        <v>71</v>
      </c>
      <c r="H3615">
        <v>0.99299999999999999</v>
      </c>
      <c r="I3615">
        <v>2.94</v>
      </c>
      <c r="J3615">
        <v>0.36</v>
      </c>
      <c r="K3615">
        <v>11.8</v>
      </c>
      <c r="L3615">
        <v>5</v>
      </c>
      <c r="M3615" t="s">
        <v>14</v>
      </c>
    </row>
    <row r="3616" spans="1:13">
      <c r="A3616">
        <v>6.9</v>
      </c>
      <c r="B3616">
        <v>0.19</v>
      </c>
      <c r="C3616">
        <v>0.39</v>
      </c>
      <c r="D3616">
        <v>8</v>
      </c>
      <c r="E3616">
        <v>2.79999999999999E-2</v>
      </c>
      <c r="F3616">
        <v>22</v>
      </c>
      <c r="G3616">
        <v>84</v>
      </c>
      <c r="H3616">
        <v>0.99399999999999999</v>
      </c>
      <c r="I3616">
        <v>3.11</v>
      </c>
      <c r="J3616">
        <v>0.66</v>
      </c>
      <c r="K3616">
        <v>10.8</v>
      </c>
      <c r="L3616">
        <v>6</v>
      </c>
      <c r="M3616" t="s">
        <v>14</v>
      </c>
    </row>
    <row r="3617" spans="1:13">
      <c r="A3617">
        <v>6.3</v>
      </c>
      <c r="B3617">
        <v>0.41</v>
      </c>
      <c r="C3617">
        <v>0.33</v>
      </c>
      <c r="D3617">
        <v>4.7</v>
      </c>
      <c r="E3617">
        <v>2.3E-2</v>
      </c>
      <c r="F3617">
        <v>28</v>
      </c>
      <c r="G3617">
        <v>110</v>
      </c>
      <c r="H3617">
        <v>0.99099999999999999</v>
      </c>
      <c r="I3617">
        <v>3.3</v>
      </c>
      <c r="J3617">
        <v>0.38</v>
      </c>
      <c r="K3617">
        <v>12.5</v>
      </c>
      <c r="L3617">
        <v>7</v>
      </c>
      <c r="M3617" t="s">
        <v>14</v>
      </c>
    </row>
    <row r="3618" spans="1:13">
      <c r="A3618">
        <v>9</v>
      </c>
      <c r="B3618">
        <v>0.55000000000000004</v>
      </c>
      <c r="C3618">
        <v>0.3</v>
      </c>
      <c r="D3618">
        <v>8.1</v>
      </c>
      <c r="E3618">
        <v>2.5999999999999999E-2</v>
      </c>
      <c r="F3618">
        <v>14</v>
      </c>
      <c r="G3618">
        <v>71</v>
      </c>
      <c r="H3618">
        <v>0.99299999999999999</v>
      </c>
      <c r="I3618">
        <v>2.94</v>
      </c>
      <c r="J3618">
        <v>0.36</v>
      </c>
      <c r="K3618">
        <v>11.8</v>
      </c>
      <c r="L3618">
        <v>5</v>
      </c>
      <c r="M3618" t="s">
        <v>14</v>
      </c>
    </row>
    <row r="3619" spans="1:13">
      <c r="A3619">
        <v>7</v>
      </c>
      <c r="B3619">
        <v>0.2</v>
      </c>
      <c r="C3619">
        <v>0.34</v>
      </c>
      <c r="D3619">
        <v>2.1</v>
      </c>
      <c r="E3619">
        <v>4.9000000000000002E-2</v>
      </c>
      <c r="F3619">
        <v>12</v>
      </c>
      <c r="G3619">
        <v>136</v>
      </c>
      <c r="H3619">
        <v>0.99219999999999997</v>
      </c>
      <c r="I3619">
        <v>3.25</v>
      </c>
      <c r="J3619">
        <v>0.46</v>
      </c>
      <c r="K3619">
        <v>11.6</v>
      </c>
      <c r="L3619">
        <v>7</v>
      </c>
      <c r="M3619" t="s">
        <v>14</v>
      </c>
    </row>
    <row r="3620" spans="1:13">
      <c r="A3620">
        <v>6.6</v>
      </c>
      <c r="B3620">
        <v>0.32</v>
      </c>
      <c r="C3620">
        <v>0.22</v>
      </c>
      <c r="D3620">
        <v>16.7</v>
      </c>
      <c r="E3620">
        <v>4.5999999999999999E-2</v>
      </c>
      <c r="F3620">
        <v>38</v>
      </c>
      <c r="G3620">
        <v>133</v>
      </c>
      <c r="H3620">
        <v>0.99790000000000001</v>
      </c>
      <c r="I3620">
        <v>3.22</v>
      </c>
      <c r="J3620">
        <v>0.67</v>
      </c>
      <c r="K3620">
        <v>10.4</v>
      </c>
      <c r="L3620">
        <v>6</v>
      </c>
      <c r="M3620" t="s">
        <v>14</v>
      </c>
    </row>
    <row r="3621" spans="1:13">
      <c r="A3621">
        <v>7.7</v>
      </c>
      <c r="B3621">
        <v>0.26</v>
      </c>
      <c r="C3621">
        <v>0.34</v>
      </c>
      <c r="D3621">
        <v>6.4</v>
      </c>
      <c r="E3621">
        <v>0.05</v>
      </c>
      <c r="F3621">
        <v>36</v>
      </c>
      <c r="G3621">
        <v>163</v>
      </c>
      <c r="H3621">
        <v>0.99370000000000003</v>
      </c>
      <c r="I3621">
        <v>3.19</v>
      </c>
      <c r="J3621">
        <v>0.7</v>
      </c>
      <c r="K3621">
        <v>11.5</v>
      </c>
      <c r="L3621">
        <v>6</v>
      </c>
      <c r="M3621" t="s">
        <v>14</v>
      </c>
    </row>
    <row r="3622" spans="1:13">
      <c r="A3622">
        <v>6.3</v>
      </c>
      <c r="B3622">
        <v>0.21</v>
      </c>
      <c r="C3622">
        <v>0.28000000000000003</v>
      </c>
      <c r="D3622">
        <v>1.5</v>
      </c>
      <c r="E3622">
        <v>5.0999999999999997E-2</v>
      </c>
      <c r="F3622">
        <v>46</v>
      </c>
      <c r="G3622">
        <v>142</v>
      </c>
      <c r="H3622">
        <v>0.99280000000000002</v>
      </c>
      <c r="I3622">
        <v>3.23</v>
      </c>
      <c r="J3622">
        <v>0.42</v>
      </c>
      <c r="K3622">
        <v>10.1</v>
      </c>
      <c r="L3622">
        <v>6</v>
      </c>
      <c r="M3622" t="s">
        <v>14</v>
      </c>
    </row>
    <row r="3623" spans="1:13">
      <c r="A3623">
        <v>7.6</v>
      </c>
      <c r="B3623">
        <v>0.34</v>
      </c>
      <c r="C3623">
        <v>0.39</v>
      </c>
      <c r="D3623">
        <v>7.6</v>
      </c>
      <c r="E3623">
        <v>0.04</v>
      </c>
      <c r="F3623">
        <v>45</v>
      </c>
      <c r="G3623">
        <v>215</v>
      </c>
      <c r="H3623">
        <v>0.99650000000000005</v>
      </c>
      <c r="I3623">
        <v>3.11</v>
      </c>
      <c r="J3623">
        <v>0.53</v>
      </c>
      <c r="K3623">
        <v>9.1999999999999993</v>
      </c>
      <c r="L3623">
        <v>6</v>
      </c>
      <c r="M3623" t="s">
        <v>14</v>
      </c>
    </row>
    <row r="3624" spans="1:13">
      <c r="A3624">
        <v>6.3</v>
      </c>
      <c r="B3624">
        <v>0.21</v>
      </c>
      <c r="C3624">
        <v>0.28000000000000003</v>
      </c>
      <c r="D3624">
        <v>1.5</v>
      </c>
      <c r="E3624">
        <v>5.0999999999999997E-2</v>
      </c>
      <c r="F3624">
        <v>46</v>
      </c>
      <c r="G3624">
        <v>142</v>
      </c>
      <c r="H3624">
        <v>0.99280000000000002</v>
      </c>
      <c r="I3624">
        <v>3.23</v>
      </c>
      <c r="J3624">
        <v>0.42</v>
      </c>
      <c r="K3624">
        <v>10.1</v>
      </c>
      <c r="L3624">
        <v>6</v>
      </c>
      <c r="M3624" t="s">
        <v>14</v>
      </c>
    </row>
    <row r="3625" spans="1:13">
      <c r="A3625">
        <v>8</v>
      </c>
      <c r="B3625">
        <v>0.43</v>
      </c>
      <c r="C3625">
        <v>0.4</v>
      </c>
      <c r="D3625">
        <v>12.4</v>
      </c>
      <c r="E3625">
        <v>0.16800000000000001</v>
      </c>
      <c r="F3625">
        <v>29</v>
      </c>
      <c r="G3625">
        <v>190</v>
      </c>
      <c r="H3625">
        <v>0.99909999999999999</v>
      </c>
      <c r="I3625">
        <v>3.07</v>
      </c>
      <c r="J3625">
        <v>0.64</v>
      </c>
      <c r="K3625">
        <v>9.1999999999999993</v>
      </c>
      <c r="L3625">
        <v>5</v>
      </c>
      <c r="M3625" t="s">
        <v>14</v>
      </c>
    </row>
    <row r="3626" spans="1:13">
      <c r="A3626">
        <v>7.5</v>
      </c>
      <c r="B3626">
        <v>0.3</v>
      </c>
      <c r="C3626">
        <v>0.71</v>
      </c>
      <c r="D3626">
        <v>1.3</v>
      </c>
      <c r="E3626">
        <v>0.16</v>
      </c>
      <c r="F3626">
        <v>44</v>
      </c>
      <c r="G3626">
        <v>149</v>
      </c>
      <c r="H3626">
        <v>0.99480000000000002</v>
      </c>
      <c r="I3626">
        <v>3.08</v>
      </c>
      <c r="J3626">
        <v>0.42</v>
      </c>
      <c r="K3626">
        <v>8.9</v>
      </c>
      <c r="L3626">
        <v>5</v>
      </c>
      <c r="M3626" t="s">
        <v>14</v>
      </c>
    </row>
    <row r="3627" spans="1:13">
      <c r="A3627">
        <v>6.4</v>
      </c>
      <c r="B3627">
        <v>0.26</v>
      </c>
      <c r="C3627">
        <v>0.4</v>
      </c>
      <c r="D3627">
        <v>1.7</v>
      </c>
      <c r="E3627">
        <v>0.17899999999999999</v>
      </c>
      <c r="F3627">
        <v>5</v>
      </c>
      <c r="G3627">
        <v>60</v>
      </c>
      <c r="H3627">
        <v>0.99250000000000005</v>
      </c>
      <c r="I3627">
        <v>3.09</v>
      </c>
      <c r="J3627">
        <v>0.54</v>
      </c>
      <c r="K3627">
        <v>10.1</v>
      </c>
      <c r="L3627">
        <v>5</v>
      </c>
      <c r="M3627" t="s">
        <v>14</v>
      </c>
    </row>
    <row r="3628" spans="1:13">
      <c r="A3628">
        <v>6.9</v>
      </c>
      <c r="B3628">
        <v>0.32</v>
      </c>
      <c r="C3628">
        <v>0.15</v>
      </c>
      <c r="D3628">
        <v>8.1</v>
      </c>
      <c r="E3628">
        <v>4.5999999999999999E-2</v>
      </c>
      <c r="F3628">
        <v>51</v>
      </c>
      <c r="G3628">
        <v>180</v>
      </c>
      <c r="H3628">
        <v>0.99580000000000002</v>
      </c>
      <c r="I3628">
        <v>3.13</v>
      </c>
      <c r="J3628">
        <v>0.45</v>
      </c>
      <c r="K3628">
        <v>8.9</v>
      </c>
      <c r="L3628">
        <v>5</v>
      </c>
      <c r="M3628" t="s">
        <v>14</v>
      </c>
    </row>
    <row r="3629" spans="1:13">
      <c r="A3629">
        <v>8.9</v>
      </c>
      <c r="B3629">
        <v>0.21</v>
      </c>
      <c r="C3629">
        <v>0.34</v>
      </c>
      <c r="D3629">
        <v>7.1</v>
      </c>
      <c r="E3629">
        <v>3.6999999999999998E-2</v>
      </c>
      <c r="F3629">
        <v>33</v>
      </c>
      <c r="G3629">
        <v>150</v>
      </c>
      <c r="H3629">
        <v>0.99619999999999997</v>
      </c>
      <c r="I3629">
        <v>3.1</v>
      </c>
      <c r="J3629">
        <v>0.45</v>
      </c>
      <c r="K3629">
        <v>9.6999999999999993</v>
      </c>
      <c r="L3629">
        <v>6</v>
      </c>
      <c r="M3629" t="s">
        <v>14</v>
      </c>
    </row>
    <row r="3630" spans="1:13">
      <c r="A3630">
        <v>7.6</v>
      </c>
      <c r="B3630">
        <v>0.34</v>
      </c>
      <c r="C3630">
        <v>0.39</v>
      </c>
      <c r="D3630">
        <v>7.6</v>
      </c>
      <c r="E3630">
        <v>0.04</v>
      </c>
      <c r="F3630">
        <v>45</v>
      </c>
      <c r="G3630">
        <v>215</v>
      </c>
      <c r="H3630">
        <v>0.99650000000000005</v>
      </c>
      <c r="I3630">
        <v>3.11</v>
      </c>
      <c r="J3630">
        <v>0.53</v>
      </c>
      <c r="K3630">
        <v>9.1999999999999993</v>
      </c>
      <c r="L3630">
        <v>6</v>
      </c>
      <c r="M3630" t="s">
        <v>14</v>
      </c>
    </row>
    <row r="3631" spans="1:13">
      <c r="A3631">
        <v>9.5</v>
      </c>
      <c r="B3631">
        <v>0.42</v>
      </c>
      <c r="C3631">
        <v>0.41</v>
      </c>
      <c r="D3631">
        <v>2.2999999999999998</v>
      </c>
      <c r="E3631">
        <v>3.4000000000000002E-2</v>
      </c>
      <c r="F3631">
        <v>22</v>
      </c>
      <c r="G3631">
        <v>145</v>
      </c>
      <c r="H3631">
        <v>0.99509999999999998</v>
      </c>
      <c r="I3631">
        <v>3.06</v>
      </c>
      <c r="J3631">
        <v>0.52</v>
      </c>
      <c r="K3631">
        <v>11</v>
      </c>
      <c r="L3631">
        <v>6</v>
      </c>
      <c r="M3631" t="s">
        <v>14</v>
      </c>
    </row>
    <row r="3632" spans="1:13">
      <c r="A3632">
        <v>7.6</v>
      </c>
      <c r="B3632">
        <v>0.28999999999999998</v>
      </c>
      <c r="C3632">
        <v>0.26</v>
      </c>
      <c r="D3632">
        <v>6.5</v>
      </c>
      <c r="E3632">
        <v>4.2000000000000003E-2</v>
      </c>
      <c r="F3632">
        <v>32</v>
      </c>
      <c r="G3632">
        <v>160</v>
      </c>
      <c r="H3632">
        <v>0.99439999999999995</v>
      </c>
      <c r="I3632">
        <v>3.14</v>
      </c>
      <c r="J3632">
        <v>0.47</v>
      </c>
      <c r="K3632">
        <v>10.7</v>
      </c>
      <c r="L3632">
        <v>5</v>
      </c>
      <c r="M3632" t="s">
        <v>14</v>
      </c>
    </row>
    <row r="3633" spans="1:13">
      <c r="A3633">
        <v>6.5</v>
      </c>
      <c r="B3633">
        <v>0.25</v>
      </c>
      <c r="C3633">
        <v>0.2</v>
      </c>
      <c r="D3633">
        <v>1.4</v>
      </c>
      <c r="E3633">
        <v>2.4E-2</v>
      </c>
      <c r="F3633">
        <v>29</v>
      </c>
      <c r="G3633">
        <v>101</v>
      </c>
      <c r="H3633">
        <v>0.99160000000000004</v>
      </c>
      <c r="I3633">
        <v>3.24</v>
      </c>
      <c r="J3633">
        <v>0.54</v>
      </c>
      <c r="K3633">
        <v>10.8</v>
      </c>
      <c r="L3633">
        <v>6</v>
      </c>
      <c r="M3633" t="s">
        <v>14</v>
      </c>
    </row>
    <row r="3634" spans="1:13">
      <c r="A3634">
        <v>7.2</v>
      </c>
      <c r="B3634">
        <v>0.23</v>
      </c>
      <c r="C3634">
        <v>0.33</v>
      </c>
      <c r="D3634">
        <v>12.7</v>
      </c>
      <c r="E3634">
        <v>4.9000000000000002E-2</v>
      </c>
      <c r="F3634">
        <v>50</v>
      </c>
      <c r="G3634">
        <v>183</v>
      </c>
      <c r="H3634">
        <v>0.99870000000000003</v>
      </c>
      <c r="I3634">
        <v>3.41</v>
      </c>
      <c r="J3634">
        <v>0.4</v>
      </c>
      <c r="K3634">
        <v>9.8000000000000007</v>
      </c>
      <c r="L3634">
        <v>5</v>
      </c>
      <c r="M3634" t="s">
        <v>14</v>
      </c>
    </row>
    <row r="3635" spans="1:13">
      <c r="A3635">
        <v>7.9</v>
      </c>
      <c r="B3635">
        <v>0.35</v>
      </c>
      <c r="C3635">
        <v>0.36</v>
      </c>
      <c r="D3635">
        <v>1.6</v>
      </c>
      <c r="E3635">
        <v>3.7999999999999999E-2</v>
      </c>
      <c r="F3635">
        <v>11</v>
      </c>
      <c r="G3635">
        <v>124</v>
      </c>
      <c r="H3635">
        <v>0.99280000000000002</v>
      </c>
      <c r="I3635">
        <v>3.25</v>
      </c>
      <c r="J3635">
        <v>0.48</v>
      </c>
      <c r="K3635">
        <v>11</v>
      </c>
      <c r="L3635">
        <v>5</v>
      </c>
      <c r="M3635" t="s">
        <v>14</v>
      </c>
    </row>
    <row r="3636" spans="1:13">
      <c r="A3636">
        <v>8.8000000000000007</v>
      </c>
      <c r="B3636">
        <v>0.2</v>
      </c>
      <c r="C3636">
        <v>0.28000000000000003</v>
      </c>
      <c r="D3636">
        <v>1.1000000000000001</v>
      </c>
      <c r="E3636">
        <v>1.7999999999999999E-2</v>
      </c>
      <c r="F3636">
        <v>18</v>
      </c>
      <c r="G3636">
        <v>72</v>
      </c>
      <c r="H3636">
        <v>0.99260000000000004</v>
      </c>
      <c r="I3636">
        <v>2.97</v>
      </c>
      <c r="J3636">
        <v>0.35</v>
      </c>
      <c r="K3636">
        <v>10.4</v>
      </c>
      <c r="L3636">
        <v>5</v>
      </c>
      <c r="M3636" t="s">
        <v>14</v>
      </c>
    </row>
    <row r="3637" spans="1:13">
      <c r="A3637">
        <v>5.7</v>
      </c>
      <c r="B3637">
        <v>0.27</v>
      </c>
      <c r="C3637">
        <v>0.32</v>
      </c>
      <c r="D3637">
        <v>1.2</v>
      </c>
      <c r="E3637">
        <v>4.5999999999999999E-2</v>
      </c>
      <c r="F3637">
        <v>20</v>
      </c>
      <c r="G3637">
        <v>155</v>
      </c>
      <c r="H3637">
        <v>0.99339999999999995</v>
      </c>
      <c r="I3637">
        <v>3.8</v>
      </c>
      <c r="J3637">
        <v>0.41</v>
      </c>
      <c r="K3637">
        <v>10.199999999999999</v>
      </c>
      <c r="L3637">
        <v>6</v>
      </c>
      <c r="M3637" t="s">
        <v>14</v>
      </c>
    </row>
    <row r="3638" spans="1:13">
      <c r="A3638">
        <v>7.6</v>
      </c>
      <c r="B3638">
        <v>0.28999999999999998</v>
      </c>
      <c r="C3638">
        <v>0.26</v>
      </c>
      <c r="D3638">
        <v>6.5</v>
      </c>
      <c r="E3638">
        <v>4.2000000000000003E-2</v>
      </c>
      <c r="F3638">
        <v>32</v>
      </c>
      <c r="G3638">
        <v>160</v>
      </c>
      <c r="H3638">
        <v>0.99439999999999995</v>
      </c>
      <c r="I3638">
        <v>3.14</v>
      </c>
      <c r="J3638">
        <v>0.47</v>
      </c>
      <c r="K3638">
        <v>10.7</v>
      </c>
      <c r="L3638">
        <v>5</v>
      </c>
      <c r="M3638" t="s">
        <v>14</v>
      </c>
    </row>
    <row r="3639" spans="1:13">
      <c r="A3639">
        <v>5.5</v>
      </c>
      <c r="B3639">
        <v>0.14000000000000001</v>
      </c>
      <c r="C3639">
        <v>0.27</v>
      </c>
      <c r="D3639">
        <v>4.5999999999999996</v>
      </c>
      <c r="E3639">
        <v>2.8999999999999901E-2</v>
      </c>
      <c r="F3639">
        <v>22</v>
      </c>
      <c r="G3639">
        <v>104</v>
      </c>
      <c r="H3639">
        <v>0.99490000000000001</v>
      </c>
      <c r="I3639">
        <v>3.34</v>
      </c>
      <c r="J3639">
        <v>0.44</v>
      </c>
      <c r="K3639">
        <v>9</v>
      </c>
      <c r="L3639">
        <v>5</v>
      </c>
      <c r="M3639" t="s">
        <v>14</v>
      </c>
    </row>
    <row r="3640" spans="1:13">
      <c r="A3640">
        <v>8.6999999999999993</v>
      </c>
      <c r="B3640">
        <v>0.24</v>
      </c>
      <c r="C3640">
        <v>0.35</v>
      </c>
      <c r="D3640">
        <v>0.6</v>
      </c>
      <c r="E3640">
        <v>4.2000000000000003E-2</v>
      </c>
      <c r="F3640">
        <v>11</v>
      </c>
      <c r="G3640">
        <v>71</v>
      </c>
      <c r="H3640">
        <v>0.99260000000000004</v>
      </c>
      <c r="I3640">
        <v>3.08</v>
      </c>
      <c r="J3640">
        <v>0.38</v>
      </c>
      <c r="K3640">
        <v>10.6</v>
      </c>
      <c r="L3640">
        <v>5</v>
      </c>
      <c r="M3640" t="s">
        <v>14</v>
      </c>
    </row>
    <row r="3641" spans="1:13">
      <c r="A3641">
        <v>6.7</v>
      </c>
      <c r="B3641">
        <v>0.3</v>
      </c>
      <c r="C3641">
        <v>0.45</v>
      </c>
      <c r="D3641">
        <v>10.6</v>
      </c>
      <c r="E3641">
        <v>3.2000000000000001E-2</v>
      </c>
      <c r="F3641">
        <v>56</v>
      </c>
      <c r="G3641">
        <v>212</v>
      </c>
      <c r="H3641">
        <v>0.997</v>
      </c>
      <c r="I3641">
        <v>3.22</v>
      </c>
      <c r="J3641">
        <v>0.59</v>
      </c>
      <c r="K3641">
        <v>9.5</v>
      </c>
      <c r="L3641">
        <v>6</v>
      </c>
      <c r="M3641" t="s">
        <v>14</v>
      </c>
    </row>
    <row r="3642" spans="1:13">
      <c r="A3642">
        <v>5.5</v>
      </c>
      <c r="B3642">
        <v>0.14000000000000001</v>
      </c>
      <c r="C3642">
        <v>0.27</v>
      </c>
      <c r="D3642">
        <v>4.5999999999999996</v>
      </c>
      <c r="E3642">
        <v>2.8999999999999901E-2</v>
      </c>
      <c r="F3642">
        <v>22</v>
      </c>
      <c r="G3642">
        <v>104</v>
      </c>
      <c r="H3642">
        <v>0.99490000000000001</v>
      </c>
      <c r="I3642">
        <v>3.34</v>
      </c>
      <c r="J3642">
        <v>0.44</v>
      </c>
      <c r="K3642">
        <v>9</v>
      </c>
      <c r="L3642">
        <v>5</v>
      </c>
      <c r="M3642" t="s">
        <v>14</v>
      </c>
    </row>
    <row r="3643" spans="1:13">
      <c r="A3643">
        <v>5.6</v>
      </c>
      <c r="B3643">
        <v>0.13</v>
      </c>
      <c r="C3643">
        <v>0.27</v>
      </c>
      <c r="D3643">
        <v>4.8</v>
      </c>
      <c r="E3643">
        <v>2.79999999999999E-2</v>
      </c>
      <c r="F3643">
        <v>22</v>
      </c>
      <c r="G3643">
        <v>104</v>
      </c>
      <c r="H3643">
        <v>0.99480000000000002</v>
      </c>
      <c r="I3643">
        <v>3.34</v>
      </c>
      <c r="J3643">
        <v>0.45</v>
      </c>
      <c r="K3643">
        <v>9.1999999999999993</v>
      </c>
      <c r="L3643">
        <v>6</v>
      </c>
      <c r="M3643" t="s">
        <v>14</v>
      </c>
    </row>
    <row r="3644" spans="1:13">
      <c r="A3644">
        <v>7.4</v>
      </c>
      <c r="B3644">
        <v>0.18</v>
      </c>
      <c r="C3644">
        <v>0.34</v>
      </c>
      <c r="D3644">
        <v>2.7</v>
      </c>
      <c r="E3644">
        <v>0.03</v>
      </c>
      <c r="F3644">
        <v>30</v>
      </c>
      <c r="G3644">
        <v>107</v>
      </c>
      <c r="H3644">
        <v>0.99199999999999999</v>
      </c>
      <c r="I3644">
        <v>2.97</v>
      </c>
      <c r="J3644">
        <v>0.53</v>
      </c>
      <c r="K3644">
        <v>11</v>
      </c>
      <c r="L3644">
        <v>6</v>
      </c>
      <c r="M3644" t="s">
        <v>14</v>
      </c>
    </row>
    <row r="3645" spans="1:13">
      <c r="A3645">
        <v>5.7</v>
      </c>
      <c r="B3645">
        <v>0.38500000000000001</v>
      </c>
      <c r="C3645">
        <v>0.04</v>
      </c>
      <c r="D3645">
        <v>12.6</v>
      </c>
      <c r="E3645">
        <v>3.4000000000000002E-2</v>
      </c>
      <c r="F3645">
        <v>22</v>
      </c>
      <c r="G3645">
        <v>115</v>
      </c>
      <c r="H3645">
        <v>0.99639999999999995</v>
      </c>
      <c r="I3645">
        <v>3.28</v>
      </c>
      <c r="J3645">
        <v>0.63</v>
      </c>
      <c r="K3645">
        <v>9.9</v>
      </c>
      <c r="L3645">
        <v>6</v>
      </c>
      <c r="M3645" t="s">
        <v>14</v>
      </c>
    </row>
    <row r="3646" spans="1:13">
      <c r="A3646">
        <v>8.6999999999999993</v>
      </c>
      <c r="B3646">
        <v>0.24</v>
      </c>
      <c r="C3646">
        <v>0.35</v>
      </c>
      <c r="D3646">
        <v>0.6</v>
      </c>
      <c r="E3646">
        <v>4.2000000000000003E-2</v>
      </c>
      <c r="F3646">
        <v>11</v>
      </c>
      <c r="G3646">
        <v>71</v>
      </c>
      <c r="H3646">
        <v>0.99260000000000004</v>
      </c>
      <c r="I3646">
        <v>3.08</v>
      </c>
      <c r="J3646">
        <v>0.38</v>
      </c>
      <c r="K3646">
        <v>10.6</v>
      </c>
      <c r="L3646">
        <v>5</v>
      </c>
      <c r="M3646" t="s">
        <v>14</v>
      </c>
    </row>
    <row r="3647" spans="1:13">
      <c r="A3647">
        <v>8.3000000000000007</v>
      </c>
      <c r="B3647">
        <v>0.33</v>
      </c>
      <c r="C3647">
        <v>0.43</v>
      </c>
      <c r="D3647">
        <v>9.1999999999999993</v>
      </c>
      <c r="E3647">
        <v>4.5999999999999999E-2</v>
      </c>
      <c r="F3647">
        <v>22</v>
      </c>
      <c r="G3647">
        <v>126</v>
      </c>
      <c r="H3647">
        <v>0.99819999999999998</v>
      </c>
      <c r="I3647">
        <v>3.38</v>
      </c>
      <c r="J3647">
        <v>0.47</v>
      </c>
      <c r="K3647">
        <v>9.3000000000000007</v>
      </c>
      <c r="L3647">
        <v>5</v>
      </c>
      <c r="M3647" t="s">
        <v>14</v>
      </c>
    </row>
    <row r="3648" spans="1:13">
      <c r="A3648">
        <v>6.8</v>
      </c>
      <c r="B3648">
        <v>0.34</v>
      </c>
      <c r="C3648">
        <v>0.44</v>
      </c>
      <c r="D3648">
        <v>6.6</v>
      </c>
      <c r="E3648">
        <v>5.1999999999999998E-2</v>
      </c>
      <c r="F3648">
        <v>28</v>
      </c>
      <c r="G3648">
        <v>156</v>
      </c>
      <c r="H3648">
        <v>0.99550000000000005</v>
      </c>
      <c r="I3648">
        <v>3.14</v>
      </c>
      <c r="J3648">
        <v>0.41</v>
      </c>
      <c r="K3648">
        <v>9.6</v>
      </c>
      <c r="L3648">
        <v>5</v>
      </c>
      <c r="M3648" t="s">
        <v>14</v>
      </c>
    </row>
    <row r="3649" spans="1:13">
      <c r="A3649">
        <v>6.8</v>
      </c>
      <c r="B3649">
        <v>0.33</v>
      </c>
      <c r="C3649">
        <v>0.44</v>
      </c>
      <c r="D3649">
        <v>7</v>
      </c>
      <c r="E3649">
        <v>0.05</v>
      </c>
      <c r="F3649">
        <v>29</v>
      </c>
      <c r="G3649">
        <v>155</v>
      </c>
      <c r="H3649">
        <v>0.99550000000000005</v>
      </c>
      <c r="I3649">
        <v>3.14</v>
      </c>
      <c r="J3649">
        <v>0.42</v>
      </c>
      <c r="K3649">
        <v>9.5</v>
      </c>
      <c r="L3649">
        <v>5</v>
      </c>
      <c r="M3649" t="s">
        <v>14</v>
      </c>
    </row>
    <row r="3650" spans="1:13">
      <c r="A3650">
        <v>6.3</v>
      </c>
      <c r="B3650">
        <v>0.28000000000000003</v>
      </c>
      <c r="C3650">
        <v>0.24</v>
      </c>
      <c r="D3650">
        <v>8.4499999999999993</v>
      </c>
      <c r="E3650">
        <v>3.1E-2</v>
      </c>
      <c r="F3650">
        <v>32</v>
      </c>
      <c r="G3650">
        <v>172</v>
      </c>
      <c r="H3650">
        <v>0.99580000000000002</v>
      </c>
      <c r="I3650">
        <v>3.39</v>
      </c>
      <c r="J3650">
        <v>0.56999999999999995</v>
      </c>
      <c r="K3650">
        <v>9.6999999999999993</v>
      </c>
      <c r="L3650">
        <v>7</v>
      </c>
      <c r="M3650" t="s">
        <v>14</v>
      </c>
    </row>
    <row r="3651" spans="1:13">
      <c r="A3651">
        <v>11.8</v>
      </c>
      <c r="B3651">
        <v>0.23</v>
      </c>
      <c r="C3651">
        <v>0.38</v>
      </c>
      <c r="D3651">
        <v>11.1</v>
      </c>
      <c r="E3651">
        <v>3.4000000000000002E-2</v>
      </c>
      <c r="F3651">
        <v>15</v>
      </c>
      <c r="G3651">
        <v>123</v>
      </c>
      <c r="H3651">
        <v>0.99970000000000003</v>
      </c>
      <c r="I3651">
        <v>2.93</v>
      </c>
      <c r="J3651">
        <v>0.55000000000000004</v>
      </c>
      <c r="K3651">
        <v>9.6999999999999993</v>
      </c>
      <c r="L3651">
        <v>3</v>
      </c>
      <c r="M3651" t="s">
        <v>14</v>
      </c>
    </row>
    <row r="3652" spans="1:13">
      <c r="A3652">
        <v>6.8</v>
      </c>
      <c r="B3652">
        <v>0.21</v>
      </c>
      <c r="C3652">
        <v>0.27</v>
      </c>
      <c r="D3652">
        <v>18.149999999999999</v>
      </c>
      <c r="E3652">
        <v>4.2000000000000003E-2</v>
      </c>
      <c r="F3652">
        <v>41</v>
      </c>
      <c r="G3652">
        <v>146</v>
      </c>
      <c r="H3652">
        <v>1.0001</v>
      </c>
      <c r="I3652">
        <v>3.3</v>
      </c>
      <c r="J3652">
        <v>0.36</v>
      </c>
      <c r="K3652">
        <v>8.6999999999999993</v>
      </c>
      <c r="L3652">
        <v>5</v>
      </c>
      <c r="M3652" t="s">
        <v>14</v>
      </c>
    </row>
    <row r="3653" spans="1:13">
      <c r="A3653">
        <v>6.8</v>
      </c>
      <c r="B3653">
        <v>0.21</v>
      </c>
      <c r="C3653">
        <v>0.27</v>
      </c>
      <c r="D3653">
        <v>18.149999999999999</v>
      </c>
      <c r="E3653">
        <v>4.2000000000000003E-2</v>
      </c>
      <c r="F3653">
        <v>41</v>
      </c>
      <c r="G3653">
        <v>146</v>
      </c>
      <c r="H3653">
        <v>1.0001</v>
      </c>
      <c r="I3653">
        <v>3.3</v>
      </c>
      <c r="J3653">
        <v>0.36</v>
      </c>
      <c r="K3653">
        <v>8.6999999999999993</v>
      </c>
      <c r="L3653">
        <v>5</v>
      </c>
      <c r="M3653" t="s">
        <v>14</v>
      </c>
    </row>
    <row r="3654" spans="1:13">
      <c r="A3654">
        <v>8.6</v>
      </c>
      <c r="B3654">
        <v>0.48499999999999999</v>
      </c>
      <c r="C3654">
        <v>0.28999999999999998</v>
      </c>
      <c r="D3654">
        <v>4.0999999999999996</v>
      </c>
      <c r="E3654">
        <v>2.5999999999999999E-2</v>
      </c>
      <c r="F3654">
        <v>19</v>
      </c>
      <c r="G3654">
        <v>101</v>
      </c>
      <c r="H3654">
        <v>0.99180000000000001</v>
      </c>
      <c r="I3654">
        <v>3.01</v>
      </c>
      <c r="J3654">
        <v>0.38</v>
      </c>
      <c r="K3654">
        <v>12.4</v>
      </c>
      <c r="L3654">
        <v>5</v>
      </c>
      <c r="M3654" t="s">
        <v>14</v>
      </c>
    </row>
    <row r="3655" spans="1:13">
      <c r="A3655">
        <v>8.6</v>
      </c>
      <c r="B3655">
        <v>0.48499999999999999</v>
      </c>
      <c r="C3655">
        <v>0.28999999999999998</v>
      </c>
      <c r="D3655">
        <v>4.0999999999999996</v>
      </c>
      <c r="E3655">
        <v>2.5999999999999999E-2</v>
      </c>
      <c r="F3655">
        <v>19</v>
      </c>
      <c r="G3655">
        <v>101</v>
      </c>
      <c r="H3655">
        <v>0.99180000000000001</v>
      </c>
      <c r="I3655">
        <v>3.01</v>
      </c>
      <c r="J3655">
        <v>0.38</v>
      </c>
      <c r="K3655">
        <v>12.4</v>
      </c>
      <c r="L3655">
        <v>5</v>
      </c>
      <c r="M3655" t="s">
        <v>14</v>
      </c>
    </row>
    <row r="3656" spans="1:13">
      <c r="A3656">
        <v>7.3</v>
      </c>
      <c r="B3656">
        <v>0.28999999999999998</v>
      </c>
      <c r="C3656">
        <v>0.28999999999999998</v>
      </c>
      <c r="D3656">
        <v>4.5999999999999996</v>
      </c>
      <c r="E3656">
        <v>2.8999999999999901E-2</v>
      </c>
      <c r="F3656">
        <v>27</v>
      </c>
      <c r="G3656">
        <v>155</v>
      </c>
      <c r="H3656">
        <v>0.99309999999999998</v>
      </c>
      <c r="I3656">
        <v>3.07</v>
      </c>
      <c r="J3656">
        <v>0.26</v>
      </c>
      <c r="K3656">
        <v>10.6</v>
      </c>
      <c r="L3656">
        <v>6</v>
      </c>
      <c r="M3656" t="s">
        <v>14</v>
      </c>
    </row>
    <row r="3657" spans="1:13">
      <c r="A3657">
        <v>6.8</v>
      </c>
      <c r="B3657">
        <v>0.21</v>
      </c>
      <c r="C3657">
        <v>0.27</v>
      </c>
      <c r="D3657">
        <v>18.149999999999999</v>
      </c>
      <c r="E3657">
        <v>4.2000000000000003E-2</v>
      </c>
      <c r="F3657">
        <v>41</v>
      </c>
      <c r="G3657">
        <v>146</v>
      </c>
      <c r="H3657">
        <v>1.0001</v>
      </c>
      <c r="I3657">
        <v>3.3</v>
      </c>
      <c r="J3657">
        <v>0.36</v>
      </c>
      <c r="K3657">
        <v>8.6999999999999993</v>
      </c>
      <c r="L3657">
        <v>5</v>
      </c>
      <c r="M3657" t="s">
        <v>14</v>
      </c>
    </row>
    <row r="3658" spans="1:13">
      <c r="A3658">
        <v>6.7</v>
      </c>
      <c r="B3658">
        <v>0.31</v>
      </c>
      <c r="C3658">
        <v>0.31</v>
      </c>
      <c r="D3658">
        <v>4.9000000000000004</v>
      </c>
      <c r="E3658">
        <v>3.1E-2</v>
      </c>
      <c r="F3658">
        <v>20</v>
      </c>
      <c r="G3658">
        <v>151</v>
      </c>
      <c r="H3658">
        <v>0.99260000000000004</v>
      </c>
      <c r="I3658">
        <v>3.36</v>
      </c>
      <c r="J3658">
        <v>0.82</v>
      </c>
      <c r="K3658">
        <v>12</v>
      </c>
      <c r="L3658">
        <v>7</v>
      </c>
      <c r="M3658" t="s">
        <v>14</v>
      </c>
    </row>
    <row r="3659" spans="1:13">
      <c r="A3659">
        <v>7.3</v>
      </c>
      <c r="B3659">
        <v>0.28999999999999998</v>
      </c>
      <c r="C3659">
        <v>0.37</v>
      </c>
      <c r="D3659">
        <v>8.3000000000000007</v>
      </c>
      <c r="E3659">
        <v>4.3999999999999997E-2</v>
      </c>
      <c r="F3659">
        <v>45</v>
      </c>
      <c r="G3659">
        <v>227</v>
      </c>
      <c r="H3659">
        <v>0.99660000000000004</v>
      </c>
      <c r="I3659">
        <v>3.12</v>
      </c>
      <c r="J3659">
        <v>0.47</v>
      </c>
      <c r="K3659">
        <v>9</v>
      </c>
      <c r="L3659">
        <v>5</v>
      </c>
      <c r="M3659" t="s">
        <v>14</v>
      </c>
    </row>
    <row r="3660" spans="1:13">
      <c r="A3660">
        <v>5.7</v>
      </c>
      <c r="B3660">
        <v>0.46</v>
      </c>
      <c r="C3660">
        <v>0.46</v>
      </c>
      <c r="D3660">
        <v>1.4</v>
      </c>
      <c r="E3660">
        <v>0.04</v>
      </c>
      <c r="F3660">
        <v>31</v>
      </c>
      <c r="G3660">
        <v>169</v>
      </c>
      <c r="H3660">
        <v>0.99319999999999997</v>
      </c>
      <c r="I3660">
        <v>3.13</v>
      </c>
      <c r="J3660">
        <v>0.47</v>
      </c>
      <c r="K3660">
        <v>8.8000000000000007</v>
      </c>
      <c r="L3660">
        <v>5</v>
      </c>
      <c r="M3660" t="s">
        <v>14</v>
      </c>
    </row>
    <row r="3661" spans="1:13">
      <c r="A3661">
        <v>6.8</v>
      </c>
      <c r="B3661">
        <v>0.28000000000000003</v>
      </c>
      <c r="C3661">
        <v>0.44</v>
      </c>
      <c r="D3661">
        <v>11.5</v>
      </c>
      <c r="E3661">
        <v>0.04</v>
      </c>
      <c r="F3661">
        <v>58</v>
      </c>
      <c r="G3661">
        <v>223</v>
      </c>
      <c r="H3661">
        <v>0.99690000000000001</v>
      </c>
      <c r="I3661">
        <v>3.22</v>
      </c>
      <c r="J3661">
        <v>0.56000000000000005</v>
      </c>
      <c r="K3661">
        <v>9.5</v>
      </c>
      <c r="L3661">
        <v>5</v>
      </c>
      <c r="M3661" t="s">
        <v>14</v>
      </c>
    </row>
    <row r="3662" spans="1:13">
      <c r="A3662">
        <v>6.7</v>
      </c>
      <c r="B3662">
        <v>0.23</v>
      </c>
      <c r="C3662">
        <v>0.33</v>
      </c>
      <c r="D3662">
        <v>1.8</v>
      </c>
      <c r="E3662">
        <v>3.5999999999999997E-2</v>
      </c>
      <c r="F3662">
        <v>23</v>
      </c>
      <c r="G3662">
        <v>96</v>
      </c>
      <c r="H3662">
        <v>0.99250000000000005</v>
      </c>
      <c r="I3662">
        <v>3.32</v>
      </c>
      <c r="J3662">
        <v>0.4</v>
      </c>
      <c r="K3662">
        <v>10.8</v>
      </c>
      <c r="L3662">
        <v>6</v>
      </c>
      <c r="M3662" t="s">
        <v>14</v>
      </c>
    </row>
    <row r="3663" spans="1:13">
      <c r="A3663">
        <v>6.9</v>
      </c>
      <c r="B3663">
        <v>0.17</v>
      </c>
      <c r="C3663">
        <v>0.25</v>
      </c>
      <c r="D3663">
        <v>1.6</v>
      </c>
      <c r="E3663">
        <v>4.7E-2</v>
      </c>
      <c r="F3663">
        <v>34</v>
      </c>
      <c r="G3663">
        <v>132</v>
      </c>
      <c r="H3663">
        <v>0.99139999999999995</v>
      </c>
      <c r="I3663">
        <v>3.16</v>
      </c>
      <c r="J3663">
        <v>0.48</v>
      </c>
      <c r="K3663">
        <v>11.4</v>
      </c>
      <c r="L3663">
        <v>5</v>
      </c>
      <c r="M3663" t="s">
        <v>14</v>
      </c>
    </row>
    <row r="3664" spans="1:13">
      <c r="A3664">
        <v>7.6</v>
      </c>
      <c r="B3664">
        <v>0.18</v>
      </c>
      <c r="C3664">
        <v>0.36</v>
      </c>
      <c r="D3664">
        <v>2.4</v>
      </c>
      <c r="E3664">
        <v>4.9000000000000002E-2</v>
      </c>
      <c r="F3664">
        <v>38</v>
      </c>
      <c r="G3664">
        <v>123</v>
      </c>
      <c r="H3664">
        <v>0.996</v>
      </c>
      <c r="I3664">
        <v>3.6</v>
      </c>
      <c r="J3664">
        <v>0.46</v>
      </c>
      <c r="K3664">
        <v>10.3</v>
      </c>
      <c r="L3664">
        <v>5</v>
      </c>
      <c r="M3664" t="s">
        <v>14</v>
      </c>
    </row>
    <row r="3665" spans="1:13">
      <c r="A3665">
        <v>6.6</v>
      </c>
      <c r="B3665">
        <v>0.22</v>
      </c>
      <c r="C3665">
        <v>0.28000000000000003</v>
      </c>
      <c r="D3665">
        <v>4.9000000000000004</v>
      </c>
      <c r="E3665">
        <v>4.2000000000000003E-2</v>
      </c>
      <c r="F3665">
        <v>51</v>
      </c>
      <c r="G3665">
        <v>180</v>
      </c>
      <c r="H3665">
        <v>0.99519999999999997</v>
      </c>
      <c r="I3665">
        <v>3.3</v>
      </c>
      <c r="J3665">
        <v>0.75</v>
      </c>
      <c r="K3665">
        <v>9.5</v>
      </c>
      <c r="L3665">
        <v>6</v>
      </c>
      <c r="M3665" t="s">
        <v>14</v>
      </c>
    </row>
    <row r="3666" spans="1:13">
      <c r="A3666">
        <v>7.8</v>
      </c>
      <c r="B3666">
        <v>0.27</v>
      </c>
      <c r="C3666">
        <v>0.28000000000000003</v>
      </c>
      <c r="D3666">
        <v>1.8</v>
      </c>
      <c r="E3666">
        <v>0.05</v>
      </c>
      <c r="F3666">
        <v>21</v>
      </c>
      <c r="G3666">
        <v>127</v>
      </c>
      <c r="H3666">
        <v>0.99339999999999995</v>
      </c>
      <c r="I3666">
        <v>3.15</v>
      </c>
      <c r="J3666">
        <v>0.44</v>
      </c>
      <c r="K3666">
        <v>9.9</v>
      </c>
      <c r="L3666">
        <v>5</v>
      </c>
      <c r="M3666" t="s">
        <v>14</v>
      </c>
    </row>
    <row r="3667" spans="1:13">
      <c r="A3667">
        <v>7.7</v>
      </c>
      <c r="B3667">
        <v>0.28000000000000003</v>
      </c>
      <c r="C3667">
        <v>0.28999999999999998</v>
      </c>
      <c r="D3667">
        <v>4.3</v>
      </c>
      <c r="E3667">
        <v>5.0999999999999997E-2</v>
      </c>
      <c r="F3667">
        <v>25</v>
      </c>
      <c r="G3667">
        <v>142</v>
      </c>
      <c r="H3667">
        <v>0.99390000000000001</v>
      </c>
      <c r="I3667">
        <v>3.16</v>
      </c>
      <c r="J3667">
        <v>0.39</v>
      </c>
      <c r="K3667">
        <v>10.199999999999999</v>
      </c>
      <c r="L3667">
        <v>5</v>
      </c>
      <c r="M3667" t="s">
        <v>14</v>
      </c>
    </row>
    <row r="3668" spans="1:13">
      <c r="A3668">
        <v>7.6</v>
      </c>
      <c r="B3668">
        <v>0.28999999999999998</v>
      </c>
      <c r="C3668">
        <v>0.28999999999999998</v>
      </c>
      <c r="D3668">
        <v>4.4000000000000004</v>
      </c>
      <c r="E3668">
        <v>5.0999999999999997E-2</v>
      </c>
      <c r="F3668">
        <v>26</v>
      </c>
      <c r="G3668">
        <v>146</v>
      </c>
      <c r="H3668">
        <v>0.99390000000000001</v>
      </c>
      <c r="I3668">
        <v>3.16</v>
      </c>
      <c r="J3668">
        <v>0.39</v>
      </c>
      <c r="K3668">
        <v>10.199999999999999</v>
      </c>
      <c r="L3668">
        <v>5</v>
      </c>
      <c r="M3668" t="s">
        <v>14</v>
      </c>
    </row>
    <row r="3669" spans="1:13">
      <c r="A3669">
        <v>5.7</v>
      </c>
      <c r="B3669">
        <v>0.32</v>
      </c>
      <c r="C3669">
        <v>0.18</v>
      </c>
      <c r="D3669">
        <v>1.4</v>
      </c>
      <c r="E3669">
        <v>2.8999999999999901E-2</v>
      </c>
      <c r="F3669">
        <v>26</v>
      </c>
      <c r="G3669">
        <v>104</v>
      </c>
      <c r="H3669">
        <v>0.99060000000000004</v>
      </c>
      <c r="I3669">
        <v>3.44</v>
      </c>
      <c r="J3669">
        <v>0.37</v>
      </c>
      <c r="K3669">
        <v>11</v>
      </c>
      <c r="L3669">
        <v>6</v>
      </c>
      <c r="M3669" t="s">
        <v>14</v>
      </c>
    </row>
    <row r="3670" spans="1:13">
      <c r="A3670">
        <v>7.1</v>
      </c>
      <c r="B3670">
        <v>0.33</v>
      </c>
      <c r="C3670">
        <v>0.25</v>
      </c>
      <c r="D3670">
        <v>1.6</v>
      </c>
      <c r="E3670">
        <v>0.03</v>
      </c>
      <c r="F3670">
        <v>25</v>
      </c>
      <c r="G3670">
        <v>126</v>
      </c>
      <c r="H3670">
        <v>0.99009999999999998</v>
      </c>
      <c r="I3670">
        <v>3.22</v>
      </c>
      <c r="J3670">
        <v>0.34</v>
      </c>
      <c r="K3670">
        <v>12.1</v>
      </c>
      <c r="L3670">
        <v>7</v>
      </c>
      <c r="M3670" t="s">
        <v>14</v>
      </c>
    </row>
    <row r="3671" spans="1:13">
      <c r="A3671">
        <v>7.3</v>
      </c>
      <c r="B3671">
        <v>0.34</v>
      </c>
      <c r="C3671">
        <v>0.3</v>
      </c>
      <c r="D3671">
        <v>1.3</v>
      </c>
      <c r="E3671">
        <v>5.7000000000000002E-2</v>
      </c>
      <c r="F3671">
        <v>25</v>
      </c>
      <c r="G3671">
        <v>173</v>
      </c>
      <c r="H3671">
        <v>0.99480000000000002</v>
      </c>
      <c r="I3671">
        <v>3.26</v>
      </c>
      <c r="J3671">
        <v>0.51</v>
      </c>
      <c r="K3671">
        <v>9.1</v>
      </c>
      <c r="L3671">
        <v>6</v>
      </c>
      <c r="M3671" t="s">
        <v>14</v>
      </c>
    </row>
    <row r="3672" spans="1:13">
      <c r="A3672">
        <v>6.5</v>
      </c>
      <c r="B3672">
        <v>0.19</v>
      </c>
      <c r="C3672">
        <v>0.26</v>
      </c>
      <c r="D3672">
        <v>5.2</v>
      </c>
      <c r="E3672">
        <v>0.04</v>
      </c>
      <c r="F3672">
        <v>31</v>
      </c>
      <c r="G3672">
        <v>140</v>
      </c>
      <c r="H3672">
        <v>0.995</v>
      </c>
      <c r="I3672">
        <v>3.26</v>
      </c>
      <c r="J3672">
        <v>0.68</v>
      </c>
      <c r="K3672">
        <v>9.5</v>
      </c>
      <c r="L3672">
        <v>6</v>
      </c>
      <c r="M3672" t="s">
        <v>14</v>
      </c>
    </row>
    <row r="3673" spans="1:13">
      <c r="A3673">
        <v>6.6</v>
      </c>
      <c r="B3673">
        <v>0.23</v>
      </c>
      <c r="C3673">
        <v>0.27</v>
      </c>
      <c r="D3673">
        <v>5.6</v>
      </c>
      <c r="E3673">
        <v>4.2999999999999997E-2</v>
      </c>
      <c r="F3673">
        <v>43</v>
      </c>
      <c r="G3673">
        <v>164</v>
      </c>
      <c r="H3673">
        <v>0.99529999999999996</v>
      </c>
      <c r="I3673">
        <v>3.27</v>
      </c>
      <c r="J3673">
        <v>0.76</v>
      </c>
      <c r="K3673">
        <v>9.5</v>
      </c>
      <c r="L3673">
        <v>5</v>
      </c>
      <c r="M3673" t="s">
        <v>14</v>
      </c>
    </row>
    <row r="3674" spans="1:13">
      <c r="A3674">
        <v>6.6</v>
      </c>
      <c r="B3674">
        <v>0.27</v>
      </c>
      <c r="C3674">
        <v>0.28999999999999998</v>
      </c>
      <c r="D3674">
        <v>5.3</v>
      </c>
      <c r="E3674">
        <v>4.4999999999999998E-2</v>
      </c>
      <c r="F3674">
        <v>57</v>
      </c>
      <c r="G3674">
        <v>189</v>
      </c>
      <c r="H3674">
        <v>0.99529999999999996</v>
      </c>
      <c r="I3674">
        <v>3.31</v>
      </c>
      <c r="J3674">
        <v>0.79</v>
      </c>
      <c r="K3674">
        <v>9.8000000000000007</v>
      </c>
      <c r="L3674">
        <v>5</v>
      </c>
      <c r="M3674" t="s">
        <v>14</v>
      </c>
    </row>
    <row r="3675" spans="1:13">
      <c r="A3675">
        <v>6.6</v>
      </c>
      <c r="B3675">
        <v>0.22</v>
      </c>
      <c r="C3675">
        <v>0.28000000000000003</v>
      </c>
      <c r="D3675">
        <v>4.9000000000000004</v>
      </c>
      <c r="E3675">
        <v>4.2000000000000003E-2</v>
      </c>
      <c r="F3675">
        <v>51</v>
      </c>
      <c r="G3675">
        <v>180</v>
      </c>
      <c r="H3675">
        <v>0.99519999999999997</v>
      </c>
      <c r="I3675">
        <v>3.3</v>
      </c>
      <c r="J3675">
        <v>0.75</v>
      </c>
      <c r="K3675">
        <v>9.5</v>
      </c>
      <c r="L3675">
        <v>6</v>
      </c>
      <c r="M3675" t="s">
        <v>14</v>
      </c>
    </row>
    <row r="3676" spans="1:13">
      <c r="A3676">
        <v>7.6</v>
      </c>
      <c r="B3676">
        <v>0.18</v>
      </c>
      <c r="C3676">
        <v>0.36</v>
      </c>
      <c r="D3676">
        <v>2.4</v>
      </c>
      <c r="E3676">
        <v>4.9000000000000002E-2</v>
      </c>
      <c r="F3676">
        <v>38</v>
      </c>
      <c r="G3676">
        <v>123</v>
      </c>
      <c r="H3676">
        <v>0.996</v>
      </c>
      <c r="I3676">
        <v>3.6</v>
      </c>
      <c r="J3676">
        <v>0.46</v>
      </c>
      <c r="K3676">
        <v>10.3</v>
      </c>
      <c r="L3676">
        <v>5</v>
      </c>
      <c r="M3676" t="s">
        <v>14</v>
      </c>
    </row>
    <row r="3677" spans="1:13">
      <c r="A3677">
        <v>6.8</v>
      </c>
      <c r="B3677">
        <v>0.36</v>
      </c>
      <c r="C3677">
        <v>0.32</v>
      </c>
      <c r="D3677">
        <v>1.6</v>
      </c>
      <c r="E3677">
        <v>3.9E-2</v>
      </c>
      <c r="F3677">
        <v>10</v>
      </c>
      <c r="G3677">
        <v>124</v>
      </c>
      <c r="H3677">
        <v>0.99480000000000002</v>
      </c>
      <c r="I3677">
        <v>3.3</v>
      </c>
      <c r="J3677">
        <v>0.67</v>
      </c>
      <c r="K3677">
        <v>9.6</v>
      </c>
      <c r="L3677">
        <v>5</v>
      </c>
      <c r="M3677" t="s">
        <v>14</v>
      </c>
    </row>
    <row r="3678" spans="1:13">
      <c r="A3678">
        <v>7</v>
      </c>
      <c r="B3678">
        <v>0.22</v>
      </c>
      <c r="C3678">
        <v>0.39</v>
      </c>
      <c r="D3678">
        <v>2.1</v>
      </c>
      <c r="E3678">
        <v>5.5E-2</v>
      </c>
      <c r="F3678">
        <v>39</v>
      </c>
      <c r="G3678">
        <v>198</v>
      </c>
      <c r="H3678">
        <v>0.99509999999999998</v>
      </c>
      <c r="I3678">
        <v>3.52</v>
      </c>
      <c r="J3678">
        <v>0.54</v>
      </c>
      <c r="K3678">
        <v>10.199999999999999</v>
      </c>
      <c r="L3678">
        <v>6</v>
      </c>
      <c r="M3678" t="s">
        <v>14</v>
      </c>
    </row>
    <row r="3679" spans="1:13">
      <c r="A3679">
        <v>5.9</v>
      </c>
      <c r="B3679">
        <v>0.17</v>
      </c>
      <c r="C3679">
        <v>0.3</v>
      </c>
      <c r="D3679">
        <v>1.4</v>
      </c>
      <c r="E3679">
        <v>4.2000000000000003E-2</v>
      </c>
      <c r="F3679">
        <v>25</v>
      </c>
      <c r="G3679">
        <v>119</v>
      </c>
      <c r="H3679">
        <v>0.99309999999999998</v>
      </c>
      <c r="I3679">
        <v>3.68</v>
      </c>
      <c r="J3679">
        <v>0.72</v>
      </c>
      <c r="K3679">
        <v>10.5</v>
      </c>
      <c r="L3679">
        <v>6</v>
      </c>
      <c r="M3679" t="s">
        <v>14</v>
      </c>
    </row>
    <row r="3680" spans="1:13">
      <c r="A3680">
        <v>7.4</v>
      </c>
      <c r="B3680">
        <v>0.45</v>
      </c>
      <c r="C3680">
        <v>0.32</v>
      </c>
      <c r="D3680">
        <v>7.1</v>
      </c>
      <c r="E3680">
        <v>4.3999999999999997E-2</v>
      </c>
      <c r="F3680">
        <v>17</v>
      </c>
      <c r="G3680">
        <v>117</v>
      </c>
      <c r="H3680">
        <v>0.99619999999999997</v>
      </c>
      <c r="I3680">
        <v>3.32</v>
      </c>
      <c r="J3680">
        <v>0.41</v>
      </c>
      <c r="K3680">
        <v>10.4</v>
      </c>
      <c r="L3680">
        <v>4</v>
      </c>
      <c r="M3680" t="s">
        <v>14</v>
      </c>
    </row>
    <row r="3681" spans="1:13">
      <c r="A3681">
        <v>6.8</v>
      </c>
      <c r="B3681">
        <v>0.36</v>
      </c>
      <c r="C3681">
        <v>0.32</v>
      </c>
      <c r="D3681">
        <v>1.6</v>
      </c>
      <c r="E3681">
        <v>3.9E-2</v>
      </c>
      <c r="F3681">
        <v>10</v>
      </c>
      <c r="G3681">
        <v>124</v>
      </c>
      <c r="H3681">
        <v>0.99480000000000002</v>
      </c>
      <c r="I3681">
        <v>3.3</v>
      </c>
      <c r="J3681">
        <v>0.67</v>
      </c>
      <c r="K3681">
        <v>9.6</v>
      </c>
      <c r="L3681">
        <v>5</v>
      </c>
      <c r="M3681" t="s">
        <v>14</v>
      </c>
    </row>
    <row r="3682" spans="1:13">
      <c r="A3682">
        <v>7.5</v>
      </c>
      <c r="B3682">
        <v>0.42</v>
      </c>
      <c r="C3682">
        <v>0.14000000000000001</v>
      </c>
      <c r="D3682">
        <v>10.7</v>
      </c>
      <c r="E3682">
        <v>4.5999999999999999E-2</v>
      </c>
      <c r="F3682">
        <v>18</v>
      </c>
      <c r="G3682">
        <v>95</v>
      </c>
      <c r="H3682">
        <v>0.99590000000000001</v>
      </c>
      <c r="I3682">
        <v>3.22</v>
      </c>
      <c r="J3682">
        <v>0.33</v>
      </c>
      <c r="K3682">
        <v>10.7</v>
      </c>
      <c r="L3682">
        <v>5</v>
      </c>
      <c r="M3682" t="s">
        <v>14</v>
      </c>
    </row>
    <row r="3683" spans="1:13">
      <c r="A3683">
        <v>7.5</v>
      </c>
      <c r="B3683">
        <v>0.33</v>
      </c>
      <c r="C3683">
        <v>0.32</v>
      </c>
      <c r="D3683">
        <v>11.1</v>
      </c>
      <c r="E3683">
        <v>3.5999999999999997E-2</v>
      </c>
      <c r="F3683">
        <v>25</v>
      </c>
      <c r="G3683">
        <v>119</v>
      </c>
      <c r="H3683">
        <v>0.99619999999999997</v>
      </c>
      <c r="I3683">
        <v>3.15</v>
      </c>
      <c r="J3683">
        <v>0.34</v>
      </c>
      <c r="K3683">
        <v>10.5</v>
      </c>
      <c r="L3683">
        <v>6</v>
      </c>
      <c r="M3683" t="s">
        <v>14</v>
      </c>
    </row>
    <row r="3684" spans="1:13">
      <c r="A3684">
        <v>9.4</v>
      </c>
      <c r="B3684">
        <v>0.3</v>
      </c>
      <c r="C3684">
        <v>0.32</v>
      </c>
      <c r="D3684">
        <v>10.7</v>
      </c>
      <c r="E3684">
        <v>2.8999999999999901E-2</v>
      </c>
      <c r="F3684">
        <v>14</v>
      </c>
      <c r="G3684">
        <v>111</v>
      </c>
      <c r="H3684">
        <v>0.99580000000000002</v>
      </c>
      <c r="I3684">
        <v>2.85</v>
      </c>
      <c r="J3684">
        <v>0.42</v>
      </c>
      <c r="K3684">
        <v>10.6</v>
      </c>
      <c r="L3684">
        <v>5</v>
      </c>
      <c r="M3684" t="s">
        <v>14</v>
      </c>
    </row>
    <row r="3685" spans="1:13">
      <c r="A3685">
        <v>7.9</v>
      </c>
      <c r="B3685">
        <v>0.17</v>
      </c>
      <c r="C3685">
        <v>0.32</v>
      </c>
      <c r="D3685">
        <v>1.6</v>
      </c>
      <c r="E3685">
        <v>5.2999999999999999E-2</v>
      </c>
      <c r="F3685">
        <v>47</v>
      </c>
      <c r="G3685">
        <v>150</v>
      </c>
      <c r="H3685">
        <v>0.99480000000000002</v>
      </c>
      <c r="I3685">
        <v>3.29</v>
      </c>
      <c r="J3685">
        <v>0.76</v>
      </c>
      <c r="K3685">
        <v>9.6</v>
      </c>
      <c r="L3685">
        <v>6</v>
      </c>
      <c r="M3685" t="s">
        <v>14</v>
      </c>
    </row>
    <row r="3686" spans="1:13">
      <c r="A3686">
        <v>7.9</v>
      </c>
      <c r="B3686">
        <v>0.17</v>
      </c>
      <c r="C3686">
        <v>0.32</v>
      </c>
      <c r="D3686">
        <v>1.6</v>
      </c>
      <c r="E3686">
        <v>5.2999999999999999E-2</v>
      </c>
      <c r="F3686">
        <v>47</v>
      </c>
      <c r="G3686">
        <v>150</v>
      </c>
      <c r="H3686">
        <v>0.99480000000000002</v>
      </c>
      <c r="I3686">
        <v>3.29</v>
      </c>
      <c r="J3686">
        <v>0.76</v>
      </c>
      <c r="K3686">
        <v>9.6</v>
      </c>
      <c r="L3686">
        <v>6</v>
      </c>
      <c r="M3686" t="s">
        <v>14</v>
      </c>
    </row>
    <row r="3687" spans="1:13">
      <c r="A3687">
        <v>8.1999999999999993</v>
      </c>
      <c r="B3687">
        <v>0.17</v>
      </c>
      <c r="C3687">
        <v>0.32</v>
      </c>
      <c r="D3687">
        <v>1.5</v>
      </c>
      <c r="E3687">
        <v>0.05</v>
      </c>
      <c r="F3687">
        <v>17</v>
      </c>
      <c r="G3687">
        <v>101</v>
      </c>
      <c r="H3687">
        <v>0.99399999999999999</v>
      </c>
      <c r="I3687">
        <v>3.14</v>
      </c>
      <c r="J3687">
        <v>0.57999999999999996</v>
      </c>
      <c r="K3687">
        <v>9.5</v>
      </c>
      <c r="L3687">
        <v>5</v>
      </c>
      <c r="M3687" t="s">
        <v>14</v>
      </c>
    </row>
    <row r="3688" spans="1:13">
      <c r="A3688">
        <v>8.3000000000000007</v>
      </c>
      <c r="B3688">
        <v>0.17</v>
      </c>
      <c r="C3688">
        <v>0.31</v>
      </c>
      <c r="D3688">
        <v>1.5</v>
      </c>
      <c r="E3688">
        <v>4.9000000000000002E-2</v>
      </c>
      <c r="F3688">
        <v>48</v>
      </c>
      <c r="G3688">
        <v>153</v>
      </c>
      <c r="H3688">
        <v>0.99419999999999997</v>
      </c>
      <c r="I3688">
        <v>3.12</v>
      </c>
      <c r="J3688">
        <v>0.57999999999999996</v>
      </c>
      <c r="K3688">
        <v>9.4</v>
      </c>
      <c r="L3688">
        <v>6</v>
      </c>
      <c r="M3688" t="s">
        <v>14</v>
      </c>
    </row>
    <row r="3689" spans="1:13">
      <c r="A3689">
        <v>8.6999999999999993</v>
      </c>
      <c r="B3689">
        <v>0.15</v>
      </c>
      <c r="C3689">
        <v>0.3</v>
      </c>
      <c r="D3689">
        <v>1.6</v>
      </c>
      <c r="E3689">
        <v>4.5999999999999999E-2</v>
      </c>
      <c r="F3689">
        <v>29</v>
      </c>
      <c r="G3689">
        <v>130</v>
      </c>
      <c r="H3689">
        <v>0.99419999999999997</v>
      </c>
      <c r="I3689">
        <v>3.22</v>
      </c>
      <c r="J3689">
        <v>0.38</v>
      </c>
      <c r="K3689">
        <v>9.8000000000000007</v>
      </c>
      <c r="L3689">
        <v>6</v>
      </c>
      <c r="M3689" t="s">
        <v>14</v>
      </c>
    </row>
    <row r="3690" spans="1:13">
      <c r="A3690">
        <v>7.9</v>
      </c>
      <c r="B3690">
        <v>0.17</v>
      </c>
      <c r="C3690">
        <v>0.32</v>
      </c>
      <c r="D3690">
        <v>1.6</v>
      </c>
      <c r="E3690">
        <v>5.2999999999999999E-2</v>
      </c>
      <c r="F3690">
        <v>47</v>
      </c>
      <c r="G3690">
        <v>150</v>
      </c>
      <c r="H3690">
        <v>0.99480000000000002</v>
      </c>
      <c r="I3690">
        <v>3.29</v>
      </c>
      <c r="J3690">
        <v>0.76</v>
      </c>
      <c r="K3690">
        <v>9.6</v>
      </c>
      <c r="L3690">
        <v>6</v>
      </c>
      <c r="M3690" t="s">
        <v>14</v>
      </c>
    </row>
    <row r="3691" spans="1:13">
      <c r="A3691">
        <v>7.2</v>
      </c>
      <c r="B3691">
        <v>0.25</v>
      </c>
      <c r="C3691">
        <v>0.19</v>
      </c>
      <c r="D3691">
        <v>8</v>
      </c>
      <c r="E3691">
        <v>4.3999999999999997E-2</v>
      </c>
      <c r="F3691">
        <v>51</v>
      </c>
      <c r="G3691">
        <v>172</v>
      </c>
      <c r="H3691">
        <v>0.99639999999999995</v>
      </c>
      <c r="I3691">
        <v>3.16</v>
      </c>
      <c r="J3691">
        <v>0.44</v>
      </c>
      <c r="K3691">
        <v>9.1999999999999993</v>
      </c>
      <c r="L3691">
        <v>5</v>
      </c>
      <c r="M3691" t="s">
        <v>14</v>
      </c>
    </row>
    <row r="3692" spans="1:13">
      <c r="A3692">
        <v>7.2</v>
      </c>
      <c r="B3692">
        <v>0.24</v>
      </c>
      <c r="C3692">
        <v>0.19</v>
      </c>
      <c r="D3692">
        <v>7.7</v>
      </c>
      <c r="E3692">
        <v>4.4999999999999998E-2</v>
      </c>
      <c r="F3692">
        <v>53</v>
      </c>
      <c r="G3692">
        <v>176</v>
      </c>
      <c r="H3692">
        <v>0.99580000000000002</v>
      </c>
      <c r="I3692">
        <v>3.17</v>
      </c>
      <c r="J3692">
        <v>0.38</v>
      </c>
      <c r="K3692">
        <v>9.5</v>
      </c>
      <c r="L3692">
        <v>5</v>
      </c>
      <c r="M3692" t="s">
        <v>14</v>
      </c>
    </row>
    <row r="3693" spans="1:13">
      <c r="A3693">
        <v>5.3</v>
      </c>
      <c r="B3693">
        <v>0.76</v>
      </c>
      <c r="C3693">
        <v>0.03</v>
      </c>
      <c r="D3693">
        <v>2.7</v>
      </c>
      <c r="E3693">
        <v>4.2999999999999997E-2</v>
      </c>
      <c r="F3693">
        <v>27</v>
      </c>
      <c r="G3693">
        <v>93</v>
      </c>
      <c r="H3693">
        <v>0.99319999999999997</v>
      </c>
      <c r="I3693">
        <v>3.34</v>
      </c>
      <c r="J3693">
        <v>0.38</v>
      </c>
      <c r="K3693">
        <v>9.1999999999999993</v>
      </c>
      <c r="L3693">
        <v>5</v>
      </c>
      <c r="M3693" t="s">
        <v>14</v>
      </c>
    </row>
    <row r="3694" spans="1:13">
      <c r="A3694">
        <v>6.6</v>
      </c>
      <c r="B3694">
        <v>0.22</v>
      </c>
      <c r="C3694">
        <v>0.53</v>
      </c>
      <c r="D3694">
        <v>15.1</v>
      </c>
      <c r="E3694">
        <v>5.1999999999999998E-2</v>
      </c>
      <c r="F3694">
        <v>22</v>
      </c>
      <c r="G3694">
        <v>136</v>
      </c>
      <c r="H3694">
        <v>0.99860000000000004</v>
      </c>
      <c r="I3694">
        <v>2.94</v>
      </c>
      <c r="J3694">
        <v>0.35</v>
      </c>
      <c r="K3694">
        <v>9.4</v>
      </c>
      <c r="L3694">
        <v>5</v>
      </c>
      <c r="M3694" t="s">
        <v>14</v>
      </c>
    </row>
    <row r="3695" spans="1:13">
      <c r="A3695">
        <v>6.6</v>
      </c>
      <c r="B3695">
        <v>0.22</v>
      </c>
      <c r="C3695">
        <v>0.53</v>
      </c>
      <c r="D3695">
        <v>15.1</v>
      </c>
      <c r="E3695">
        <v>5.1999999999999998E-2</v>
      </c>
      <c r="F3695">
        <v>22</v>
      </c>
      <c r="G3695">
        <v>136</v>
      </c>
      <c r="H3695">
        <v>0.99860000000000004</v>
      </c>
      <c r="I3695">
        <v>2.94</v>
      </c>
      <c r="J3695">
        <v>0.35</v>
      </c>
      <c r="K3695">
        <v>9.4</v>
      </c>
      <c r="L3695">
        <v>5</v>
      </c>
      <c r="M3695" t="s">
        <v>14</v>
      </c>
    </row>
    <row r="3696" spans="1:13">
      <c r="A3696">
        <v>8.4</v>
      </c>
      <c r="B3696">
        <v>0.28000000000000003</v>
      </c>
      <c r="C3696">
        <v>0.4</v>
      </c>
      <c r="D3696">
        <v>8.9</v>
      </c>
      <c r="E3696">
        <v>4.8000000000000001E-2</v>
      </c>
      <c r="F3696">
        <v>33</v>
      </c>
      <c r="G3696">
        <v>146</v>
      </c>
      <c r="H3696">
        <v>0.99880000000000002</v>
      </c>
      <c r="I3696">
        <v>3.4</v>
      </c>
      <c r="J3696">
        <v>0.46</v>
      </c>
      <c r="K3696">
        <v>9.3000000000000007</v>
      </c>
      <c r="L3696">
        <v>5</v>
      </c>
      <c r="M3696" t="s">
        <v>14</v>
      </c>
    </row>
    <row r="3697" spans="1:13">
      <c r="A3697">
        <v>6.8</v>
      </c>
      <c r="B3697">
        <v>0.32</v>
      </c>
      <c r="C3697">
        <v>0.34</v>
      </c>
      <c r="D3697">
        <v>6</v>
      </c>
      <c r="E3697">
        <v>0.05</v>
      </c>
      <c r="F3697">
        <v>5</v>
      </c>
      <c r="G3697">
        <v>129</v>
      </c>
      <c r="H3697">
        <v>0.99529999999999996</v>
      </c>
      <c r="I3697">
        <v>3.19</v>
      </c>
      <c r="J3697">
        <v>0.4</v>
      </c>
      <c r="K3697">
        <v>9.1</v>
      </c>
      <c r="L3697">
        <v>5</v>
      </c>
      <c r="M3697" t="s">
        <v>14</v>
      </c>
    </row>
    <row r="3698" spans="1:13">
      <c r="A3698">
        <v>6.7</v>
      </c>
      <c r="B3698">
        <v>0.24</v>
      </c>
      <c r="C3698">
        <v>0.33</v>
      </c>
      <c r="D3698">
        <v>12.3</v>
      </c>
      <c r="E3698">
        <v>4.5999999999999999E-2</v>
      </c>
      <c r="F3698">
        <v>31</v>
      </c>
      <c r="G3698">
        <v>145</v>
      </c>
      <c r="H3698">
        <v>0.99829999999999997</v>
      </c>
      <c r="I3698">
        <v>3.36</v>
      </c>
      <c r="J3698">
        <v>0.4</v>
      </c>
      <c r="K3698">
        <v>9.5</v>
      </c>
      <c r="L3698">
        <v>5</v>
      </c>
      <c r="M3698" t="s">
        <v>14</v>
      </c>
    </row>
    <row r="3699" spans="1:13">
      <c r="A3699">
        <v>7.4</v>
      </c>
      <c r="B3699">
        <v>0.18</v>
      </c>
      <c r="C3699">
        <v>0.36</v>
      </c>
      <c r="D3699">
        <v>13.1</v>
      </c>
      <c r="E3699">
        <v>5.5999999999999897E-2</v>
      </c>
      <c r="F3699">
        <v>72</v>
      </c>
      <c r="G3699">
        <v>163</v>
      </c>
      <c r="H3699">
        <v>1</v>
      </c>
      <c r="I3699">
        <v>3.42</v>
      </c>
      <c r="J3699">
        <v>0.35</v>
      </c>
      <c r="K3699">
        <v>9.1</v>
      </c>
      <c r="L3699">
        <v>6</v>
      </c>
      <c r="M3699" t="s">
        <v>14</v>
      </c>
    </row>
    <row r="3700" spans="1:13">
      <c r="A3700">
        <v>6</v>
      </c>
      <c r="B3700">
        <v>0.16</v>
      </c>
      <c r="C3700">
        <v>0.3</v>
      </c>
      <c r="D3700">
        <v>6.7</v>
      </c>
      <c r="E3700">
        <v>4.2999999999999997E-2</v>
      </c>
      <c r="F3700">
        <v>43</v>
      </c>
      <c r="G3700">
        <v>153</v>
      </c>
      <c r="H3700">
        <v>0.99509999999999998</v>
      </c>
      <c r="I3700">
        <v>3.63</v>
      </c>
      <c r="J3700">
        <v>0.46</v>
      </c>
      <c r="K3700">
        <v>10.6</v>
      </c>
      <c r="L3700">
        <v>5</v>
      </c>
      <c r="M3700" t="s">
        <v>14</v>
      </c>
    </row>
    <row r="3701" spans="1:13">
      <c r="A3701">
        <v>6.7</v>
      </c>
      <c r="B3701">
        <v>0.24</v>
      </c>
      <c r="C3701">
        <v>0.33</v>
      </c>
      <c r="D3701">
        <v>12.3</v>
      </c>
      <c r="E3701">
        <v>4.5999999999999999E-2</v>
      </c>
      <c r="F3701">
        <v>31</v>
      </c>
      <c r="G3701">
        <v>145</v>
      </c>
      <c r="H3701">
        <v>0.99829999999999997</v>
      </c>
      <c r="I3701">
        <v>3.36</v>
      </c>
      <c r="J3701">
        <v>0.4</v>
      </c>
      <c r="K3701">
        <v>9.5</v>
      </c>
      <c r="L3701">
        <v>5</v>
      </c>
      <c r="M3701" t="s">
        <v>14</v>
      </c>
    </row>
    <row r="3702" spans="1:13">
      <c r="A3702">
        <v>6.8</v>
      </c>
      <c r="B3702">
        <v>0.28000000000000003</v>
      </c>
      <c r="C3702">
        <v>0.35</v>
      </c>
      <c r="D3702">
        <v>2.2999999999999998</v>
      </c>
      <c r="E3702">
        <v>4.2000000000000003E-2</v>
      </c>
      <c r="F3702">
        <v>16</v>
      </c>
      <c r="G3702">
        <v>85</v>
      </c>
      <c r="H3702">
        <v>0.99060000000000004</v>
      </c>
      <c r="I3702">
        <v>3.19</v>
      </c>
      <c r="J3702">
        <v>0.56000000000000005</v>
      </c>
      <c r="K3702">
        <v>12.4</v>
      </c>
      <c r="L3702">
        <v>6</v>
      </c>
      <c r="M3702" t="s">
        <v>14</v>
      </c>
    </row>
    <row r="3703" spans="1:13">
      <c r="A3703">
        <v>6.2</v>
      </c>
      <c r="B3703">
        <v>0.34</v>
      </c>
      <c r="C3703">
        <v>0.3</v>
      </c>
      <c r="D3703">
        <v>11.1</v>
      </c>
      <c r="E3703">
        <v>4.7E-2</v>
      </c>
      <c r="F3703">
        <v>28</v>
      </c>
      <c r="G3703">
        <v>237</v>
      </c>
      <c r="H3703">
        <v>0.99809999999999999</v>
      </c>
      <c r="I3703">
        <v>3.18</v>
      </c>
      <c r="J3703">
        <v>0.49</v>
      </c>
      <c r="K3703">
        <v>8.6999999999999993</v>
      </c>
      <c r="L3703">
        <v>5</v>
      </c>
      <c r="M3703" t="s">
        <v>14</v>
      </c>
    </row>
    <row r="3704" spans="1:13">
      <c r="A3704">
        <v>6</v>
      </c>
      <c r="B3704">
        <v>0.27</v>
      </c>
      <c r="C3704">
        <v>0.15</v>
      </c>
      <c r="D3704">
        <v>1.5</v>
      </c>
      <c r="E3704">
        <v>5.5999999999999897E-2</v>
      </c>
      <c r="F3704">
        <v>35</v>
      </c>
      <c r="G3704">
        <v>128</v>
      </c>
      <c r="H3704">
        <v>0.99360000000000004</v>
      </c>
      <c r="I3704">
        <v>3.12</v>
      </c>
      <c r="J3704">
        <v>0.45</v>
      </c>
      <c r="K3704">
        <v>8.8000000000000007</v>
      </c>
      <c r="L3704">
        <v>5</v>
      </c>
      <c r="M3704" t="s">
        <v>14</v>
      </c>
    </row>
    <row r="3705" spans="1:13">
      <c r="A3705">
        <v>6</v>
      </c>
      <c r="B3705">
        <v>0.16</v>
      </c>
      <c r="C3705">
        <v>0.3</v>
      </c>
      <c r="D3705">
        <v>6.7</v>
      </c>
      <c r="E3705">
        <v>4.2999999999999997E-2</v>
      </c>
      <c r="F3705">
        <v>43</v>
      </c>
      <c r="G3705">
        <v>153</v>
      </c>
      <c r="H3705">
        <v>0.99509999999999998</v>
      </c>
      <c r="I3705">
        <v>3.63</v>
      </c>
      <c r="J3705">
        <v>0.46</v>
      </c>
      <c r="K3705">
        <v>10.6</v>
      </c>
      <c r="L3705">
        <v>5</v>
      </c>
      <c r="M3705" t="s">
        <v>14</v>
      </c>
    </row>
    <row r="3706" spans="1:13">
      <c r="A3706">
        <v>6.8</v>
      </c>
      <c r="B3706">
        <v>0.32</v>
      </c>
      <c r="C3706">
        <v>0.34</v>
      </c>
      <c r="D3706">
        <v>6</v>
      </c>
      <c r="E3706">
        <v>0.05</v>
      </c>
      <c r="F3706">
        <v>5</v>
      </c>
      <c r="G3706">
        <v>129</v>
      </c>
      <c r="H3706">
        <v>0.99529999999999996</v>
      </c>
      <c r="I3706">
        <v>3.19</v>
      </c>
      <c r="J3706">
        <v>0.4</v>
      </c>
      <c r="K3706">
        <v>9.1</v>
      </c>
      <c r="L3706">
        <v>5</v>
      </c>
      <c r="M3706" t="s">
        <v>14</v>
      </c>
    </row>
    <row r="3707" spans="1:13">
      <c r="A3707">
        <v>8.5</v>
      </c>
      <c r="B3707">
        <v>0.24</v>
      </c>
      <c r="C3707">
        <v>0.47</v>
      </c>
      <c r="D3707">
        <v>15.2</v>
      </c>
      <c r="E3707">
        <v>5.7000000000000002E-2</v>
      </c>
      <c r="F3707">
        <v>40</v>
      </c>
      <c r="G3707">
        <v>234</v>
      </c>
      <c r="H3707">
        <v>1.0004999999999999</v>
      </c>
      <c r="I3707">
        <v>3.02</v>
      </c>
      <c r="J3707">
        <v>0.66</v>
      </c>
      <c r="K3707">
        <v>9</v>
      </c>
      <c r="L3707">
        <v>5</v>
      </c>
      <c r="M3707" t="s">
        <v>14</v>
      </c>
    </row>
    <row r="3708" spans="1:13">
      <c r="A3708">
        <v>8.1</v>
      </c>
      <c r="B3708">
        <v>0.24</v>
      </c>
      <c r="C3708">
        <v>0.33</v>
      </c>
      <c r="D3708">
        <v>10.199999999999999</v>
      </c>
      <c r="E3708">
        <v>4.8000000000000001E-2</v>
      </c>
      <c r="F3708">
        <v>46</v>
      </c>
      <c r="G3708">
        <v>141</v>
      </c>
      <c r="H3708">
        <v>0.99719999999999998</v>
      </c>
      <c r="I3708">
        <v>3.16</v>
      </c>
      <c r="J3708">
        <v>0.48</v>
      </c>
      <c r="K3708">
        <v>10.3</v>
      </c>
      <c r="L3708">
        <v>6</v>
      </c>
      <c r="M3708" t="s">
        <v>14</v>
      </c>
    </row>
    <row r="3709" spans="1:13">
      <c r="A3709">
        <v>7.4</v>
      </c>
      <c r="B3709">
        <v>0.18</v>
      </c>
      <c r="C3709">
        <v>0.36</v>
      </c>
      <c r="D3709">
        <v>13.1</v>
      </c>
      <c r="E3709">
        <v>5.5999999999999897E-2</v>
      </c>
      <c r="F3709">
        <v>72</v>
      </c>
      <c r="G3709">
        <v>163</v>
      </c>
      <c r="H3709">
        <v>1</v>
      </c>
      <c r="I3709">
        <v>3.42</v>
      </c>
      <c r="J3709">
        <v>0.35</v>
      </c>
      <c r="K3709">
        <v>9.1</v>
      </c>
      <c r="L3709">
        <v>6</v>
      </c>
      <c r="M3709" t="s">
        <v>14</v>
      </c>
    </row>
    <row r="3710" spans="1:13">
      <c r="A3710">
        <v>7.7</v>
      </c>
      <c r="B3710">
        <v>0.23</v>
      </c>
      <c r="C3710">
        <v>0.31</v>
      </c>
      <c r="D3710">
        <v>10.7</v>
      </c>
      <c r="E3710">
        <v>3.7999999999999999E-2</v>
      </c>
      <c r="F3710">
        <v>59</v>
      </c>
      <c r="G3710">
        <v>186</v>
      </c>
      <c r="H3710">
        <v>0.99690000000000001</v>
      </c>
      <c r="I3710">
        <v>3.12</v>
      </c>
      <c r="J3710">
        <v>0.55000000000000004</v>
      </c>
      <c r="K3710">
        <v>9.5</v>
      </c>
      <c r="L3710">
        <v>6</v>
      </c>
      <c r="M3710" t="s">
        <v>14</v>
      </c>
    </row>
    <row r="3711" spans="1:13">
      <c r="A3711">
        <v>6.5</v>
      </c>
      <c r="B3711">
        <v>0.22</v>
      </c>
      <c r="C3711">
        <v>0.25</v>
      </c>
      <c r="D3711">
        <v>17.100000000000001</v>
      </c>
      <c r="E3711">
        <v>0.05</v>
      </c>
      <c r="F3711">
        <v>44</v>
      </c>
      <c r="G3711">
        <v>138</v>
      </c>
      <c r="H3711">
        <v>1.0001</v>
      </c>
      <c r="I3711">
        <v>3.3</v>
      </c>
      <c r="J3711">
        <v>0.37</v>
      </c>
      <c r="K3711">
        <v>8.8000000000000007</v>
      </c>
      <c r="L3711">
        <v>5</v>
      </c>
      <c r="M3711" t="s">
        <v>14</v>
      </c>
    </row>
    <row r="3712" spans="1:13">
      <c r="A3712">
        <v>6.5</v>
      </c>
      <c r="B3712">
        <v>0.22</v>
      </c>
      <c r="C3712">
        <v>0.25</v>
      </c>
      <c r="D3712">
        <v>17.100000000000001</v>
      </c>
      <c r="E3712">
        <v>0.05</v>
      </c>
      <c r="F3712">
        <v>44</v>
      </c>
      <c r="G3712">
        <v>138</v>
      </c>
      <c r="H3712">
        <v>1.0001</v>
      </c>
      <c r="I3712">
        <v>3.3</v>
      </c>
      <c r="J3712">
        <v>0.37</v>
      </c>
      <c r="K3712">
        <v>8.8000000000000007</v>
      </c>
      <c r="L3712">
        <v>5</v>
      </c>
      <c r="M3712" t="s">
        <v>14</v>
      </c>
    </row>
    <row r="3713" spans="1:13">
      <c r="A3713">
        <v>6.5</v>
      </c>
      <c r="B3713">
        <v>0.22</v>
      </c>
      <c r="C3713">
        <v>0.25</v>
      </c>
      <c r="D3713">
        <v>17.100000000000001</v>
      </c>
      <c r="E3713">
        <v>0.05</v>
      </c>
      <c r="F3713">
        <v>44</v>
      </c>
      <c r="G3713">
        <v>138</v>
      </c>
      <c r="H3713">
        <v>1.0001</v>
      </c>
      <c r="I3713">
        <v>3.3</v>
      </c>
      <c r="J3713">
        <v>0.37</v>
      </c>
      <c r="K3713">
        <v>8.8000000000000007</v>
      </c>
      <c r="L3713">
        <v>5</v>
      </c>
      <c r="M3713" t="s">
        <v>14</v>
      </c>
    </row>
    <row r="3714" spans="1:13">
      <c r="A3714">
        <v>5.7</v>
      </c>
      <c r="B3714">
        <v>0.33</v>
      </c>
      <c r="C3714">
        <v>0.15</v>
      </c>
      <c r="D3714">
        <v>1.9</v>
      </c>
      <c r="E3714">
        <v>0.05</v>
      </c>
      <c r="F3714">
        <v>20</v>
      </c>
      <c r="G3714">
        <v>93</v>
      </c>
      <c r="H3714">
        <v>0.99339999999999995</v>
      </c>
      <c r="I3714">
        <v>3.38</v>
      </c>
      <c r="J3714">
        <v>0.62</v>
      </c>
      <c r="K3714">
        <v>9.9</v>
      </c>
      <c r="L3714">
        <v>5</v>
      </c>
      <c r="M3714" t="s">
        <v>14</v>
      </c>
    </row>
    <row r="3715" spans="1:13">
      <c r="A3715">
        <v>7.7</v>
      </c>
      <c r="B3715">
        <v>0.23</v>
      </c>
      <c r="C3715">
        <v>0.31</v>
      </c>
      <c r="D3715">
        <v>10.7</v>
      </c>
      <c r="E3715">
        <v>3.7999999999999999E-2</v>
      </c>
      <c r="F3715">
        <v>59</v>
      </c>
      <c r="G3715">
        <v>186</v>
      </c>
      <c r="H3715">
        <v>0.99690000000000001</v>
      </c>
      <c r="I3715">
        <v>3.12</v>
      </c>
      <c r="J3715">
        <v>0.55000000000000004</v>
      </c>
      <c r="K3715">
        <v>9.5</v>
      </c>
      <c r="L3715">
        <v>6</v>
      </c>
      <c r="M3715" t="s">
        <v>14</v>
      </c>
    </row>
    <row r="3716" spans="1:13">
      <c r="A3716">
        <v>6.5</v>
      </c>
      <c r="B3716">
        <v>0.22</v>
      </c>
      <c r="C3716">
        <v>0.25</v>
      </c>
      <c r="D3716">
        <v>17.100000000000001</v>
      </c>
      <c r="E3716">
        <v>0.05</v>
      </c>
      <c r="F3716">
        <v>44</v>
      </c>
      <c r="G3716">
        <v>138</v>
      </c>
      <c r="H3716">
        <v>1.0001</v>
      </c>
      <c r="I3716">
        <v>3.3</v>
      </c>
      <c r="J3716">
        <v>0.37</v>
      </c>
      <c r="K3716">
        <v>8.8000000000000007</v>
      </c>
      <c r="L3716">
        <v>5</v>
      </c>
      <c r="M3716" t="s">
        <v>14</v>
      </c>
    </row>
    <row r="3717" spans="1:13">
      <c r="A3717">
        <v>6.8</v>
      </c>
      <c r="B3717">
        <v>0.2</v>
      </c>
      <c r="C3717">
        <v>0.27</v>
      </c>
      <c r="D3717">
        <v>1.2</v>
      </c>
      <c r="E3717">
        <v>3.4000000000000002E-2</v>
      </c>
      <c r="F3717">
        <v>19</v>
      </c>
      <c r="G3717">
        <v>68</v>
      </c>
      <c r="H3717">
        <v>0.99019999999999997</v>
      </c>
      <c r="I3717">
        <v>3.14</v>
      </c>
      <c r="J3717">
        <v>0.37</v>
      </c>
      <c r="K3717">
        <v>11.7</v>
      </c>
      <c r="L3717">
        <v>4</v>
      </c>
      <c r="M3717" t="s">
        <v>14</v>
      </c>
    </row>
    <row r="3718" spans="1:13">
      <c r="A3718">
        <v>7.7</v>
      </c>
      <c r="B3718">
        <v>0.26</v>
      </c>
      <c r="C3718">
        <v>0.32</v>
      </c>
      <c r="D3718">
        <v>1.2</v>
      </c>
      <c r="E3718">
        <v>0.04</v>
      </c>
      <c r="F3718">
        <v>26</v>
      </c>
      <c r="G3718">
        <v>117</v>
      </c>
      <c r="H3718">
        <v>0.99299999999999999</v>
      </c>
      <c r="I3718">
        <v>3.21</v>
      </c>
      <c r="J3718">
        <v>0.56000000000000005</v>
      </c>
      <c r="K3718">
        <v>10.8</v>
      </c>
      <c r="L3718">
        <v>5</v>
      </c>
      <c r="M3718" t="s">
        <v>14</v>
      </c>
    </row>
    <row r="3719" spans="1:13">
      <c r="A3719">
        <v>6.4</v>
      </c>
      <c r="B3719">
        <v>0.2</v>
      </c>
      <c r="C3719">
        <v>0.32</v>
      </c>
      <c r="D3719">
        <v>3.1</v>
      </c>
      <c r="E3719">
        <v>4.0999999999999898E-2</v>
      </c>
      <c r="F3719">
        <v>18</v>
      </c>
      <c r="G3719">
        <v>126</v>
      </c>
      <c r="H3719">
        <v>0.99139999999999995</v>
      </c>
      <c r="I3719">
        <v>3.43</v>
      </c>
      <c r="J3719">
        <v>0.42</v>
      </c>
      <c r="K3719">
        <v>12</v>
      </c>
      <c r="L3719">
        <v>6</v>
      </c>
      <c r="M3719" t="s">
        <v>14</v>
      </c>
    </row>
    <row r="3720" spans="1:13">
      <c r="A3720">
        <v>8</v>
      </c>
      <c r="B3720">
        <v>0.16</v>
      </c>
      <c r="C3720">
        <v>0.36</v>
      </c>
      <c r="D3720">
        <v>1.5</v>
      </c>
      <c r="E3720">
        <v>3.3000000000000002E-2</v>
      </c>
      <c r="F3720">
        <v>14</v>
      </c>
      <c r="G3720">
        <v>122</v>
      </c>
      <c r="H3720">
        <v>0.99409999999999998</v>
      </c>
      <c r="I3720">
        <v>3.2</v>
      </c>
      <c r="J3720">
        <v>0.39</v>
      </c>
      <c r="K3720">
        <v>10.3</v>
      </c>
      <c r="L3720">
        <v>4</v>
      </c>
      <c r="M3720" t="s">
        <v>14</v>
      </c>
    </row>
    <row r="3721" spans="1:13">
      <c r="A3721">
        <v>6.8</v>
      </c>
      <c r="B3721">
        <v>0.25</v>
      </c>
      <c r="C3721">
        <v>0.27</v>
      </c>
      <c r="D3721">
        <v>10.7</v>
      </c>
      <c r="E3721">
        <v>7.5999999999999998E-2</v>
      </c>
      <c r="F3721">
        <v>47</v>
      </c>
      <c r="G3721">
        <v>154</v>
      </c>
      <c r="H3721">
        <v>0.99670000000000003</v>
      </c>
      <c r="I3721">
        <v>3.05</v>
      </c>
      <c r="J3721">
        <v>0.38</v>
      </c>
      <c r="K3721">
        <v>9</v>
      </c>
      <c r="L3721">
        <v>5</v>
      </c>
      <c r="M3721" t="s">
        <v>14</v>
      </c>
    </row>
    <row r="3722" spans="1:13">
      <c r="A3722">
        <v>7.7</v>
      </c>
      <c r="B3722">
        <v>0.39</v>
      </c>
      <c r="C3722">
        <v>0.28000000000000003</v>
      </c>
      <c r="D3722">
        <v>4.9000000000000004</v>
      </c>
      <c r="E3722">
        <v>3.5000000000000003E-2</v>
      </c>
      <c r="F3722">
        <v>36</v>
      </c>
      <c r="G3722">
        <v>109</v>
      </c>
      <c r="H3722">
        <v>0.99180000000000001</v>
      </c>
      <c r="I3722">
        <v>3.19</v>
      </c>
      <c r="J3722">
        <v>0.57999999999999996</v>
      </c>
      <c r="K3722">
        <v>12.2</v>
      </c>
      <c r="L3722">
        <v>7</v>
      </c>
      <c r="M3722" t="s">
        <v>14</v>
      </c>
    </row>
    <row r="3723" spans="1:13">
      <c r="A3723">
        <v>6.9</v>
      </c>
      <c r="B3723">
        <v>0.26</v>
      </c>
      <c r="C3723">
        <v>0.33</v>
      </c>
      <c r="D3723">
        <v>12.6</v>
      </c>
      <c r="E3723">
        <v>5.0999999999999997E-2</v>
      </c>
      <c r="F3723">
        <v>59</v>
      </c>
      <c r="G3723">
        <v>173</v>
      </c>
      <c r="H3723">
        <v>0.998</v>
      </c>
      <c r="I3723">
        <v>3.39</v>
      </c>
      <c r="J3723">
        <v>0.38</v>
      </c>
      <c r="K3723">
        <v>9.9</v>
      </c>
      <c r="L3723">
        <v>5</v>
      </c>
      <c r="M3723" t="s">
        <v>14</v>
      </c>
    </row>
    <row r="3724" spans="1:13">
      <c r="A3724">
        <v>6.8</v>
      </c>
      <c r="B3724">
        <v>0.25</v>
      </c>
      <c r="C3724">
        <v>0.27</v>
      </c>
      <c r="D3724">
        <v>10.7</v>
      </c>
      <c r="E3724">
        <v>7.5999999999999998E-2</v>
      </c>
      <c r="F3724">
        <v>47</v>
      </c>
      <c r="G3724">
        <v>154</v>
      </c>
      <c r="H3724">
        <v>0.99670000000000003</v>
      </c>
      <c r="I3724">
        <v>3.05</v>
      </c>
      <c r="J3724">
        <v>0.38</v>
      </c>
      <c r="K3724">
        <v>9</v>
      </c>
      <c r="L3724">
        <v>5</v>
      </c>
      <c r="M3724" t="s">
        <v>14</v>
      </c>
    </row>
    <row r="3725" spans="1:13">
      <c r="A3725">
        <v>7.7</v>
      </c>
      <c r="B3725">
        <v>0.39</v>
      </c>
      <c r="C3725">
        <v>0.28000000000000003</v>
      </c>
      <c r="D3725">
        <v>4.9000000000000004</v>
      </c>
      <c r="E3725">
        <v>3.5000000000000003E-2</v>
      </c>
      <c r="F3725">
        <v>36</v>
      </c>
      <c r="G3725">
        <v>109</v>
      </c>
      <c r="H3725">
        <v>0.99180000000000001</v>
      </c>
      <c r="I3725">
        <v>3.19</v>
      </c>
      <c r="J3725">
        <v>0.57999999999999996</v>
      </c>
      <c r="K3725">
        <v>12.2</v>
      </c>
      <c r="L3725">
        <v>7</v>
      </c>
      <c r="M3725" t="s">
        <v>14</v>
      </c>
    </row>
    <row r="3726" spans="1:13">
      <c r="A3726">
        <v>6</v>
      </c>
      <c r="B3726">
        <v>0.28000000000000003</v>
      </c>
      <c r="C3726">
        <v>0.22</v>
      </c>
      <c r="D3726">
        <v>12.15</v>
      </c>
      <c r="E3726">
        <v>4.8000000000000001E-2</v>
      </c>
      <c r="F3726">
        <v>42</v>
      </c>
      <c r="G3726">
        <v>163</v>
      </c>
      <c r="H3726">
        <v>0.99570000000000003</v>
      </c>
      <c r="I3726">
        <v>3.2</v>
      </c>
      <c r="J3726">
        <v>0.46</v>
      </c>
      <c r="K3726">
        <v>10.1</v>
      </c>
      <c r="L3726">
        <v>5</v>
      </c>
      <c r="M3726" t="s">
        <v>14</v>
      </c>
    </row>
    <row r="3727" spans="1:13">
      <c r="A3727">
        <v>6.5</v>
      </c>
      <c r="B3727">
        <v>0.43</v>
      </c>
      <c r="C3727">
        <v>0.28000000000000003</v>
      </c>
      <c r="D3727">
        <v>12</v>
      </c>
      <c r="E3727">
        <v>5.5999999999999897E-2</v>
      </c>
      <c r="F3727">
        <v>23</v>
      </c>
      <c r="G3727">
        <v>174</v>
      </c>
      <c r="H3727">
        <v>0.99860000000000004</v>
      </c>
      <c r="I3727">
        <v>3.31</v>
      </c>
      <c r="J3727">
        <v>0.55000000000000004</v>
      </c>
      <c r="K3727">
        <v>9.3000000000000007</v>
      </c>
      <c r="L3727">
        <v>5</v>
      </c>
      <c r="M3727" t="s">
        <v>14</v>
      </c>
    </row>
    <row r="3728" spans="1:13">
      <c r="A3728">
        <v>9.1</v>
      </c>
      <c r="B3728">
        <v>0.33</v>
      </c>
      <c r="C3728">
        <v>0.38</v>
      </c>
      <c r="D3728">
        <v>1.7</v>
      </c>
      <c r="E3728">
        <v>6.2E-2</v>
      </c>
      <c r="F3728">
        <v>50.5</v>
      </c>
      <c r="G3728">
        <v>344</v>
      </c>
      <c r="H3728">
        <v>0.99580000000000002</v>
      </c>
      <c r="I3728">
        <v>3.1</v>
      </c>
      <c r="J3728">
        <v>0.7</v>
      </c>
      <c r="K3728">
        <v>9.5</v>
      </c>
      <c r="L3728">
        <v>5</v>
      </c>
      <c r="M3728" t="s">
        <v>14</v>
      </c>
    </row>
    <row r="3729" spans="1:13">
      <c r="A3729">
        <v>5.9</v>
      </c>
      <c r="B3729">
        <v>0.5</v>
      </c>
      <c r="C3729">
        <v>0.05</v>
      </c>
      <c r="D3729">
        <v>2.6</v>
      </c>
      <c r="E3729">
        <v>5.3999999999999999E-2</v>
      </c>
      <c r="F3729">
        <v>36</v>
      </c>
      <c r="G3729">
        <v>146</v>
      </c>
      <c r="H3729">
        <v>0.99480000000000002</v>
      </c>
      <c r="I3729">
        <v>3.43</v>
      </c>
      <c r="J3729">
        <v>0.5</v>
      </c>
      <c r="K3729">
        <v>9.1999999999999993</v>
      </c>
      <c r="L3729">
        <v>6</v>
      </c>
      <c r="M3729" t="s">
        <v>14</v>
      </c>
    </row>
    <row r="3730" spans="1:13">
      <c r="A3730">
        <v>6.8</v>
      </c>
      <c r="B3730">
        <v>0.28000000000000003</v>
      </c>
      <c r="C3730">
        <v>0.39</v>
      </c>
      <c r="D3730">
        <v>1.4</v>
      </c>
      <c r="E3730">
        <v>3.5999999999999997E-2</v>
      </c>
      <c r="F3730">
        <v>15</v>
      </c>
      <c r="G3730">
        <v>115</v>
      </c>
      <c r="H3730">
        <v>0.99180000000000001</v>
      </c>
      <c r="I3730">
        <v>3.27</v>
      </c>
      <c r="J3730">
        <v>0.72</v>
      </c>
      <c r="K3730">
        <v>11.7</v>
      </c>
      <c r="L3730">
        <v>5</v>
      </c>
      <c r="M3730" t="s">
        <v>14</v>
      </c>
    </row>
    <row r="3731" spans="1:13">
      <c r="A3731">
        <v>7</v>
      </c>
      <c r="B3731">
        <v>0.35</v>
      </c>
      <c r="C3731">
        <v>0.24</v>
      </c>
      <c r="D3731">
        <v>1.9</v>
      </c>
      <c r="E3731">
        <v>0.04</v>
      </c>
      <c r="F3731">
        <v>21</v>
      </c>
      <c r="G3731">
        <v>144</v>
      </c>
      <c r="H3731">
        <v>0.99229999999999996</v>
      </c>
      <c r="I3731">
        <v>3.35</v>
      </c>
      <c r="J3731">
        <v>0.38</v>
      </c>
      <c r="K3731">
        <v>11</v>
      </c>
      <c r="L3731">
        <v>5</v>
      </c>
      <c r="M3731" t="s">
        <v>14</v>
      </c>
    </row>
    <row r="3732" spans="1:13">
      <c r="A3732">
        <v>7.1</v>
      </c>
      <c r="B3732">
        <v>0.22</v>
      </c>
      <c r="C3732">
        <v>0.32</v>
      </c>
      <c r="D3732">
        <v>16.899999999999999</v>
      </c>
      <c r="E3732">
        <v>5.5999999999999897E-2</v>
      </c>
      <c r="F3732">
        <v>49</v>
      </c>
      <c r="G3732">
        <v>158</v>
      </c>
      <c r="H3732">
        <v>0.99980000000000002</v>
      </c>
      <c r="I3732">
        <v>3.37</v>
      </c>
      <c r="J3732">
        <v>0.38</v>
      </c>
      <c r="K3732">
        <v>9.6</v>
      </c>
      <c r="L3732">
        <v>6</v>
      </c>
      <c r="M3732" t="s">
        <v>14</v>
      </c>
    </row>
    <row r="3733" spans="1:13">
      <c r="A3733">
        <v>7.1</v>
      </c>
      <c r="B3733">
        <v>0.22</v>
      </c>
      <c r="C3733">
        <v>0.32</v>
      </c>
      <c r="D3733">
        <v>16.899999999999999</v>
      </c>
      <c r="E3733">
        <v>5.5999999999999897E-2</v>
      </c>
      <c r="F3733">
        <v>49</v>
      </c>
      <c r="G3733">
        <v>158</v>
      </c>
      <c r="H3733">
        <v>0.99980000000000002</v>
      </c>
      <c r="I3733">
        <v>3.37</v>
      </c>
      <c r="J3733">
        <v>0.38</v>
      </c>
      <c r="K3733">
        <v>9.6</v>
      </c>
      <c r="L3733">
        <v>6</v>
      </c>
      <c r="M3733" t="s">
        <v>14</v>
      </c>
    </row>
    <row r="3734" spans="1:13">
      <c r="A3734">
        <v>8.3000000000000007</v>
      </c>
      <c r="B3734">
        <v>0.24</v>
      </c>
      <c r="C3734">
        <v>0.27</v>
      </c>
      <c r="D3734">
        <v>2.1</v>
      </c>
      <c r="E3734">
        <v>0.03</v>
      </c>
      <c r="F3734">
        <v>22</v>
      </c>
      <c r="G3734">
        <v>162</v>
      </c>
      <c r="H3734">
        <v>0.99139999999999995</v>
      </c>
      <c r="I3734">
        <v>2.99</v>
      </c>
      <c r="J3734">
        <v>0.68</v>
      </c>
      <c r="K3734">
        <v>11.9</v>
      </c>
      <c r="L3734">
        <v>6</v>
      </c>
      <c r="M3734" t="s">
        <v>14</v>
      </c>
    </row>
    <row r="3735" spans="1:13">
      <c r="A3735">
        <v>6.8</v>
      </c>
      <c r="B3735">
        <v>0.26</v>
      </c>
      <c r="C3735">
        <v>0.32</v>
      </c>
      <c r="D3735">
        <v>7</v>
      </c>
      <c r="E3735">
        <v>4.0999999999999898E-2</v>
      </c>
      <c r="F3735">
        <v>38</v>
      </c>
      <c r="G3735">
        <v>118</v>
      </c>
      <c r="H3735">
        <v>0.99390000000000001</v>
      </c>
      <c r="I3735">
        <v>3.25</v>
      </c>
      <c r="J3735">
        <v>0.52</v>
      </c>
      <c r="K3735">
        <v>10.8</v>
      </c>
      <c r="L3735">
        <v>6</v>
      </c>
      <c r="M3735" t="s">
        <v>14</v>
      </c>
    </row>
    <row r="3736" spans="1:13">
      <c r="A3736">
        <v>7.2</v>
      </c>
      <c r="B3736">
        <v>0.16</v>
      </c>
      <c r="C3736">
        <v>0.26</v>
      </c>
      <c r="D3736">
        <v>7.1</v>
      </c>
      <c r="E3736">
        <v>5.3999999999999999E-2</v>
      </c>
      <c r="F3736">
        <v>41</v>
      </c>
      <c r="G3736">
        <v>224</v>
      </c>
      <c r="H3736">
        <v>0.99660000000000004</v>
      </c>
      <c r="I3736">
        <v>3.38</v>
      </c>
      <c r="J3736">
        <v>0.55000000000000004</v>
      </c>
      <c r="K3736">
        <v>10.1</v>
      </c>
      <c r="L3736">
        <v>5</v>
      </c>
      <c r="M3736" t="s">
        <v>14</v>
      </c>
    </row>
    <row r="3737" spans="1:13">
      <c r="A3737">
        <v>7.9</v>
      </c>
      <c r="B3737">
        <v>0.18</v>
      </c>
      <c r="C3737">
        <v>0.36</v>
      </c>
      <c r="D3737">
        <v>5.9</v>
      </c>
      <c r="E3737">
        <v>5.7999999999999899E-2</v>
      </c>
      <c r="F3737">
        <v>31</v>
      </c>
      <c r="G3737">
        <v>132</v>
      </c>
      <c r="H3737">
        <v>0.995</v>
      </c>
      <c r="I3737">
        <v>3.25</v>
      </c>
      <c r="J3737">
        <v>0.52</v>
      </c>
      <c r="K3737">
        <v>10.9</v>
      </c>
      <c r="L3737">
        <v>6</v>
      </c>
      <c r="M3737" t="s">
        <v>14</v>
      </c>
    </row>
    <row r="3738" spans="1:13">
      <c r="A3738">
        <v>7.2</v>
      </c>
      <c r="B3738">
        <v>0.16</v>
      </c>
      <c r="C3738">
        <v>0.26</v>
      </c>
      <c r="D3738">
        <v>7.1</v>
      </c>
      <c r="E3738">
        <v>5.3999999999999999E-2</v>
      </c>
      <c r="F3738">
        <v>41</v>
      </c>
      <c r="G3738">
        <v>224</v>
      </c>
      <c r="H3738">
        <v>0.99660000000000004</v>
      </c>
      <c r="I3738">
        <v>3.38</v>
      </c>
      <c r="J3738">
        <v>0.55000000000000004</v>
      </c>
      <c r="K3738">
        <v>10.1</v>
      </c>
      <c r="L3738">
        <v>5</v>
      </c>
      <c r="M3738" t="s">
        <v>14</v>
      </c>
    </row>
    <row r="3739" spans="1:13">
      <c r="A3739">
        <v>5.5</v>
      </c>
      <c r="B3739">
        <v>0.24</v>
      </c>
      <c r="C3739">
        <v>0.32</v>
      </c>
      <c r="D3739">
        <v>8.6999999999999993</v>
      </c>
      <c r="E3739">
        <v>0.06</v>
      </c>
      <c r="F3739">
        <v>19</v>
      </c>
      <c r="G3739">
        <v>102</v>
      </c>
      <c r="H3739">
        <v>0.99399999999999999</v>
      </c>
      <c r="I3739">
        <v>3.27</v>
      </c>
      <c r="J3739">
        <v>0.31</v>
      </c>
      <c r="K3739">
        <v>10.4</v>
      </c>
      <c r="L3739">
        <v>5</v>
      </c>
      <c r="M3739" t="s">
        <v>14</v>
      </c>
    </row>
    <row r="3740" spans="1:13">
      <c r="A3740">
        <v>7.1</v>
      </c>
      <c r="B3740">
        <v>0.33</v>
      </c>
      <c r="C3740">
        <v>0.64</v>
      </c>
      <c r="D3740">
        <v>13.2</v>
      </c>
      <c r="E3740">
        <v>5.5999999999999897E-2</v>
      </c>
      <c r="F3740">
        <v>12</v>
      </c>
      <c r="G3740">
        <v>105</v>
      </c>
      <c r="H3740">
        <v>0.99719999999999998</v>
      </c>
      <c r="I3740">
        <v>3.05</v>
      </c>
      <c r="J3740">
        <v>0.39</v>
      </c>
      <c r="K3740">
        <v>9.1999999999999993</v>
      </c>
      <c r="L3740">
        <v>5</v>
      </c>
      <c r="M3740" t="s">
        <v>14</v>
      </c>
    </row>
    <row r="3741" spans="1:13">
      <c r="A3741">
        <v>7.7</v>
      </c>
      <c r="B3741">
        <v>0.28000000000000003</v>
      </c>
      <c r="C3741">
        <v>0.35</v>
      </c>
      <c r="D3741">
        <v>15.3</v>
      </c>
      <c r="E3741">
        <v>5.5999999999999897E-2</v>
      </c>
      <c r="F3741">
        <v>31</v>
      </c>
      <c r="G3741">
        <v>117</v>
      </c>
      <c r="H3741">
        <v>0.99980000000000002</v>
      </c>
      <c r="I3741">
        <v>3.27</v>
      </c>
      <c r="J3741">
        <v>0.5</v>
      </c>
      <c r="K3741">
        <v>9.6</v>
      </c>
      <c r="L3741">
        <v>5</v>
      </c>
      <c r="M3741" t="s">
        <v>14</v>
      </c>
    </row>
    <row r="3742" spans="1:13">
      <c r="A3742">
        <v>7.7</v>
      </c>
      <c r="B3742">
        <v>0.28000000000000003</v>
      </c>
      <c r="C3742">
        <v>0.35</v>
      </c>
      <c r="D3742">
        <v>15.3</v>
      </c>
      <c r="E3742">
        <v>5.5999999999999897E-2</v>
      </c>
      <c r="F3742">
        <v>31</v>
      </c>
      <c r="G3742">
        <v>117</v>
      </c>
      <c r="H3742">
        <v>0.99980000000000002</v>
      </c>
      <c r="I3742">
        <v>3.27</v>
      </c>
      <c r="J3742">
        <v>0.5</v>
      </c>
      <c r="K3742">
        <v>9.6</v>
      </c>
      <c r="L3742">
        <v>5</v>
      </c>
      <c r="M3742" t="s">
        <v>14</v>
      </c>
    </row>
    <row r="3743" spans="1:13">
      <c r="A3743">
        <v>7.5</v>
      </c>
      <c r="B3743">
        <v>0.26</v>
      </c>
      <c r="C3743">
        <v>0.52</v>
      </c>
      <c r="D3743">
        <v>13.2</v>
      </c>
      <c r="E3743">
        <v>4.7E-2</v>
      </c>
      <c r="F3743">
        <v>64</v>
      </c>
      <c r="G3743">
        <v>179</v>
      </c>
      <c r="H3743">
        <v>0.99819999999999998</v>
      </c>
      <c r="I3743">
        <v>3.1</v>
      </c>
      <c r="J3743">
        <v>0.46</v>
      </c>
      <c r="K3743">
        <v>9</v>
      </c>
      <c r="L3743">
        <v>5</v>
      </c>
      <c r="M3743" t="s">
        <v>14</v>
      </c>
    </row>
    <row r="3744" spans="1:13">
      <c r="A3744">
        <v>6.5</v>
      </c>
      <c r="B3744">
        <v>0.14000000000000001</v>
      </c>
      <c r="C3744">
        <v>0.32</v>
      </c>
      <c r="D3744">
        <v>2.7</v>
      </c>
      <c r="E3744">
        <v>3.6999999999999998E-2</v>
      </c>
      <c r="F3744">
        <v>18</v>
      </c>
      <c r="G3744">
        <v>89</v>
      </c>
      <c r="H3744">
        <v>0.99239999999999995</v>
      </c>
      <c r="I3744">
        <v>3.4</v>
      </c>
      <c r="J3744">
        <v>0.74</v>
      </c>
      <c r="K3744">
        <v>11.5</v>
      </c>
      <c r="L3744">
        <v>7</v>
      </c>
      <c r="M3744" t="s">
        <v>14</v>
      </c>
    </row>
    <row r="3745" spans="1:13">
      <c r="A3745">
        <v>8.1999999999999993</v>
      </c>
      <c r="B3745">
        <v>0.21</v>
      </c>
      <c r="C3745">
        <v>0.32</v>
      </c>
      <c r="D3745">
        <v>10.65</v>
      </c>
      <c r="E3745">
        <v>5.2999999999999999E-2</v>
      </c>
      <c r="F3745">
        <v>53</v>
      </c>
      <c r="G3745">
        <v>145</v>
      </c>
      <c r="H3745">
        <v>0.99719999999999998</v>
      </c>
      <c r="I3745">
        <v>3.17</v>
      </c>
      <c r="J3745">
        <v>0.48</v>
      </c>
      <c r="K3745">
        <v>10.199999999999999</v>
      </c>
      <c r="L3745">
        <v>6</v>
      </c>
      <c r="M3745" t="s">
        <v>14</v>
      </c>
    </row>
    <row r="3746" spans="1:13">
      <c r="A3746">
        <v>7.2</v>
      </c>
      <c r="B3746">
        <v>0.2</v>
      </c>
      <c r="C3746">
        <v>0.31</v>
      </c>
      <c r="D3746">
        <v>10</v>
      </c>
      <c r="E3746">
        <v>5.3999999999999999E-2</v>
      </c>
      <c r="F3746">
        <v>49</v>
      </c>
      <c r="G3746">
        <v>165</v>
      </c>
      <c r="H3746">
        <v>0.997</v>
      </c>
      <c r="I3746">
        <v>3.4</v>
      </c>
      <c r="J3746">
        <v>0.42</v>
      </c>
      <c r="K3746">
        <v>9.9</v>
      </c>
      <c r="L3746">
        <v>6</v>
      </c>
      <c r="M3746" t="s">
        <v>14</v>
      </c>
    </row>
    <row r="3747" spans="1:13">
      <c r="A3747">
        <v>7.2</v>
      </c>
      <c r="B3747">
        <v>0.115</v>
      </c>
      <c r="C3747">
        <v>0.3</v>
      </c>
      <c r="D3747">
        <v>6.8</v>
      </c>
      <c r="E3747">
        <v>5.5999999999999897E-2</v>
      </c>
      <c r="F3747">
        <v>26</v>
      </c>
      <c r="G3747">
        <v>105</v>
      </c>
      <c r="H3747">
        <v>0.99539999999999995</v>
      </c>
      <c r="I3747">
        <v>3.44</v>
      </c>
      <c r="J3747">
        <v>0.4</v>
      </c>
      <c r="K3747">
        <v>9.6</v>
      </c>
      <c r="L3747">
        <v>6</v>
      </c>
      <c r="M3747" t="s">
        <v>14</v>
      </c>
    </row>
    <row r="3748" spans="1:13">
      <c r="A3748">
        <v>6.4</v>
      </c>
      <c r="B3748">
        <v>0.28999999999999998</v>
      </c>
      <c r="C3748">
        <v>0.2</v>
      </c>
      <c r="D3748">
        <v>15.6</v>
      </c>
      <c r="E3748">
        <v>0.04</v>
      </c>
      <c r="F3748">
        <v>20</v>
      </c>
      <c r="G3748">
        <v>142</v>
      </c>
      <c r="H3748">
        <v>0.99619999999999997</v>
      </c>
      <c r="I3748">
        <v>3.1</v>
      </c>
      <c r="J3748">
        <v>0.54</v>
      </c>
      <c r="K3748">
        <v>10.6</v>
      </c>
      <c r="L3748">
        <v>5</v>
      </c>
      <c r="M3748" t="s">
        <v>14</v>
      </c>
    </row>
    <row r="3749" spans="1:13">
      <c r="A3749">
        <v>7.1</v>
      </c>
      <c r="B3749">
        <v>0.33</v>
      </c>
      <c r="C3749">
        <v>0.64</v>
      </c>
      <c r="D3749">
        <v>13.2</v>
      </c>
      <c r="E3749">
        <v>5.5999999999999897E-2</v>
      </c>
      <c r="F3749">
        <v>12</v>
      </c>
      <c r="G3749">
        <v>105</v>
      </c>
      <c r="H3749">
        <v>0.99719999999999998</v>
      </c>
      <c r="I3749">
        <v>3.05</v>
      </c>
      <c r="J3749">
        <v>0.39</v>
      </c>
      <c r="K3749">
        <v>9.1999999999999993</v>
      </c>
      <c r="L3749">
        <v>5</v>
      </c>
      <c r="M3749" t="s">
        <v>14</v>
      </c>
    </row>
    <row r="3750" spans="1:13">
      <c r="A3750">
        <v>6.8</v>
      </c>
      <c r="B3750">
        <v>0.24</v>
      </c>
      <c r="C3750">
        <v>0.34</v>
      </c>
      <c r="D3750">
        <v>5.0999999999999996</v>
      </c>
      <c r="E3750">
        <v>3.7999999999999999E-2</v>
      </c>
      <c r="F3750">
        <v>31</v>
      </c>
      <c r="G3750">
        <v>99</v>
      </c>
      <c r="H3750">
        <v>0.99209999999999998</v>
      </c>
      <c r="I3750">
        <v>3.24</v>
      </c>
      <c r="J3750">
        <v>0.46</v>
      </c>
      <c r="K3750">
        <v>11.8</v>
      </c>
      <c r="L3750">
        <v>6</v>
      </c>
      <c r="M3750" t="s">
        <v>14</v>
      </c>
    </row>
    <row r="3751" spans="1:13">
      <c r="A3751">
        <v>7</v>
      </c>
      <c r="B3751">
        <v>0.24</v>
      </c>
      <c r="C3751">
        <v>0.34</v>
      </c>
      <c r="D3751">
        <v>3</v>
      </c>
      <c r="E3751">
        <v>3.5000000000000003E-2</v>
      </c>
      <c r="F3751">
        <v>36</v>
      </c>
      <c r="G3751">
        <v>102</v>
      </c>
      <c r="H3751">
        <v>0.99050000000000005</v>
      </c>
      <c r="I3751">
        <v>3.18</v>
      </c>
      <c r="J3751">
        <v>0.43</v>
      </c>
      <c r="K3751">
        <v>12.2</v>
      </c>
      <c r="L3751">
        <v>6</v>
      </c>
      <c r="M3751" t="s">
        <v>14</v>
      </c>
    </row>
    <row r="3752" spans="1:13">
      <c r="A3752">
        <v>7.7</v>
      </c>
      <c r="B3752">
        <v>0.28000000000000003</v>
      </c>
      <c r="C3752">
        <v>0.35</v>
      </c>
      <c r="D3752">
        <v>15.3</v>
      </c>
      <c r="E3752">
        <v>5.5999999999999897E-2</v>
      </c>
      <c r="F3752">
        <v>31</v>
      </c>
      <c r="G3752">
        <v>117</v>
      </c>
      <c r="H3752">
        <v>0.99980000000000002</v>
      </c>
      <c r="I3752">
        <v>3.27</v>
      </c>
      <c r="J3752">
        <v>0.5</v>
      </c>
      <c r="K3752">
        <v>9.6</v>
      </c>
      <c r="L3752">
        <v>5</v>
      </c>
      <c r="M3752" t="s">
        <v>14</v>
      </c>
    </row>
    <row r="3753" spans="1:13">
      <c r="A3753">
        <v>7</v>
      </c>
      <c r="B3753">
        <v>0.22</v>
      </c>
      <c r="C3753">
        <v>0.33</v>
      </c>
      <c r="D3753">
        <v>2.1</v>
      </c>
      <c r="E3753">
        <v>5.1999999999999998E-2</v>
      </c>
      <c r="F3753">
        <v>15</v>
      </c>
      <c r="G3753">
        <v>76</v>
      </c>
      <c r="H3753">
        <v>0.99299999999999999</v>
      </c>
      <c r="I3753">
        <v>3.2</v>
      </c>
      <c r="J3753">
        <v>0.41</v>
      </c>
      <c r="K3753">
        <v>10.6</v>
      </c>
      <c r="L3753">
        <v>6</v>
      </c>
      <c r="M3753" t="s">
        <v>14</v>
      </c>
    </row>
    <row r="3754" spans="1:13">
      <c r="A3754">
        <v>7.5</v>
      </c>
      <c r="B3754">
        <v>0.18</v>
      </c>
      <c r="C3754">
        <v>0.39</v>
      </c>
      <c r="D3754">
        <v>1.9</v>
      </c>
      <c r="E3754">
        <v>5.3999999999999999E-2</v>
      </c>
      <c r="F3754">
        <v>23</v>
      </c>
      <c r="G3754">
        <v>91</v>
      </c>
      <c r="H3754">
        <v>0.99409999999999998</v>
      </c>
      <c r="I3754">
        <v>3.27</v>
      </c>
      <c r="J3754">
        <v>0.45</v>
      </c>
      <c r="K3754">
        <v>10.3</v>
      </c>
      <c r="L3754">
        <v>6</v>
      </c>
      <c r="M3754" t="s">
        <v>14</v>
      </c>
    </row>
    <row r="3755" spans="1:13">
      <c r="A3755">
        <v>9.8000000000000007</v>
      </c>
      <c r="B3755">
        <v>0.93</v>
      </c>
      <c r="C3755">
        <v>0.45</v>
      </c>
      <c r="D3755">
        <v>8.6</v>
      </c>
      <c r="E3755">
        <v>5.1999999999999998E-2</v>
      </c>
      <c r="F3755">
        <v>34</v>
      </c>
      <c r="G3755">
        <v>187</v>
      </c>
      <c r="H3755">
        <v>0.99939999999999996</v>
      </c>
      <c r="I3755">
        <v>3.12</v>
      </c>
      <c r="J3755">
        <v>0.59</v>
      </c>
      <c r="K3755">
        <v>10.199999999999999</v>
      </c>
      <c r="L3755">
        <v>4</v>
      </c>
      <c r="M3755" t="s">
        <v>14</v>
      </c>
    </row>
    <row r="3756" spans="1:13">
      <c r="A3756">
        <v>7.8</v>
      </c>
      <c r="B3756">
        <v>0.28999999999999998</v>
      </c>
      <c r="C3756">
        <v>0.33</v>
      </c>
      <c r="D3756">
        <v>8.75</v>
      </c>
      <c r="E3756">
        <v>3.5000000000000003E-2</v>
      </c>
      <c r="F3756">
        <v>33</v>
      </c>
      <c r="G3756">
        <v>181</v>
      </c>
      <c r="H3756">
        <v>0.99619999999999997</v>
      </c>
      <c r="I3756">
        <v>3.11</v>
      </c>
      <c r="J3756">
        <v>0.46</v>
      </c>
      <c r="K3756">
        <v>10.7</v>
      </c>
      <c r="L3756">
        <v>5</v>
      </c>
      <c r="M3756" t="s">
        <v>14</v>
      </c>
    </row>
    <row r="3757" spans="1:13">
      <c r="A3757">
        <v>7.9</v>
      </c>
      <c r="B3757">
        <v>0.28000000000000003</v>
      </c>
      <c r="C3757">
        <v>0.32</v>
      </c>
      <c r="D3757">
        <v>3.6</v>
      </c>
      <c r="E3757">
        <v>3.7999999999999999E-2</v>
      </c>
      <c r="F3757">
        <v>9</v>
      </c>
      <c r="G3757">
        <v>76</v>
      </c>
      <c r="H3757">
        <v>0.99199999999999999</v>
      </c>
      <c r="I3757">
        <v>3.05</v>
      </c>
      <c r="J3757">
        <v>0.31</v>
      </c>
      <c r="K3757">
        <v>11.7</v>
      </c>
      <c r="L3757">
        <v>4</v>
      </c>
      <c r="M3757" t="s">
        <v>14</v>
      </c>
    </row>
    <row r="3758" spans="1:13">
      <c r="A3758">
        <v>8.5</v>
      </c>
      <c r="B3758">
        <v>0.25</v>
      </c>
      <c r="C3758">
        <v>0.27</v>
      </c>
      <c r="D3758">
        <v>4.7</v>
      </c>
      <c r="E3758">
        <v>3.1E-2</v>
      </c>
      <c r="F3758">
        <v>31</v>
      </c>
      <c r="G3758">
        <v>92</v>
      </c>
      <c r="H3758">
        <v>0.99219999999999997</v>
      </c>
      <c r="I3758">
        <v>3.01</v>
      </c>
      <c r="J3758">
        <v>0.33</v>
      </c>
      <c r="K3758">
        <v>12</v>
      </c>
      <c r="L3758">
        <v>6</v>
      </c>
      <c r="M3758" t="s">
        <v>14</v>
      </c>
    </row>
    <row r="3759" spans="1:13">
      <c r="A3759">
        <v>7.4</v>
      </c>
      <c r="B3759">
        <v>0.18</v>
      </c>
      <c r="C3759">
        <v>0.27</v>
      </c>
      <c r="D3759">
        <v>1.3</v>
      </c>
      <c r="E3759">
        <v>4.8000000000000001E-2</v>
      </c>
      <c r="F3759">
        <v>26</v>
      </c>
      <c r="G3759">
        <v>105</v>
      </c>
      <c r="H3759">
        <v>0.99399999999999999</v>
      </c>
      <c r="I3759">
        <v>3.52</v>
      </c>
      <c r="J3759">
        <v>0.66</v>
      </c>
      <c r="K3759">
        <v>10.6</v>
      </c>
      <c r="L3759">
        <v>6</v>
      </c>
      <c r="M3759" t="s">
        <v>14</v>
      </c>
    </row>
    <row r="3760" spans="1:13">
      <c r="A3760">
        <v>6.3</v>
      </c>
      <c r="B3760">
        <v>0.24</v>
      </c>
      <c r="C3760">
        <v>0.37</v>
      </c>
      <c r="D3760">
        <v>1.8</v>
      </c>
      <c r="E3760">
        <v>3.1E-2</v>
      </c>
      <c r="F3760">
        <v>6</v>
      </c>
      <c r="G3760">
        <v>61</v>
      </c>
      <c r="H3760">
        <v>0.98970000000000002</v>
      </c>
      <c r="I3760">
        <v>3.3</v>
      </c>
      <c r="J3760">
        <v>0.34</v>
      </c>
      <c r="K3760">
        <v>12.2</v>
      </c>
      <c r="L3760">
        <v>4</v>
      </c>
      <c r="M3760" t="s">
        <v>14</v>
      </c>
    </row>
    <row r="3761" spans="1:13">
      <c r="A3761">
        <v>6</v>
      </c>
      <c r="B3761">
        <v>0.33</v>
      </c>
      <c r="C3761">
        <v>0.38</v>
      </c>
      <c r="D3761">
        <v>9.6999999999999993</v>
      </c>
      <c r="E3761">
        <v>0.04</v>
      </c>
      <c r="F3761">
        <v>29</v>
      </c>
      <c r="G3761">
        <v>124</v>
      </c>
      <c r="H3761">
        <v>0.99539999999999995</v>
      </c>
      <c r="I3761">
        <v>3.47</v>
      </c>
      <c r="J3761">
        <v>0.48</v>
      </c>
      <c r="K3761">
        <v>11</v>
      </c>
      <c r="L3761">
        <v>6</v>
      </c>
      <c r="M3761" t="s">
        <v>14</v>
      </c>
    </row>
    <row r="3762" spans="1:13">
      <c r="A3762">
        <v>6.8</v>
      </c>
      <c r="B3762">
        <v>0.37</v>
      </c>
      <c r="C3762">
        <v>0.28000000000000003</v>
      </c>
      <c r="D3762">
        <v>4</v>
      </c>
      <c r="E3762">
        <v>0.03</v>
      </c>
      <c r="F3762">
        <v>29</v>
      </c>
      <c r="G3762">
        <v>79</v>
      </c>
      <c r="H3762">
        <v>0.99</v>
      </c>
      <c r="I3762">
        <v>3.23</v>
      </c>
      <c r="J3762">
        <v>0.46</v>
      </c>
      <c r="K3762">
        <v>12.4</v>
      </c>
      <c r="L3762">
        <v>7</v>
      </c>
      <c r="M3762" t="s">
        <v>14</v>
      </c>
    </row>
    <row r="3763" spans="1:13">
      <c r="A3763">
        <v>9.9</v>
      </c>
      <c r="B3763">
        <v>0.49</v>
      </c>
      <c r="C3763">
        <v>0.23</v>
      </c>
      <c r="D3763">
        <v>2.4</v>
      </c>
      <c r="E3763">
        <v>8.6999999999999994E-2</v>
      </c>
      <c r="F3763">
        <v>19</v>
      </c>
      <c r="G3763">
        <v>115</v>
      </c>
      <c r="H3763">
        <v>0.99480000000000002</v>
      </c>
      <c r="I3763">
        <v>2.77</v>
      </c>
      <c r="J3763">
        <v>0.44</v>
      </c>
      <c r="K3763">
        <v>9.4</v>
      </c>
      <c r="L3763">
        <v>6</v>
      </c>
      <c r="M3763" t="s">
        <v>14</v>
      </c>
    </row>
    <row r="3764" spans="1:13">
      <c r="A3764">
        <v>8.5</v>
      </c>
      <c r="B3764">
        <v>0.25</v>
      </c>
      <c r="C3764">
        <v>0.27</v>
      </c>
      <c r="D3764">
        <v>4.7</v>
      </c>
      <c r="E3764">
        <v>3.1E-2</v>
      </c>
      <c r="F3764">
        <v>31</v>
      </c>
      <c r="G3764">
        <v>92</v>
      </c>
      <c r="H3764">
        <v>0.99219999999999997</v>
      </c>
      <c r="I3764">
        <v>3.01</v>
      </c>
      <c r="J3764">
        <v>0.33</v>
      </c>
      <c r="K3764">
        <v>12</v>
      </c>
      <c r="L3764">
        <v>6</v>
      </c>
      <c r="M3764" t="s">
        <v>14</v>
      </c>
    </row>
    <row r="3765" spans="1:13">
      <c r="A3765">
        <v>8.4</v>
      </c>
      <c r="B3765">
        <v>0.22</v>
      </c>
      <c r="C3765">
        <v>0.28000000000000003</v>
      </c>
      <c r="D3765">
        <v>18.8</v>
      </c>
      <c r="E3765">
        <v>2.79999999999999E-2</v>
      </c>
      <c r="F3765">
        <v>55</v>
      </c>
      <c r="G3765">
        <v>130</v>
      </c>
      <c r="H3765">
        <v>0.998</v>
      </c>
      <c r="I3765">
        <v>2.96</v>
      </c>
      <c r="J3765">
        <v>0.35</v>
      </c>
      <c r="K3765">
        <v>11.6</v>
      </c>
      <c r="L3765">
        <v>5</v>
      </c>
      <c r="M3765" t="s">
        <v>14</v>
      </c>
    </row>
    <row r="3766" spans="1:13">
      <c r="A3766">
        <v>7</v>
      </c>
      <c r="B3766">
        <v>0.35</v>
      </c>
      <c r="C3766">
        <v>0.31</v>
      </c>
      <c r="D3766">
        <v>1.8</v>
      </c>
      <c r="E3766">
        <v>6.9000000000000006E-2</v>
      </c>
      <c r="F3766">
        <v>15</v>
      </c>
      <c r="G3766">
        <v>162</v>
      </c>
      <c r="H3766">
        <v>0.99439999999999995</v>
      </c>
      <c r="I3766">
        <v>3.18</v>
      </c>
      <c r="J3766">
        <v>0.47</v>
      </c>
      <c r="K3766">
        <v>9.4</v>
      </c>
      <c r="L3766">
        <v>5</v>
      </c>
      <c r="M3766" t="s">
        <v>14</v>
      </c>
    </row>
    <row r="3767" spans="1:13">
      <c r="A3767">
        <v>7</v>
      </c>
      <c r="B3767">
        <v>0.35</v>
      </c>
      <c r="C3767">
        <v>0.31</v>
      </c>
      <c r="D3767">
        <v>1.8</v>
      </c>
      <c r="E3767">
        <v>6.9000000000000006E-2</v>
      </c>
      <c r="F3767">
        <v>15</v>
      </c>
      <c r="G3767">
        <v>162</v>
      </c>
      <c r="H3767">
        <v>0.99439999999999995</v>
      </c>
      <c r="I3767">
        <v>3.18</v>
      </c>
      <c r="J3767">
        <v>0.47</v>
      </c>
      <c r="K3767">
        <v>9.4</v>
      </c>
      <c r="L3767">
        <v>5</v>
      </c>
      <c r="M3767" t="s">
        <v>14</v>
      </c>
    </row>
    <row r="3768" spans="1:13">
      <c r="A3768">
        <v>7.4</v>
      </c>
      <c r="B3768">
        <v>0.19</v>
      </c>
      <c r="C3768">
        <v>0.3</v>
      </c>
      <c r="D3768">
        <v>12.8</v>
      </c>
      <c r="E3768">
        <v>5.2999999999999999E-2</v>
      </c>
      <c r="F3768">
        <v>48.5</v>
      </c>
      <c r="G3768">
        <v>229</v>
      </c>
      <c r="H3768">
        <v>0.99860000000000004</v>
      </c>
      <c r="I3768">
        <v>3.14</v>
      </c>
      <c r="J3768">
        <v>0.49</v>
      </c>
      <c r="K3768">
        <v>9.1</v>
      </c>
      <c r="L3768">
        <v>7</v>
      </c>
      <c r="M3768" t="s">
        <v>14</v>
      </c>
    </row>
    <row r="3769" spans="1:13">
      <c r="A3769">
        <v>7.4</v>
      </c>
      <c r="B3769">
        <v>0.19</v>
      </c>
      <c r="C3769">
        <v>0.3</v>
      </c>
      <c r="D3769">
        <v>12.8</v>
      </c>
      <c r="E3769">
        <v>5.2999999999999999E-2</v>
      </c>
      <c r="F3769">
        <v>48.5</v>
      </c>
      <c r="G3769">
        <v>229</v>
      </c>
      <c r="H3769">
        <v>0.99860000000000004</v>
      </c>
      <c r="I3769">
        <v>3.14</v>
      </c>
      <c r="J3769">
        <v>0.49</v>
      </c>
      <c r="K3769">
        <v>9.1</v>
      </c>
      <c r="L3769">
        <v>7</v>
      </c>
      <c r="M3769" t="s">
        <v>14</v>
      </c>
    </row>
    <row r="3770" spans="1:13">
      <c r="A3770">
        <v>7.4</v>
      </c>
      <c r="B3770">
        <v>0.19</v>
      </c>
      <c r="C3770">
        <v>0.3</v>
      </c>
      <c r="D3770">
        <v>12.8</v>
      </c>
      <c r="E3770">
        <v>5.2999999999999999E-2</v>
      </c>
      <c r="F3770">
        <v>48.5</v>
      </c>
      <c r="G3770">
        <v>229</v>
      </c>
      <c r="H3770">
        <v>0.99860000000000004</v>
      </c>
      <c r="I3770">
        <v>3.14</v>
      </c>
      <c r="J3770">
        <v>0.49</v>
      </c>
      <c r="K3770">
        <v>9.1</v>
      </c>
      <c r="L3770">
        <v>7</v>
      </c>
      <c r="M3770" t="s">
        <v>14</v>
      </c>
    </row>
    <row r="3771" spans="1:13">
      <c r="A3771">
        <v>7.4</v>
      </c>
      <c r="B3771">
        <v>0.19</v>
      </c>
      <c r="C3771">
        <v>0.3</v>
      </c>
      <c r="D3771">
        <v>12.8</v>
      </c>
      <c r="E3771">
        <v>5.2999999999999999E-2</v>
      </c>
      <c r="F3771">
        <v>48.5</v>
      </c>
      <c r="G3771">
        <v>229</v>
      </c>
      <c r="H3771">
        <v>0.99860000000000004</v>
      </c>
      <c r="I3771">
        <v>3.14</v>
      </c>
      <c r="J3771">
        <v>0.49</v>
      </c>
      <c r="K3771">
        <v>9.1</v>
      </c>
      <c r="L3771">
        <v>7</v>
      </c>
      <c r="M3771" t="s">
        <v>14</v>
      </c>
    </row>
    <row r="3772" spans="1:13">
      <c r="A3772">
        <v>7.4</v>
      </c>
      <c r="B3772">
        <v>0.19</v>
      </c>
      <c r="C3772">
        <v>0.3</v>
      </c>
      <c r="D3772">
        <v>12.8</v>
      </c>
      <c r="E3772">
        <v>5.2999999999999999E-2</v>
      </c>
      <c r="F3772">
        <v>48.5</v>
      </c>
      <c r="G3772">
        <v>229</v>
      </c>
      <c r="H3772">
        <v>0.99860000000000004</v>
      </c>
      <c r="I3772">
        <v>3.14</v>
      </c>
      <c r="J3772">
        <v>0.49</v>
      </c>
      <c r="K3772">
        <v>9.1</v>
      </c>
      <c r="L3772">
        <v>7</v>
      </c>
      <c r="M3772" t="s">
        <v>14</v>
      </c>
    </row>
    <row r="3773" spans="1:13">
      <c r="A3773">
        <v>6.9</v>
      </c>
      <c r="B3773">
        <v>0.32</v>
      </c>
      <c r="C3773">
        <v>0.13</v>
      </c>
      <c r="D3773">
        <v>7.8</v>
      </c>
      <c r="E3773">
        <v>4.2000000000000003E-2</v>
      </c>
      <c r="F3773">
        <v>11</v>
      </c>
      <c r="G3773">
        <v>117</v>
      </c>
      <c r="H3773">
        <v>0.996</v>
      </c>
      <c r="I3773">
        <v>3.23</v>
      </c>
      <c r="J3773">
        <v>0.37</v>
      </c>
      <c r="K3773">
        <v>9.1999999999999993</v>
      </c>
      <c r="L3773">
        <v>5</v>
      </c>
      <c r="M3773" t="s">
        <v>14</v>
      </c>
    </row>
    <row r="3774" spans="1:13">
      <c r="A3774">
        <v>7.6</v>
      </c>
      <c r="B3774">
        <v>0.32</v>
      </c>
      <c r="C3774">
        <v>0.57999999999999996</v>
      </c>
      <c r="D3774">
        <v>16.75</v>
      </c>
      <c r="E3774">
        <v>0.05</v>
      </c>
      <c r="F3774">
        <v>43</v>
      </c>
      <c r="G3774">
        <v>163</v>
      </c>
      <c r="H3774">
        <v>0.99990000000000001</v>
      </c>
      <c r="I3774">
        <v>3.15</v>
      </c>
      <c r="J3774">
        <v>0.54</v>
      </c>
      <c r="K3774">
        <v>9.1999999999999993</v>
      </c>
      <c r="L3774">
        <v>5</v>
      </c>
      <c r="M3774" t="s">
        <v>14</v>
      </c>
    </row>
    <row r="3775" spans="1:13">
      <c r="A3775">
        <v>7.4</v>
      </c>
      <c r="B3775">
        <v>0.19</v>
      </c>
      <c r="C3775">
        <v>0.3</v>
      </c>
      <c r="D3775">
        <v>12.8</v>
      </c>
      <c r="E3775">
        <v>5.2999999999999999E-2</v>
      </c>
      <c r="F3775">
        <v>48.5</v>
      </c>
      <c r="G3775">
        <v>229</v>
      </c>
      <c r="H3775">
        <v>0.99860000000000004</v>
      </c>
      <c r="I3775">
        <v>3.14</v>
      </c>
      <c r="J3775">
        <v>0.49</v>
      </c>
      <c r="K3775">
        <v>9.1</v>
      </c>
      <c r="L3775">
        <v>7</v>
      </c>
      <c r="M3775" t="s">
        <v>14</v>
      </c>
    </row>
    <row r="3776" spans="1:13">
      <c r="A3776">
        <v>7.4</v>
      </c>
      <c r="B3776">
        <v>0.19</v>
      </c>
      <c r="C3776">
        <v>0.3</v>
      </c>
      <c r="D3776">
        <v>12.8</v>
      </c>
      <c r="E3776">
        <v>5.2999999999999999E-2</v>
      </c>
      <c r="F3776">
        <v>48.5</v>
      </c>
      <c r="G3776">
        <v>212</v>
      </c>
      <c r="H3776">
        <v>0.99860000000000004</v>
      </c>
      <c r="I3776">
        <v>3.14</v>
      </c>
      <c r="J3776">
        <v>0.49</v>
      </c>
      <c r="K3776">
        <v>9.1</v>
      </c>
      <c r="L3776">
        <v>7</v>
      </c>
      <c r="M3776" t="s">
        <v>14</v>
      </c>
    </row>
    <row r="3777" spans="1:13">
      <c r="A3777">
        <v>6.9</v>
      </c>
      <c r="B3777">
        <v>0.32</v>
      </c>
      <c r="C3777">
        <v>0.13</v>
      </c>
      <c r="D3777">
        <v>7.8</v>
      </c>
      <c r="E3777">
        <v>4.2000000000000003E-2</v>
      </c>
      <c r="F3777">
        <v>11</v>
      </c>
      <c r="G3777">
        <v>117</v>
      </c>
      <c r="H3777">
        <v>0.996</v>
      </c>
      <c r="I3777">
        <v>3.23</v>
      </c>
      <c r="J3777">
        <v>0.37</v>
      </c>
      <c r="K3777">
        <v>9.1999999999999993</v>
      </c>
      <c r="L3777">
        <v>5</v>
      </c>
      <c r="M3777" t="s">
        <v>14</v>
      </c>
    </row>
    <row r="3778" spans="1:13">
      <c r="A3778">
        <v>6</v>
      </c>
      <c r="B3778">
        <v>0.34</v>
      </c>
      <c r="C3778">
        <v>0.24</v>
      </c>
      <c r="D3778">
        <v>5.4</v>
      </c>
      <c r="E3778">
        <v>0.06</v>
      </c>
      <c r="F3778">
        <v>23</v>
      </c>
      <c r="G3778">
        <v>126</v>
      </c>
      <c r="H3778">
        <v>0.99509999999999998</v>
      </c>
      <c r="I3778">
        <v>3.25</v>
      </c>
      <c r="J3778">
        <v>0.44</v>
      </c>
      <c r="K3778">
        <v>9</v>
      </c>
      <c r="L3778">
        <v>7</v>
      </c>
      <c r="M3778" t="s">
        <v>14</v>
      </c>
    </row>
    <row r="3779" spans="1:13">
      <c r="A3779">
        <v>7.6</v>
      </c>
      <c r="B3779">
        <v>0.32</v>
      </c>
      <c r="C3779">
        <v>0.57999999999999996</v>
      </c>
      <c r="D3779">
        <v>16.75</v>
      </c>
      <c r="E3779">
        <v>0.05</v>
      </c>
      <c r="F3779">
        <v>43</v>
      </c>
      <c r="G3779">
        <v>163</v>
      </c>
      <c r="H3779">
        <v>0.99990000000000001</v>
      </c>
      <c r="I3779">
        <v>3.15</v>
      </c>
      <c r="J3779">
        <v>0.54</v>
      </c>
      <c r="K3779">
        <v>9.1999999999999993</v>
      </c>
      <c r="L3779">
        <v>5</v>
      </c>
      <c r="M3779" t="s">
        <v>14</v>
      </c>
    </row>
    <row r="3780" spans="1:13">
      <c r="A3780">
        <v>7.7</v>
      </c>
      <c r="B3780">
        <v>0.24</v>
      </c>
      <c r="C3780">
        <v>0.31</v>
      </c>
      <c r="D3780">
        <v>1.3</v>
      </c>
      <c r="E3780">
        <v>4.7E-2</v>
      </c>
      <c r="F3780">
        <v>33</v>
      </c>
      <c r="G3780">
        <v>106</v>
      </c>
      <c r="H3780">
        <v>0.99299999999999999</v>
      </c>
      <c r="I3780">
        <v>3.22</v>
      </c>
      <c r="J3780">
        <v>0.55000000000000004</v>
      </c>
      <c r="K3780">
        <v>10.8</v>
      </c>
      <c r="L3780">
        <v>6</v>
      </c>
      <c r="M3780" t="s">
        <v>14</v>
      </c>
    </row>
    <row r="3781" spans="1:13">
      <c r="A3781">
        <v>8</v>
      </c>
      <c r="B3781">
        <v>0.36</v>
      </c>
      <c r="C3781">
        <v>0.43</v>
      </c>
      <c r="D3781">
        <v>10.1</v>
      </c>
      <c r="E3781">
        <v>5.2999999999999999E-2</v>
      </c>
      <c r="F3781">
        <v>29</v>
      </c>
      <c r="G3781">
        <v>146</v>
      </c>
      <c r="H3781">
        <v>0.99819999999999998</v>
      </c>
      <c r="I3781">
        <v>3.4</v>
      </c>
      <c r="J3781">
        <v>0.46</v>
      </c>
      <c r="K3781">
        <v>9.5</v>
      </c>
      <c r="L3781">
        <v>6</v>
      </c>
      <c r="M3781" t="s">
        <v>14</v>
      </c>
    </row>
    <row r="3782" spans="1:13">
      <c r="A3782">
        <v>7.4</v>
      </c>
      <c r="B3782">
        <v>0.28999999999999998</v>
      </c>
      <c r="C3782">
        <v>0.25</v>
      </c>
      <c r="D3782">
        <v>3.8</v>
      </c>
      <c r="E3782">
        <v>4.3999999999999997E-2</v>
      </c>
      <c r="F3782">
        <v>30</v>
      </c>
      <c r="G3782">
        <v>114</v>
      </c>
      <c r="H3782">
        <v>0.99199999999999999</v>
      </c>
      <c r="I3782">
        <v>3.11</v>
      </c>
      <c r="J3782">
        <v>0.4</v>
      </c>
      <c r="K3782">
        <v>11</v>
      </c>
      <c r="L3782">
        <v>6</v>
      </c>
      <c r="M3782" t="s">
        <v>14</v>
      </c>
    </row>
    <row r="3783" spans="1:13">
      <c r="A3783">
        <v>6.6</v>
      </c>
      <c r="B3783">
        <v>0.32</v>
      </c>
      <c r="C3783">
        <v>0.27</v>
      </c>
      <c r="D3783">
        <v>10.9</v>
      </c>
      <c r="E3783">
        <v>4.0999999999999898E-2</v>
      </c>
      <c r="F3783">
        <v>37</v>
      </c>
      <c r="G3783">
        <v>146</v>
      </c>
      <c r="H3783">
        <v>0.99629999999999996</v>
      </c>
      <c r="I3783">
        <v>3.24</v>
      </c>
      <c r="J3783">
        <v>0.47</v>
      </c>
      <c r="K3783">
        <v>10</v>
      </c>
      <c r="L3783">
        <v>5</v>
      </c>
      <c r="M3783" t="s">
        <v>14</v>
      </c>
    </row>
    <row r="3784" spans="1:13">
      <c r="A3784">
        <v>6.3</v>
      </c>
      <c r="B3784">
        <v>0.3</v>
      </c>
      <c r="C3784">
        <v>0.24</v>
      </c>
      <c r="D3784">
        <v>6.6</v>
      </c>
      <c r="E3784">
        <v>0.04</v>
      </c>
      <c r="F3784">
        <v>38</v>
      </c>
      <c r="G3784">
        <v>141</v>
      </c>
      <c r="H3784">
        <v>0.995</v>
      </c>
      <c r="I3784">
        <v>3.22</v>
      </c>
      <c r="J3784">
        <v>0.47</v>
      </c>
      <c r="K3784">
        <v>9.5</v>
      </c>
      <c r="L3784">
        <v>5</v>
      </c>
      <c r="M3784" t="s">
        <v>14</v>
      </c>
    </row>
    <row r="3785" spans="1:13">
      <c r="A3785">
        <v>6.4</v>
      </c>
      <c r="B3785">
        <v>0.33</v>
      </c>
      <c r="C3785">
        <v>0.24</v>
      </c>
      <c r="D3785">
        <v>9.8000000000000007</v>
      </c>
      <c r="E3785">
        <v>4.0999999999999898E-2</v>
      </c>
      <c r="F3785">
        <v>29</v>
      </c>
      <c r="G3785">
        <v>109</v>
      </c>
      <c r="H3785">
        <v>0.99560000000000004</v>
      </c>
      <c r="I3785">
        <v>3.29</v>
      </c>
      <c r="J3785">
        <v>0.47</v>
      </c>
      <c r="K3785">
        <v>10.1</v>
      </c>
      <c r="L3785">
        <v>6</v>
      </c>
      <c r="M3785" t="s">
        <v>14</v>
      </c>
    </row>
    <row r="3786" spans="1:13">
      <c r="A3786">
        <v>7.5</v>
      </c>
      <c r="B3786">
        <v>0.18</v>
      </c>
      <c r="C3786">
        <v>0.31</v>
      </c>
      <c r="D3786">
        <v>11.7</v>
      </c>
      <c r="E3786">
        <v>5.0999999999999997E-2</v>
      </c>
      <c r="F3786">
        <v>24</v>
      </c>
      <c r="G3786">
        <v>94</v>
      </c>
      <c r="H3786">
        <v>0.997</v>
      </c>
      <c r="I3786">
        <v>3.19</v>
      </c>
      <c r="J3786">
        <v>0.44</v>
      </c>
      <c r="K3786">
        <v>9.5</v>
      </c>
      <c r="L3786">
        <v>7</v>
      </c>
      <c r="M3786" t="s">
        <v>14</v>
      </c>
    </row>
    <row r="3787" spans="1:13">
      <c r="A3787">
        <v>6.5</v>
      </c>
      <c r="B3787">
        <v>0.39</v>
      </c>
      <c r="C3787">
        <v>0.81</v>
      </c>
      <c r="D3787">
        <v>1.2</v>
      </c>
      <c r="E3787">
        <v>0.217</v>
      </c>
      <c r="F3787">
        <v>14</v>
      </c>
      <c r="G3787">
        <v>74</v>
      </c>
      <c r="H3787">
        <v>0.99360000000000004</v>
      </c>
      <c r="I3787">
        <v>3.08</v>
      </c>
      <c r="J3787">
        <v>0.53</v>
      </c>
      <c r="K3787">
        <v>9.5</v>
      </c>
      <c r="L3787">
        <v>5</v>
      </c>
      <c r="M3787" t="s">
        <v>14</v>
      </c>
    </row>
    <row r="3788" spans="1:13">
      <c r="A3788">
        <v>6.8</v>
      </c>
      <c r="B3788">
        <v>0.25</v>
      </c>
      <c r="C3788">
        <v>0.18</v>
      </c>
      <c r="D3788">
        <v>1.4</v>
      </c>
      <c r="E3788">
        <v>5.5999999999999897E-2</v>
      </c>
      <c r="F3788">
        <v>13</v>
      </c>
      <c r="G3788">
        <v>137</v>
      </c>
      <c r="H3788">
        <v>0.99350000000000005</v>
      </c>
      <c r="I3788">
        <v>3.11</v>
      </c>
      <c r="J3788">
        <v>0.42</v>
      </c>
      <c r="K3788">
        <v>9.5</v>
      </c>
      <c r="L3788">
        <v>5</v>
      </c>
      <c r="M3788" t="s">
        <v>14</v>
      </c>
    </row>
    <row r="3789" spans="1:13">
      <c r="A3789">
        <v>6.4</v>
      </c>
      <c r="B3789">
        <v>0.18</v>
      </c>
      <c r="C3789">
        <v>0.32</v>
      </c>
      <c r="D3789">
        <v>9.6</v>
      </c>
      <c r="E3789">
        <v>5.1999999999999998E-2</v>
      </c>
      <c r="F3789">
        <v>24</v>
      </c>
      <c r="G3789">
        <v>90</v>
      </c>
      <c r="H3789">
        <v>0.99629999999999996</v>
      </c>
      <c r="I3789">
        <v>3.35</v>
      </c>
      <c r="J3789">
        <v>0.49</v>
      </c>
      <c r="K3789">
        <v>9.4</v>
      </c>
      <c r="L3789">
        <v>6</v>
      </c>
      <c r="M3789" t="s">
        <v>14</v>
      </c>
    </row>
    <row r="3790" spans="1:13">
      <c r="A3790">
        <v>7.1</v>
      </c>
      <c r="B3790">
        <v>0.18</v>
      </c>
      <c r="C3790">
        <v>0.32</v>
      </c>
      <c r="D3790">
        <v>12.2</v>
      </c>
      <c r="E3790">
        <v>4.8000000000000001E-2</v>
      </c>
      <c r="F3790">
        <v>36</v>
      </c>
      <c r="G3790">
        <v>125</v>
      </c>
      <c r="H3790">
        <v>0.99670000000000003</v>
      </c>
      <c r="I3790">
        <v>2.92</v>
      </c>
      <c r="J3790">
        <v>0.54</v>
      </c>
      <c r="K3790">
        <v>9.4</v>
      </c>
      <c r="L3790">
        <v>6</v>
      </c>
      <c r="M3790" t="s">
        <v>14</v>
      </c>
    </row>
    <row r="3791" spans="1:13">
      <c r="A3791">
        <v>7.6</v>
      </c>
      <c r="B3791">
        <v>0.27</v>
      </c>
      <c r="C3791">
        <v>0.42</v>
      </c>
      <c r="D3791">
        <v>2.6</v>
      </c>
      <c r="E3791">
        <v>4.3999999999999997E-2</v>
      </c>
      <c r="F3791">
        <v>29</v>
      </c>
      <c r="G3791">
        <v>110</v>
      </c>
      <c r="H3791">
        <v>0.99119999999999997</v>
      </c>
      <c r="I3791">
        <v>3.31</v>
      </c>
      <c r="J3791">
        <v>0.51</v>
      </c>
      <c r="K3791">
        <v>12.7</v>
      </c>
      <c r="L3791">
        <v>6</v>
      </c>
      <c r="M3791" t="s">
        <v>14</v>
      </c>
    </row>
    <row r="3792" spans="1:13">
      <c r="A3792">
        <v>9.1999999999999993</v>
      </c>
      <c r="B3792">
        <v>0.23</v>
      </c>
      <c r="C3792">
        <v>0.35</v>
      </c>
      <c r="D3792">
        <v>10.7</v>
      </c>
      <c r="E3792">
        <v>3.6999999999999998E-2</v>
      </c>
      <c r="F3792">
        <v>34</v>
      </c>
      <c r="G3792">
        <v>145</v>
      </c>
      <c r="H3792">
        <v>0.99809999999999999</v>
      </c>
      <c r="I3792">
        <v>3.09</v>
      </c>
      <c r="J3792">
        <v>0.32</v>
      </c>
      <c r="K3792">
        <v>9.6999999999999993</v>
      </c>
      <c r="L3792">
        <v>5</v>
      </c>
      <c r="M3792" t="s">
        <v>14</v>
      </c>
    </row>
    <row r="3793" spans="1:13">
      <c r="A3793">
        <v>7.9</v>
      </c>
      <c r="B3793">
        <v>0.28000000000000003</v>
      </c>
      <c r="C3793">
        <v>0.41</v>
      </c>
      <c r="D3793">
        <v>4.9000000000000004</v>
      </c>
      <c r="E3793">
        <v>5.7999999999999899E-2</v>
      </c>
      <c r="F3793">
        <v>31</v>
      </c>
      <c r="G3793">
        <v>153</v>
      </c>
      <c r="H3793">
        <v>0.99660000000000004</v>
      </c>
      <c r="I3793">
        <v>3.27</v>
      </c>
      <c r="J3793">
        <v>0.51</v>
      </c>
      <c r="K3793">
        <v>9.6999999999999993</v>
      </c>
      <c r="L3793">
        <v>6</v>
      </c>
      <c r="M3793" t="s">
        <v>14</v>
      </c>
    </row>
    <row r="3794" spans="1:13">
      <c r="A3794">
        <v>7.1</v>
      </c>
      <c r="B3794">
        <v>0.18</v>
      </c>
      <c r="C3794">
        <v>0.32</v>
      </c>
      <c r="D3794">
        <v>12.2</v>
      </c>
      <c r="E3794">
        <v>4.8000000000000001E-2</v>
      </c>
      <c r="F3794">
        <v>36</v>
      </c>
      <c r="G3794">
        <v>125</v>
      </c>
      <c r="H3794">
        <v>0.99670000000000003</v>
      </c>
      <c r="I3794">
        <v>2.92</v>
      </c>
      <c r="J3794">
        <v>0.54</v>
      </c>
      <c r="K3794">
        <v>9.4</v>
      </c>
      <c r="L3794">
        <v>6</v>
      </c>
      <c r="M3794" t="s">
        <v>14</v>
      </c>
    </row>
    <row r="3795" spans="1:13">
      <c r="A3795">
        <v>6.4</v>
      </c>
      <c r="B3795">
        <v>0.18</v>
      </c>
      <c r="C3795">
        <v>0.32</v>
      </c>
      <c r="D3795">
        <v>9.6</v>
      </c>
      <c r="E3795">
        <v>5.1999999999999998E-2</v>
      </c>
      <c r="F3795">
        <v>24</v>
      </c>
      <c r="G3795">
        <v>90</v>
      </c>
      <c r="H3795">
        <v>0.99629999999999996</v>
      </c>
      <c r="I3795">
        <v>3.35</v>
      </c>
      <c r="J3795">
        <v>0.49</v>
      </c>
      <c r="K3795">
        <v>9.4</v>
      </c>
      <c r="L3795">
        <v>6</v>
      </c>
      <c r="M3795" t="s">
        <v>14</v>
      </c>
    </row>
    <row r="3796" spans="1:13">
      <c r="A3796">
        <v>6.8</v>
      </c>
      <c r="B3796">
        <v>0.25</v>
      </c>
      <c r="C3796">
        <v>0.18</v>
      </c>
      <c r="D3796">
        <v>1.4</v>
      </c>
      <c r="E3796">
        <v>5.5999999999999897E-2</v>
      </c>
      <c r="F3796">
        <v>13</v>
      </c>
      <c r="G3796">
        <v>137</v>
      </c>
      <c r="H3796">
        <v>0.99350000000000005</v>
      </c>
      <c r="I3796">
        <v>3.11</v>
      </c>
      <c r="J3796">
        <v>0.42</v>
      </c>
      <c r="K3796">
        <v>9.5</v>
      </c>
      <c r="L3796">
        <v>5</v>
      </c>
      <c r="M3796" t="s">
        <v>14</v>
      </c>
    </row>
    <row r="3797" spans="1:13">
      <c r="A3797">
        <v>7</v>
      </c>
      <c r="B3797">
        <v>0.22</v>
      </c>
      <c r="C3797">
        <v>0.26</v>
      </c>
      <c r="D3797">
        <v>1.1000000000000001</v>
      </c>
      <c r="E3797">
        <v>3.6999999999999998E-2</v>
      </c>
      <c r="F3797">
        <v>20</v>
      </c>
      <c r="G3797">
        <v>71</v>
      </c>
      <c r="H3797">
        <v>0.99019999999999997</v>
      </c>
      <c r="I3797">
        <v>3.1</v>
      </c>
      <c r="J3797">
        <v>0.38</v>
      </c>
      <c r="K3797">
        <v>11.7</v>
      </c>
      <c r="L3797">
        <v>6</v>
      </c>
      <c r="M3797" t="s">
        <v>14</v>
      </c>
    </row>
    <row r="3798" spans="1:13">
      <c r="A3798">
        <v>7.3</v>
      </c>
      <c r="B3798">
        <v>0.18</v>
      </c>
      <c r="C3798">
        <v>0.28999999999999998</v>
      </c>
      <c r="D3798">
        <v>1</v>
      </c>
      <c r="E3798">
        <v>3.5999999999999997E-2</v>
      </c>
      <c r="F3798">
        <v>26</v>
      </c>
      <c r="G3798">
        <v>101</v>
      </c>
      <c r="H3798">
        <v>0.99</v>
      </c>
      <c r="I3798">
        <v>3.09</v>
      </c>
      <c r="J3798">
        <v>0.37</v>
      </c>
      <c r="K3798">
        <v>11.7</v>
      </c>
      <c r="L3798">
        <v>6</v>
      </c>
      <c r="M3798" t="s">
        <v>14</v>
      </c>
    </row>
    <row r="3799" spans="1:13">
      <c r="A3799">
        <v>7.1</v>
      </c>
      <c r="B3799">
        <v>0.26</v>
      </c>
      <c r="C3799">
        <v>0.19</v>
      </c>
      <c r="D3799">
        <v>8.1999999999999993</v>
      </c>
      <c r="E3799">
        <v>5.0999999999999997E-2</v>
      </c>
      <c r="F3799">
        <v>53</v>
      </c>
      <c r="G3799">
        <v>187</v>
      </c>
      <c r="H3799">
        <v>0.996</v>
      </c>
      <c r="I3799">
        <v>3.16</v>
      </c>
      <c r="J3799">
        <v>0.52</v>
      </c>
      <c r="K3799">
        <v>9.6999999999999993</v>
      </c>
      <c r="L3799">
        <v>5</v>
      </c>
      <c r="M3799" t="s">
        <v>14</v>
      </c>
    </row>
    <row r="3800" spans="1:13">
      <c r="A3800">
        <v>6.6</v>
      </c>
      <c r="B3800">
        <v>0.25</v>
      </c>
      <c r="C3800">
        <v>0.42</v>
      </c>
      <c r="D3800">
        <v>11.3</v>
      </c>
      <c r="E3800">
        <v>4.9000000000000002E-2</v>
      </c>
      <c r="F3800">
        <v>77</v>
      </c>
      <c r="G3800">
        <v>231</v>
      </c>
      <c r="H3800">
        <v>0.99660000000000004</v>
      </c>
      <c r="I3800">
        <v>3.24</v>
      </c>
      <c r="J3800">
        <v>0.52</v>
      </c>
      <c r="K3800">
        <v>9.5</v>
      </c>
      <c r="L3800">
        <v>6</v>
      </c>
      <c r="M3800" t="s">
        <v>14</v>
      </c>
    </row>
    <row r="3801" spans="1:13">
      <c r="A3801">
        <v>6.4</v>
      </c>
      <c r="B3801">
        <v>0.24</v>
      </c>
      <c r="C3801">
        <v>0.23</v>
      </c>
      <c r="D3801">
        <v>7.3</v>
      </c>
      <c r="E3801">
        <v>6.9000000000000006E-2</v>
      </c>
      <c r="F3801">
        <v>31</v>
      </c>
      <c r="G3801">
        <v>157</v>
      </c>
      <c r="H3801">
        <v>0.99619999999999997</v>
      </c>
      <c r="I3801">
        <v>3.25</v>
      </c>
      <c r="J3801">
        <v>0.53</v>
      </c>
      <c r="K3801">
        <v>9.1</v>
      </c>
      <c r="L3801">
        <v>5</v>
      </c>
      <c r="M3801" t="s">
        <v>14</v>
      </c>
    </row>
    <row r="3802" spans="1:13">
      <c r="A3802">
        <v>6</v>
      </c>
      <c r="B3802">
        <v>0.28000000000000003</v>
      </c>
      <c r="C3802">
        <v>0.27</v>
      </c>
      <c r="D3802">
        <v>2.2999999999999998</v>
      </c>
      <c r="E3802">
        <v>5.0999999999999997E-2</v>
      </c>
      <c r="F3802">
        <v>23</v>
      </c>
      <c r="G3802">
        <v>147</v>
      </c>
      <c r="H3802">
        <v>0.99399999999999999</v>
      </c>
      <c r="I3802">
        <v>3.23</v>
      </c>
      <c r="J3802">
        <v>0.67</v>
      </c>
      <c r="K3802">
        <v>10.3</v>
      </c>
      <c r="L3802">
        <v>6</v>
      </c>
      <c r="M3802" t="s">
        <v>14</v>
      </c>
    </row>
    <row r="3803" spans="1:13">
      <c r="A3803">
        <v>7.1</v>
      </c>
      <c r="B3803">
        <v>0.26</v>
      </c>
      <c r="C3803">
        <v>0.19</v>
      </c>
      <c r="D3803">
        <v>8.1999999999999993</v>
      </c>
      <c r="E3803">
        <v>5.0999999999999997E-2</v>
      </c>
      <c r="F3803">
        <v>53</v>
      </c>
      <c r="G3803">
        <v>187</v>
      </c>
      <c r="H3803">
        <v>0.996</v>
      </c>
      <c r="I3803">
        <v>3.16</v>
      </c>
      <c r="J3803">
        <v>0.52</v>
      </c>
      <c r="K3803">
        <v>9.6999999999999993</v>
      </c>
      <c r="L3803">
        <v>5</v>
      </c>
      <c r="M3803" t="s">
        <v>14</v>
      </c>
    </row>
    <row r="3804" spans="1:13">
      <c r="A3804">
        <v>7.8</v>
      </c>
      <c r="B3804">
        <v>0.24</v>
      </c>
      <c r="C3804">
        <v>0.38</v>
      </c>
      <c r="D3804">
        <v>2.1</v>
      </c>
      <c r="E3804">
        <v>5.7999999999999899E-2</v>
      </c>
      <c r="F3804">
        <v>14</v>
      </c>
      <c r="G3804">
        <v>167</v>
      </c>
      <c r="H3804">
        <v>0.99399999999999999</v>
      </c>
      <c r="I3804">
        <v>3.21</v>
      </c>
      <c r="J3804">
        <v>0.55000000000000004</v>
      </c>
      <c r="K3804">
        <v>9.9</v>
      </c>
      <c r="L3804">
        <v>5</v>
      </c>
      <c r="M3804" t="s">
        <v>14</v>
      </c>
    </row>
    <row r="3805" spans="1:13">
      <c r="A3805">
        <v>7.6</v>
      </c>
      <c r="B3805">
        <v>0.27</v>
      </c>
      <c r="C3805">
        <v>0.33</v>
      </c>
      <c r="D3805">
        <v>2</v>
      </c>
      <c r="E3805">
        <v>5.8999999999999997E-2</v>
      </c>
      <c r="F3805">
        <v>19</v>
      </c>
      <c r="G3805">
        <v>175</v>
      </c>
      <c r="H3805">
        <v>0.99439999999999995</v>
      </c>
      <c r="I3805">
        <v>3.22</v>
      </c>
      <c r="J3805">
        <v>0.56000000000000005</v>
      </c>
      <c r="K3805">
        <v>9.9</v>
      </c>
      <c r="L3805">
        <v>5</v>
      </c>
      <c r="M3805" t="s">
        <v>14</v>
      </c>
    </row>
    <row r="3806" spans="1:13">
      <c r="A3806">
        <v>7.7</v>
      </c>
      <c r="B3806">
        <v>0.39</v>
      </c>
      <c r="C3806">
        <v>0.34</v>
      </c>
      <c r="D3806">
        <v>10</v>
      </c>
      <c r="E3806">
        <v>5.5999999999999897E-2</v>
      </c>
      <c r="F3806">
        <v>35</v>
      </c>
      <c r="G3806">
        <v>178</v>
      </c>
      <c r="H3806">
        <v>0.99739999999999995</v>
      </c>
      <c r="I3806">
        <v>3.26</v>
      </c>
      <c r="J3806">
        <v>0.6</v>
      </c>
      <c r="K3806">
        <v>10.199999999999999</v>
      </c>
      <c r="L3806">
        <v>5</v>
      </c>
      <c r="M3806" t="s">
        <v>14</v>
      </c>
    </row>
    <row r="3807" spans="1:13">
      <c r="A3807">
        <v>8.9</v>
      </c>
      <c r="B3807">
        <v>0.24</v>
      </c>
      <c r="C3807">
        <v>0.33</v>
      </c>
      <c r="D3807">
        <v>15.75</v>
      </c>
      <c r="E3807">
        <v>3.5000000000000003E-2</v>
      </c>
      <c r="F3807">
        <v>16</v>
      </c>
      <c r="G3807">
        <v>132</v>
      </c>
      <c r="H3807">
        <v>0.996</v>
      </c>
      <c r="I3807">
        <v>3</v>
      </c>
      <c r="J3807">
        <v>0.37</v>
      </c>
      <c r="K3807">
        <v>12.1</v>
      </c>
      <c r="L3807">
        <v>6</v>
      </c>
      <c r="M3807" t="s">
        <v>14</v>
      </c>
    </row>
    <row r="3808" spans="1:13">
      <c r="A3808">
        <v>6.6</v>
      </c>
      <c r="B3808">
        <v>0.23</v>
      </c>
      <c r="C3808">
        <v>0.24</v>
      </c>
      <c r="D3808">
        <v>3.9</v>
      </c>
      <c r="E3808">
        <v>4.4999999999999998E-2</v>
      </c>
      <c r="F3808">
        <v>36</v>
      </c>
      <c r="G3808">
        <v>138</v>
      </c>
      <c r="H3808">
        <v>0.99219999999999997</v>
      </c>
      <c r="I3808">
        <v>3.15</v>
      </c>
      <c r="J3808">
        <v>0.64</v>
      </c>
      <c r="K3808">
        <v>11.3</v>
      </c>
      <c r="L3808">
        <v>7</v>
      </c>
      <c r="M3808" t="s">
        <v>14</v>
      </c>
    </row>
    <row r="3809" spans="1:13">
      <c r="A3809">
        <v>7.1</v>
      </c>
      <c r="B3809">
        <v>0.26</v>
      </c>
      <c r="C3809">
        <v>0.3</v>
      </c>
      <c r="D3809">
        <v>2</v>
      </c>
      <c r="E3809">
        <v>3.1E-2</v>
      </c>
      <c r="F3809">
        <v>13</v>
      </c>
      <c r="G3809">
        <v>128</v>
      </c>
      <c r="H3809">
        <v>0.99170000000000003</v>
      </c>
      <c r="I3809">
        <v>3.19</v>
      </c>
      <c r="J3809">
        <v>0.49</v>
      </c>
      <c r="K3809">
        <v>11.4</v>
      </c>
      <c r="L3809">
        <v>5</v>
      </c>
      <c r="M3809" t="s">
        <v>14</v>
      </c>
    </row>
    <row r="3810" spans="1:13">
      <c r="A3810">
        <v>7</v>
      </c>
      <c r="B3810">
        <v>0.32</v>
      </c>
      <c r="C3810">
        <v>0.35</v>
      </c>
      <c r="D3810">
        <v>1.5</v>
      </c>
      <c r="E3810">
        <v>3.9E-2</v>
      </c>
      <c r="F3810">
        <v>24</v>
      </c>
      <c r="G3810">
        <v>125</v>
      </c>
      <c r="H3810">
        <v>0.99180000000000001</v>
      </c>
      <c r="I3810">
        <v>3.17</v>
      </c>
      <c r="J3810">
        <v>0.64</v>
      </c>
      <c r="K3810">
        <v>12.2</v>
      </c>
      <c r="L3810">
        <v>6</v>
      </c>
      <c r="M3810" t="s">
        <v>14</v>
      </c>
    </row>
    <row r="3811" spans="1:13">
      <c r="A3811">
        <v>7.4</v>
      </c>
      <c r="B3811">
        <v>0.24</v>
      </c>
      <c r="C3811">
        <v>0.26</v>
      </c>
      <c r="D3811">
        <v>1.6</v>
      </c>
      <c r="E3811">
        <v>5.7999999999999899E-2</v>
      </c>
      <c r="F3811">
        <v>53</v>
      </c>
      <c r="G3811">
        <v>150</v>
      </c>
      <c r="H3811">
        <v>0.99360000000000004</v>
      </c>
      <c r="I3811">
        <v>3.18</v>
      </c>
      <c r="J3811">
        <v>0.5</v>
      </c>
      <c r="K3811">
        <v>9.9</v>
      </c>
      <c r="L3811">
        <v>7</v>
      </c>
      <c r="M3811" t="s">
        <v>14</v>
      </c>
    </row>
    <row r="3812" spans="1:13">
      <c r="A3812">
        <v>6.9</v>
      </c>
      <c r="B3812">
        <v>0.21</v>
      </c>
      <c r="C3812">
        <v>0.33</v>
      </c>
      <c r="D3812">
        <v>1.4</v>
      </c>
      <c r="E3812">
        <v>5.5999999999999897E-2</v>
      </c>
      <c r="F3812">
        <v>35</v>
      </c>
      <c r="G3812">
        <v>136</v>
      </c>
      <c r="H3812">
        <v>0.99380000000000002</v>
      </c>
      <c r="I3812">
        <v>3.63</v>
      </c>
      <c r="J3812">
        <v>0.78</v>
      </c>
      <c r="K3812">
        <v>10.3</v>
      </c>
      <c r="L3812">
        <v>6</v>
      </c>
      <c r="M3812" t="s">
        <v>14</v>
      </c>
    </row>
    <row r="3813" spans="1:13">
      <c r="A3813">
        <v>7</v>
      </c>
      <c r="B3813">
        <v>0.32</v>
      </c>
      <c r="C3813">
        <v>0.35</v>
      </c>
      <c r="D3813">
        <v>1.5</v>
      </c>
      <c r="E3813">
        <v>3.9E-2</v>
      </c>
      <c r="F3813">
        <v>24</v>
      </c>
      <c r="G3813">
        <v>125</v>
      </c>
      <c r="H3813">
        <v>0.99180000000000001</v>
      </c>
      <c r="I3813">
        <v>3.17</v>
      </c>
      <c r="J3813">
        <v>0.64</v>
      </c>
      <c r="K3813">
        <v>12.2</v>
      </c>
      <c r="L3813">
        <v>6</v>
      </c>
      <c r="M3813" t="s">
        <v>14</v>
      </c>
    </row>
    <row r="3814" spans="1:13">
      <c r="A3814">
        <v>7.4</v>
      </c>
      <c r="B3814">
        <v>0.17</v>
      </c>
      <c r="C3814">
        <v>0.28999999999999998</v>
      </c>
      <c r="D3814">
        <v>1.4</v>
      </c>
      <c r="E3814">
        <v>4.7E-2</v>
      </c>
      <c r="F3814">
        <v>23</v>
      </c>
      <c r="G3814">
        <v>107</v>
      </c>
      <c r="H3814">
        <v>0.99390000000000001</v>
      </c>
      <c r="I3814">
        <v>3.52</v>
      </c>
      <c r="J3814">
        <v>0.65</v>
      </c>
      <c r="K3814">
        <v>10.4</v>
      </c>
      <c r="L3814">
        <v>6</v>
      </c>
      <c r="M3814" t="s">
        <v>14</v>
      </c>
    </row>
    <row r="3815" spans="1:13">
      <c r="A3815">
        <v>7.1</v>
      </c>
      <c r="B3815">
        <v>0.26</v>
      </c>
      <c r="C3815">
        <v>0.3</v>
      </c>
      <c r="D3815">
        <v>2</v>
      </c>
      <c r="E3815">
        <v>3.1E-2</v>
      </c>
      <c r="F3815">
        <v>13</v>
      </c>
      <c r="G3815">
        <v>128</v>
      </c>
      <c r="H3815">
        <v>0.99170000000000003</v>
      </c>
      <c r="I3815">
        <v>3.19</v>
      </c>
      <c r="J3815">
        <v>0.49</v>
      </c>
      <c r="K3815">
        <v>11.4</v>
      </c>
      <c r="L3815">
        <v>5</v>
      </c>
      <c r="M3815" t="s">
        <v>14</v>
      </c>
    </row>
    <row r="3816" spans="1:13">
      <c r="A3816">
        <v>8.5</v>
      </c>
      <c r="B3816">
        <v>0.28000000000000003</v>
      </c>
      <c r="C3816">
        <v>0.34</v>
      </c>
      <c r="D3816">
        <v>13.8</v>
      </c>
      <c r="E3816">
        <v>4.0999999999999898E-2</v>
      </c>
      <c r="F3816">
        <v>32</v>
      </c>
      <c r="G3816">
        <v>161</v>
      </c>
      <c r="H3816">
        <v>0.99809999999999999</v>
      </c>
      <c r="I3816">
        <v>3.13</v>
      </c>
      <c r="J3816">
        <v>0.4</v>
      </c>
      <c r="K3816">
        <v>9.9</v>
      </c>
      <c r="L3816">
        <v>6</v>
      </c>
      <c r="M3816" t="s">
        <v>14</v>
      </c>
    </row>
    <row r="3817" spans="1:13">
      <c r="A3817">
        <v>7.8</v>
      </c>
      <c r="B3817">
        <v>0.3</v>
      </c>
      <c r="C3817">
        <v>0.37</v>
      </c>
      <c r="D3817">
        <v>1.3</v>
      </c>
      <c r="E3817">
        <v>5.0999999999999997E-2</v>
      </c>
      <c r="F3817">
        <v>16</v>
      </c>
      <c r="G3817">
        <v>96</v>
      </c>
      <c r="H3817">
        <v>0.99409999999999998</v>
      </c>
      <c r="I3817">
        <v>3.32</v>
      </c>
      <c r="J3817">
        <v>0.62</v>
      </c>
      <c r="K3817">
        <v>10</v>
      </c>
      <c r="L3817">
        <v>5</v>
      </c>
      <c r="M3817" t="s">
        <v>14</v>
      </c>
    </row>
    <row r="3818" spans="1:13">
      <c r="A3818">
        <v>8.1</v>
      </c>
      <c r="B3818">
        <v>0.25</v>
      </c>
      <c r="C3818">
        <v>0.38</v>
      </c>
      <c r="D3818">
        <v>3.8</v>
      </c>
      <c r="E3818">
        <v>5.0999999999999997E-2</v>
      </c>
      <c r="F3818">
        <v>18</v>
      </c>
      <c r="G3818">
        <v>129</v>
      </c>
      <c r="H3818">
        <v>0.99280000000000002</v>
      </c>
      <c r="I3818">
        <v>3.21</v>
      </c>
      <c r="J3818">
        <v>0.38</v>
      </c>
      <c r="K3818">
        <v>11.5</v>
      </c>
      <c r="L3818">
        <v>6</v>
      </c>
      <c r="M3818" t="s">
        <v>14</v>
      </c>
    </row>
    <row r="3819" spans="1:13">
      <c r="A3819">
        <v>7.7</v>
      </c>
      <c r="B3819">
        <v>0.28000000000000003</v>
      </c>
      <c r="C3819">
        <v>0.28999999999999998</v>
      </c>
      <c r="D3819">
        <v>6.9</v>
      </c>
      <c r="E3819">
        <v>4.0999999999999898E-2</v>
      </c>
      <c r="F3819">
        <v>29</v>
      </c>
      <c r="G3819">
        <v>163</v>
      </c>
      <c r="H3819">
        <v>0.99519999999999997</v>
      </c>
      <c r="I3819">
        <v>3.44</v>
      </c>
      <c r="J3819">
        <v>0.6</v>
      </c>
      <c r="K3819">
        <v>10.5</v>
      </c>
      <c r="L3819">
        <v>6</v>
      </c>
      <c r="M3819" t="s">
        <v>14</v>
      </c>
    </row>
    <row r="3820" spans="1:13">
      <c r="A3820">
        <v>6.5</v>
      </c>
      <c r="B3820">
        <v>0.24</v>
      </c>
      <c r="C3820">
        <v>0.36</v>
      </c>
      <c r="D3820">
        <v>2.2000000000000002</v>
      </c>
      <c r="E3820">
        <v>2.7E-2</v>
      </c>
      <c r="F3820">
        <v>36</v>
      </c>
      <c r="G3820">
        <v>134</v>
      </c>
      <c r="H3820">
        <v>0.98980000000000001</v>
      </c>
      <c r="I3820">
        <v>3.28</v>
      </c>
      <c r="J3820">
        <v>0.36</v>
      </c>
      <c r="K3820">
        <v>12.5</v>
      </c>
      <c r="L3820">
        <v>7</v>
      </c>
      <c r="M3820" t="s">
        <v>14</v>
      </c>
    </row>
    <row r="3821" spans="1:13">
      <c r="A3821">
        <v>7</v>
      </c>
      <c r="B3821">
        <v>0.22</v>
      </c>
      <c r="C3821">
        <v>0.32</v>
      </c>
      <c r="D3821">
        <v>1.6</v>
      </c>
      <c r="E3821">
        <v>4.4999999999999998E-2</v>
      </c>
      <c r="F3821">
        <v>40</v>
      </c>
      <c r="G3821">
        <v>120</v>
      </c>
      <c r="H3821">
        <v>0.99139999999999995</v>
      </c>
      <c r="I3821">
        <v>2.98</v>
      </c>
      <c r="J3821">
        <v>0.44</v>
      </c>
      <c r="K3821">
        <v>10.5</v>
      </c>
      <c r="L3821">
        <v>6</v>
      </c>
      <c r="M3821" t="s">
        <v>14</v>
      </c>
    </row>
    <row r="3822" spans="1:13">
      <c r="A3822">
        <v>8.5</v>
      </c>
      <c r="B3822">
        <v>0.28000000000000003</v>
      </c>
      <c r="C3822">
        <v>0.34</v>
      </c>
      <c r="D3822">
        <v>13.8</v>
      </c>
      <c r="E3822">
        <v>4.0999999999999898E-2</v>
      </c>
      <c r="F3822">
        <v>32</v>
      </c>
      <c r="G3822">
        <v>161</v>
      </c>
      <c r="H3822">
        <v>0.99809999999999999</v>
      </c>
      <c r="I3822">
        <v>3.13</v>
      </c>
      <c r="J3822">
        <v>0.4</v>
      </c>
      <c r="K3822">
        <v>9.9</v>
      </c>
      <c r="L3822">
        <v>6</v>
      </c>
      <c r="M3822" t="s">
        <v>14</v>
      </c>
    </row>
    <row r="3823" spans="1:13">
      <c r="A3823">
        <v>8</v>
      </c>
      <c r="B3823">
        <v>0.45</v>
      </c>
      <c r="C3823">
        <v>0.28000000000000003</v>
      </c>
      <c r="D3823">
        <v>10.8</v>
      </c>
      <c r="E3823">
        <v>5.0999999999999997E-2</v>
      </c>
      <c r="F3823">
        <v>25</v>
      </c>
      <c r="G3823">
        <v>157</v>
      </c>
      <c r="H3823">
        <v>0.99570000000000003</v>
      </c>
      <c r="I3823">
        <v>3.06</v>
      </c>
      <c r="J3823">
        <v>0.47</v>
      </c>
      <c r="K3823">
        <v>11.4</v>
      </c>
      <c r="L3823">
        <v>7</v>
      </c>
      <c r="M3823" t="s">
        <v>14</v>
      </c>
    </row>
    <row r="3824" spans="1:13">
      <c r="A3824">
        <v>6.9</v>
      </c>
      <c r="B3824">
        <v>0.23</v>
      </c>
      <c r="C3824">
        <v>0.33</v>
      </c>
      <c r="D3824">
        <v>12.8</v>
      </c>
      <c r="E3824">
        <v>5.5999999999999897E-2</v>
      </c>
      <c r="F3824">
        <v>44</v>
      </c>
      <c r="G3824">
        <v>169</v>
      </c>
      <c r="H3824">
        <v>0.998</v>
      </c>
      <c r="I3824">
        <v>3.42</v>
      </c>
      <c r="J3824">
        <v>0.42</v>
      </c>
      <c r="K3824">
        <v>9.8000000000000007</v>
      </c>
      <c r="L3824">
        <v>6</v>
      </c>
      <c r="M3824" t="s">
        <v>14</v>
      </c>
    </row>
    <row r="3825" spans="1:13">
      <c r="A3825">
        <v>8</v>
      </c>
      <c r="B3825">
        <v>0.45</v>
      </c>
      <c r="C3825">
        <v>0.28000000000000003</v>
      </c>
      <c r="D3825">
        <v>10.8</v>
      </c>
      <c r="E3825">
        <v>5.0999999999999997E-2</v>
      </c>
      <c r="F3825">
        <v>25</v>
      </c>
      <c r="G3825">
        <v>157</v>
      </c>
      <c r="H3825">
        <v>0.99570000000000003</v>
      </c>
      <c r="I3825">
        <v>3.06</v>
      </c>
      <c r="J3825">
        <v>0.47</v>
      </c>
      <c r="K3825">
        <v>11.4</v>
      </c>
      <c r="L3825">
        <v>7</v>
      </c>
      <c r="M3825" t="s">
        <v>14</v>
      </c>
    </row>
    <row r="3826" spans="1:13">
      <c r="A3826">
        <v>7.6</v>
      </c>
      <c r="B3826">
        <v>0.23</v>
      </c>
      <c r="C3826">
        <v>0.26</v>
      </c>
      <c r="D3826">
        <v>15.3</v>
      </c>
      <c r="E3826">
        <v>6.7000000000000004E-2</v>
      </c>
      <c r="F3826">
        <v>32</v>
      </c>
      <c r="G3826">
        <v>166</v>
      </c>
      <c r="H3826">
        <v>0.99860000000000004</v>
      </c>
      <c r="I3826">
        <v>3.03</v>
      </c>
      <c r="J3826">
        <v>0.44</v>
      </c>
      <c r="K3826">
        <v>9.1999999999999993</v>
      </c>
      <c r="L3826">
        <v>4</v>
      </c>
      <c r="M3826" t="s">
        <v>14</v>
      </c>
    </row>
    <row r="3827" spans="1:13">
      <c r="A3827">
        <v>7.7</v>
      </c>
      <c r="B3827">
        <v>0.28000000000000003</v>
      </c>
      <c r="C3827">
        <v>0.57999999999999996</v>
      </c>
      <c r="D3827">
        <v>12.1</v>
      </c>
      <c r="E3827">
        <v>4.5999999999999999E-2</v>
      </c>
      <c r="F3827">
        <v>60</v>
      </c>
      <c r="G3827">
        <v>177</v>
      </c>
      <c r="H3827">
        <v>0.99829999999999997</v>
      </c>
      <c r="I3827">
        <v>3.08</v>
      </c>
      <c r="J3827">
        <v>0.46</v>
      </c>
      <c r="K3827">
        <v>8.9</v>
      </c>
      <c r="L3827">
        <v>5</v>
      </c>
      <c r="M3827" t="s">
        <v>14</v>
      </c>
    </row>
    <row r="3828" spans="1:13">
      <c r="A3828">
        <v>7.7</v>
      </c>
      <c r="B3828">
        <v>0.27</v>
      </c>
      <c r="C3828">
        <v>0.61</v>
      </c>
      <c r="D3828">
        <v>12</v>
      </c>
      <c r="E3828">
        <v>4.5999999999999999E-2</v>
      </c>
      <c r="F3828">
        <v>64</v>
      </c>
      <c r="G3828">
        <v>179</v>
      </c>
      <c r="H3828">
        <v>0.99819999999999998</v>
      </c>
      <c r="I3828">
        <v>3.07</v>
      </c>
      <c r="J3828">
        <v>0.46</v>
      </c>
      <c r="K3828">
        <v>8.9</v>
      </c>
      <c r="L3828">
        <v>5</v>
      </c>
      <c r="M3828" t="s">
        <v>14</v>
      </c>
    </row>
    <row r="3829" spans="1:13">
      <c r="A3829">
        <v>7.1</v>
      </c>
      <c r="B3829">
        <v>0.2</v>
      </c>
      <c r="C3829">
        <v>0.36</v>
      </c>
      <c r="D3829">
        <v>11.6</v>
      </c>
      <c r="E3829">
        <v>4.2000000000000003E-2</v>
      </c>
      <c r="F3829">
        <v>45</v>
      </c>
      <c r="G3829">
        <v>124</v>
      </c>
      <c r="H3829">
        <v>0.997</v>
      </c>
      <c r="I3829">
        <v>2.92</v>
      </c>
      <c r="J3829">
        <v>0.59</v>
      </c>
      <c r="K3829">
        <v>9.5</v>
      </c>
      <c r="L3829">
        <v>7</v>
      </c>
      <c r="M3829" t="s">
        <v>14</v>
      </c>
    </row>
    <row r="3830" spans="1:13">
      <c r="A3830">
        <v>6.9</v>
      </c>
      <c r="B3830">
        <v>0.25</v>
      </c>
      <c r="C3830">
        <v>0.35</v>
      </c>
      <c r="D3830">
        <v>9.1999999999999993</v>
      </c>
      <c r="E3830">
        <v>3.4000000000000002E-2</v>
      </c>
      <c r="F3830">
        <v>42</v>
      </c>
      <c r="G3830">
        <v>150</v>
      </c>
      <c r="H3830">
        <v>0.99470000000000003</v>
      </c>
      <c r="I3830">
        <v>3.21</v>
      </c>
      <c r="J3830">
        <v>0.36</v>
      </c>
      <c r="K3830">
        <v>11.5</v>
      </c>
      <c r="L3830">
        <v>6</v>
      </c>
      <c r="M3830" t="s">
        <v>14</v>
      </c>
    </row>
    <row r="3831" spans="1:13">
      <c r="A3831">
        <v>7.1</v>
      </c>
      <c r="B3831">
        <v>0.2</v>
      </c>
      <c r="C3831">
        <v>0.36</v>
      </c>
      <c r="D3831">
        <v>11.6</v>
      </c>
      <c r="E3831">
        <v>4.2000000000000003E-2</v>
      </c>
      <c r="F3831">
        <v>45</v>
      </c>
      <c r="G3831">
        <v>124</v>
      </c>
      <c r="H3831">
        <v>0.997</v>
      </c>
      <c r="I3831">
        <v>2.92</v>
      </c>
      <c r="J3831">
        <v>0.59</v>
      </c>
      <c r="K3831">
        <v>9.5</v>
      </c>
      <c r="L3831">
        <v>7</v>
      </c>
      <c r="M3831" t="s">
        <v>14</v>
      </c>
    </row>
    <row r="3832" spans="1:13">
      <c r="A3832">
        <v>6.9</v>
      </c>
      <c r="B3832">
        <v>0.25</v>
      </c>
      <c r="C3832">
        <v>0.35</v>
      </c>
      <c r="D3832">
        <v>9.1999999999999993</v>
      </c>
      <c r="E3832">
        <v>3.4000000000000002E-2</v>
      </c>
      <c r="F3832">
        <v>42</v>
      </c>
      <c r="G3832">
        <v>150</v>
      </c>
      <c r="H3832">
        <v>0.99470000000000003</v>
      </c>
      <c r="I3832">
        <v>3.21</v>
      </c>
      <c r="J3832">
        <v>0.36</v>
      </c>
      <c r="K3832">
        <v>11.5</v>
      </c>
      <c r="L3832">
        <v>6</v>
      </c>
      <c r="M3832" t="s">
        <v>14</v>
      </c>
    </row>
    <row r="3833" spans="1:13">
      <c r="A3833">
        <v>8.4</v>
      </c>
      <c r="B3833">
        <v>0.2</v>
      </c>
      <c r="C3833">
        <v>0.31</v>
      </c>
      <c r="D3833">
        <v>2.8</v>
      </c>
      <c r="E3833">
        <v>5.3999999999999999E-2</v>
      </c>
      <c r="F3833">
        <v>16</v>
      </c>
      <c r="G3833">
        <v>89</v>
      </c>
      <c r="H3833">
        <v>0.99416000000000004</v>
      </c>
      <c r="I3833">
        <v>2.96</v>
      </c>
      <c r="J3833">
        <v>0.45</v>
      </c>
      <c r="K3833">
        <v>9.5</v>
      </c>
      <c r="L3833">
        <v>6</v>
      </c>
      <c r="M3833" t="s">
        <v>14</v>
      </c>
    </row>
    <row r="3834" spans="1:13">
      <c r="A3834">
        <v>6.5</v>
      </c>
      <c r="B3834">
        <v>0.39</v>
      </c>
      <c r="C3834">
        <v>0.35</v>
      </c>
      <c r="D3834">
        <v>1.6</v>
      </c>
      <c r="E3834">
        <v>4.9000000000000002E-2</v>
      </c>
      <c r="F3834">
        <v>10</v>
      </c>
      <c r="G3834">
        <v>164</v>
      </c>
      <c r="H3834">
        <v>0.99516000000000004</v>
      </c>
      <c r="I3834">
        <v>3.35</v>
      </c>
      <c r="J3834">
        <v>0.51</v>
      </c>
      <c r="K3834">
        <v>9.6999999999999993</v>
      </c>
      <c r="L3834">
        <v>5</v>
      </c>
      <c r="M3834" t="s">
        <v>14</v>
      </c>
    </row>
    <row r="3835" spans="1:13">
      <c r="A3835">
        <v>7.2</v>
      </c>
      <c r="B3835">
        <v>0.23</v>
      </c>
      <c r="C3835">
        <v>0.38</v>
      </c>
      <c r="D3835">
        <v>6.1</v>
      </c>
      <c r="E3835">
        <v>6.7000000000000004E-2</v>
      </c>
      <c r="F3835">
        <v>20</v>
      </c>
      <c r="G3835">
        <v>90</v>
      </c>
      <c r="H3835">
        <v>0.99495999999999996</v>
      </c>
      <c r="I3835">
        <v>3.17</v>
      </c>
      <c r="J3835">
        <v>0.79</v>
      </c>
      <c r="K3835">
        <v>9.6999999999999993</v>
      </c>
      <c r="L3835">
        <v>5</v>
      </c>
      <c r="M3835" t="s">
        <v>14</v>
      </c>
    </row>
    <row r="3836" spans="1:13">
      <c r="A3836">
        <v>6.9</v>
      </c>
      <c r="B3836">
        <v>0.44</v>
      </c>
      <c r="C3836">
        <v>0.42</v>
      </c>
      <c r="D3836">
        <v>8.5</v>
      </c>
      <c r="E3836">
        <v>4.8000000000000001E-2</v>
      </c>
      <c r="F3836">
        <v>10</v>
      </c>
      <c r="G3836">
        <v>147</v>
      </c>
      <c r="H3836">
        <v>0.99739999999999995</v>
      </c>
      <c r="I3836">
        <v>3.32</v>
      </c>
      <c r="J3836">
        <v>0.46</v>
      </c>
      <c r="K3836">
        <v>9.5</v>
      </c>
      <c r="L3836">
        <v>6</v>
      </c>
      <c r="M3836" t="s">
        <v>14</v>
      </c>
    </row>
    <row r="3837" spans="1:13">
      <c r="A3837">
        <v>7.1</v>
      </c>
      <c r="B3837">
        <v>0.28000000000000003</v>
      </c>
      <c r="C3837">
        <v>0.19</v>
      </c>
      <c r="D3837">
        <v>7.8</v>
      </c>
      <c r="E3837">
        <v>0.04</v>
      </c>
      <c r="F3837">
        <v>48</v>
      </c>
      <c r="G3837">
        <v>184</v>
      </c>
      <c r="H3837">
        <v>0.99578999999999995</v>
      </c>
      <c r="I3837">
        <v>3.16</v>
      </c>
      <c r="J3837">
        <v>0.5</v>
      </c>
      <c r="K3837">
        <v>9.4</v>
      </c>
      <c r="L3837">
        <v>5</v>
      </c>
      <c r="M3837" t="s">
        <v>14</v>
      </c>
    </row>
    <row r="3838" spans="1:13">
      <c r="A3838">
        <v>6.4</v>
      </c>
      <c r="B3838">
        <v>0.34</v>
      </c>
      <c r="C3838">
        <v>0.2</v>
      </c>
      <c r="D3838">
        <v>14.9</v>
      </c>
      <c r="E3838">
        <v>0.06</v>
      </c>
      <c r="F3838">
        <v>37</v>
      </c>
      <c r="G3838">
        <v>162</v>
      </c>
      <c r="H3838">
        <v>0.99829999999999997</v>
      </c>
      <c r="I3838">
        <v>3.13</v>
      </c>
      <c r="J3838">
        <v>0.45</v>
      </c>
      <c r="K3838">
        <v>9</v>
      </c>
      <c r="L3838">
        <v>4</v>
      </c>
      <c r="M3838" t="s">
        <v>14</v>
      </c>
    </row>
    <row r="3839" spans="1:13">
      <c r="A3839">
        <v>6.1</v>
      </c>
      <c r="B3839">
        <v>0.15</v>
      </c>
      <c r="C3839">
        <v>0.28999999999999998</v>
      </c>
      <c r="D3839">
        <v>6.2</v>
      </c>
      <c r="E3839">
        <v>4.5999999999999999E-2</v>
      </c>
      <c r="F3839">
        <v>39</v>
      </c>
      <c r="G3839">
        <v>151</v>
      </c>
      <c r="H3839">
        <v>0.99470999999999998</v>
      </c>
      <c r="I3839">
        <v>3.6</v>
      </c>
      <c r="J3839">
        <v>0.44</v>
      </c>
      <c r="K3839">
        <v>10.6</v>
      </c>
      <c r="L3839">
        <v>6</v>
      </c>
      <c r="M3839" t="s">
        <v>14</v>
      </c>
    </row>
    <row r="3840" spans="1:13">
      <c r="A3840">
        <v>6.9</v>
      </c>
      <c r="B3840">
        <v>0.44</v>
      </c>
      <c r="C3840">
        <v>0.42</v>
      </c>
      <c r="D3840">
        <v>8.5</v>
      </c>
      <c r="E3840">
        <v>4.8000000000000001E-2</v>
      </c>
      <c r="F3840">
        <v>10</v>
      </c>
      <c r="G3840">
        <v>147</v>
      </c>
      <c r="H3840">
        <v>0.99739999999999995</v>
      </c>
      <c r="I3840">
        <v>3.32</v>
      </c>
      <c r="J3840">
        <v>0.46</v>
      </c>
      <c r="K3840">
        <v>9.5</v>
      </c>
      <c r="L3840">
        <v>6</v>
      </c>
      <c r="M3840" t="s">
        <v>14</v>
      </c>
    </row>
    <row r="3841" spans="1:13">
      <c r="A3841">
        <v>7.2</v>
      </c>
      <c r="B3841">
        <v>0.28999999999999998</v>
      </c>
      <c r="C3841">
        <v>0.18</v>
      </c>
      <c r="D3841">
        <v>8.1999999999999993</v>
      </c>
      <c r="E3841">
        <v>4.2000000000000003E-2</v>
      </c>
      <c r="F3841">
        <v>41</v>
      </c>
      <c r="G3841">
        <v>180</v>
      </c>
      <c r="H3841">
        <v>0.99643999999999999</v>
      </c>
      <c r="I3841">
        <v>3.16</v>
      </c>
      <c r="J3841">
        <v>0.49</v>
      </c>
      <c r="K3841">
        <v>9.1</v>
      </c>
      <c r="L3841">
        <v>5</v>
      </c>
      <c r="M3841" t="s">
        <v>14</v>
      </c>
    </row>
    <row r="3842" spans="1:13">
      <c r="A3842">
        <v>7.1</v>
      </c>
      <c r="B3842">
        <v>0.28000000000000003</v>
      </c>
      <c r="C3842">
        <v>0.19</v>
      </c>
      <c r="D3842">
        <v>7.8</v>
      </c>
      <c r="E3842">
        <v>0.04</v>
      </c>
      <c r="F3842">
        <v>48</v>
      </c>
      <c r="G3842">
        <v>184</v>
      </c>
      <c r="H3842">
        <v>0.99578999999999995</v>
      </c>
      <c r="I3842">
        <v>3.16</v>
      </c>
      <c r="J3842">
        <v>0.5</v>
      </c>
      <c r="K3842">
        <v>9.4</v>
      </c>
      <c r="L3842">
        <v>5</v>
      </c>
      <c r="M3842" t="s">
        <v>14</v>
      </c>
    </row>
    <row r="3843" spans="1:13">
      <c r="A3843">
        <v>6.1</v>
      </c>
      <c r="B3843">
        <v>0.23</v>
      </c>
      <c r="C3843">
        <v>0.45</v>
      </c>
      <c r="D3843">
        <v>10.6</v>
      </c>
      <c r="E3843">
        <v>9.4E-2</v>
      </c>
      <c r="F3843">
        <v>49</v>
      </c>
      <c r="G3843">
        <v>169</v>
      </c>
      <c r="H3843">
        <v>0.99698999999999904</v>
      </c>
      <c r="I3843">
        <v>3.05</v>
      </c>
      <c r="J3843">
        <v>0.54</v>
      </c>
      <c r="K3843">
        <v>8.8000000000000007</v>
      </c>
      <c r="L3843">
        <v>5</v>
      </c>
      <c r="M3843" t="s">
        <v>14</v>
      </c>
    </row>
    <row r="3844" spans="1:13">
      <c r="A3844">
        <v>6.7</v>
      </c>
      <c r="B3844">
        <v>0.23</v>
      </c>
      <c r="C3844">
        <v>0.42</v>
      </c>
      <c r="D3844">
        <v>11.2</v>
      </c>
      <c r="E3844">
        <v>4.7E-2</v>
      </c>
      <c r="F3844">
        <v>52</v>
      </c>
      <c r="G3844">
        <v>171</v>
      </c>
      <c r="H3844">
        <v>0.99757999999999902</v>
      </c>
      <c r="I3844">
        <v>3.54</v>
      </c>
      <c r="J3844">
        <v>0.74</v>
      </c>
      <c r="K3844">
        <v>10.4</v>
      </c>
      <c r="L3844">
        <v>5</v>
      </c>
      <c r="M3844" t="s">
        <v>14</v>
      </c>
    </row>
    <row r="3845" spans="1:13">
      <c r="A3845">
        <v>7</v>
      </c>
      <c r="B3845">
        <v>0.36</v>
      </c>
      <c r="C3845">
        <v>0.14000000000000001</v>
      </c>
      <c r="D3845">
        <v>11.6</v>
      </c>
      <c r="E3845">
        <v>4.2999999999999997E-2</v>
      </c>
      <c r="F3845">
        <v>35</v>
      </c>
      <c r="G3845">
        <v>228</v>
      </c>
      <c r="H3845">
        <v>0.99770000000000003</v>
      </c>
      <c r="I3845">
        <v>3.13</v>
      </c>
      <c r="J3845">
        <v>0.51</v>
      </c>
      <c r="K3845">
        <v>8.9</v>
      </c>
      <c r="L3845">
        <v>5</v>
      </c>
      <c r="M3845" t="s">
        <v>14</v>
      </c>
    </row>
    <row r="3846" spans="1:13">
      <c r="A3846">
        <v>7.5</v>
      </c>
      <c r="B3846">
        <v>0.31</v>
      </c>
      <c r="C3846">
        <v>0.24</v>
      </c>
      <c r="D3846">
        <v>7.1</v>
      </c>
      <c r="E3846">
        <v>3.1E-2</v>
      </c>
      <c r="F3846">
        <v>28</v>
      </c>
      <c r="G3846">
        <v>141</v>
      </c>
      <c r="H3846">
        <v>0.99397000000000002</v>
      </c>
      <c r="I3846">
        <v>3.16</v>
      </c>
      <c r="J3846">
        <v>0.38</v>
      </c>
      <c r="K3846">
        <v>10.6</v>
      </c>
      <c r="L3846">
        <v>7</v>
      </c>
      <c r="M3846" t="s">
        <v>14</v>
      </c>
    </row>
    <row r="3847" spans="1:13">
      <c r="A3847">
        <v>6.4</v>
      </c>
      <c r="B3847">
        <v>0.34</v>
      </c>
      <c r="C3847">
        <v>0.2</v>
      </c>
      <c r="D3847">
        <v>14.9</v>
      </c>
      <c r="E3847">
        <v>0.06</v>
      </c>
      <c r="F3847">
        <v>37</v>
      </c>
      <c r="G3847">
        <v>162</v>
      </c>
      <c r="H3847">
        <v>0.99829999999999997</v>
      </c>
      <c r="I3847">
        <v>3.13</v>
      </c>
      <c r="J3847">
        <v>0.45</v>
      </c>
      <c r="K3847">
        <v>9</v>
      </c>
      <c r="L3847">
        <v>4</v>
      </c>
      <c r="M3847" t="s">
        <v>14</v>
      </c>
    </row>
    <row r="3848" spans="1:13">
      <c r="A3848">
        <v>6.1</v>
      </c>
      <c r="B3848">
        <v>0.15</v>
      </c>
      <c r="C3848">
        <v>0.28999999999999998</v>
      </c>
      <c r="D3848">
        <v>6.2</v>
      </c>
      <c r="E3848">
        <v>4.5999999999999999E-2</v>
      </c>
      <c r="F3848">
        <v>39</v>
      </c>
      <c r="G3848">
        <v>151</v>
      </c>
      <c r="H3848">
        <v>0.99470999999999998</v>
      </c>
      <c r="I3848">
        <v>3.6</v>
      </c>
      <c r="J3848">
        <v>0.44</v>
      </c>
      <c r="K3848">
        <v>10.6</v>
      </c>
      <c r="L3848">
        <v>6</v>
      </c>
      <c r="M3848" t="s">
        <v>14</v>
      </c>
    </row>
    <row r="3849" spans="1:13">
      <c r="A3849">
        <v>7.4</v>
      </c>
      <c r="B3849">
        <v>0.2</v>
      </c>
      <c r="C3849">
        <v>0.28999999999999998</v>
      </c>
      <c r="D3849">
        <v>1.7</v>
      </c>
      <c r="E3849">
        <v>4.7E-2</v>
      </c>
      <c r="F3849">
        <v>16</v>
      </c>
      <c r="G3849">
        <v>100</v>
      </c>
      <c r="H3849">
        <v>0.99242999999999904</v>
      </c>
      <c r="I3849">
        <v>3.28</v>
      </c>
      <c r="J3849">
        <v>0.45</v>
      </c>
      <c r="K3849">
        <v>10.6</v>
      </c>
      <c r="L3849">
        <v>6</v>
      </c>
      <c r="M3849" t="s">
        <v>14</v>
      </c>
    </row>
    <row r="3850" spans="1:13">
      <c r="A3850">
        <v>6.3</v>
      </c>
      <c r="B3850">
        <v>0.27</v>
      </c>
      <c r="C3850">
        <v>0.18</v>
      </c>
      <c r="D3850">
        <v>7.7</v>
      </c>
      <c r="E3850">
        <v>4.8000000000000001E-2</v>
      </c>
      <c r="F3850">
        <v>45</v>
      </c>
      <c r="G3850">
        <v>186</v>
      </c>
      <c r="H3850">
        <v>0.99619999999999997</v>
      </c>
      <c r="I3850">
        <v>3.23</v>
      </c>
      <c r="J3850">
        <v>0.47</v>
      </c>
      <c r="K3850">
        <v>9</v>
      </c>
      <c r="L3850">
        <v>5</v>
      </c>
      <c r="M3850" t="s">
        <v>14</v>
      </c>
    </row>
    <row r="3851" spans="1:13">
      <c r="A3851">
        <v>9.1999999999999993</v>
      </c>
      <c r="B3851">
        <v>0.34</v>
      </c>
      <c r="C3851">
        <v>0.54</v>
      </c>
      <c r="D3851">
        <v>17.3</v>
      </c>
      <c r="E3851">
        <v>0.06</v>
      </c>
      <c r="F3851">
        <v>46</v>
      </c>
      <c r="G3851">
        <v>235</v>
      </c>
      <c r="H3851">
        <v>1.0018199999999999</v>
      </c>
      <c r="I3851">
        <v>3.08</v>
      </c>
      <c r="J3851">
        <v>0.61</v>
      </c>
      <c r="K3851">
        <v>8.8000000000000007</v>
      </c>
      <c r="L3851">
        <v>6</v>
      </c>
      <c r="M3851" t="s">
        <v>14</v>
      </c>
    </row>
    <row r="3852" spans="1:13">
      <c r="A3852">
        <v>7.4</v>
      </c>
      <c r="B3852">
        <v>0.18</v>
      </c>
      <c r="C3852">
        <v>0.28999999999999998</v>
      </c>
      <c r="D3852">
        <v>1.4</v>
      </c>
      <c r="E3852">
        <v>4.2000000000000003E-2</v>
      </c>
      <c r="F3852">
        <v>34</v>
      </c>
      <c r="G3852">
        <v>101</v>
      </c>
      <c r="H3852">
        <v>0.99383999999999995</v>
      </c>
      <c r="I3852">
        <v>3.54</v>
      </c>
      <c r="J3852">
        <v>0.6</v>
      </c>
      <c r="K3852">
        <v>10.5</v>
      </c>
      <c r="L3852">
        <v>7</v>
      </c>
      <c r="M3852" t="s">
        <v>14</v>
      </c>
    </row>
    <row r="3853" spans="1:13">
      <c r="A3853">
        <v>7.2</v>
      </c>
      <c r="B3853">
        <v>0.28999999999999998</v>
      </c>
      <c r="C3853">
        <v>0.2</v>
      </c>
      <c r="D3853">
        <v>7.7</v>
      </c>
      <c r="E3853">
        <v>4.5999999999999999E-2</v>
      </c>
      <c r="F3853">
        <v>51</v>
      </c>
      <c r="G3853">
        <v>174</v>
      </c>
      <c r="H3853">
        <v>0.99582000000000004</v>
      </c>
      <c r="I3853">
        <v>3.16</v>
      </c>
      <c r="J3853">
        <v>0.52</v>
      </c>
      <c r="K3853">
        <v>9.5</v>
      </c>
      <c r="L3853">
        <v>5</v>
      </c>
      <c r="M3853" t="s">
        <v>14</v>
      </c>
    </row>
    <row r="3854" spans="1:13">
      <c r="A3854">
        <v>6.3</v>
      </c>
      <c r="B3854">
        <v>0.27</v>
      </c>
      <c r="C3854">
        <v>0.18</v>
      </c>
      <c r="D3854">
        <v>7.7</v>
      </c>
      <c r="E3854">
        <v>4.8000000000000001E-2</v>
      </c>
      <c r="F3854">
        <v>45</v>
      </c>
      <c r="G3854">
        <v>186</v>
      </c>
      <c r="H3854">
        <v>0.99619999999999997</v>
      </c>
      <c r="I3854">
        <v>3.23</v>
      </c>
      <c r="J3854">
        <v>0.47</v>
      </c>
      <c r="K3854">
        <v>9</v>
      </c>
      <c r="L3854">
        <v>5</v>
      </c>
      <c r="M3854" t="s">
        <v>14</v>
      </c>
    </row>
    <row r="3855" spans="1:13">
      <c r="A3855">
        <v>6.2</v>
      </c>
      <c r="B3855">
        <v>0.26</v>
      </c>
      <c r="C3855">
        <v>0.19</v>
      </c>
      <c r="D3855">
        <v>3.4</v>
      </c>
      <c r="E3855">
        <v>4.9000000000000002E-2</v>
      </c>
      <c r="F3855">
        <v>47</v>
      </c>
      <c r="G3855">
        <v>172</v>
      </c>
      <c r="H3855">
        <v>0.99239999999999995</v>
      </c>
      <c r="I3855">
        <v>3.14</v>
      </c>
      <c r="J3855">
        <v>0.43</v>
      </c>
      <c r="K3855">
        <v>10.4</v>
      </c>
      <c r="L3855">
        <v>6</v>
      </c>
      <c r="M3855" t="s">
        <v>14</v>
      </c>
    </row>
    <row r="3856" spans="1:13">
      <c r="A3856">
        <v>7.3</v>
      </c>
      <c r="B3856">
        <v>0.21</v>
      </c>
      <c r="C3856">
        <v>0.21</v>
      </c>
      <c r="D3856">
        <v>1.6</v>
      </c>
      <c r="E3856">
        <v>4.5999999999999999E-2</v>
      </c>
      <c r="F3856">
        <v>35</v>
      </c>
      <c r="G3856">
        <v>133</v>
      </c>
      <c r="H3856">
        <v>0.99465999999999999</v>
      </c>
      <c r="I3856">
        <v>3.38</v>
      </c>
      <c r="J3856">
        <v>0.46</v>
      </c>
      <c r="K3856">
        <v>10</v>
      </c>
      <c r="L3856">
        <v>6</v>
      </c>
      <c r="M3856" t="s">
        <v>14</v>
      </c>
    </row>
    <row r="3857" spans="1:13">
      <c r="A3857">
        <v>7.1</v>
      </c>
      <c r="B3857">
        <v>0.14000000000000001</v>
      </c>
      <c r="C3857">
        <v>0.35</v>
      </c>
      <c r="D3857">
        <v>1.4</v>
      </c>
      <c r="E3857">
        <v>3.9E-2</v>
      </c>
      <c r="F3857">
        <v>24</v>
      </c>
      <c r="G3857">
        <v>128</v>
      </c>
      <c r="H3857">
        <v>0.99212</v>
      </c>
      <c r="I3857">
        <v>2.97</v>
      </c>
      <c r="J3857">
        <v>0.68</v>
      </c>
      <c r="K3857">
        <v>10.4</v>
      </c>
      <c r="L3857">
        <v>5</v>
      </c>
      <c r="M3857" t="s">
        <v>14</v>
      </c>
    </row>
    <row r="3858" spans="1:13">
      <c r="A3858">
        <v>7.2</v>
      </c>
      <c r="B3858">
        <v>0.39</v>
      </c>
      <c r="C3858">
        <v>0.54</v>
      </c>
      <c r="D3858">
        <v>1.4</v>
      </c>
      <c r="E3858">
        <v>0.157</v>
      </c>
      <c r="F3858">
        <v>34</v>
      </c>
      <c r="G3858">
        <v>132</v>
      </c>
      <c r="H3858">
        <v>0.99448999999999999</v>
      </c>
      <c r="I3858">
        <v>3.11</v>
      </c>
      <c r="J3858">
        <v>0.53</v>
      </c>
      <c r="K3858">
        <v>9</v>
      </c>
      <c r="L3858">
        <v>6</v>
      </c>
      <c r="M3858" t="s">
        <v>14</v>
      </c>
    </row>
    <row r="3859" spans="1:13">
      <c r="A3859">
        <v>7.6</v>
      </c>
      <c r="B3859">
        <v>0.48</v>
      </c>
      <c r="C3859">
        <v>0.28000000000000003</v>
      </c>
      <c r="D3859">
        <v>10.4</v>
      </c>
      <c r="E3859">
        <v>4.9000000000000002E-2</v>
      </c>
      <c r="F3859">
        <v>57</v>
      </c>
      <c r="G3859">
        <v>205</v>
      </c>
      <c r="H3859">
        <v>0.99747999999999903</v>
      </c>
      <c r="I3859">
        <v>3.24</v>
      </c>
      <c r="J3859">
        <v>0.45</v>
      </c>
      <c r="K3859">
        <v>9.3000000000000007</v>
      </c>
      <c r="L3859">
        <v>5</v>
      </c>
      <c r="M3859" t="s">
        <v>14</v>
      </c>
    </row>
    <row r="3860" spans="1:13">
      <c r="A3860">
        <v>7.2</v>
      </c>
      <c r="B3860">
        <v>0.39</v>
      </c>
      <c r="C3860">
        <v>0.54</v>
      </c>
      <c r="D3860">
        <v>1.4</v>
      </c>
      <c r="E3860">
        <v>0.157</v>
      </c>
      <c r="F3860">
        <v>34</v>
      </c>
      <c r="G3860">
        <v>132</v>
      </c>
      <c r="H3860">
        <v>0.99448999999999999</v>
      </c>
      <c r="I3860">
        <v>3.11</v>
      </c>
      <c r="J3860">
        <v>0.53</v>
      </c>
      <c r="K3860">
        <v>9</v>
      </c>
      <c r="L3860">
        <v>6</v>
      </c>
      <c r="M3860" t="s">
        <v>14</v>
      </c>
    </row>
    <row r="3861" spans="1:13">
      <c r="A3861">
        <v>7.6</v>
      </c>
      <c r="B3861">
        <v>0.48</v>
      </c>
      <c r="C3861">
        <v>0.28000000000000003</v>
      </c>
      <c r="D3861">
        <v>10.4</v>
      </c>
      <c r="E3861">
        <v>4.9000000000000002E-2</v>
      </c>
      <c r="F3861">
        <v>57</v>
      </c>
      <c r="G3861">
        <v>205</v>
      </c>
      <c r="H3861">
        <v>0.99747999999999903</v>
      </c>
      <c r="I3861">
        <v>3.24</v>
      </c>
      <c r="J3861">
        <v>0.45</v>
      </c>
      <c r="K3861">
        <v>9.3000000000000007</v>
      </c>
      <c r="L3861">
        <v>5</v>
      </c>
      <c r="M3861" t="s">
        <v>14</v>
      </c>
    </row>
    <row r="3862" spans="1:13">
      <c r="A3862">
        <v>6.5</v>
      </c>
      <c r="B3862">
        <v>0.36</v>
      </c>
      <c r="C3862">
        <v>0.31</v>
      </c>
      <c r="D3862">
        <v>4.0999999999999996</v>
      </c>
      <c r="E3862">
        <v>6.0999999999999999E-2</v>
      </c>
      <c r="F3862">
        <v>20</v>
      </c>
      <c r="G3862">
        <v>134</v>
      </c>
      <c r="H3862">
        <v>0.99475000000000002</v>
      </c>
      <c r="I3862">
        <v>3.18</v>
      </c>
      <c r="J3862">
        <v>0.45</v>
      </c>
      <c r="K3862">
        <v>9</v>
      </c>
      <c r="L3862">
        <v>6</v>
      </c>
      <c r="M3862" t="s">
        <v>14</v>
      </c>
    </row>
    <row r="3863" spans="1:13">
      <c r="A3863">
        <v>8.5</v>
      </c>
      <c r="B3863">
        <v>0.25</v>
      </c>
      <c r="C3863">
        <v>0.31</v>
      </c>
      <c r="D3863">
        <v>2.8</v>
      </c>
      <c r="E3863">
        <v>3.2000000000000001E-2</v>
      </c>
      <c r="F3863">
        <v>11</v>
      </c>
      <c r="G3863">
        <v>61</v>
      </c>
      <c r="H3863">
        <v>0.99188999999999905</v>
      </c>
      <c r="I3863">
        <v>3.06</v>
      </c>
      <c r="J3863">
        <v>0.44</v>
      </c>
      <c r="K3863">
        <v>11.5</v>
      </c>
      <c r="L3863">
        <v>6</v>
      </c>
      <c r="M3863" t="s">
        <v>14</v>
      </c>
    </row>
    <row r="3864" spans="1:13">
      <c r="A3864">
        <v>6.9</v>
      </c>
      <c r="B3864">
        <v>0.3</v>
      </c>
      <c r="C3864">
        <v>0.21</v>
      </c>
      <c r="D3864">
        <v>15.7</v>
      </c>
      <c r="E3864">
        <v>5.5999999999999897E-2</v>
      </c>
      <c r="F3864">
        <v>49</v>
      </c>
      <c r="G3864">
        <v>159</v>
      </c>
      <c r="H3864">
        <v>0.99826999999999999</v>
      </c>
      <c r="I3864">
        <v>3.11</v>
      </c>
      <c r="J3864">
        <v>0.48</v>
      </c>
      <c r="K3864">
        <v>9</v>
      </c>
      <c r="L3864">
        <v>5</v>
      </c>
      <c r="M3864" t="s">
        <v>14</v>
      </c>
    </row>
    <row r="3865" spans="1:13">
      <c r="A3865">
        <v>6.6</v>
      </c>
      <c r="B3865">
        <v>0.19</v>
      </c>
      <c r="C3865">
        <v>0.43</v>
      </c>
      <c r="D3865">
        <v>10.9</v>
      </c>
      <c r="E3865">
        <v>4.4999999999999998E-2</v>
      </c>
      <c r="F3865">
        <v>53</v>
      </c>
      <c r="G3865">
        <v>154</v>
      </c>
      <c r="H3865">
        <v>0.99751999999999996</v>
      </c>
      <c r="I3865">
        <v>3.52</v>
      </c>
      <c r="J3865">
        <v>0.77</v>
      </c>
      <c r="K3865">
        <v>10.4</v>
      </c>
      <c r="L3865">
        <v>6</v>
      </c>
      <c r="M3865" t="s">
        <v>14</v>
      </c>
    </row>
    <row r="3866" spans="1:13">
      <c r="A3866">
        <v>6.9</v>
      </c>
      <c r="B3866">
        <v>0.3</v>
      </c>
      <c r="C3866">
        <v>0.21</v>
      </c>
      <c r="D3866">
        <v>15.7</v>
      </c>
      <c r="E3866">
        <v>5.5999999999999897E-2</v>
      </c>
      <c r="F3866">
        <v>49</v>
      </c>
      <c r="G3866">
        <v>159</v>
      </c>
      <c r="H3866">
        <v>0.99826999999999999</v>
      </c>
      <c r="I3866">
        <v>3.11</v>
      </c>
      <c r="J3866">
        <v>0.48</v>
      </c>
      <c r="K3866">
        <v>9</v>
      </c>
      <c r="L3866">
        <v>5</v>
      </c>
      <c r="M3866" t="s">
        <v>14</v>
      </c>
    </row>
    <row r="3867" spans="1:13">
      <c r="A3867">
        <v>9.4</v>
      </c>
      <c r="B3867">
        <v>0.42</v>
      </c>
      <c r="C3867">
        <v>0.32</v>
      </c>
      <c r="D3867">
        <v>6.5</v>
      </c>
      <c r="E3867">
        <v>2.7E-2</v>
      </c>
      <c r="F3867">
        <v>20</v>
      </c>
      <c r="G3867">
        <v>167</v>
      </c>
      <c r="H3867">
        <v>0.99478999999999995</v>
      </c>
      <c r="I3867">
        <v>3.08</v>
      </c>
      <c r="J3867">
        <v>0.43</v>
      </c>
      <c r="K3867">
        <v>10.6</v>
      </c>
      <c r="L3867">
        <v>5</v>
      </c>
      <c r="M3867" t="s">
        <v>14</v>
      </c>
    </row>
    <row r="3868" spans="1:13">
      <c r="A3868">
        <v>6.6</v>
      </c>
      <c r="B3868">
        <v>0.19</v>
      </c>
      <c r="C3868">
        <v>0.43</v>
      </c>
      <c r="D3868">
        <v>10.9</v>
      </c>
      <c r="E3868">
        <v>4.4999999999999998E-2</v>
      </c>
      <c r="F3868">
        <v>53</v>
      </c>
      <c r="G3868">
        <v>154</v>
      </c>
      <c r="H3868">
        <v>0.99751999999999996</v>
      </c>
      <c r="I3868">
        <v>3.52</v>
      </c>
      <c r="J3868">
        <v>0.77</v>
      </c>
      <c r="K3868">
        <v>10.4</v>
      </c>
      <c r="L3868">
        <v>6</v>
      </c>
      <c r="M3868" t="s">
        <v>14</v>
      </c>
    </row>
    <row r="3869" spans="1:13">
      <c r="A3869">
        <v>6.3</v>
      </c>
      <c r="B3869">
        <v>0.2</v>
      </c>
      <c r="C3869">
        <v>0.3</v>
      </c>
      <c r="D3869">
        <v>5.9</v>
      </c>
      <c r="E3869">
        <v>3.4000000000000002E-2</v>
      </c>
      <c r="F3869">
        <v>35</v>
      </c>
      <c r="G3869">
        <v>152</v>
      </c>
      <c r="H3869">
        <v>0.99641999999999997</v>
      </c>
      <c r="I3869">
        <v>3.47</v>
      </c>
      <c r="J3869">
        <v>0.4</v>
      </c>
      <c r="K3869">
        <v>8.5</v>
      </c>
      <c r="L3869">
        <v>6</v>
      </c>
      <c r="M3869" t="s">
        <v>14</v>
      </c>
    </row>
    <row r="3870" spans="1:13">
      <c r="A3870">
        <v>8.5</v>
      </c>
      <c r="B3870">
        <v>0.19</v>
      </c>
      <c r="C3870">
        <v>0.56000000000000005</v>
      </c>
      <c r="D3870">
        <v>17.3</v>
      </c>
      <c r="E3870">
        <v>5.5E-2</v>
      </c>
      <c r="F3870">
        <v>47</v>
      </c>
      <c r="G3870">
        <v>169</v>
      </c>
      <c r="H3870">
        <v>1.00047</v>
      </c>
      <c r="I3870">
        <v>3.07</v>
      </c>
      <c r="J3870">
        <v>0.67</v>
      </c>
      <c r="K3870">
        <v>9.3000000000000007</v>
      </c>
      <c r="L3870">
        <v>6</v>
      </c>
      <c r="M3870" t="s">
        <v>14</v>
      </c>
    </row>
    <row r="3871" spans="1:13">
      <c r="A3871">
        <v>7.3</v>
      </c>
      <c r="B3871">
        <v>0.19</v>
      </c>
      <c r="C3871">
        <v>0.25</v>
      </c>
      <c r="D3871">
        <v>1.4</v>
      </c>
      <c r="E3871">
        <v>5.0999999999999997E-2</v>
      </c>
      <c r="F3871">
        <v>41</v>
      </c>
      <c r="G3871">
        <v>107</v>
      </c>
      <c r="H3871">
        <v>0.99382000000000004</v>
      </c>
      <c r="I3871">
        <v>3.53</v>
      </c>
      <c r="J3871">
        <v>0.66</v>
      </c>
      <c r="K3871">
        <v>10.5</v>
      </c>
      <c r="L3871">
        <v>7</v>
      </c>
      <c r="M3871" t="s">
        <v>14</v>
      </c>
    </row>
    <row r="3872" spans="1:13">
      <c r="A3872">
        <v>6.7</v>
      </c>
      <c r="B3872">
        <v>0.25</v>
      </c>
      <c r="C3872">
        <v>0.26</v>
      </c>
      <c r="D3872">
        <v>13.5</v>
      </c>
      <c r="E3872">
        <v>0.06</v>
      </c>
      <c r="F3872">
        <v>50</v>
      </c>
      <c r="G3872">
        <v>156</v>
      </c>
      <c r="H3872">
        <v>0.99783999999999995</v>
      </c>
      <c r="I3872">
        <v>3.39</v>
      </c>
      <c r="J3872">
        <v>0.46</v>
      </c>
      <c r="K3872">
        <v>9.9</v>
      </c>
      <c r="L3872">
        <v>6</v>
      </c>
      <c r="M3872" t="s">
        <v>14</v>
      </c>
    </row>
    <row r="3873" spans="1:13">
      <c r="A3873">
        <v>6.2</v>
      </c>
      <c r="B3873">
        <v>0.25</v>
      </c>
      <c r="C3873">
        <v>0.28000000000000003</v>
      </c>
      <c r="D3873">
        <v>8.5</v>
      </c>
      <c r="E3873">
        <v>3.5000000000000003E-2</v>
      </c>
      <c r="F3873">
        <v>28</v>
      </c>
      <c r="G3873">
        <v>108</v>
      </c>
      <c r="H3873">
        <v>0.99485999999999997</v>
      </c>
      <c r="I3873">
        <v>3.4</v>
      </c>
      <c r="J3873">
        <v>0.42</v>
      </c>
      <c r="K3873">
        <v>10.4</v>
      </c>
      <c r="L3873">
        <v>6</v>
      </c>
      <c r="M3873" t="s">
        <v>14</v>
      </c>
    </row>
    <row r="3874" spans="1:13">
      <c r="A3874">
        <v>6.1</v>
      </c>
      <c r="B3874">
        <v>0.46</v>
      </c>
      <c r="C3874">
        <v>0.32</v>
      </c>
      <c r="D3874">
        <v>6.2</v>
      </c>
      <c r="E3874">
        <v>5.2999999999999999E-2</v>
      </c>
      <c r="F3874">
        <v>10</v>
      </c>
      <c r="G3874">
        <v>94</v>
      </c>
      <c r="H3874">
        <v>0.99536999999999998</v>
      </c>
      <c r="I3874">
        <v>3.35</v>
      </c>
      <c r="J3874">
        <v>0.47</v>
      </c>
      <c r="K3874">
        <v>10.1</v>
      </c>
      <c r="L3874">
        <v>5</v>
      </c>
      <c r="M3874" t="s">
        <v>14</v>
      </c>
    </row>
    <row r="3875" spans="1:13">
      <c r="A3875">
        <v>7.3</v>
      </c>
      <c r="B3875">
        <v>0.19</v>
      </c>
      <c r="C3875">
        <v>0.25</v>
      </c>
      <c r="D3875">
        <v>1.4</v>
      </c>
      <c r="E3875">
        <v>5.0999999999999997E-2</v>
      </c>
      <c r="F3875">
        <v>41</v>
      </c>
      <c r="G3875">
        <v>107</v>
      </c>
      <c r="H3875">
        <v>0.99382000000000004</v>
      </c>
      <c r="I3875">
        <v>3.53</v>
      </c>
      <c r="J3875">
        <v>0.66</v>
      </c>
      <c r="K3875">
        <v>10.5</v>
      </c>
      <c r="L3875">
        <v>7</v>
      </c>
      <c r="M3875" t="s">
        <v>14</v>
      </c>
    </row>
    <row r="3876" spans="1:13">
      <c r="A3876">
        <v>7.5</v>
      </c>
      <c r="B3876">
        <v>0.28999999999999998</v>
      </c>
      <c r="C3876">
        <v>0.26</v>
      </c>
      <c r="D3876">
        <v>14.95</v>
      </c>
      <c r="E3876">
        <v>6.7000000000000004E-2</v>
      </c>
      <c r="F3876">
        <v>47</v>
      </c>
      <c r="G3876">
        <v>178</v>
      </c>
      <c r="H3876">
        <v>0.99837999999999905</v>
      </c>
      <c r="I3876">
        <v>3.04</v>
      </c>
      <c r="J3876">
        <v>0.49</v>
      </c>
      <c r="K3876">
        <v>9.1999999999999993</v>
      </c>
      <c r="L3876">
        <v>4</v>
      </c>
      <c r="M3876" t="s">
        <v>14</v>
      </c>
    </row>
    <row r="3877" spans="1:13">
      <c r="A3877">
        <v>6.7</v>
      </c>
      <c r="B3877">
        <v>0.31</v>
      </c>
      <c r="C3877">
        <v>0.18</v>
      </c>
      <c r="D3877">
        <v>7.7</v>
      </c>
      <c r="E3877">
        <v>4.2999999999999997E-2</v>
      </c>
      <c r="F3877">
        <v>57</v>
      </c>
      <c r="G3877">
        <v>200</v>
      </c>
      <c r="H3877">
        <v>0.99565999999999999</v>
      </c>
      <c r="I3877">
        <v>3.17</v>
      </c>
      <c r="J3877">
        <v>0.44</v>
      </c>
      <c r="K3877">
        <v>9.4</v>
      </c>
      <c r="L3877">
        <v>6</v>
      </c>
      <c r="M3877" t="s">
        <v>14</v>
      </c>
    </row>
    <row r="3878" spans="1:13">
      <c r="A3878">
        <v>7.4</v>
      </c>
      <c r="B3878">
        <v>0.14000000000000001</v>
      </c>
      <c r="C3878">
        <v>0.3</v>
      </c>
      <c r="D3878">
        <v>1.3</v>
      </c>
      <c r="E3878">
        <v>3.3000000000000002E-2</v>
      </c>
      <c r="F3878">
        <v>25</v>
      </c>
      <c r="G3878">
        <v>91</v>
      </c>
      <c r="H3878">
        <v>0.99267999999999901</v>
      </c>
      <c r="I3878">
        <v>3.53</v>
      </c>
      <c r="J3878">
        <v>0.39</v>
      </c>
      <c r="K3878">
        <v>10.6</v>
      </c>
      <c r="L3878">
        <v>6</v>
      </c>
      <c r="M3878" t="s">
        <v>14</v>
      </c>
    </row>
    <row r="3879" spans="1:13">
      <c r="A3879">
        <v>6.7</v>
      </c>
      <c r="B3879">
        <v>0.31</v>
      </c>
      <c r="C3879">
        <v>0.18</v>
      </c>
      <c r="D3879">
        <v>7.7</v>
      </c>
      <c r="E3879">
        <v>4.2999999999999997E-2</v>
      </c>
      <c r="F3879">
        <v>57</v>
      </c>
      <c r="G3879">
        <v>200</v>
      </c>
      <c r="H3879">
        <v>0.99565999999999999</v>
      </c>
      <c r="I3879">
        <v>3.17</v>
      </c>
      <c r="J3879">
        <v>0.44</v>
      </c>
      <c r="K3879">
        <v>9.4</v>
      </c>
      <c r="L3879">
        <v>6</v>
      </c>
      <c r="M3879" t="s">
        <v>14</v>
      </c>
    </row>
    <row r="3880" spans="1:13">
      <c r="A3880">
        <v>7.1</v>
      </c>
      <c r="B3880">
        <v>0.4</v>
      </c>
      <c r="C3880">
        <v>0.52</v>
      </c>
      <c r="D3880">
        <v>1.3</v>
      </c>
      <c r="E3880">
        <v>0.14799999999999999</v>
      </c>
      <c r="F3880">
        <v>45</v>
      </c>
      <c r="G3880">
        <v>149</v>
      </c>
      <c r="H3880">
        <v>0.99467999999999901</v>
      </c>
      <c r="I3880">
        <v>3.08</v>
      </c>
      <c r="J3880">
        <v>0.56000000000000005</v>
      </c>
      <c r="K3880">
        <v>8.6999999999999993</v>
      </c>
      <c r="L3880">
        <v>5</v>
      </c>
      <c r="M3880" t="s">
        <v>14</v>
      </c>
    </row>
    <row r="3881" spans="1:13">
      <c r="A3881">
        <v>6.4</v>
      </c>
      <c r="B3881">
        <v>0.16</v>
      </c>
      <c r="C3881">
        <v>0.25</v>
      </c>
      <c r="D3881">
        <v>1.3</v>
      </c>
      <c r="E3881">
        <v>4.7E-2</v>
      </c>
      <c r="F3881">
        <v>20</v>
      </c>
      <c r="G3881">
        <v>77</v>
      </c>
      <c r="H3881">
        <v>0.99329999999999996</v>
      </c>
      <c r="I3881">
        <v>3.61</v>
      </c>
      <c r="J3881">
        <v>0.54</v>
      </c>
      <c r="K3881">
        <v>10.199999999999999</v>
      </c>
      <c r="L3881">
        <v>6</v>
      </c>
      <c r="M3881" t="s">
        <v>14</v>
      </c>
    </row>
    <row r="3882" spans="1:13">
      <c r="A3882">
        <v>6.3</v>
      </c>
      <c r="B3882">
        <v>0.16</v>
      </c>
      <c r="C3882">
        <v>0.22</v>
      </c>
      <c r="D3882">
        <v>1.3</v>
      </c>
      <c r="E3882">
        <v>4.5999999999999999E-2</v>
      </c>
      <c r="F3882">
        <v>18</v>
      </c>
      <c r="G3882">
        <v>66</v>
      </c>
      <c r="H3882">
        <v>0.99307000000000001</v>
      </c>
      <c r="I3882">
        <v>3.61</v>
      </c>
      <c r="J3882">
        <v>0.55000000000000004</v>
      </c>
      <c r="K3882">
        <v>10.3</v>
      </c>
      <c r="L3882">
        <v>6</v>
      </c>
      <c r="M3882" t="s">
        <v>14</v>
      </c>
    </row>
    <row r="3883" spans="1:13">
      <c r="A3883">
        <v>7.4</v>
      </c>
      <c r="B3883">
        <v>0.33</v>
      </c>
      <c r="C3883">
        <v>0.26</v>
      </c>
      <c r="D3883">
        <v>15.6</v>
      </c>
      <c r="E3883">
        <v>4.9000000000000002E-2</v>
      </c>
      <c r="F3883">
        <v>67</v>
      </c>
      <c r="G3883">
        <v>210</v>
      </c>
      <c r="H3883">
        <v>0.99907000000000001</v>
      </c>
      <c r="I3883">
        <v>3.06</v>
      </c>
      <c r="J3883">
        <v>0.68</v>
      </c>
      <c r="K3883">
        <v>9.5</v>
      </c>
      <c r="L3883">
        <v>5</v>
      </c>
      <c r="M3883" t="s">
        <v>14</v>
      </c>
    </row>
    <row r="3884" spans="1:13">
      <c r="A3884">
        <v>7.4</v>
      </c>
      <c r="B3884">
        <v>0.33</v>
      </c>
      <c r="C3884">
        <v>0.26</v>
      </c>
      <c r="D3884">
        <v>15.6</v>
      </c>
      <c r="E3884">
        <v>4.9000000000000002E-2</v>
      </c>
      <c r="F3884">
        <v>67</v>
      </c>
      <c r="G3884">
        <v>210</v>
      </c>
      <c r="H3884">
        <v>0.99907000000000001</v>
      </c>
      <c r="I3884">
        <v>3.06</v>
      </c>
      <c r="J3884">
        <v>0.68</v>
      </c>
      <c r="K3884">
        <v>9.5</v>
      </c>
      <c r="L3884">
        <v>5</v>
      </c>
      <c r="M3884" t="s">
        <v>14</v>
      </c>
    </row>
    <row r="3885" spans="1:13">
      <c r="A3885">
        <v>7.4</v>
      </c>
      <c r="B3885">
        <v>0.33</v>
      </c>
      <c r="C3885">
        <v>0.26</v>
      </c>
      <c r="D3885">
        <v>15.6</v>
      </c>
      <c r="E3885">
        <v>4.9000000000000002E-2</v>
      </c>
      <c r="F3885">
        <v>67</v>
      </c>
      <c r="G3885">
        <v>210</v>
      </c>
      <c r="H3885">
        <v>0.99907000000000001</v>
      </c>
      <c r="I3885">
        <v>3.06</v>
      </c>
      <c r="J3885">
        <v>0.68</v>
      </c>
      <c r="K3885">
        <v>9.5</v>
      </c>
      <c r="L3885">
        <v>5</v>
      </c>
      <c r="M3885" t="s">
        <v>14</v>
      </c>
    </row>
    <row r="3886" spans="1:13">
      <c r="A3886">
        <v>7.4</v>
      </c>
      <c r="B3886">
        <v>0.33</v>
      </c>
      <c r="C3886">
        <v>0.26</v>
      </c>
      <c r="D3886">
        <v>15.6</v>
      </c>
      <c r="E3886">
        <v>4.9000000000000002E-2</v>
      </c>
      <c r="F3886">
        <v>67</v>
      </c>
      <c r="G3886">
        <v>210</v>
      </c>
      <c r="H3886">
        <v>0.99907000000000001</v>
      </c>
      <c r="I3886">
        <v>3.06</v>
      </c>
      <c r="J3886">
        <v>0.68</v>
      </c>
      <c r="K3886">
        <v>9.5</v>
      </c>
      <c r="L3886">
        <v>5</v>
      </c>
      <c r="M3886" t="s">
        <v>14</v>
      </c>
    </row>
    <row r="3887" spans="1:13">
      <c r="A3887">
        <v>6.6</v>
      </c>
      <c r="B3887">
        <v>0.41</v>
      </c>
      <c r="C3887">
        <v>0.24</v>
      </c>
      <c r="D3887">
        <v>4.9000000000000004</v>
      </c>
      <c r="E3887">
        <v>0.158</v>
      </c>
      <c r="F3887">
        <v>47</v>
      </c>
      <c r="G3887">
        <v>144</v>
      </c>
      <c r="H3887">
        <v>0.99470999999999998</v>
      </c>
      <c r="I3887">
        <v>3.17</v>
      </c>
      <c r="J3887">
        <v>0.49</v>
      </c>
      <c r="K3887">
        <v>9.4</v>
      </c>
      <c r="L3887">
        <v>5</v>
      </c>
      <c r="M3887" t="s">
        <v>14</v>
      </c>
    </row>
    <row r="3888" spans="1:13">
      <c r="A3888">
        <v>6.7</v>
      </c>
      <c r="B3888">
        <v>0.43</v>
      </c>
      <c r="C3888">
        <v>0.23</v>
      </c>
      <c r="D3888">
        <v>5</v>
      </c>
      <c r="E3888">
        <v>0.157</v>
      </c>
      <c r="F3888">
        <v>49</v>
      </c>
      <c r="G3888">
        <v>145</v>
      </c>
      <c r="H3888">
        <v>0.99470999999999998</v>
      </c>
      <c r="I3888">
        <v>3.17</v>
      </c>
      <c r="J3888">
        <v>0.49</v>
      </c>
      <c r="K3888">
        <v>9.4</v>
      </c>
      <c r="L3888">
        <v>5</v>
      </c>
      <c r="M3888" t="s">
        <v>14</v>
      </c>
    </row>
    <row r="3889" spans="1:13">
      <c r="A3889">
        <v>7.4</v>
      </c>
      <c r="B3889">
        <v>0.33</v>
      </c>
      <c r="C3889">
        <v>0.26</v>
      </c>
      <c r="D3889">
        <v>15.6</v>
      </c>
      <c r="E3889">
        <v>4.9000000000000002E-2</v>
      </c>
      <c r="F3889">
        <v>67</v>
      </c>
      <c r="G3889">
        <v>210</v>
      </c>
      <c r="H3889">
        <v>0.99907000000000001</v>
      </c>
      <c r="I3889">
        <v>3.06</v>
      </c>
      <c r="J3889">
        <v>0.68</v>
      </c>
      <c r="K3889">
        <v>9.5</v>
      </c>
      <c r="L3889">
        <v>5</v>
      </c>
      <c r="M3889" t="s">
        <v>14</v>
      </c>
    </row>
    <row r="3890" spans="1:13">
      <c r="A3890">
        <v>7.3</v>
      </c>
      <c r="B3890">
        <v>0.4</v>
      </c>
      <c r="C3890">
        <v>0.28000000000000003</v>
      </c>
      <c r="D3890">
        <v>6.5</v>
      </c>
      <c r="E3890">
        <v>3.6999999999999998E-2</v>
      </c>
      <c r="F3890">
        <v>26</v>
      </c>
      <c r="G3890">
        <v>97</v>
      </c>
      <c r="H3890">
        <v>0.99147999999999903</v>
      </c>
      <c r="I3890">
        <v>3.16</v>
      </c>
      <c r="J3890">
        <v>0.57999999999999996</v>
      </c>
      <c r="K3890">
        <v>12.6</v>
      </c>
      <c r="L3890">
        <v>7</v>
      </c>
      <c r="M3890" t="s">
        <v>14</v>
      </c>
    </row>
    <row r="3891" spans="1:13">
      <c r="A3891">
        <v>7.4</v>
      </c>
      <c r="B3891">
        <v>0.18</v>
      </c>
      <c r="C3891">
        <v>0.24</v>
      </c>
      <c r="D3891">
        <v>1.4</v>
      </c>
      <c r="E3891">
        <v>4.7E-2</v>
      </c>
      <c r="F3891">
        <v>21</v>
      </c>
      <c r="G3891">
        <v>106</v>
      </c>
      <c r="H3891">
        <v>0.99382999999999899</v>
      </c>
      <c r="I3891">
        <v>3.52</v>
      </c>
      <c r="J3891">
        <v>0.64</v>
      </c>
      <c r="K3891">
        <v>10.5</v>
      </c>
      <c r="L3891">
        <v>7</v>
      </c>
      <c r="M3891" t="s">
        <v>14</v>
      </c>
    </row>
    <row r="3892" spans="1:13">
      <c r="A3892">
        <v>8.6</v>
      </c>
      <c r="B3892">
        <v>0.17</v>
      </c>
      <c r="C3892">
        <v>0.28000000000000003</v>
      </c>
      <c r="D3892">
        <v>2.7</v>
      </c>
      <c r="E3892">
        <v>4.7E-2</v>
      </c>
      <c r="F3892">
        <v>38</v>
      </c>
      <c r="G3892">
        <v>150</v>
      </c>
      <c r="H3892">
        <v>0.99365000000000003</v>
      </c>
      <c r="I3892">
        <v>3.1</v>
      </c>
      <c r="J3892">
        <v>0.56000000000000005</v>
      </c>
      <c r="K3892">
        <v>10.8</v>
      </c>
      <c r="L3892">
        <v>6</v>
      </c>
      <c r="M3892" t="s">
        <v>14</v>
      </c>
    </row>
    <row r="3893" spans="1:13">
      <c r="A3893">
        <v>6.5</v>
      </c>
      <c r="B3893">
        <v>0.32</v>
      </c>
      <c r="C3893">
        <v>0.23</v>
      </c>
      <c r="D3893">
        <v>1.2</v>
      </c>
      <c r="E3893">
        <v>5.3999999999999999E-2</v>
      </c>
      <c r="F3893">
        <v>39</v>
      </c>
      <c r="G3893">
        <v>208</v>
      </c>
      <c r="H3893">
        <v>0.99272000000000005</v>
      </c>
      <c r="I3893">
        <v>3.18</v>
      </c>
      <c r="J3893">
        <v>0.46</v>
      </c>
      <c r="K3893">
        <v>9.9</v>
      </c>
      <c r="L3893">
        <v>6</v>
      </c>
      <c r="M3893" t="s">
        <v>14</v>
      </c>
    </row>
    <row r="3894" spans="1:13">
      <c r="A3894">
        <v>7.3</v>
      </c>
      <c r="B3894">
        <v>0.4</v>
      </c>
      <c r="C3894">
        <v>0.28000000000000003</v>
      </c>
      <c r="D3894">
        <v>6.5</v>
      </c>
      <c r="E3894">
        <v>3.6999999999999998E-2</v>
      </c>
      <c r="F3894">
        <v>26</v>
      </c>
      <c r="G3894">
        <v>97</v>
      </c>
      <c r="H3894">
        <v>0.99147999999999903</v>
      </c>
      <c r="I3894">
        <v>3.16</v>
      </c>
      <c r="J3894">
        <v>0.57999999999999996</v>
      </c>
      <c r="K3894">
        <v>12.6</v>
      </c>
      <c r="L3894">
        <v>7</v>
      </c>
      <c r="M3894" t="s">
        <v>14</v>
      </c>
    </row>
    <row r="3895" spans="1:13">
      <c r="A3895">
        <v>7</v>
      </c>
      <c r="B3895">
        <v>0.32</v>
      </c>
      <c r="C3895">
        <v>0.31</v>
      </c>
      <c r="D3895">
        <v>6.4</v>
      </c>
      <c r="E3895">
        <v>3.1E-2</v>
      </c>
      <c r="F3895">
        <v>38</v>
      </c>
      <c r="G3895">
        <v>115</v>
      </c>
      <c r="H3895">
        <v>0.99234999999999995</v>
      </c>
      <c r="I3895">
        <v>3.38</v>
      </c>
      <c r="J3895">
        <v>0.57999999999999996</v>
      </c>
      <c r="K3895">
        <v>12.2</v>
      </c>
      <c r="L3895">
        <v>7</v>
      </c>
      <c r="M3895" t="s">
        <v>14</v>
      </c>
    </row>
    <row r="3896" spans="1:13">
      <c r="A3896">
        <v>7.5</v>
      </c>
      <c r="B3896">
        <v>0.42</v>
      </c>
      <c r="C3896">
        <v>0.19</v>
      </c>
      <c r="D3896">
        <v>6.9</v>
      </c>
      <c r="E3896">
        <v>4.0999999999999898E-2</v>
      </c>
      <c r="F3896">
        <v>62</v>
      </c>
      <c r="G3896">
        <v>150</v>
      </c>
      <c r="H3896">
        <v>0.99507999999999996</v>
      </c>
      <c r="I3896">
        <v>3.23</v>
      </c>
      <c r="J3896">
        <v>0.37</v>
      </c>
      <c r="K3896">
        <v>10</v>
      </c>
      <c r="L3896">
        <v>6</v>
      </c>
      <c r="M3896" t="s">
        <v>14</v>
      </c>
    </row>
    <row r="3897" spans="1:13">
      <c r="A3897">
        <v>6.9</v>
      </c>
      <c r="B3897">
        <v>0.28000000000000003</v>
      </c>
      <c r="C3897">
        <v>0.31</v>
      </c>
      <c r="D3897">
        <v>7.2</v>
      </c>
      <c r="E3897">
        <v>0.04</v>
      </c>
      <c r="F3897">
        <v>47</v>
      </c>
      <c r="G3897">
        <v>168</v>
      </c>
      <c r="H3897">
        <v>0.99460000000000004</v>
      </c>
      <c r="I3897">
        <v>3.29</v>
      </c>
      <c r="J3897">
        <v>0.56999999999999995</v>
      </c>
      <c r="K3897">
        <v>10.6</v>
      </c>
      <c r="L3897">
        <v>7</v>
      </c>
      <c r="M3897" t="s">
        <v>14</v>
      </c>
    </row>
    <row r="3898" spans="1:13">
      <c r="A3898">
        <v>6.5</v>
      </c>
      <c r="B3898">
        <v>0.28999999999999998</v>
      </c>
      <c r="C3898">
        <v>0.42</v>
      </c>
      <c r="D3898">
        <v>10.6</v>
      </c>
      <c r="E3898">
        <v>4.2000000000000003E-2</v>
      </c>
      <c r="F3898">
        <v>66</v>
      </c>
      <c r="G3898">
        <v>202</v>
      </c>
      <c r="H3898">
        <v>0.99673999999999996</v>
      </c>
      <c r="I3898">
        <v>3.24</v>
      </c>
      <c r="J3898">
        <v>0.53</v>
      </c>
      <c r="K3898">
        <v>9.5</v>
      </c>
      <c r="L3898">
        <v>6</v>
      </c>
      <c r="M3898" t="s">
        <v>14</v>
      </c>
    </row>
    <row r="3899" spans="1:13">
      <c r="A3899">
        <v>6.3</v>
      </c>
      <c r="B3899">
        <v>0.41</v>
      </c>
      <c r="C3899">
        <v>0.18</v>
      </c>
      <c r="D3899">
        <v>3.5</v>
      </c>
      <c r="E3899">
        <v>2.7E-2</v>
      </c>
      <c r="F3899">
        <v>23</v>
      </c>
      <c r="G3899">
        <v>109</v>
      </c>
      <c r="H3899">
        <v>0.99017999999999995</v>
      </c>
      <c r="I3899">
        <v>3.34</v>
      </c>
      <c r="J3899">
        <v>0.54</v>
      </c>
      <c r="K3899">
        <v>12.8</v>
      </c>
      <c r="L3899">
        <v>8</v>
      </c>
      <c r="M3899" t="s">
        <v>14</v>
      </c>
    </row>
    <row r="3900" spans="1:13">
      <c r="A3900">
        <v>7</v>
      </c>
      <c r="B3900">
        <v>0.32</v>
      </c>
      <c r="C3900">
        <v>0.31</v>
      </c>
      <c r="D3900">
        <v>6.4</v>
      </c>
      <c r="E3900">
        <v>3.1E-2</v>
      </c>
      <c r="F3900">
        <v>38</v>
      </c>
      <c r="G3900">
        <v>115</v>
      </c>
      <c r="H3900">
        <v>0.99234999999999995</v>
      </c>
      <c r="I3900">
        <v>3.38</v>
      </c>
      <c r="J3900">
        <v>0.57999999999999996</v>
      </c>
      <c r="K3900">
        <v>12.2</v>
      </c>
      <c r="L3900">
        <v>7</v>
      </c>
      <c r="M3900" t="s">
        <v>14</v>
      </c>
    </row>
    <row r="3901" spans="1:13">
      <c r="A3901">
        <v>7.3</v>
      </c>
      <c r="B3901">
        <v>0.3</v>
      </c>
      <c r="C3901">
        <v>0.33</v>
      </c>
      <c r="D3901">
        <v>2.2999999999999998</v>
      </c>
      <c r="E3901">
        <v>4.2999999999999997E-2</v>
      </c>
      <c r="F3901">
        <v>28</v>
      </c>
      <c r="G3901">
        <v>125</v>
      </c>
      <c r="H3901">
        <v>0.99083999999999905</v>
      </c>
      <c r="I3901">
        <v>3.34</v>
      </c>
      <c r="J3901">
        <v>0.44</v>
      </c>
      <c r="K3901">
        <v>12.6</v>
      </c>
      <c r="L3901">
        <v>7</v>
      </c>
      <c r="M3901" t="s">
        <v>14</v>
      </c>
    </row>
    <row r="3902" spans="1:13">
      <c r="A3902">
        <v>6.6</v>
      </c>
      <c r="B3902">
        <v>0.22</v>
      </c>
      <c r="C3902">
        <v>0.28000000000000003</v>
      </c>
      <c r="D3902">
        <v>12.05</v>
      </c>
      <c r="E3902">
        <v>5.7999999999999899E-2</v>
      </c>
      <c r="F3902">
        <v>25</v>
      </c>
      <c r="G3902">
        <v>125</v>
      </c>
      <c r="H3902">
        <v>0.99856</v>
      </c>
      <c r="I3902">
        <v>3.45</v>
      </c>
      <c r="J3902">
        <v>0.45</v>
      </c>
      <c r="K3902">
        <v>9.4</v>
      </c>
      <c r="L3902">
        <v>5</v>
      </c>
      <c r="M3902" t="s">
        <v>14</v>
      </c>
    </row>
    <row r="3903" spans="1:13">
      <c r="A3903">
        <v>6</v>
      </c>
      <c r="B3903">
        <v>0.26</v>
      </c>
      <c r="C3903">
        <v>0.18</v>
      </c>
      <c r="D3903">
        <v>7</v>
      </c>
      <c r="E3903">
        <v>5.5E-2</v>
      </c>
      <c r="F3903">
        <v>50</v>
      </c>
      <c r="G3903">
        <v>194</v>
      </c>
      <c r="H3903">
        <v>0.99590999999999996</v>
      </c>
      <c r="I3903">
        <v>3.21</v>
      </c>
      <c r="J3903">
        <v>0.43</v>
      </c>
      <c r="K3903">
        <v>9</v>
      </c>
      <c r="L3903">
        <v>5</v>
      </c>
      <c r="M3903" t="s">
        <v>14</v>
      </c>
    </row>
    <row r="3904" spans="1:13">
      <c r="A3904">
        <v>6.9</v>
      </c>
      <c r="B3904">
        <v>0.44</v>
      </c>
      <c r="C3904">
        <v>0.18</v>
      </c>
      <c r="D3904">
        <v>11.8</v>
      </c>
      <c r="E3904">
        <v>5.0999999999999997E-2</v>
      </c>
      <c r="F3904">
        <v>26</v>
      </c>
      <c r="G3904">
        <v>126</v>
      </c>
      <c r="H3904">
        <v>0.99750000000000005</v>
      </c>
      <c r="I3904">
        <v>3.23</v>
      </c>
      <c r="J3904">
        <v>0.48</v>
      </c>
      <c r="K3904">
        <v>9.1</v>
      </c>
      <c r="L3904">
        <v>5</v>
      </c>
      <c r="M3904" t="s">
        <v>14</v>
      </c>
    </row>
    <row r="3905" spans="1:13">
      <c r="A3905">
        <v>7.5</v>
      </c>
      <c r="B3905">
        <v>0.42</v>
      </c>
      <c r="C3905">
        <v>0.2</v>
      </c>
      <c r="D3905">
        <v>1.4</v>
      </c>
      <c r="E3905">
        <v>0.06</v>
      </c>
      <c r="F3905">
        <v>15</v>
      </c>
      <c r="G3905">
        <v>168</v>
      </c>
      <c r="H3905">
        <v>0.99439999999999995</v>
      </c>
      <c r="I3905">
        <v>3.06</v>
      </c>
      <c r="J3905">
        <v>0.4</v>
      </c>
      <c r="K3905">
        <v>9.4</v>
      </c>
      <c r="L3905">
        <v>6</v>
      </c>
      <c r="M3905" t="s">
        <v>14</v>
      </c>
    </row>
    <row r="3906" spans="1:13">
      <c r="A3906">
        <v>7</v>
      </c>
      <c r="B3906">
        <v>0.36</v>
      </c>
      <c r="C3906">
        <v>0.3</v>
      </c>
      <c r="D3906">
        <v>5</v>
      </c>
      <c r="E3906">
        <v>0.04</v>
      </c>
      <c r="F3906">
        <v>40</v>
      </c>
      <c r="G3906">
        <v>143</v>
      </c>
      <c r="H3906">
        <v>0.991729999999999</v>
      </c>
      <c r="I3906">
        <v>3.33</v>
      </c>
      <c r="J3906">
        <v>0.42</v>
      </c>
      <c r="K3906">
        <v>12.2</v>
      </c>
      <c r="L3906">
        <v>7</v>
      </c>
      <c r="M3906" t="s">
        <v>14</v>
      </c>
    </row>
    <row r="3907" spans="1:13">
      <c r="A3907">
        <v>5.6</v>
      </c>
      <c r="B3907">
        <v>0.29499999999999998</v>
      </c>
      <c r="C3907">
        <v>0.2</v>
      </c>
      <c r="D3907">
        <v>2.2000000000000002</v>
      </c>
      <c r="E3907">
        <v>4.9000000000000002E-2</v>
      </c>
      <c r="F3907">
        <v>18</v>
      </c>
      <c r="G3907">
        <v>134</v>
      </c>
      <c r="H3907">
        <v>0.993779999999999</v>
      </c>
      <c r="I3907">
        <v>3.21</v>
      </c>
      <c r="J3907">
        <v>0.68</v>
      </c>
      <c r="K3907">
        <v>10</v>
      </c>
      <c r="L3907">
        <v>5</v>
      </c>
      <c r="M3907" t="s">
        <v>14</v>
      </c>
    </row>
    <row r="3908" spans="1:13">
      <c r="A3908">
        <v>6.8</v>
      </c>
      <c r="B3908">
        <v>0.21</v>
      </c>
      <c r="C3908">
        <v>0.55000000000000004</v>
      </c>
      <c r="D3908">
        <v>14.6</v>
      </c>
      <c r="E3908">
        <v>5.2999999999999999E-2</v>
      </c>
      <c r="F3908">
        <v>34</v>
      </c>
      <c r="G3908">
        <v>159</v>
      </c>
      <c r="H3908">
        <v>0.99804999999999999</v>
      </c>
      <c r="I3908">
        <v>2.93</v>
      </c>
      <c r="J3908">
        <v>0.44</v>
      </c>
      <c r="K3908">
        <v>9.1999999999999993</v>
      </c>
      <c r="L3908">
        <v>5</v>
      </c>
      <c r="M3908" t="s">
        <v>14</v>
      </c>
    </row>
    <row r="3909" spans="1:13">
      <c r="A3909">
        <v>9.4</v>
      </c>
      <c r="B3909">
        <v>0.28000000000000003</v>
      </c>
      <c r="C3909">
        <v>0.3</v>
      </c>
      <c r="D3909">
        <v>1.6</v>
      </c>
      <c r="E3909">
        <v>4.4999999999999998E-2</v>
      </c>
      <c r="F3909">
        <v>36</v>
      </c>
      <c r="G3909">
        <v>139</v>
      </c>
      <c r="H3909">
        <v>0.99534</v>
      </c>
      <c r="I3909">
        <v>3.11</v>
      </c>
      <c r="J3909">
        <v>0.49</v>
      </c>
      <c r="K3909">
        <v>9.3000000000000007</v>
      </c>
      <c r="L3909">
        <v>5</v>
      </c>
      <c r="M3909" t="s">
        <v>14</v>
      </c>
    </row>
    <row r="3910" spans="1:13">
      <c r="A3910">
        <v>8.1</v>
      </c>
      <c r="B3910">
        <v>0.28000000000000003</v>
      </c>
      <c r="C3910">
        <v>0.34</v>
      </c>
      <c r="D3910">
        <v>1.3</v>
      </c>
      <c r="E3910">
        <v>3.5000000000000003E-2</v>
      </c>
      <c r="F3910">
        <v>11</v>
      </c>
      <c r="G3910">
        <v>126</v>
      </c>
      <c r="H3910">
        <v>0.99231999999999998</v>
      </c>
      <c r="I3910">
        <v>3.14</v>
      </c>
      <c r="J3910">
        <v>0.5</v>
      </c>
      <c r="K3910">
        <v>9.8000000000000007</v>
      </c>
      <c r="L3910">
        <v>6</v>
      </c>
      <c r="M3910" t="s">
        <v>14</v>
      </c>
    </row>
    <row r="3911" spans="1:13">
      <c r="A3911">
        <v>6.8</v>
      </c>
      <c r="B3911">
        <v>0.21</v>
      </c>
      <c r="C3911">
        <v>0.55000000000000004</v>
      </c>
      <c r="D3911">
        <v>14.6</v>
      </c>
      <c r="E3911">
        <v>5.2999999999999999E-2</v>
      </c>
      <c r="F3911">
        <v>34</v>
      </c>
      <c r="G3911">
        <v>159</v>
      </c>
      <c r="H3911">
        <v>0.99804999999999999</v>
      </c>
      <c r="I3911">
        <v>2.93</v>
      </c>
      <c r="J3911">
        <v>0.44</v>
      </c>
      <c r="K3911">
        <v>9.1999999999999993</v>
      </c>
      <c r="L3911">
        <v>5</v>
      </c>
      <c r="M3911" t="s">
        <v>14</v>
      </c>
    </row>
    <row r="3912" spans="1:13">
      <c r="A3912">
        <v>7</v>
      </c>
      <c r="B3912">
        <v>0.22</v>
      </c>
      <c r="C3912">
        <v>0.26</v>
      </c>
      <c r="D3912">
        <v>2.8</v>
      </c>
      <c r="E3912">
        <v>3.5999999999999997E-2</v>
      </c>
      <c r="F3912">
        <v>44</v>
      </c>
      <c r="G3912">
        <v>132</v>
      </c>
      <c r="H3912">
        <v>0.99077999999999899</v>
      </c>
      <c r="I3912">
        <v>3.34</v>
      </c>
      <c r="J3912">
        <v>0.41</v>
      </c>
      <c r="K3912">
        <v>12</v>
      </c>
      <c r="L3912">
        <v>7</v>
      </c>
      <c r="M3912" t="s">
        <v>14</v>
      </c>
    </row>
    <row r="3913" spans="1:13">
      <c r="A3913">
        <v>9.4</v>
      </c>
      <c r="B3913">
        <v>0.28000000000000003</v>
      </c>
      <c r="C3913">
        <v>0.3</v>
      </c>
      <c r="D3913">
        <v>1.6</v>
      </c>
      <c r="E3913">
        <v>4.4999999999999998E-2</v>
      </c>
      <c r="F3913">
        <v>36</v>
      </c>
      <c r="G3913">
        <v>139</v>
      </c>
      <c r="H3913">
        <v>0.99534</v>
      </c>
      <c r="I3913">
        <v>3.11</v>
      </c>
      <c r="J3913">
        <v>0.49</v>
      </c>
      <c r="K3913">
        <v>9.3000000000000007</v>
      </c>
      <c r="L3913">
        <v>5</v>
      </c>
      <c r="M3913" t="s">
        <v>14</v>
      </c>
    </row>
    <row r="3914" spans="1:13">
      <c r="A3914">
        <v>6.8</v>
      </c>
      <c r="B3914">
        <v>0.32</v>
      </c>
      <c r="C3914">
        <v>0.3</v>
      </c>
      <c r="D3914">
        <v>3.3</v>
      </c>
      <c r="E3914">
        <v>2.8999999999999901E-2</v>
      </c>
      <c r="F3914">
        <v>15</v>
      </c>
      <c r="G3914">
        <v>80</v>
      </c>
      <c r="H3914">
        <v>0.99060999999999999</v>
      </c>
      <c r="I3914">
        <v>3.33</v>
      </c>
      <c r="J3914">
        <v>0.63</v>
      </c>
      <c r="K3914">
        <v>12.6</v>
      </c>
      <c r="L3914">
        <v>7</v>
      </c>
      <c r="M3914" t="s">
        <v>14</v>
      </c>
    </row>
    <row r="3915" spans="1:13">
      <c r="A3915">
        <v>7</v>
      </c>
      <c r="B3915">
        <v>0.19</v>
      </c>
      <c r="C3915">
        <v>0.33</v>
      </c>
      <c r="D3915">
        <v>6.3</v>
      </c>
      <c r="E3915">
        <v>3.2000000000000001E-2</v>
      </c>
      <c r="F3915">
        <v>42</v>
      </c>
      <c r="G3915">
        <v>127</v>
      </c>
      <c r="H3915">
        <v>0.99182000000000003</v>
      </c>
      <c r="I3915">
        <v>3.31</v>
      </c>
      <c r="J3915">
        <v>0.38</v>
      </c>
      <c r="K3915">
        <v>12.2</v>
      </c>
      <c r="L3915">
        <v>6</v>
      </c>
      <c r="M3915" t="s">
        <v>14</v>
      </c>
    </row>
    <row r="3916" spans="1:13">
      <c r="A3916">
        <v>7.7</v>
      </c>
      <c r="B3916">
        <v>0.42</v>
      </c>
      <c r="C3916">
        <v>0.38</v>
      </c>
      <c r="D3916">
        <v>8.1</v>
      </c>
      <c r="E3916">
        <v>6.0999999999999999E-2</v>
      </c>
      <c r="F3916">
        <v>49</v>
      </c>
      <c r="G3916">
        <v>144</v>
      </c>
      <c r="H3916">
        <v>0.99660000000000004</v>
      </c>
      <c r="I3916">
        <v>3.4</v>
      </c>
      <c r="J3916">
        <v>0.57999999999999996</v>
      </c>
      <c r="K3916">
        <v>11</v>
      </c>
      <c r="L3916">
        <v>6</v>
      </c>
      <c r="M3916" t="s">
        <v>14</v>
      </c>
    </row>
    <row r="3917" spans="1:13">
      <c r="A3917">
        <v>7.4</v>
      </c>
      <c r="B3917">
        <v>0.2</v>
      </c>
      <c r="C3917">
        <v>0.31</v>
      </c>
      <c r="D3917">
        <v>1.6</v>
      </c>
      <c r="E3917">
        <v>3.7999999999999999E-2</v>
      </c>
      <c r="F3917">
        <v>34</v>
      </c>
      <c r="G3917">
        <v>116</v>
      </c>
      <c r="H3917">
        <v>0.99119999999999997</v>
      </c>
      <c r="I3917">
        <v>3.25</v>
      </c>
      <c r="J3917">
        <v>0.39</v>
      </c>
      <c r="K3917">
        <v>12</v>
      </c>
      <c r="L3917">
        <v>7</v>
      </c>
      <c r="M3917" t="s">
        <v>14</v>
      </c>
    </row>
    <row r="3918" spans="1:13">
      <c r="A3918">
        <v>7.5</v>
      </c>
      <c r="B3918">
        <v>0.24</v>
      </c>
      <c r="C3918">
        <v>0.62</v>
      </c>
      <c r="D3918">
        <v>10.6</v>
      </c>
      <c r="E3918">
        <v>4.4999999999999998E-2</v>
      </c>
      <c r="F3918">
        <v>51</v>
      </c>
      <c r="G3918">
        <v>153</v>
      </c>
      <c r="H3918">
        <v>0.99778999999999995</v>
      </c>
      <c r="I3918">
        <v>3.16</v>
      </c>
      <c r="J3918">
        <v>0.44</v>
      </c>
      <c r="K3918">
        <v>8.8000000000000007</v>
      </c>
      <c r="L3918">
        <v>5</v>
      </c>
      <c r="M3918" t="s">
        <v>14</v>
      </c>
    </row>
    <row r="3919" spans="1:13">
      <c r="A3919">
        <v>7.5</v>
      </c>
      <c r="B3919">
        <v>0.26</v>
      </c>
      <c r="C3919">
        <v>0.59</v>
      </c>
      <c r="D3919">
        <v>11.8</v>
      </c>
      <c r="E3919">
        <v>4.5999999999999999E-2</v>
      </c>
      <c r="F3919">
        <v>58</v>
      </c>
      <c r="G3919">
        <v>164</v>
      </c>
      <c r="H3919">
        <v>0.99813999999999903</v>
      </c>
      <c r="I3919">
        <v>3.17</v>
      </c>
      <c r="J3919">
        <v>0.46</v>
      </c>
      <c r="K3919">
        <v>8.9</v>
      </c>
      <c r="L3919">
        <v>4</v>
      </c>
      <c r="M3919" t="s">
        <v>14</v>
      </c>
    </row>
    <row r="3920" spans="1:13">
      <c r="A3920">
        <v>6.6</v>
      </c>
      <c r="B3920">
        <v>0.4</v>
      </c>
      <c r="C3920">
        <v>0.32</v>
      </c>
      <c r="D3920">
        <v>1.7</v>
      </c>
      <c r="E3920">
        <v>3.5000000000000003E-2</v>
      </c>
      <c r="F3920">
        <v>39</v>
      </c>
      <c r="G3920">
        <v>84</v>
      </c>
      <c r="H3920">
        <v>0.99095999999999995</v>
      </c>
      <c r="I3920">
        <v>3.59</v>
      </c>
      <c r="J3920">
        <v>0.48</v>
      </c>
      <c r="K3920">
        <v>12.7</v>
      </c>
      <c r="L3920">
        <v>7</v>
      </c>
      <c r="M3920" t="s">
        <v>14</v>
      </c>
    </row>
    <row r="3921" spans="1:13">
      <c r="A3921">
        <v>8</v>
      </c>
      <c r="B3921">
        <v>0.2</v>
      </c>
      <c r="C3921">
        <v>0.3</v>
      </c>
      <c r="D3921">
        <v>8.1</v>
      </c>
      <c r="E3921">
        <v>3.6999999999999998E-2</v>
      </c>
      <c r="F3921">
        <v>42</v>
      </c>
      <c r="G3921">
        <v>130</v>
      </c>
      <c r="H3921">
        <v>0.99378999999999995</v>
      </c>
      <c r="I3921">
        <v>3.1</v>
      </c>
      <c r="J3921">
        <v>0.67</v>
      </c>
      <c r="K3921">
        <v>11.8</v>
      </c>
      <c r="L3921">
        <v>6</v>
      </c>
      <c r="M3921" t="s">
        <v>14</v>
      </c>
    </row>
    <row r="3922" spans="1:13">
      <c r="A3922">
        <v>4.5999999999999996</v>
      </c>
      <c r="B3922">
        <v>0.44500000000000001</v>
      </c>
      <c r="C3922">
        <v>0</v>
      </c>
      <c r="D3922">
        <v>1.4</v>
      </c>
      <c r="E3922">
        <v>5.2999999999999999E-2</v>
      </c>
      <c r="F3922">
        <v>11</v>
      </c>
      <c r="G3922">
        <v>178</v>
      </c>
      <c r="H3922">
        <v>0.99426000000000003</v>
      </c>
      <c r="I3922">
        <v>3.79</v>
      </c>
      <c r="J3922">
        <v>0.55000000000000004</v>
      </c>
      <c r="K3922">
        <v>10.199999999999999</v>
      </c>
      <c r="L3922">
        <v>5</v>
      </c>
      <c r="M3922" t="s">
        <v>14</v>
      </c>
    </row>
    <row r="3923" spans="1:13">
      <c r="A3923">
        <v>6.1</v>
      </c>
      <c r="B3923">
        <v>0.41</v>
      </c>
      <c r="C3923">
        <v>0.04</v>
      </c>
      <c r="D3923">
        <v>1.3</v>
      </c>
      <c r="E3923">
        <v>3.5999999999999997E-2</v>
      </c>
      <c r="F3923">
        <v>23</v>
      </c>
      <c r="G3923">
        <v>121</v>
      </c>
      <c r="H3923">
        <v>0.99227999999999905</v>
      </c>
      <c r="I3923">
        <v>3.24</v>
      </c>
      <c r="J3923">
        <v>0.61</v>
      </c>
      <c r="K3923">
        <v>9.9</v>
      </c>
      <c r="L3923">
        <v>6</v>
      </c>
      <c r="M3923" t="s">
        <v>14</v>
      </c>
    </row>
    <row r="3924" spans="1:13">
      <c r="A3924">
        <v>7.6</v>
      </c>
      <c r="B3924">
        <v>0.2</v>
      </c>
      <c r="C3924">
        <v>0.34</v>
      </c>
      <c r="D3924">
        <v>1.8</v>
      </c>
      <c r="E3924">
        <v>4.0999999999999898E-2</v>
      </c>
      <c r="F3924">
        <v>42</v>
      </c>
      <c r="G3924">
        <v>148</v>
      </c>
      <c r="H3924">
        <v>0.99334999999999996</v>
      </c>
      <c r="I3924">
        <v>3.35</v>
      </c>
      <c r="J3924">
        <v>0.66</v>
      </c>
      <c r="K3924">
        <v>11.1</v>
      </c>
      <c r="L3924">
        <v>6</v>
      </c>
      <c r="M3924" t="s">
        <v>14</v>
      </c>
    </row>
    <row r="3925" spans="1:13">
      <c r="A3925">
        <v>6.9</v>
      </c>
      <c r="B3925">
        <v>0.3</v>
      </c>
      <c r="C3925">
        <v>0.21</v>
      </c>
      <c r="D3925">
        <v>7.2</v>
      </c>
      <c r="E3925">
        <v>4.4999999999999998E-2</v>
      </c>
      <c r="F3925">
        <v>54</v>
      </c>
      <c r="G3925">
        <v>190</v>
      </c>
      <c r="H3925">
        <v>0.99595</v>
      </c>
      <c r="I3925">
        <v>3.22</v>
      </c>
      <c r="J3925">
        <v>0.48</v>
      </c>
      <c r="K3925">
        <v>9.4</v>
      </c>
      <c r="L3925">
        <v>5</v>
      </c>
      <c r="M3925" t="s">
        <v>14</v>
      </c>
    </row>
    <row r="3926" spans="1:13">
      <c r="A3926">
        <v>7</v>
      </c>
      <c r="B3926">
        <v>0.35</v>
      </c>
      <c r="C3926">
        <v>0.17</v>
      </c>
      <c r="D3926">
        <v>1.1000000000000001</v>
      </c>
      <c r="E3926">
        <v>4.9000000000000002E-2</v>
      </c>
      <c r="F3926">
        <v>7</v>
      </c>
      <c r="G3926">
        <v>119</v>
      </c>
      <c r="H3926">
        <v>0.99297000000000002</v>
      </c>
      <c r="I3926">
        <v>3.13</v>
      </c>
      <c r="J3926">
        <v>0.36</v>
      </c>
      <c r="K3926">
        <v>9.6999999999999993</v>
      </c>
      <c r="L3926">
        <v>6</v>
      </c>
      <c r="M3926" t="s">
        <v>14</v>
      </c>
    </row>
    <row r="3927" spans="1:13">
      <c r="A3927">
        <v>6.9</v>
      </c>
      <c r="B3927">
        <v>0.35</v>
      </c>
      <c r="C3927">
        <v>0.55000000000000004</v>
      </c>
      <c r="D3927">
        <v>11.95</v>
      </c>
      <c r="E3927">
        <v>3.7999999999999999E-2</v>
      </c>
      <c r="F3927">
        <v>22</v>
      </c>
      <c r="G3927">
        <v>111</v>
      </c>
      <c r="H3927">
        <v>0.99687000000000003</v>
      </c>
      <c r="I3927">
        <v>3.11</v>
      </c>
      <c r="J3927">
        <v>0.28999999999999998</v>
      </c>
      <c r="K3927">
        <v>9.6999999999999993</v>
      </c>
      <c r="L3927">
        <v>5</v>
      </c>
      <c r="M3927" t="s">
        <v>14</v>
      </c>
    </row>
    <row r="3928" spans="1:13">
      <c r="A3928">
        <v>7</v>
      </c>
      <c r="B3928">
        <v>0.35</v>
      </c>
      <c r="C3928">
        <v>0.17</v>
      </c>
      <c r="D3928">
        <v>1.1000000000000001</v>
      </c>
      <c r="E3928">
        <v>4.9000000000000002E-2</v>
      </c>
      <c r="F3928">
        <v>7</v>
      </c>
      <c r="G3928">
        <v>119</v>
      </c>
      <c r="H3928">
        <v>0.99297000000000002</v>
      </c>
      <c r="I3928">
        <v>3.13</v>
      </c>
      <c r="J3928">
        <v>0.36</v>
      </c>
      <c r="K3928">
        <v>9.6999999999999993</v>
      </c>
      <c r="L3928">
        <v>6</v>
      </c>
      <c r="M3928" t="s">
        <v>14</v>
      </c>
    </row>
    <row r="3929" spans="1:13">
      <c r="A3929">
        <v>6.9</v>
      </c>
      <c r="B3929">
        <v>0.35</v>
      </c>
      <c r="C3929">
        <v>0.55000000000000004</v>
      </c>
      <c r="D3929">
        <v>11.95</v>
      </c>
      <c r="E3929">
        <v>3.7999999999999999E-2</v>
      </c>
      <c r="F3929">
        <v>22</v>
      </c>
      <c r="G3929">
        <v>111</v>
      </c>
      <c r="H3929">
        <v>0.99687000000000003</v>
      </c>
      <c r="I3929">
        <v>3.11</v>
      </c>
      <c r="J3929">
        <v>0.28999999999999998</v>
      </c>
      <c r="K3929">
        <v>9.6999999999999993</v>
      </c>
      <c r="L3929">
        <v>5</v>
      </c>
      <c r="M3929" t="s">
        <v>14</v>
      </c>
    </row>
    <row r="3930" spans="1:13">
      <c r="A3930">
        <v>7.6</v>
      </c>
      <c r="B3930">
        <v>0.3</v>
      </c>
      <c r="C3930">
        <v>0.4</v>
      </c>
      <c r="D3930">
        <v>2.2000000000000002</v>
      </c>
      <c r="E3930">
        <v>5.3999999999999999E-2</v>
      </c>
      <c r="F3930">
        <v>29</v>
      </c>
      <c r="G3930">
        <v>175</v>
      </c>
      <c r="H3930">
        <v>0.99444999999999995</v>
      </c>
      <c r="I3930">
        <v>3.19</v>
      </c>
      <c r="J3930">
        <v>0.53</v>
      </c>
      <c r="K3930">
        <v>9.8000000000000007</v>
      </c>
      <c r="L3930">
        <v>5</v>
      </c>
      <c r="M3930" t="s">
        <v>14</v>
      </c>
    </row>
    <row r="3931" spans="1:13">
      <c r="A3931">
        <v>7.5</v>
      </c>
      <c r="B3931">
        <v>0.38</v>
      </c>
      <c r="C3931">
        <v>0.28999999999999998</v>
      </c>
      <c r="D3931">
        <v>12.7</v>
      </c>
      <c r="E3931">
        <v>0.05</v>
      </c>
      <c r="F3931">
        <v>25</v>
      </c>
      <c r="G3931">
        <v>209</v>
      </c>
      <c r="H3931">
        <v>0.99860000000000004</v>
      </c>
      <c r="I3931">
        <v>3.25</v>
      </c>
      <c r="J3931">
        <v>0.59</v>
      </c>
      <c r="K3931">
        <v>9.3000000000000007</v>
      </c>
      <c r="L3931">
        <v>6</v>
      </c>
      <c r="M3931" t="s">
        <v>14</v>
      </c>
    </row>
    <row r="3932" spans="1:13">
      <c r="A3932">
        <v>7.5</v>
      </c>
      <c r="B3932">
        <v>0.3</v>
      </c>
      <c r="C3932">
        <v>0.32</v>
      </c>
      <c r="D3932">
        <v>1.4</v>
      </c>
      <c r="E3932">
        <v>3.2000000000000001E-2</v>
      </c>
      <c r="F3932">
        <v>31</v>
      </c>
      <c r="G3932">
        <v>161</v>
      </c>
      <c r="H3932">
        <v>0.99153999999999998</v>
      </c>
      <c r="I3932">
        <v>2.95</v>
      </c>
      <c r="J3932">
        <v>0.42</v>
      </c>
      <c r="K3932">
        <v>10.5</v>
      </c>
      <c r="L3932">
        <v>5</v>
      </c>
      <c r="M3932" t="s">
        <v>14</v>
      </c>
    </row>
    <row r="3933" spans="1:13">
      <c r="A3933">
        <v>6.3</v>
      </c>
      <c r="B3933">
        <v>0.4</v>
      </c>
      <c r="C3933">
        <v>0.32</v>
      </c>
      <c r="D3933">
        <v>10.6</v>
      </c>
      <c r="E3933">
        <v>4.9000000000000002E-2</v>
      </c>
      <c r="F3933">
        <v>38</v>
      </c>
      <c r="G3933">
        <v>209</v>
      </c>
      <c r="H3933">
        <v>0.99809999999999999</v>
      </c>
      <c r="I3933">
        <v>3.47</v>
      </c>
      <c r="J3933">
        <v>0.59</v>
      </c>
      <c r="K3933">
        <v>9.3000000000000007</v>
      </c>
      <c r="L3933">
        <v>6</v>
      </c>
      <c r="M3933" t="s">
        <v>14</v>
      </c>
    </row>
    <row r="3934" spans="1:13">
      <c r="A3934">
        <v>6.8</v>
      </c>
      <c r="B3934">
        <v>0.37</v>
      </c>
      <c r="C3934">
        <v>0.28000000000000003</v>
      </c>
      <c r="D3934">
        <v>1.9</v>
      </c>
      <c r="E3934">
        <v>2.4E-2</v>
      </c>
      <c r="F3934">
        <v>64</v>
      </c>
      <c r="G3934">
        <v>106</v>
      </c>
      <c r="H3934">
        <v>0.98992999999999998</v>
      </c>
      <c r="I3934">
        <v>3.45</v>
      </c>
      <c r="J3934">
        <v>0.6</v>
      </c>
      <c r="K3934">
        <v>12.6</v>
      </c>
      <c r="L3934">
        <v>8</v>
      </c>
      <c r="M3934" t="s">
        <v>14</v>
      </c>
    </row>
    <row r="3935" spans="1:13">
      <c r="A3935">
        <v>7.5</v>
      </c>
      <c r="B3935">
        <v>0.23</v>
      </c>
      <c r="C3935">
        <v>0.35</v>
      </c>
      <c r="D3935">
        <v>17.8</v>
      </c>
      <c r="E3935">
        <v>5.7999999999999899E-2</v>
      </c>
      <c r="F3935">
        <v>128</v>
      </c>
      <c r="G3935">
        <v>212</v>
      </c>
      <c r="H3935">
        <v>1.00241</v>
      </c>
      <c r="I3935">
        <v>3.44</v>
      </c>
      <c r="J3935">
        <v>0.43</v>
      </c>
      <c r="K3935">
        <v>8.9</v>
      </c>
      <c r="L3935">
        <v>5</v>
      </c>
      <c r="M3935" t="s">
        <v>14</v>
      </c>
    </row>
    <row r="3936" spans="1:13">
      <c r="A3936">
        <v>8.3000000000000007</v>
      </c>
      <c r="B3936">
        <v>0.27</v>
      </c>
      <c r="C3936">
        <v>0.34</v>
      </c>
      <c r="D3936">
        <v>10.199999999999999</v>
      </c>
      <c r="E3936">
        <v>4.8000000000000001E-2</v>
      </c>
      <c r="F3936">
        <v>50</v>
      </c>
      <c r="G3936">
        <v>118</v>
      </c>
      <c r="H3936">
        <v>0.99716000000000005</v>
      </c>
      <c r="I3936">
        <v>3.18</v>
      </c>
      <c r="J3936">
        <v>0.51</v>
      </c>
      <c r="K3936">
        <v>10.3</v>
      </c>
      <c r="L3936">
        <v>5</v>
      </c>
      <c r="M3936" t="s">
        <v>14</v>
      </c>
    </row>
    <row r="3937" spans="1:13">
      <c r="A3937">
        <v>6.8</v>
      </c>
      <c r="B3937">
        <v>0.26</v>
      </c>
      <c r="C3937">
        <v>0.22</v>
      </c>
      <c r="D3937">
        <v>4.8</v>
      </c>
      <c r="E3937">
        <v>4.0999999999999898E-2</v>
      </c>
      <c r="F3937">
        <v>110</v>
      </c>
      <c r="G3937">
        <v>198</v>
      </c>
      <c r="H3937">
        <v>0.99436999999999998</v>
      </c>
      <c r="I3937">
        <v>3.29</v>
      </c>
      <c r="J3937">
        <v>0.67</v>
      </c>
      <c r="K3937">
        <v>10.6</v>
      </c>
      <c r="L3937">
        <v>5</v>
      </c>
      <c r="M3937" t="s">
        <v>14</v>
      </c>
    </row>
    <row r="3938" spans="1:13">
      <c r="A3938">
        <v>6.5</v>
      </c>
      <c r="B3938">
        <v>0.28000000000000003</v>
      </c>
      <c r="C3938">
        <v>0.35</v>
      </c>
      <c r="D3938">
        <v>9.8000000000000007</v>
      </c>
      <c r="E3938">
        <v>6.7000000000000004E-2</v>
      </c>
      <c r="F3938">
        <v>61</v>
      </c>
      <c r="G3938">
        <v>180</v>
      </c>
      <c r="H3938">
        <v>0.99719999999999998</v>
      </c>
      <c r="I3938">
        <v>3.15</v>
      </c>
      <c r="J3938">
        <v>0.56999999999999995</v>
      </c>
      <c r="K3938">
        <v>9</v>
      </c>
      <c r="L3938">
        <v>4</v>
      </c>
      <c r="M3938" t="s">
        <v>14</v>
      </c>
    </row>
    <row r="3939" spans="1:13">
      <c r="A3939">
        <v>7.2</v>
      </c>
      <c r="B3939">
        <v>0.34</v>
      </c>
      <c r="C3939">
        <v>0.3</v>
      </c>
      <c r="D3939">
        <v>8.4</v>
      </c>
      <c r="E3939">
        <v>5.0999999999999997E-2</v>
      </c>
      <c r="F3939">
        <v>40</v>
      </c>
      <c r="G3939">
        <v>167</v>
      </c>
      <c r="H3939">
        <v>0.99756</v>
      </c>
      <c r="I3939">
        <v>3.48</v>
      </c>
      <c r="J3939">
        <v>0.62</v>
      </c>
      <c r="K3939">
        <v>9.6999999999999993</v>
      </c>
      <c r="L3939">
        <v>5</v>
      </c>
      <c r="M3939" t="s">
        <v>14</v>
      </c>
    </row>
    <row r="3940" spans="1:13">
      <c r="A3940">
        <v>7</v>
      </c>
      <c r="B3940">
        <v>0.23</v>
      </c>
      <c r="C3940">
        <v>0.26</v>
      </c>
      <c r="D3940">
        <v>7.2</v>
      </c>
      <c r="E3940">
        <v>4.0999999999999898E-2</v>
      </c>
      <c r="F3940">
        <v>21</v>
      </c>
      <c r="G3940">
        <v>90</v>
      </c>
      <c r="H3940">
        <v>0.99508999999999903</v>
      </c>
      <c r="I3940">
        <v>3.22</v>
      </c>
      <c r="J3940">
        <v>0.55000000000000004</v>
      </c>
      <c r="K3940">
        <v>9.5</v>
      </c>
      <c r="L3940">
        <v>6</v>
      </c>
      <c r="M3940" t="s">
        <v>14</v>
      </c>
    </row>
    <row r="3941" spans="1:13">
      <c r="A3941">
        <v>7.7</v>
      </c>
      <c r="B3941">
        <v>0.28999999999999998</v>
      </c>
      <c r="C3941">
        <v>0.28999999999999998</v>
      </c>
      <c r="D3941">
        <v>4.8</v>
      </c>
      <c r="E3941">
        <v>0.06</v>
      </c>
      <c r="F3941">
        <v>27</v>
      </c>
      <c r="G3941">
        <v>156</v>
      </c>
      <c r="H3941">
        <v>0.99572000000000005</v>
      </c>
      <c r="I3941">
        <v>3.49</v>
      </c>
      <c r="J3941">
        <v>0.59</v>
      </c>
      <c r="K3941">
        <v>10.3</v>
      </c>
      <c r="L3941">
        <v>6</v>
      </c>
      <c r="M3941" t="s">
        <v>14</v>
      </c>
    </row>
    <row r="3942" spans="1:13">
      <c r="A3942">
        <v>7.2</v>
      </c>
      <c r="B3942">
        <v>0.34</v>
      </c>
      <c r="C3942">
        <v>0.3</v>
      </c>
      <c r="D3942">
        <v>8.4</v>
      </c>
      <c r="E3942">
        <v>5.0999999999999997E-2</v>
      </c>
      <c r="F3942">
        <v>40</v>
      </c>
      <c r="G3942">
        <v>167</v>
      </c>
      <c r="H3942">
        <v>0.99756</v>
      </c>
      <c r="I3942">
        <v>3.48</v>
      </c>
      <c r="J3942">
        <v>0.62</v>
      </c>
      <c r="K3942">
        <v>9.6999999999999993</v>
      </c>
      <c r="L3942">
        <v>5</v>
      </c>
      <c r="M3942" t="s">
        <v>14</v>
      </c>
    </row>
    <row r="3943" spans="1:13">
      <c r="A3943">
        <v>7.7</v>
      </c>
      <c r="B3943">
        <v>0.4</v>
      </c>
      <c r="C3943">
        <v>0.27</v>
      </c>
      <c r="D3943">
        <v>4.5</v>
      </c>
      <c r="E3943">
        <v>3.4000000000000002E-2</v>
      </c>
      <c r="F3943">
        <v>27</v>
      </c>
      <c r="G3943">
        <v>95</v>
      </c>
      <c r="H3943">
        <v>0.99175000000000002</v>
      </c>
      <c r="I3943">
        <v>3.21</v>
      </c>
      <c r="J3943">
        <v>0.59</v>
      </c>
      <c r="K3943">
        <v>12.3</v>
      </c>
      <c r="L3943">
        <v>8</v>
      </c>
      <c r="M3943" t="s">
        <v>14</v>
      </c>
    </row>
    <row r="3944" spans="1:13">
      <c r="A3944">
        <v>6.7</v>
      </c>
      <c r="B3944">
        <v>0.17</v>
      </c>
      <c r="C3944">
        <v>0.27</v>
      </c>
      <c r="D3944">
        <v>1.4</v>
      </c>
      <c r="E3944">
        <v>3.2000000000000001E-2</v>
      </c>
      <c r="F3944">
        <v>39</v>
      </c>
      <c r="G3944">
        <v>149</v>
      </c>
      <c r="H3944">
        <v>0.99253999999999998</v>
      </c>
      <c r="I3944">
        <v>3.4</v>
      </c>
      <c r="J3944">
        <v>0.52</v>
      </c>
      <c r="K3944">
        <v>10.5</v>
      </c>
      <c r="L3944">
        <v>5</v>
      </c>
      <c r="M3944" t="s">
        <v>14</v>
      </c>
    </row>
    <row r="3945" spans="1:13">
      <c r="A3945">
        <v>7</v>
      </c>
      <c r="B3945">
        <v>0.23</v>
      </c>
      <c r="C3945">
        <v>0.26</v>
      </c>
      <c r="D3945">
        <v>7.2</v>
      </c>
      <c r="E3945">
        <v>4.0999999999999898E-2</v>
      </c>
      <c r="F3945">
        <v>21</v>
      </c>
      <c r="G3945">
        <v>90</v>
      </c>
      <c r="H3945">
        <v>0.99508999999999903</v>
      </c>
      <c r="I3945">
        <v>3.22</v>
      </c>
      <c r="J3945">
        <v>0.55000000000000004</v>
      </c>
      <c r="K3945">
        <v>9.5</v>
      </c>
      <c r="L3945">
        <v>6</v>
      </c>
      <c r="M3945" t="s">
        <v>14</v>
      </c>
    </row>
    <row r="3946" spans="1:13">
      <c r="A3946">
        <v>8.1</v>
      </c>
      <c r="B3946">
        <v>0.24</v>
      </c>
      <c r="C3946">
        <v>0.26</v>
      </c>
      <c r="D3946">
        <v>11</v>
      </c>
      <c r="E3946">
        <v>4.2999999999999997E-2</v>
      </c>
      <c r="F3946">
        <v>41</v>
      </c>
      <c r="G3946">
        <v>211</v>
      </c>
      <c r="H3946">
        <v>0.99675999999999998</v>
      </c>
      <c r="I3946">
        <v>3.11</v>
      </c>
      <c r="J3946">
        <v>0.49</v>
      </c>
      <c r="K3946">
        <v>10</v>
      </c>
      <c r="L3946">
        <v>6</v>
      </c>
      <c r="M3946" t="s">
        <v>14</v>
      </c>
    </row>
    <row r="3947" spans="1:13">
      <c r="A3947">
        <v>7.7</v>
      </c>
      <c r="B3947">
        <v>0.28000000000000003</v>
      </c>
      <c r="C3947">
        <v>0.63</v>
      </c>
      <c r="D3947">
        <v>11.1</v>
      </c>
      <c r="E3947">
        <v>3.9E-2</v>
      </c>
      <c r="F3947">
        <v>58</v>
      </c>
      <c r="G3947">
        <v>179</v>
      </c>
      <c r="H3947">
        <v>0.99790000000000001</v>
      </c>
      <c r="I3947">
        <v>3.08</v>
      </c>
      <c r="J3947">
        <v>0.44</v>
      </c>
      <c r="K3947">
        <v>8.8000000000000007</v>
      </c>
      <c r="L3947">
        <v>4</v>
      </c>
      <c r="M3947" t="s">
        <v>14</v>
      </c>
    </row>
    <row r="3948" spans="1:13">
      <c r="A3948">
        <v>7.5</v>
      </c>
      <c r="B3948">
        <v>0.23</v>
      </c>
      <c r="C3948">
        <v>0.28999999999999998</v>
      </c>
      <c r="D3948">
        <v>2.6</v>
      </c>
      <c r="E3948">
        <v>3.1E-2</v>
      </c>
      <c r="F3948">
        <v>24</v>
      </c>
      <c r="G3948">
        <v>98</v>
      </c>
      <c r="H3948">
        <v>0.99193999999999904</v>
      </c>
      <c r="I3948">
        <v>3</v>
      </c>
      <c r="J3948">
        <v>0.54</v>
      </c>
      <c r="K3948">
        <v>10.9</v>
      </c>
      <c r="L3948">
        <v>6</v>
      </c>
      <c r="M3948" t="s">
        <v>14</v>
      </c>
    </row>
    <row r="3949" spans="1:13">
      <c r="A3949">
        <v>8.3000000000000007</v>
      </c>
      <c r="B3949">
        <v>0.26</v>
      </c>
      <c r="C3949">
        <v>0.31</v>
      </c>
      <c r="D3949">
        <v>2</v>
      </c>
      <c r="E3949">
        <v>2.8999999999999901E-2</v>
      </c>
      <c r="F3949">
        <v>14</v>
      </c>
      <c r="G3949">
        <v>141</v>
      </c>
      <c r="H3949">
        <v>0.99077000000000004</v>
      </c>
      <c r="I3949">
        <v>2.95</v>
      </c>
      <c r="J3949">
        <v>0.77</v>
      </c>
      <c r="K3949">
        <v>12.2</v>
      </c>
      <c r="L3949">
        <v>6</v>
      </c>
      <c r="M3949" t="s">
        <v>14</v>
      </c>
    </row>
    <row r="3950" spans="1:13">
      <c r="A3950">
        <v>7.9</v>
      </c>
      <c r="B3950">
        <v>0.46</v>
      </c>
      <c r="C3950">
        <v>0.4</v>
      </c>
      <c r="D3950">
        <v>10.1</v>
      </c>
      <c r="E3950">
        <v>0.16800000000000001</v>
      </c>
      <c r="F3950">
        <v>19</v>
      </c>
      <c r="G3950">
        <v>184</v>
      </c>
      <c r="H3950">
        <v>0.99782000000000004</v>
      </c>
      <c r="I3950">
        <v>3.06</v>
      </c>
      <c r="J3950">
        <v>0.62</v>
      </c>
      <c r="K3950">
        <v>9.5</v>
      </c>
      <c r="L3950">
        <v>5</v>
      </c>
      <c r="M3950" t="s">
        <v>14</v>
      </c>
    </row>
    <row r="3951" spans="1:13">
      <c r="A3951">
        <v>7.9</v>
      </c>
      <c r="B3951">
        <v>0.31</v>
      </c>
      <c r="C3951">
        <v>0.22</v>
      </c>
      <c r="D3951">
        <v>13.3</v>
      </c>
      <c r="E3951">
        <v>4.8000000000000001E-2</v>
      </c>
      <c r="F3951">
        <v>46</v>
      </c>
      <c r="G3951">
        <v>212</v>
      </c>
      <c r="H3951">
        <v>0.99941999999999998</v>
      </c>
      <c r="I3951">
        <v>3.47</v>
      </c>
      <c r="J3951">
        <v>0.59</v>
      </c>
      <c r="K3951">
        <v>10</v>
      </c>
      <c r="L3951">
        <v>5</v>
      </c>
      <c r="M3951" t="s">
        <v>14</v>
      </c>
    </row>
    <row r="3952" spans="1:13">
      <c r="A3952">
        <v>7.9</v>
      </c>
      <c r="B3952">
        <v>0.25</v>
      </c>
      <c r="C3952">
        <v>0.34</v>
      </c>
      <c r="D3952">
        <v>11.4</v>
      </c>
      <c r="E3952">
        <v>0.04</v>
      </c>
      <c r="F3952">
        <v>53</v>
      </c>
      <c r="G3952">
        <v>202</v>
      </c>
      <c r="H3952">
        <v>0.99707999999999997</v>
      </c>
      <c r="I3952">
        <v>3.11</v>
      </c>
      <c r="J3952">
        <v>0.56999999999999995</v>
      </c>
      <c r="K3952">
        <v>9.6</v>
      </c>
      <c r="L3952">
        <v>6</v>
      </c>
      <c r="M3952" t="s">
        <v>14</v>
      </c>
    </row>
    <row r="3953" spans="1:13">
      <c r="A3953">
        <v>6.1</v>
      </c>
      <c r="B3953">
        <v>0.28000000000000003</v>
      </c>
      <c r="C3953">
        <v>0.16</v>
      </c>
      <c r="D3953">
        <v>1.3</v>
      </c>
      <c r="E3953">
        <v>0.06</v>
      </c>
      <c r="F3953">
        <v>36</v>
      </c>
      <c r="G3953">
        <v>126</v>
      </c>
      <c r="H3953">
        <v>0.99352999999999903</v>
      </c>
      <c r="I3953">
        <v>3.13</v>
      </c>
      <c r="J3953">
        <v>0.46</v>
      </c>
      <c r="K3953">
        <v>8.6999999999999993</v>
      </c>
      <c r="L3953">
        <v>6</v>
      </c>
      <c r="M3953" t="s">
        <v>14</v>
      </c>
    </row>
    <row r="3954" spans="1:13">
      <c r="A3954">
        <v>7</v>
      </c>
      <c r="B3954">
        <v>0.18</v>
      </c>
      <c r="C3954">
        <v>0.26</v>
      </c>
      <c r="D3954">
        <v>1.4</v>
      </c>
      <c r="E3954">
        <v>4.3999999999999997E-2</v>
      </c>
      <c r="F3954">
        <v>46</v>
      </c>
      <c r="G3954">
        <v>89</v>
      </c>
      <c r="H3954">
        <v>0.99256</v>
      </c>
      <c r="I3954">
        <v>3.39</v>
      </c>
      <c r="J3954">
        <v>0.48</v>
      </c>
      <c r="K3954">
        <v>10.7</v>
      </c>
      <c r="L3954">
        <v>7</v>
      </c>
      <c r="M3954" t="s">
        <v>14</v>
      </c>
    </row>
    <row r="3955" spans="1:13">
      <c r="A3955">
        <v>6.5</v>
      </c>
      <c r="B3955">
        <v>0.21</v>
      </c>
      <c r="C3955">
        <v>0.28000000000000003</v>
      </c>
      <c r="D3955">
        <v>1.4</v>
      </c>
      <c r="E3955">
        <v>4.5999999999999999E-2</v>
      </c>
      <c r="F3955">
        <v>26</v>
      </c>
      <c r="G3955">
        <v>66</v>
      </c>
      <c r="H3955">
        <v>0.99198999999999904</v>
      </c>
      <c r="I3955">
        <v>3.43</v>
      </c>
      <c r="J3955">
        <v>0.48</v>
      </c>
      <c r="K3955">
        <v>11.1</v>
      </c>
      <c r="L3955">
        <v>6</v>
      </c>
      <c r="M3955" t="s">
        <v>14</v>
      </c>
    </row>
    <row r="3956" spans="1:13">
      <c r="A3956">
        <v>7.6</v>
      </c>
      <c r="B3956">
        <v>0.48</v>
      </c>
      <c r="C3956">
        <v>0.33</v>
      </c>
      <c r="D3956">
        <v>7</v>
      </c>
      <c r="E3956">
        <v>2.4E-2</v>
      </c>
      <c r="F3956">
        <v>14</v>
      </c>
      <c r="G3956">
        <v>130</v>
      </c>
      <c r="H3956">
        <v>0.99180000000000001</v>
      </c>
      <c r="I3956">
        <v>3.25</v>
      </c>
      <c r="J3956">
        <v>0.45</v>
      </c>
      <c r="K3956">
        <v>12.5</v>
      </c>
      <c r="L3956">
        <v>7</v>
      </c>
      <c r="M3956" t="s">
        <v>14</v>
      </c>
    </row>
    <row r="3957" spans="1:13">
      <c r="A3957">
        <v>7.1</v>
      </c>
      <c r="B3957">
        <v>0.34</v>
      </c>
      <c r="C3957">
        <v>0.32</v>
      </c>
      <c r="D3957">
        <v>2</v>
      </c>
      <c r="E3957">
        <v>5.0999999999999997E-2</v>
      </c>
      <c r="F3957">
        <v>29</v>
      </c>
      <c r="G3957">
        <v>130</v>
      </c>
      <c r="H3957">
        <v>0.99353999999999998</v>
      </c>
      <c r="I3957">
        <v>3.3</v>
      </c>
      <c r="J3957">
        <v>0.5</v>
      </c>
      <c r="K3957">
        <v>10.4</v>
      </c>
      <c r="L3957">
        <v>6</v>
      </c>
      <c r="M3957" t="s">
        <v>14</v>
      </c>
    </row>
    <row r="3958" spans="1:13">
      <c r="A3958">
        <v>8.9</v>
      </c>
      <c r="B3958">
        <v>0.21</v>
      </c>
      <c r="C3958">
        <v>0.37</v>
      </c>
      <c r="D3958">
        <v>1.2</v>
      </c>
      <c r="E3958">
        <v>2.79999999999999E-2</v>
      </c>
      <c r="F3958">
        <v>20</v>
      </c>
      <c r="G3958">
        <v>93</v>
      </c>
      <c r="H3958">
        <v>0.99243999999999999</v>
      </c>
      <c r="I3958">
        <v>3.2</v>
      </c>
      <c r="J3958">
        <v>0.37</v>
      </c>
      <c r="K3958">
        <v>11.5</v>
      </c>
      <c r="L3958">
        <v>5</v>
      </c>
      <c r="M3958" t="s">
        <v>14</v>
      </c>
    </row>
    <row r="3959" spans="1:13">
      <c r="A3959">
        <v>7.4</v>
      </c>
      <c r="B3959">
        <v>0.32</v>
      </c>
      <c r="C3959">
        <v>0.27</v>
      </c>
      <c r="D3959">
        <v>12.9</v>
      </c>
      <c r="E3959">
        <v>0.04</v>
      </c>
      <c r="F3959">
        <v>60</v>
      </c>
      <c r="G3959">
        <v>221</v>
      </c>
      <c r="H3959">
        <v>0.99831000000000003</v>
      </c>
      <c r="I3959">
        <v>3.05</v>
      </c>
      <c r="J3959">
        <v>0.66</v>
      </c>
      <c r="K3959">
        <v>9.4</v>
      </c>
      <c r="L3959">
        <v>5</v>
      </c>
      <c r="M3959" t="s">
        <v>14</v>
      </c>
    </row>
    <row r="3960" spans="1:13">
      <c r="A3960">
        <v>6</v>
      </c>
      <c r="B3960">
        <v>0.495</v>
      </c>
      <c r="C3960">
        <v>0.27</v>
      </c>
      <c r="D3960">
        <v>5</v>
      </c>
      <c r="E3960">
        <v>0.157</v>
      </c>
      <c r="F3960">
        <v>17</v>
      </c>
      <c r="G3960">
        <v>129</v>
      </c>
      <c r="H3960">
        <v>0.99395999999999995</v>
      </c>
      <c r="I3960">
        <v>3.03</v>
      </c>
      <c r="J3960">
        <v>0.36</v>
      </c>
      <c r="K3960">
        <v>9.3000000000000007</v>
      </c>
      <c r="L3960">
        <v>5</v>
      </c>
      <c r="M3960" t="s">
        <v>14</v>
      </c>
    </row>
    <row r="3961" spans="1:13">
      <c r="A3961">
        <v>8.1</v>
      </c>
      <c r="B3961">
        <v>0.25</v>
      </c>
      <c r="C3961">
        <v>0.34</v>
      </c>
      <c r="D3961">
        <v>10.1</v>
      </c>
      <c r="E3961">
        <v>0.05</v>
      </c>
      <c r="F3961">
        <v>30</v>
      </c>
      <c r="G3961">
        <v>121</v>
      </c>
      <c r="H3961">
        <v>0.99724000000000002</v>
      </c>
      <c r="I3961">
        <v>3.17</v>
      </c>
      <c r="J3961">
        <v>0.49</v>
      </c>
      <c r="K3961">
        <v>10.1</v>
      </c>
      <c r="L3961">
        <v>6</v>
      </c>
      <c r="M3961" t="s">
        <v>14</v>
      </c>
    </row>
    <row r="3962" spans="1:13">
      <c r="A3962">
        <v>8.1999999999999993</v>
      </c>
      <c r="B3962">
        <v>0.25</v>
      </c>
      <c r="C3962">
        <v>0.46</v>
      </c>
      <c r="D3962">
        <v>3.75</v>
      </c>
      <c r="E3962">
        <v>0.05</v>
      </c>
      <c r="F3962">
        <v>14</v>
      </c>
      <c r="G3962">
        <v>102</v>
      </c>
      <c r="H3962">
        <v>0.99524000000000001</v>
      </c>
      <c r="I3962">
        <v>3.28</v>
      </c>
      <c r="J3962">
        <v>0.57999999999999996</v>
      </c>
      <c r="K3962">
        <v>9.6999999999999993</v>
      </c>
      <c r="L3962">
        <v>5</v>
      </c>
      <c r="M3962" t="s">
        <v>14</v>
      </c>
    </row>
    <row r="3963" spans="1:13">
      <c r="A3963">
        <v>6.5</v>
      </c>
      <c r="B3963">
        <v>0.18</v>
      </c>
      <c r="C3963">
        <v>0.28999999999999998</v>
      </c>
      <c r="D3963">
        <v>1.7</v>
      </c>
      <c r="E3963">
        <v>3.5000000000000003E-2</v>
      </c>
      <c r="F3963">
        <v>39</v>
      </c>
      <c r="G3963">
        <v>144</v>
      </c>
      <c r="H3963">
        <v>0.99270000000000003</v>
      </c>
      <c r="I3963">
        <v>3.49</v>
      </c>
      <c r="J3963">
        <v>0.5</v>
      </c>
      <c r="K3963">
        <v>10.5</v>
      </c>
      <c r="L3963">
        <v>6</v>
      </c>
      <c r="M3963" t="s">
        <v>14</v>
      </c>
    </row>
    <row r="3964" spans="1:13">
      <c r="A3964">
        <v>6.7</v>
      </c>
      <c r="B3964">
        <v>0.24</v>
      </c>
      <c r="C3964">
        <v>0.26</v>
      </c>
      <c r="D3964">
        <v>12.6</v>
      </c>
      <c r="E3964">
        <v>5.2999999999999999E-2</v>
      </c>
      <c r="F3964">
        <v>44</v>
      </c>
      <c r="G3964">
        <v>182</v>
      </c>
      <c r="H3964">
        <v>0.99802000000000002</v>
      </c>
      <c r="I3964">
        <v>3.42</v>
      </c>
      <c r="J3964">
        <v>0.42</v>
      </c>
      <c r="K3964">
        <v>9.6999999999999993</v>
      </c>
      <c r="L3964">
        <v>5</v>
      </c>
      <c r="M3964" t="s">
        <v>14</v>
      </c>
    </row>
    <row r="3965" spans="1:13">
      <c r="A3965">
        <v>6.6</v>
      </c>
      <c r="B3965">
        <v>0.32</v>
      </c>
      <c r="C3965">
        <v>0.24</v>
      </c>
      <c r="D3965">
        <v>1.3</v>
      </c>
      <c r="E3965">
        <v>0.06</v>
      </c>
      <c r="F3965">
        <v>42.5</v>
      </c>
      <c r="G3965">
        <v>204</v>
      </c>
      <c r="H3965">
        <v>0.99512</v>
      </c>
      <c r="I3965">
        <v>3.59</v>
      </c>
      <c r="J3965">
        <v>0.51</v>
      </c>
      <c r="K3965">
        <v>9.1999999999999993</v>
      </c>
      <c r="L3965">
        <v>5</v>
      </c>
      <c r="M3965" t="s">
        <v>14</v>
      </c>
    </row>
    <row r="3966" spans="1:13">
      <c r="A3966">
        <v>7.6</v>
      </c>
      <c r="B3966">
        <v>0.32</v>
      </c>
      <c r="C3966">
        <v>0.35</v>
      </c>
      <c r="D3966">
        <v>1.6</v>
      </c>
      <c r="E3966">
        <v>9.1999999999999998E-2</v>
      </c>
      <c r="F3966">
        <v>24</v>
      </c>
      <c r="G3966">
        <v>138</v>
      </c>
      <c r="H3966">
        <v>0.99437999999999904</v>
      </c>
      <c r="I3966">
        <v>3.19</v>
      </c>
      <c r="J3966">
        <v>0.44</v>
      </c>
      <c r="K3966">
        <v>9.8000000000000007</v>
      </c>
      <c r="L3966">
        <v>5</v>
      </c>
      <c r="M3966" t="s">
        <v>14</v>
      </c>
    </row>
    <row r="3967" spans="1:13">
      <c r="A3967">
        <v>7.4</v>
      </c>
      <c r="B3967">
        <v>0.33</v>
      </c>
      <c r="C3967">
        <v>0.44</v>
      </c>
      <c r="D3967">
        <v>7.6</v>
      </c>
      <c r="E3967">
        <v>0.05</v>
      </c>
      <c r="F3967">
        <v>40</v>
      </c>
      <c r="G3967">
        <v>227</v>
      </c>
      <c r="H3967">
        <v>0.99678999999999995</v>
      </c>
      <c r="I3967">
        <v>3.12</v>
      </c>
      <c r="J3967">
        <v>0.52</v>
      </c>
      <c r="K3967">
        <v>9</v>
      </c>
      <c r="L3967">
        <v>5</v>
      </c>
      <c r="M3967" t="s">
        <v>14</v>
      </c>
    </row>
    <row r="3968" spans="1:13">
      <c r="A3968">
        <v>7.2</v>
      </c>
      <c r="B3968">
        <v>0.3</v>
      </c>
      <c r="C3968">
        <v>0.3</v>
      </c>
      <c r="D3968">
        <v>8.1</v>
      </c>
      <c r="E3968">
        <v>0.05</v>
      </c>
      <c r="F3968">
        <v>40</v>
      </c>
      <c r="G3968">
        <v>188</v>
      </c>
      <c r="H3968">
        <v>0.99651999999999996</v>
      </c>
      <c r="I3968">
        <v>3.15</v>
      </c>
      <c r="J3968">
        <v>0.49</v>
      </c>
      <c r="K3968">
        <v>9.1</v>
      </c>
      <c r="L3968">
        <v>6</v>
      </c>
      <c r="M3968" t="s">
        <v>14</v>
      </c>
    </row>
    <row r="3969" spans="1:13">
      <c r="A3969">
        <v>7.4</v>
      </c>
      <c r="B3969">
        <v>0.34</v>
      </c>
      <c r="C3969">
        <v>0.3</v>
      </c>
      <c r="D3969">
        <v>14.9</v>
      </c>
      <c r="E3969">
        <v>3.6999999999999998E-2</v>
      </c>
      <c r="F3969">
        <v>70</v>
      </c>
      <c r="G3969">
        <v>169</v>
      </c>
      <c r="H3969">
        <v>0.99697999999999998</v>
      </c>
      <c r="I3969">
        <v>3.25</v>
      </c>
      <c r="J3969">
        <v>0.37</v>
      </c>
      <c r="K3969">
        <v>10.4</v>
      </c>
      <c r="L3969">
        <v>6</v>
      </c>
      <c r="M3969" t="s">
        <v>14</v>
      </c>
    </row>
    <row r="3970" spans="1:13">
      <c r="A3970">
        <v>6.1</v>
      </c>
      <c r="B3970">
        <v>0.16</v>
      </c>
      <c r="C3970">
        <v>0.28999999999999998</v>
      </c>
      <c r="D3970">
        <v>6</v>
      </c>
      <c r="E3970">
        <v>0.03</v>
      </c>
      <c r="F3970">
        <v>29</v>
      </c>
      <c r="G3970">
        <v>144</v>
      </c>
      <c r="H3970">
        <v>0.99473999999999996</v>
      </c>
      <c r="I3970">
        <v>3.68</v>
      </c>
      <c r="J3970">
        <v>0.46</v>
      </c>
      <c r="K3970">
        <v>10.7</v>
      </c>
      <c r="L3970">
        <v>6</v>
      </c>
      <c r="M3970" t="s">
        <v>14</v>
      </c>
    </row>
    <row r="3971" spans="1:13">
      <c r="A3971">
        <v>6.3</v>
      </c>
      <c r="B3971">
        <v>0.1</v>
      </c>
      <c r="C3971">
        <v>0.24</v>
      </c>
      <c r="D3971">
        <v>6</v>
      </c>
      <c r="E3971">
        <v>3.9E-2</v>
      </c>
      <c r="F3971">
        <v>25</v>
      </c>
      <c r="G3971">
        <v>107</v>
      </c>
      <c r="H3971">
        <v>0.99511000000000005</v>
      </c>
      <c r="I3971">
        <v>3.59</v>
      </c>
      <c r="J3971">
        <v>0.49</v>
      </c>
      <c r="K3971">
        <v>10.5</v>
      </c>
      <c r="L3971">
        <v>7</v>
      </c>
      <c r="M3971" t="s">
        <v>14</v>
      </c>
    </row>
    <row r="3972" spans="1:13">
      <c r="A3972">
        <v>6.2</v>
      </c>
      <c r="B3972">
        <v>0.45</v>
      </c>
      <c r="C3972">
        <v>0.73</v>
      </c>
      <c r="D3972">
        <v>7.2</v>
      </c>
      <c r="E3972">
        <v>9.9000000000000005E-2</v>
      </c>
      <c r="F3972">
        <v>47</v>
      </c>
      <c r="G3972">
        <v>202</v>
      </c>
      <c r="H3972">
        <v>0.99582000000000004</v>
      </c>
      <c r="I3972">
        <v>3.21</v>
      </c>
      <c r="J3972">
        <v>0.43</v>
      </c>
      <c r="K3972">
        <v>9.1999999999999993</v>
      </c>
      <c r="L3972">
        <v>5</v>
      </c>
      <c r="M3972" t="s">
        <v>14</v>
      </c>
    </row>
    <row r="3973" spans="1:13">
      <c r="A3973">
        <v>6</v>
      </c>
      <c r="B3973">
        <v>0.33</v>
      </c>
      <c r="C3973">
        <v>0.18</v>
      </c>
      <c r="D3973">
        <v>3</v>
      </c>
      <c r="E3973">
        <v>3.5999999999999997E-2</v>
      </c>
      <c r="F3973">
        <v>5</v>
      </c>
      <c r="G3973">
        <v>85</v>
      </c>
      <c r="H3973">
        <v>0.99124999999999996</v>
      </c>
      <c r="I3973">
        <v>3.28</v>
      </c>
      <c r="J3973">
        <v>0.4</v>
      </c>
      <c r="K3973">
        <v>11.5</v>
      </c>
      <c r="L3973">
        <v>4</v>
      </c>
      <c r="M3973" t="s">
        <v>14</v>
      </c>
    </row>
    <row r="3974" spans="1:13">
      <c r="A3974">
        <v>7.6</v>
      </c>
      <c r="B3974">
        <v>0.48</v>
      </c>
      <c r="C3974">
        <v>0.37</v>
      </c>
      <c r="D3974">
        <v>1.2</v>
      </c>
      <c r="E3974">
        <v>3.4000000000000002E-2</v>
      </c>
      <c r="F3974">
        <v>5</v>
      </c>
      <c r="G3974">
        <v>57</v>
      </c>
      <c r="H3974">
        <v>0.99256</v>
      </c>
      <c r="I3974">
        <v>3.05</v>
      </c>
      <c r="J3974">
        <v>0.54</v>
      </c>
      <c r="K3974">
        <v>10.4</v>
      </c>
      <c r="L3974">
        <v>3</v>
      </c>
      <c r="M3974" t="s">
        <v>14</v>
      </c>
    </row>
    <row r="3975" spans="1:13">
      <c r="A3975">
        <v>7.2</v>
      </c>
      <c r="B3975">
        <v>0.2</v>
      </c>
      <c r="C3975">
        <v>0.3</v>
      </c>
      <c r="D3975">
        <v>2</v>
      </c>
      <c r="E3975">
        <v>3.9E-2</v>
      </c>
      <c r="F3975">
        <v>43</v>
      </c>
      <c r="G3975">
        <v>188</v>
      </c>
      <c r="H3975">
        <v>0.99109999999999998</v>
      </c>
      <c r="I3975">
        <v>3.3</v>
      </c>
      <c r="J3975">
        <v>0.41</v>
      </c>
      <c r="K3975">
        <v>12</v>
      </c>
      <c r="L3975">
        <v>6</v>
      </c>
      <c r="M3975" t="s">
        <v>14</v>
      </c>
    </row>
    <row r="3976" spans="1:13">
      <c r="A3976">
        <v>7</v>
      </c>
      <c r="B3976">
        <v>0.32</v>
      </c>
      <c r="C3976">
        <v>0.28999999999999998</v>
      </c>
      <c r="D3976">
        <v>4.9000000000000004</v>
      </c>
      <c r="E3976">
        <v>3.5999999999999997E-2</v>
      </c>
      <c r="F3976">
        <v>41</v>
      </c>
      <c r="G3976">
        <v>150</v>
      </c>
      <c r="H3976">
        <v>0.99167999999999901</v>
      </c>
      <c r="I3976">
        <v>3.38</v>
      </c>
      <c r="J3976">
        <v>0.43</v>
      </c>
      <c r="K3976">
        <v>12.2</v>
      </c>
      <c r="L3976">
        <v>6</v>
      </c>
      <c r="M3976" t="s">
        <v>14</v>
      </c>
    </row>
    <row r="3977" spans="1:13">
      <c r="A3977">
        <v>7.2</v>
      </c>
      <c r="B3977">
        <v>0.2</v>
      </c>
      <c r="C3977">
        <v>0.3</v>
      </c>
      <c r="D3977">
        <v>2</v>
      </c>
      <c r="E3977">
        <v>3.9E-2</v>
      </c>
      <c r="F3977">
        <v>43</v>
      </c>
      <c r="G3977">
        <v>188</v>
      </c>
      <c r="H3977">
        <v>0.99109999999999998</v>
      </c>
      <c r="I3977">
        <v>3.3</v>
      </c>
      <c r="J3977">
        <v>0.41</v>
      </c>
      <c r="K3977">
        <v>12</v>
      </c>
      <c r="L3977">
        <v>6</v>
      </c>
      <c r="M3977" t="s">
        <v>14</v>
      </c>
    </row>
    <row r="3978" spans="1:13">
      <c r="A3978">
        <v>7</v>
      </c>
      <c r="B3978">
        <v>0.22</v>
      </c>
      <c r="C3978">
        <v>0.28999999999999998</v>
      </c>
      <c r="D3978">
        <v>8.9</v>
      </c>
      <c r="E3978">
        <v>0.05</v>
      </c>
      <c r="F3978">
        <v>24</v>
      </c>
      <c r="G3978">
        <v>90</v>
      </c>
      <c r="H3978">
        <v>0.99556</v>
      </c>
      <c r="I3978">
        <v>3.29</v>
      </c>
      <c r="J3978">
        <v>0.46</v>
      </c>
      <c r="K3978">
        <v>9.8000000000000007</v>
      </c>
      <c r="L3978">
        <v>6</v>
      </c>
      <c r="M3978" t="s">
        <v>14</v>
      </c>
    </row>
    <row r="3979" spans="1:13">
      <c r="A3979">
        <v>9.4</v>
      </c>
      <c r="B3979">
        <v>0.23</v>
      </c>
      <c r="C3979">
        <v>0.56000000000000005</v>
      </c>
      <c r="D3979">
        <v>16.45</v>
      </c>
      <c r="E3979">
        <v>6.3E-2</v>
      </c>
      <c r="F3979">
        <v>52.5</v>
      </c>
      <c r="G3979">
        <v>282</v>
      </c>
      <c r="H3979">
        <v>1.00098</v>
      </c>
      <c r="I3979">
        <v>3.1</v>
      </c>
      <c r="J3979">
        <v>0.51</v>
      </c>
      <c r="K3979">
        <v>9.3000000000000007</v>
      </c>
      <c r="L3979">
        <v>5</v>
      </c>
      <c r="M3979" t="s">
        <v>14</v>
      </c>
    </row>
    <row r="3980" spans="1:13">
      <c r="A3980">
        <v>6.4</v>
      </c>
      <c r="B3980">
        <v>0.27</v>
      </c>
      <c r="C3980">
        <v>0.19</v>
      </c>
      <c r="D3980">
        <v>2</v>
      </c>
      <c r="E3980">
        <v>8.4000000000000005E-2</v>
      </c>
      <c r="F3980">
        <v>21</v>
      </c>
      <c r="G3980">
        <v>191</v>
      </c>
      <c r="H3980">
        <v>0.99516000000000004</v>
      </c>
      <c r="I3980">
        <v>3.49</v>
      </c>
      <c r="J3980">
        <v>0.63</v>
      </c>
      <c r="K3980">
        <v>9.6</v>
      </c>
      <c r="L3980">
        <v>4</v>
      </c>
      <c r="M3980" t="s">
        <v>14</v>
      </c>
    </row>
    <row r="3981" spans="1:13">
      <c r="A3981">
        <v>6.4</v>
      </c>
      <c r="B3981">
        <v>0.27</v>
      </c>
      <c r="C3981">
        <v>0.19</v>
      </c>
      <c r="D3981">
        <v>1.9</v>
      </c>
      <c r="E3981">
        <v>8.5000000000000006E-2</v>
      </c>
      <c r="F3981">
        <v>21</v>
      </c>
      <c r="G3981">
        <v>196</v>
      </c>
      <c r="H3981">
        <v>0.99516000000000004</v>
      </c>
      <c r="I3981">
        <v>3.49</v>
      </c>
      <c r="J3981">
        <v>0.64</v>
      </c>
      <c r="K3981">
        <v>9.5</v>
      </c>
      <c r="L3981">
        <v>4</v>
      </c>
      <c r="M3981" t="s">
        <v>14</v>
      </c>
    </row>
    <row r="3982" spans="1:13">
      <c r="A3982">
        <v>7</v>
      </c>
      <c r="B3982">
        <v>0.23</v>
      </c>
      <c r="C3982">
        <v>0.42</v>
      </c>
      <c r="D3982">
        <v>5.0999999999999996</v>
      </c>
      <c r="E3982">
        <v>4.2000000000000003E-2</v>
      </c>
      <c r="F3982">
        <v>37</v>
      </c>
      <c r="G3982">
        <v>144</v>
      </c>
      <c r="H3982">
        <v>0.99517999999999995</v>
      </c>
      <c r="I3982">
        <v>3.5</v>
      </c>
      <c r="J3982">
        <v>0.59</v>
      </c>
      <c r="K3982">
        <v>10.199999999999999</v>
      </c>
      <c r="L3982">
        <v>6</v>
      </c>
      <c r="M3982" t="s">
        <v>14</v>
      </c>
    </row>
    <row r="3983" spans="1:13">
      <c r="A3983">
        <v>6.9</v>
      </c>
      <c r="B3983">
        <v>0.15</v>
      </c>
      <c r="C3983">
        <v>0.28000000000000003</v>
      </c>
      <c r="D3983">
        <v>4.4000000000000004</v>
      </c>
      <c r="E3983">
        <v>2.8999999999999901E-2</v>
      </c>
      <c r="F3983">
        <v>14</v>
      </c>
      <c r="G3983">
        <v>107</v>
      </c>
      <c r="H3983">
        <v>0.99346999999999996</v>
      </c>
      <c r="I3983">
        <v>3.24</v>
      </c>
      <c r="J3983">
        <v>0.46</v>
      </c>
      <c r="K3983">
        <v>10.4</v>
      </c>
      <c r="L3983">
        <v>8</v>
      </c>
      <c r="M3983" t="s">
        <v>14</v>
      </c>
    </row>
    <row r="3984" spans="1:13">
      <c r="A3984">
        <v>6.7</v>
      </c>
      <c r="B3984">
        <v>0.26</v>
      </c>
      <c r="C3984">
        <v>0.28999999999999998</v>
      </c>
      <c r="D3984">
        <v>5.8</v>
      </c>
      <c r="E3984">
        <v>2.5000000000000001E-2</v>
      </c>
      <c r="F3984">
        <v>26</v>
      </c>
      <c r="G3984">
        <v>74</v>
      </c>
      <c r="H3984">
        <v>0.9929</v>
      </c>
      <c r="I3984">
        <v>3.28</v>
      </c>
      <c r="J3984">
        <v>0.53</v>
      </c>
      <c r="K3984">
        <v>11</v>
      </c>
      <c r="L3984">
        <v>6</v>
      </c>
      <c r="M3984" t="s">
        <v>14</v>
      </c>
    </row>
    <row r="3985" spans="1:13">
      <c r="A3985">
        <v>6.9</v>
      </c>
      <c r="B3985">
        <v>0.15</v>
      </c>
      <c r="C3985">
        <v>0.28000000000000003</v>
      </c>
      <c r="D3985">
        <v>4.4000000000000004</v>
      </c>
      <c r="E3985">
        <v>2.8999999999999901E-2</v>
      </c>
      <c r="F3985">
        <v>14</v>
      </c>
      <c r="G3985">
        <v>107</v>
      </c>
      <c r="H3985">
        <v>0.99346999999999996</v>
      </c>
      <c r="I3985">
        <v>3.24</v>
      </c>
      <c r="J3985">
        <v>0.46</v>
      </c>
      <c r="K3985">
        <v>10.4</v>
      </c>
      <c r="L3985">
        <v>8</v>
      </c>
      <c r="M3985" t="s">
        <v>14</v>
      </c>
    </row>
    <row r="3986" spans="1:13">
      <c r="A3986">
        <v>7.6</v>
      </c>
      <c r="B3986">
        <v>0.2</v>
      </c>
      <c r="C3986">
        <v>0.68</v>
      </c>
      <c r="D3986">
        <v>12.9</v>
      </c>
      <c r="E3986">
        <v>4.2000000000000003E-2</v>
      </c>
      <c r="F3986">
        <v>56</v>
      </c>
      <c r="G3986">
        <v>160</v>
      </c>
      <c r="H3986">
        <v>0.99841000000000002</v>
      </c>
      <c r="I3986">
        <v>3.05</v>
      </c>
      <c r="J3986">
        <v>0.41</v>
      </c>
      <c r="K3986">
        <v>8.6999999999999993</v>
      </c>
      <c r="L3986">
        <v>5</v>
      </c>
      <c r="M3986" t="s">
        <v>14</v>
      </c>
    </row>
    <row r="3987" spans="1:13">
      <c r="A3987">
        <v>6.9</v>
      </c>
      <c r="B3987">
        <v>0.3</v>
      </c>
      <c r="C3987">
        <v>0.28999999999999998</v>
      </c>
      <c r="D3987">
        <v>1.3</v>
      </c>
      <c r="E3987">
        <v>5.2999999999999999E-2</v>
      </c>
      <c r="F3987">
        <v>24</v>
      </c>
      <c r="G3987">
        <v>189</v>
      </c>
      <c r="H3987">
        <v>0.99361999999999995</v>
      </c>
      <c r="I3987">
        <v>3.29</v>
      </c>
      <c r="J3987">
        <v>0.54</v>
      </c>
      <c r="K3987">
        <v>9.9</v>
      </c>
      <c r="L3987">
        <v>4</v>
      </c>
      <c r="M3987" t="s">
        <v>14</v>
      </c>
    </row>
    <row r="3988" spans="1:13">
      <c r="A3988">
        <v>6.9</v>
      </c>
      <c r="B3988">
        <v>0.3</v>
      </c>
      <c r="C3988">
        <v>0.3</v>
      </c>
      <c r="D3988">
        <v>1.3</v>
      </c>
      <c r="E3988">
        <v>5.2999999999999999E-2</v>
      </c>
      <c r="F3988">
        <v>24</v>
      </c>
      <c r="G3988">
        <v>186</v>
      </c>
      <c r="H3988">
        <v>0.99360999999999999</v>
      </c>
      <c r="I3988">
        <v>3.29</v>
      </c>
      <c r="J3988">
        <v>0.54</v>
      </c>
      <c r="K3988">
        <v>9.9</v>
      </c>
      <c r="L3988">
        <v>4</v>
      </c>
      <c r="M3988" t="s">
        <v>14</v>
      </c>
    </row>
    <row r="3989" spans="1:13">
      <c r="A3989">
        <v>7.6</v>
      </c>
      <c r="B3989">
        <v>0.21</v>
      </c>
      <c r="C3989">
        <v>0.35</v>
      </c>
      <c r="D3989">
        <v>1.2</v>
      </c>
      <c r="E3989">
        <v>4.0999999999999898E-2</v>
      </c>
      <c r="F3989">
        <v>7</v>
      </c>
      <c r="G3989">
        <v>106</v>
      </c>
      <c r="H3989">
        <v>0.99139999999999995</v>
      </c>
      <c r="I3989">
        <v>3.06</v>
      </c>
      <c r="J3989">
        <v>0.45</v>
      </c>
      <c r="K3989">
        <v>11.3</v>
      </c>
      <c r="L3989">
        <v>4</v>
      </c>
      <c r="M3989" t="s">
        <v>14</v>
      </c>
    </row>
    <row r="3990" spans="1:13">
      <c r="A3990">
        <v>6.8</v>
      </c>
      <c r="B3990">
        <v>0.46</v>
      </c>
      <c r="C3990">
        <v>0.26</v>
      </c>
      <c r="D3990">
        <v>2.7</v>
      </c>
      <c r="E3990">
        <v>4.2000000000000003E-2</v>
      </c>
      <c r="F3990">
        <v>28</v>
      </c>
      <c r="G3990">
        <v>83</v>
      </c>
      <c r="H3990">
        <v>0.99113999999999902</v>
      </c>
      <c r="I3990">
        <v>3.38</v>
      </c>
      <c r="J3990">
        <v>0.51</v>
      </c>
      <c r="K3990">
        <v>12</v>
      </c>
      <c r="L3990">
        <v>8</v>
      </c>
      <c r="M3990" t="s">
        <v>14</v>
      </c>
    </row>
    <row r="3991" spans="1:13">
      <c r="A3991">
        <v>7</v>
      </c>
      <c r="B3991">
        <v>0.28000000000000003</v>
      </c>
      <c r="C3991">
        <v>0.26</v>
      </c>
      <c r="D3991">
        <v>1.7</v>
      </c>
      <c r="E3991">
        <v>4.2000000000000003E-2</v>
      </c>
      <c r="F3991">
        <v>34</v>
      </c>
      <c r="G3991">
        <v>130</v>
      </c>
      <c r="H3991">
        <v>0.99250000000000005</v>
      </c>
      <c r="I3991">
        <v>3.43</v>
      </c>
      <c r="J3991">
        <v>0.5</v>
      </c>
      <c r="K3991">
        <v>10.7</v>
      </c>
      <c r="L3991">
        <v>8</v>
      </c>
      <c r="M3991" t="s">
        <v>14</v>
      </c>
    </row>
    <row r="3992" spans="1:13">
      <c r="A3992">
        <v>6.5</v>
      </c>
      <c r="B3992">
        <v>0.24</v>
      </c>
      <c r="C3992">
        <v>0.28999999999999998</v>
      </c>
      <c r="D3992">
        <v>8.1999999999999993</v>
      </c>
      <c r="E3992">
        <v>4.2999999999999997E-2</v>
      </c>
      <c r="F3992">
        <v>32</v>
      </c>
      <c r="G3992">
        <v>156</v>
      </c>
      <c r="H3992">
        <v>0.99452999999999903</v>
      </c>
      <c r="I3992">
        <v>3.13</v>
      </c>
      <c r="J3992">
        <v>0.7</v>
      </c>
      <c r="K3992">
        <v>10.1</v>
      </c>
      <c r="L3992">
        <v>6</v>
      </c>
      <c r="M3992" t="s">
        <v>14</v>
      </c>
    </row>
    <row r="3993" spans="1:13">
      <c r="A3993">
        <v>6.4</v>
      </c>
      <c r="B3993">
        <v>0.17</v>
      </c>
      <c r="C3993">
        <v>0.34</v>
      </c>
      <c r="D3993">
        <v>1.5</v>
      </c>
      <c r="E3993">
        <v>9.0999999999999998E-2</v>
      </c>
      <c r="F3993">
        <v>42</v>
      </c>
      <c r="G3993">
        <v>135</v>
      </c>
      <c r="H3993">
        <v>0.99380000000000002</v>
      </c>
      <c r="I3993">
        <v>3.25</v>
      </c>
      <c r="J3993">
        <v>0.49</v>
      </c>
      <c r="K3993">
        <v>9.6</v>
      </c>
      <c r="L3993">
        <v>7</v>
      </c>
      <c r="M3993" t="s">
        <v>14</v>
      </c>
    </row>
    <row r="3994" spans="1:13">
      <c r="A3994">
        <v>6.4</v>
      </c>
      <c r="B3994">
        <v>0.17</v>
      </c>
      <c r="C3994">
        <v>0.34</v>
      </c>
      <c r="D3994">
        <v>1.5</v>
      </c>
      <c r="E3994">
        <v>9.2999999999999999E-2</v>
      </c>
      <c r="F3994">
        <v>43</v>
      </c>
      <c r="G3994">
        <v>136</v>
      </c>
      <c r="H3994">
        <v>0.99380000000000002</v>
      </c>
      <c r="I3994">
        <v>3.25</v>
      </c>
      <c r="J3994">
        <v>0.49</v>
      </c>
      <c r="K3994">
        <v>9.6</v>
      </c>
      <c r="L3994">
        <v>6</v>
      </c>
      <c r="M3994" t="s">
        <v>14</v>
      </c>
    </row>
    <row r="3995" spans="1:13">
      <c r="A3995">
        <v>6.3</v>
      </c>
      <c r="B3995">
        <v>0.69499999999999995</v>
      </c>
      <c r="C3995">
        <v>0.55000000000000004</v>
      </c>
      <c r="D3995">
        <v>12.9</v>
      </c>
      <c r="E3995">
        <v>5.5999999999999897E-2</v>
      </c>
      <c r="F3995">
        <v>58</v>
      </c>
      <c r="G3995">
        <v>252</v>
      </c>
      <c r="H3995">
        <v>0.99805999999999995</v>
      </c>
      <c r="I3995">
        <v>3.29</v>
      </c>
      <c r="J3995">
        <v>0.49</v>
      </c>
      <c r="K3995">
        <v>8.6999999999999993</v>
      </c>
      <c r="L3995">
        <v>5</v>
      </c>
      <c r="M3995" t="s">
        <v>14</v>
      </c>
    </row>
    <row r="3996" spans="1:13">
      <c r="A3996">
        <v>7</v>
      </c>
      <c r="B3996">
        <v>0.27</v>
      </c>
      <c r="C3996">
        <v>0.28999999999999998</v>
      </c>
      <c r="D3996">
        <v>3.9</v>
      </c>
      <c r="E3996">
        <v>5.8999999999999997E-2</v>
      </c>
      <c r="F3996">
        <v>28</v>
      </c>
      <c r="G3996">
        <v>199</v>
      </c>
      <c r="H3996">
        <v>0.99609999999999999</v>
      </c>
      <c r="I3996">
        <v>3.54</v>
      </c>
      <c r="J3996">
        <v>0.59</v>
      </c>
      <c r="K3996">
        <v>10.3</v>
      </c>
      <c r="L3996">
        <v>5</v>
      </c>
      <c r="M3996" t="s">
        <v>14</v>
      </c>
    </row>
    <row r="3997" spans="1:13">
      <c r="A3997">
        <v>8.4</v>
      </c>
      <c r="B3997">
        <v>0.3</v>
      </c>
      <c r="C3997">
        <v>0.25</v>
      </c>
      <c r="D3997">
        <v>17.75</v>
      </c>
      <c r="E3997">
        <v>4.7E-2</v>
      </c>
      <c r="F3997">
        <v>25</v>
      </c>
      <c r="G3997">
        <v>218</v>
      </c>
      <c r="H3997">
        <v>1.0001599999999999</v>
      </c>
      <c r="I3997">
        <v>2.98</v>
      </c>
      <c r="J3997">
        <v>0.66</v>
      </c>
      <c r="K3997">
        <v>9.1</v>
      </c>
      <c r="L3997">
        <v>5</v>
      </c>
      <c r="M3997" t="s">
        <v>14</v>
      </c>
    </row>
    <row r="3998" spans="1:13">
      <c r="A3998">
        <v>6.5</v>
      </c>
      <c r="B3998">
        <v>0.19</v>
      </c>
      <c r="C3998">
        <v>0.27</v>
      </c>
      <c r="D3998">
        <v>4.9000000000000004</v>
      </c>
      <c r="E3998">
        <v>3.6999999999999998E-2</v>
      </c>
      <c r="F3998">
        <v>13</v>
      </c>
      <c r="G3998">
        <v>101</v>
      </c>
      <c r="H3998">
        <v>0.99160000000000004</v>
      </c>
      <c r="I3998">
        <v>3.17</v>
      </c>
      <c r="J3998">
        <v>0.41</v>
      </c>
      <c r="K3998">
        <v>11.8</v>
      </c>
      <c r="L3998">
        <v>6</v>
      </c>
      <c r="M3998" t="s">
        <v>14</v>
      </c>
    </row>
    <row r="3999" spans="1:13">
      <c r="A3999">
        <v>8</v>
      </c>
      <c r="B3999">
        <v>0.36</v>
      </c>
      <c r="C3999">
        <v>0.39</v>
      </c>
      <c r="D3999">
        <v>1.6</v>
      </c>
      <c r="E3999">
        <v>2.4E-2</v>
      </c>
      <c r="F3999">
        <v>26</v>
      </c>
      <c r="G3999">
        <v>93</v>
      </c>
      <c r="H3999">
        <v>0.99116000000000004</v>
      </c>
      <c r="I3999">
        <v>3.15</v>
      </c>
      <c r="J3999">
        <v>0.49</v>
      </c>
      <c r="K3999">
        <v>11.9</v>
      </c>
      <c r="L3999">
        <v>6</v>
      </c>
      <c r="M3999" t="s">
        <v>14</v>
      </c>
    </row>
    <row r="4000" spans="1:13">
      <c r="A4000">
        <v>6.1</v>
      </c>
      <c r="B4000">
        <v>0.16</v>
      </c>
      <c r="C4000">
        <v>0.24</v>
      </c>
      <c r="D4000">
        <v>1.4</v>
      </c>
      <c r="E4000">
        <v>4.5999999999999999E-2</v>
      </c>
      <c r="F4000">
        <v>17</v>
      </c>
      <c r="G4000">
        <v>77</v>
      </c>
      <c r="H4000">
        <v>0.99319000000000002</v>
      </c>
      <c r="I4000">
        <v>3.66</v>
      </c>
      <c r="J4000">
        <v>0.56999999999999995</v>
      </c>
      <c r="K4000">
        <v>10.3</v>
      </c>
      <c r="L4000">
        <v>6</v>
      </c>
      <c r="M4000" t="s">
        <v>14</v>
      </c>
    </row>
    <row r="4001" spans="1:13">
      <c r="A4001">
        <v>9.1999999999999993</v>
      </c>
      <c r="B4001">
        <v>0.19</v>
      </c>
      <c r="C4001">
        <v>0.42</v>
      </c>
      <c r="D4001">
        <v>2</v>
      </c>
      <c r="E4001">
        <v>4.7E-2</v>
      </c>
      <c r="F4001">
        <v>16</v>
      </c>
      <c r="G4001">
        <v>104</v>
      </c>
      <c r="H4001">
        <v>0.99517</v>
      </c>
      <c r="I4001">
        <v>3.09</v>
      </c>
      <c r="J4001">
        <v>0.66</v>
      </c>
      <c r="K4001">
        <v>10</v>
      </c>
      <c r="L4001">
        <v>4</v>
      </c>
      <c r="M4001" t="s">
        <v>14</v>
      </c>
    </row>
    <row r="4002" spans="1:13">
      <c r="A4002">
        <v>9.1999999999999993</v>
      </c>
      <c r="B4002">
        <v>0.16</v>
      </c>
      <c r="C4002">
        <v>0.49</v>
      </c>
      <c r="D4002">
        <v>2</v>
      </c>
      <c r="E4002">
        <v>4.3999999999999997E-2</v>
      </c>
      <c r="F4002">
        <v>18</v>
      </c>
      <c r="G4002">
        <v>107</v>
      </c>
      <c r="H4002">
        <v>0.99513999999999903</v>
      </c>
      <c r="I4002">
        <v>3.1</v>
      </c>
      <c r="J4002">
        <v>0.53</v>
      </c>
      <c r="K4002">
        <v>10.199999999999999</v>
      </c>
      <c r="L4002">
        <v>4</v>
      </c>
      <c r="M4002" t="s">
        <v>14</v>
      </c>
    </row>
    <row r="4003" spans="1:13">
      <c r="A4003">
        <v>8</v>
      </c>
      <c r="B4003">
        <v>0.26</v>
      </c>
      <c r="C4003">
        <v>0.28000000000000003</v>
      </c>
      <c r="D4003">
        <v>8.1999999999999993</v>
      </c>
      <c r="E4003">
        <v>3.7999999999999999E-2</v>
      </c>
      <c r="F4003">
        <v>72</v>
      </c>
      <c r="G4003">
        <v>202</v>
      </c>
      <c r="H4003">
        <v>0.99565999999999999</v>
      </c>
      <c r="I4003">
        <v>3.12</v>
      </c>
      <c r="J4003">
        <v>0.56000000000000005</v>
      </c>
      <c r="K4003">
        <v>10</v>
      </c>
      <c r="L4003">
        <v>6</v>
      </c>
      <c r="M4003" t="s">
        <v>14</v>
      </c>
    </row>
    <row r="4004" spans="1:13">
      <c r="A4004">
        <v>8.8000000000000007</v>
      </c>
      <c r="B4004">
        <v>0.33</v>
      </c>
      <c r="C4004">
        <v>0.36</v>
      </c>
      <c r="D4004">
        <v>2.1</v>
      </c>
      <c r="E4004">
        <v>3.4000000000000002E-2</v>
      </c>
      <c r="F4004">
        <v>19</v>
      </c>
      <c r="G4004">
        <v>125</v>
      </c>
      <c r="H4004">
        <v>0.99165999999999999</v>
      </c>
      <c r="I4004">
        <v>2.96</v>
      </c>
      <c r="J4004">
        <v>0.98</v>
      </c>
      <c r="K4004">
        <v>12.7</v>
      </c>
      <c r="L4004">
        <v>6</v>
      </c>
      <c r="M4004" t="s">
        <v>14</v>
      </c>
    </row>
    <row r="4005" spans="1:13">
      <c r="A4005">
        <v>9.8000000000000007</v>
      </c>
      <c r="B4005">
        <v>0.16</v>
      </c>
      <c r="C4005">
        <v>0.46</v>
      </c>
      <c r="D4005">
        <v>1.8</v>
      </c>
      <c r="E4005">
        <v>4.5999999999999999E-2</v>
      </c>
      <c r="F4005">
        <v>23</v>
      </c>
      <c r="G4005">
        <v>130</v>
      </c>
      <c r="H4005">
        <v>0.99587000000000003</v>
      </c>
      <c r="I4005">
        <v>3.04</v>
      </c>
      <c r="J4005">
        <v>0.67</v>
      </c>
      <c r="K4005">
        <v>9.6</v>
      </c>
      <c r="L4005">
        <v>5</v>
      </c>
      <c r="M4005" t="s">
        <v>14</v>
      </c>
    </row>
    <row r="4006" spans="1:13">
      <c r="A4006">
        <v>6.6</v>
      </c>
      <c r="B4006">
        <v>0.23</v>
      </c>
      <c r="C4006">
        <v>0.18</v>
      </c>
      <c r="D4006">
        <v>8.5</v>
      </c>
      <c r="E4006">
        <v>4.3999999999999997E-2</v>
      </c>
      <c r="F4006">
        <v>59</v>
      </c>
      <c r="G4006">
        <v>188</v>
      </c>
      <c r="H4006">
        <v>0.99557999999999902</v>
      </c>
      <c r="I4006">
        <v>3.16</v>
      </c>
      <c r="J4006">
        <v>0.49</v>
      </c>
      <c r="K4006">
        <v>9.5</v>
      </c>
      <c r="L4006">
        <v>5</v>
      </c>
      <c r="M4006" t="s">
        <v>14</v>
      </c>
    </row>
    <row r="4007" spans="1:13">
      <c r="A4007">
        <v>7.9</v>
      </c>
      <c r="B4007">
        <v>0.44</v>
      </c>
      <c r="C4007">
        <v>0.26</v>
      </c>
      <c r="D4007">
        <v>4.45</v>
      </c>
      <c r="E4007">
        <v>3.3000000000000002E-2</v>
      </c>
      <c r="F4007">
        <v>23</v>
      </c>
      <c r="G4007">
        <v>100</v>
      </c>
      <c r="H4007">
        <v>0.99117</v>
      </c>
      <c r="I4007">
        <v>3.17</v>
      </c>
      <c r="J4007">
        <v>0.52</v>
      </c>
      <c r="K4007">
        <v>12.7</v>
      </c>
      <c r="L4007">
        <v>6</v>
      </c>
      <c r="M4007" t="s">
        <v>14</v>
      </c>
    </row>
    <row r="4008" spans="1:13">
      <c r="A4008">
        <v>7.6</v>
      </c>
      <c r="B4008">
        <v>0.31</v>
      </c>
      <c r="C4008">
        <v>0.27</v>
      </c>
      <c r="D4008">
        <v>5.8</v>
      </c>
      <c r="E4008">
        <v>3.5999999999999997E-2</v>
      </c>
      <c r="F4008">
        <v>23</v>
      </c>
      <c r="G4008">
        <v>109</v>
      </c>
      <c r="H4008">
        <v>0.99398999999999904</v>
      </c>
      <c r="I4008">
        <v>3.34</v>
      </c>
      <c r="J4008">
        <v>0.54</v>
      </c>
      <c r="K4008">
        <v>11</v>
      </c>
      <c r="L4008">
        <v>6</v>
      </c>
      <c r="M4008" t="s">
        <v>14</v>
      </c>
    </row>
    <row r="4009" spans="1:13">
      <c r="A4009">
        <v>7.5</v>
      </c>
      <c r="B4009">
        <v>0.70499999999999996</v>
      </c>
      <c r="C4009">
        <v>0.1</v>
      </c>
      <c r="D4009">
        <v>13</v>
      </c>
      <c r="E4009">
        <v>4.3999999999999997E-2</v>
      </c>
      <c r="F4009">
        <v>44</v>
      </c>
      <c r="G4009">
        <v>214</v>
      </c>
      <c r="H4009">
        <v>0.99741000000000002</v>
      </c>
      <c r="I4009">
        <v>3.1</v>
      </c>
      <c r="J4009">
        <v>0.5</v>
      </c>
      <c r="K4009">
        <v>9.1</v>
      </c>
      <c r="L4009">
        <v>5</v>
      </c>
      <c r="M4009" t="s">
        <v>14</v>
      </c>
    </row>
    <row r="4010" spans="1:13">
      <c r="A4010">
        <v>7.1</v>
      </c>
      <c r="B4010">
        <v>0.21</v>
      </c>
      <c r="C4010">
        <v>0.28000000000000003</v>
      </c>
      <c r="D4010">
        <v>2.7</v>
      </c>
      <c r="E4010">
        <v>3.4000000000000002E-2</v>
      </c>
      <c r="F4010">
        <v>23</v>
      </c>
      <c r="G4010">
        <v>111</v>
      </c>
      <c r="H4010">
        <v>0.99404999999999999</v>
      </c>
      <c r="I4010">
        <v>3.35</v>
      </c>
      <c r="J4010">
        <v>0.64</v>
      </c>
      <c r="K4010">
        <v>10.199999999999999</v>
      </c>
      <c r="L4010">
        <v>4</v>
      </c>
      <c r="M4010" t="s">
        <v>14</v>
      </c>
    </row>
    <row r="4011" spans="1:13">
      <c r="A4011">
        <v>7</v>
      </c>
      <c r="B4011">
        <v>0.16</v>
      </c>
      <c r="C4011">
        <v>0.26</v>
      </c>
      <c r="D4011">
        <v>7.3</v>
      </c>
      <c r="E4011">
        <v>4.7E-2</v>
      </c>
      <c r="F4011">
        <v>30</v>
      </c>
      <c r="G4011">
        <v>220</v>
      </c>
      <c r="H4011">
        <v>0.99621999999999999</v>
      </c>
      <c r="I4011">
        <v>3.38</v>
      </c>
      <c r="J4011">
        <v>0.57999999999999996</v>
      </c>
      <c r="K4011">
        <v>10.1</v>
      </c>
      <c r="L4011">
        <v>6</v>
      </c>
      <c r="M4011" t="s">
        <v>14</v>
      </c>
    </row>
    <row r="4012" spans="1:13">
      <c r="A4012">
        <v>8</v>
      </c>
      <c r="B4012">
        <v>0.27</v>
      </c>
      <c r="C4012">
        <v>0.25</v>
      </c>
      <c r="D4012">
        <v>19.100000000000001</v>
      </c>
      <c r="E4012">
        <v>4.4999999999999998E-2</v>
      </c>
      <c r="F4012">
        <v>50</v>
      </c>
      <c r="G4012">
        <v>208</v>
      </c>
      <c r="H4012">
        <v>1.00051</v>
      </c>
      <c r="I4012">
        <v>3.05</v>
      </c>
      <c r="J4012">
        <v>0.5</v>
      </c>
      <c r="K4012">
        <v>9.1999999999999993</v>
      </c>
      <c r="L4012">
        <v>6</v>
      </c>
      <c r="M4012" t="s">
        <v>14</v>
      </c>
    </row>
    <row r="4013" spans="1:13">
      <c r="A4013">
        <v>6.3</v>
      </c>
      <c r="B4013">
        <v>0.38</v>
      </c>
      <c r="C4013">
        <v>0.17</v>
      </c>
      <c r="D4013">
        <v>8.8000000000000007</v>
      </c>
      <c r="E4013">
        <v>0.08</v>
      </c>
      <c r="F4013">
        <v>50</v>
      </c>
      <c r="G4013">
        <v>212</v>
      </c>
      <c r="H4013">
        <v>0.99802999999999997</v>
      </c>
      <c r="I4013">
        <v>3.47</v>
      </c>
      <c r="J4013">
        <v>0.66</v>
      </c>
      <c r="K4013">
        <v>9.4</v>
      </c>
      <c r="L4013">
        <v>4</v>
      </c>
      <c r="M4013" t="s">
        <v>14</v>
      </c>
    </row>
    <row r="4014" spans="1:13">
      <c r="A4014">
        <v>7.1</v>
      </c>
      <c r="B4014">
        <v>0.21</v>
      </c>
      <c r="C4014">
        <v>0.28000000000000003</v>
      </c>
      <c r="D4014">
        <v>2.7</v>
      </c>
      <c r="E4014">
        <v>3.4000000000000002E-2</v>
      </c>
      <c r="F4014">
        <v>23</v>
      </c>
      <c r="G4014">
        <v>111</v>
      </c>
      <c r="H4014">
        <v>0.99404999999999999</v>
      </c>
      <c r="I4014">
        <v>3.35</v>
      </c>
      <c r="J4014">
        <v>0.64</v>
      </c>
      <c r="K4014">
        <v>10.199999999999999</v>
      </c>
      <c r="L4014">
        <v>4</v>
      </c>
      <c r="M4014" t="s">
        <v>14</v>
      </c>
    </row>
    <row r="4015" spans="1:13">
      <c r="A4015">
        <v>6.2</v>
      </c>
      <c r="B4015">
        <v>0.38</v>
      </c>
      <c r="C4015">
        <v>0.18</v>
      </c>
      <c r="D4015">
        <v>7.4</v>
      </c>
      <c r="E4015">
        <v>9.5000000000000001E-2</v>
      </c>
      <c r="F4015">
        <v>28</v>
      </c>
      <c r="G4015">
        <v>195</v>
      </c>
      <c r="H4015">
        <v>0.99772999999999901</v>
      </c>
      <c r="I4015">
        <v>3.53</v>
      </c>
      <c r="J4015">
        <v>0.71</v>
      </c>
      <c r="K4015">
        <v>9.1999999999999993</v>
      </c>
      <c r="L4015">
        <v>4</v>
      </c>
      <c r="M4015" t="s">
        <v>14</v>
      </c>
    </row>
    <row r="4016" spans="1:13">
      <c r="A4016">
        <v>8.1999999999999993</v>
      </c>
      <c r="B4016">
        <v>0.24</v>
      </c>
      <c r="C4016">
        <v>0.3</v>
      </c>
      <c r="D4016">
        <v>2.2999999999999998</v>
      </c>
      <c r="E4016">
        <v>0.05</v>
      </c>
      <c r="F4016">
        <v>23</v>
      </c>
      <c r="G4016">
        <v>106</v>
      </c>
      <c r="H4016">
        <v>0.99397000000000002</v>
      </c>
      <c r="I4016">
        <v>2.98</v>
      </c>
      <c r="J4016">
        <v>0.5</v>
      </c>
      <c r="K4016">
        <v>10</v>
      </c>
      <c r="L4016">
        <v>5</v>
      </c>
      <c r="M4016" t="s">
        <v>14</v>
      </c>
    </row>
    <row r="4017" spans="1:13">
      <c r="A4017">
        <v>7</v>
      </c>
      <c r="B4017">
        <v>0.16</v>
      </c>
      <c r="C4017">
        <v>0.26</v>
      </c>
      <c r="D4017">
        <v>6.85</v>
      </c>
      <c r="E4017">
        <v>4.7E-2</v>
      </c>
      <c r="F4017">
        <v>30</v>
      </c>
      <c r="G4017">
        <v>220</v>
      </c>
      <c r="H4017">
        <v>0.99621999999999999</v>
      </c>
      <c r="I4017">
        <v>3.38</v>
      </c>
      <c r="J4017">
        <v>0.57999999999999996</v>
      </c>
      <c r="K4017">
        <v>10.1</v>
      </c>
      <c r="L4017">
        <v>6</v>
      </c>
      <c r="M4017" t="s">
        <v>14</v>
      </c>
    </row>
    <row r="4018" spans="1:13">
      <c r="A4018">
        <v>7.3</v>
      </c>
      <c r="B4018">
        <v>0.81499999999999995</v>
      </c>
      <c r="C4018">
        <v>0.09</v>
      </c>
      <c r="D4018">
        <v>11.4</v>
      </c>
      <c r="E4018">
        <v>4.3999999999999997E-2</v>
      </c>
      <c r="F4018">
        <v>45</v>
      </c>
      <c r="G4018">
        <v>204</v>
      </c>
      <c r="H4018">
        <v>0.99712999999999996</v>
      </c>
      <c r="I4018">
        <v>3.15</v>
      </c>
      <c r="J4018">
        <v>0.46</v>
      </c>
      <c r="K4018">
        <v>9</v>
      </c>
      <c r="L4018">
        <v>5</v>
      </c>
      <c r="M4018" t="s">
        <v>14</v>
      </c>
    </row>
    <row r="4019" spans="1:13">
      <c r="A4019">
        <v>6.3</v>
      </c>
      <c r="B4019">
        <v>0.41</v>
      </c>
      <c r="C4019">
        <v>0.16</v>
      </c>
      <c r="D4019">
        <v>0.9</v>
      </c>
      <c r="E4019">
        <v>3.2000000000000001E-2</v>
      </c>
      <c r="F4019">
        <v>25</v>
      </c>
      <c r="G4019">
        <v>98</v>
      </c>
      <c r="H4019">
        <v>0.99273999999999996</v>
      </c>
      <c r="I4019">
        <v>3.16</v>
      </c>
      <c r="J4019">
        <v>0.42</v>
      </c>
      <c r="K4019">
        <v>9.5</v>
      </c>
      <c r="L4019">
        <v>5</v>
      </c>
      <c r="M4019" t="s">
        <v>14</v>
      </c>
    </row>
    <row r="4020" spans="1:13">
      <c r="A4020">
        <v>6.1</v>
      </c>
      <c r="B4020">
        <v>0.36</v>
      </c>
      <c r="C4020">
        <v>0.41</v>
      </c>
      <c r="D4020">
        <v>19.350000000000001</v>
      </c>
      <c r="E4020">
        <v>7.0000000000000007E-2</v>
      </c>
      <c r="F4020">
        <v>67</v>
      </c>
      <c r="G4020">
        <v>207</v>
      </c>
      <c r="H4020">
        <v>1.00118</v>
      </c>
      <c r="I4020">
        <v>3.39</v>
      </c>
      <c r="J4020">
        <v>0.53</v>
      </c>
      <c r="K4020">
        <v>9.1</v>
      </c>
      <c r="L4020">
        <v>5</v>
      </c>
      <c r="M4020" t="s">
        <v>14</v>
      </c>
    </row>
    <row r="4021" spans="1:13">
      <c r="A4021">
        <v>8.1</v>
      </c>
      <c r="B4021">
        <v>0.4</v>
      </c>
      <c r="C4021">
        <v>0.32</v>
      </c>
      <c r="D4021">
        <v>7.9</v>
      </c>
      <c r="E4021">
        <v>3.1E-2</v>
      </c>
      <c r="F4021">
        <v>23</v>
      </c>
      <c r="G4021">
        <v>118</v>
      </c>
      <c r="H4021">
        <v>0.99175999999999997</v>
      </c>
      <c r="I4021">
        <v>3.05</v>
      </c>
      <c r="J4021">
        <v>0.46</v>
      </c>
      <c r="K4021">
        <v>13.3</v>
      </c>
      <c r="L4021">
        <v>7</v>
      </c>
      <c r="M4021" t="s">
        <v>14</v>
      </c>
    </row>
    <row r="4022" spans="1:13">
      <c r="A4022">
        <v>6.8</v>
      </c>
      <c r="B4022">
        <v>0.26</v>
      </c>
      <c r="C4022">
        <v>0.43</v>
      </c>
      <c r="D4022">
        <v>11.75</v>
      </c>
      <c r="E4022">
        <v>4.4999999999999998E-2</v>
      </c>
      <c r="F4022">
        <v>53</v>
      </c>
      <c r="G4022">
        <v>198</v>
      </c>
      <c r="H4022">
        <v>0.99690000000000001</v>
      </c>
      <c r="I4022">
        <v>3.26</v>
      </c>
      <c r="J4022">
        <v>0.55000000000000004</v>
      </c>
      <c r="K4022">
        <v>9.5</v>
      </c>
      <c r="L4022">
        <v>5</v>
      </c>
      <c r="M4022" t="s">
        <v>14</v>
      </c>
    </row>
    <row r="4023" spans="1:13">
      <c r="A4023">
        <v>6.2</v>
      </c>
      <c r="B4023">
        <v>0.44</v>
      </c>
      <c r="C4023">
        <v>0.18</v>
      </c>
      <c r="D4023">
        <v>7.7</v>
      </c>
      <c r="E4023">
        <v>9.6000000000000002E-2</v>
      </c>
      <c r="F4023">
        <v>28</v>
      </c>
      <c r="G4023">
        <v>210</v>
      </c>
      <c r="H4023">
        <v>0.99770999999999999</v>
      </c>
      <c r="I4023">
        <v>3.56</v>
      </c>
      <c r="J4023">
        <v>0.72</v>
      </c>
      <c r="K4023">
        <v>9.1999999999999993</v>
      </c>
      <c r="L4023">
        <v>5</v>
      </c>
      <c r="M4023" t="s">
        <v>14</v>
      </c>
    </row>
    <row r="4024" spans="1:13">
      <c r="A4024">
        <v>7.2</v>
      </c>
      <c r="B4024">
        <v>0.24</v>
      </c>
      <c r="C4024">
        <v>0.28999999999999998</v>
      </c>
      <c r="D4024">
        <v>3</v>
      </c>
      <c r="E4024">
        <v>3.5999999999999997E-2</v>
      </c>
      <c r="F4024">
        <v>17</v>
      </c>
      <c r="G4024">
        <v>117</v>
      </c>
      <c r="H4024">
        <v>0.99411000000000005</v>
      </c>
      <c r="I4024">
        <v>3.36</v>
      </c>
      <c r="J4024">
        <v>0.68</v>
      </c>
      <c r="K4024">
        <v>10.1</v>
      </c>
      <c r="L4024">
        <v>6</v>
      </c>
      <c r="M4024" t="s">
        <v>14</v>
      </c>
    </row>
    <row r="4025" spans="1:13">
      <c r="A4025">
        <v>6.2</v>
      </c>
      <c r="B4025">
        <v>0.44</v>
      </c>
      <c r="C4025">
        <v>0.18</v>
      </c>
      <c r="D4025">
        <v>7.7</v>
      </c>
      <c r="E4025">
        <v>9.6000000000000002E-2</v>
      </c>
      <c r="F4025">
        <v>28</v>
      </c>
      <c r="G4025">
        <v>210</v>
      </c>
      <c r="H4025">
        <v>0.99770999999999999</v>
      </c>
      <c r="I4025">
        <v>3.56</v>
      </c>
      <c r="J4025">
        <v>0.72</v>
      </c>
      <c r="K4025">
        <v>9.1999999999999993</v>
      </c>
      <c r="L4025">
        <v>5</v>
      </c>
      <c r="M4025" t="s">
        <v>14</v>
      </c>
    </row>
    <row r="4026" spans="1:13">
      <c r="A4026">
        <v>7.2</v>
      </c>
      <c r="B4026">
        <v>0.24</v>
      </c>
      <c r="C4026">
        <v>0.28999999999999998</v>
      </c>
      <c r="D4026">
        <v>3</v>
      </c>
      <c r="E4026">
        <v>3.5999999999999997E-2</v>
      </c>
      <c r="F4026">
        <v>17</v>
      </c>
      <c r="G4026">
        <v>117</v>
      </c>
      <c r="H4026">
        <v>0.99411000000000005</v>
      </c>
      <c r="I4026">
        <v>3.36</v>
      </c>
      <c r="J4026">
        <v>0.68</v>
      </c>
      <c r="K4026">
        <v>10.1</v>
      </c>
      <c r="L4026">
        <v>6</v>
      </c>
      <c r="M4026" t="s">
        <v>14</v>
      </c>
    </row>
    <row r="4027" spans="1:13">
      <c r="A4027">
        <v>7.3</v>
      </c>
      <c r="B4027">
        <v>0.22</v>
      </c>
      <c r="C4027">
        <v>0.26</v>
      </c>
      <c r="D4027">
        <v>1.5</v>
      </c>
      <c r="E4027">
        <v>0.04</v>
      </c>
      <c r="F4027">
        <v>32</v>
      </c>
      <c r="G4027">
        <v>172</v>
      </c>
      <c r="H4027">
        <v>0.99193999999999904</v>
      </c>
      <c r="I4027">
        <v>3.27</v>
      </c>
      <c r="J4027">
        <v>0.48</v>
      </c>
      <c r="K4027">
        <v>11.2</v>
      </c>
      <c r="L4027">
        <v>6</v>
      </c>
      <c r="M4027" t="s">
        <v>14</v>
      </c>
    </row>
    <row r="4028" spans="1:13">
      <c r="A4028">
        <v>8.1</v>
      </c>
      <c r="B4028">
        <v>0.34</v>
      </c>
      <c r="C4028">
        <v>0.28000000000000003</v>
      </c>
      <c r="D4028">
        <v>7.5</v>
      </c>
      <c r="E4028">
        <v>0.04</v>
      </c>
      <c r="F4028">
        <v>70</v>
      </c>
      <c r="G4028">
        <v>230</v>
      </c>
      <c r="H4028">
        <v>0.99557999999999902</v>
      </c>
      <c r="I4028">
        <v>3.14</v>
      </c>
      <c r="J4028">
        <v>0.55000000000000004</v>
      </c>
      <c r="K4028">
        <v>9.8000000000000007</v>
      </c>
      <c r="L4028">
        <v>6</v>
      </c>
      <c r="M4028" t="s">
        <v>14</v>
      </c>
    </row>
    <row r="4029" spans="1:13">
      <c r="A4029">
        <v>7.3</v>
      </c>
      <c r="B4029">
        <v>0.22</v>
      </c>
      <c r="C4029">
        <v>0.26</v>
      </c>
      <c r="D4029">
        <v>1.5</v>
      </c>
      <c r="E4029">
        <v>0.04</v>
      </c>
      <c r="F4029">
        <v>32</v>
      </c>
      <c r="G4029">
        <v>172</v>
      </c>
      <c r="H4029">
        <v>0.99193999999999904</v>
      </c>
      <c r="I4029">
        <v>3.27</v>
      </c>
      <c r="J4029">
        <v>0.48</v>
      </c>
      <c r="K4029">
        <v>11.2</v>
      </c>
      <c r="L4029">
        <v>6</v>
      </c>
      <c r="M4029" t="s">
        <v>14</v>
      </c>
    </row>
    <row r="4030" spans="1:13">
      <c r="A4030">
        <v>8.1</v>
      </c>
      <c r="B4030">
        <v>0.34</v>
      </c>
      <c r="C4030">
        <v>0.28000000000000003</v>
      </c>
      <c r="D4030">
        <v>7.5</v>
      </c>
      <c r="E4030">
        <v>0.04</v>
      </c>
      <c r="F4030">
        <v>70</v>
      </c>
      <c r="G4030">
        <v>230</v>
      </c>
      <c r="H4030">
        <v>0.99557999999999902</v>
      </c>
      <c r="I4030">
        <v>3.14</v>
      </c>
      <c r="J4030">
        <v>0.55000000000000004</v>
      </c>
      <c r="K4030">
        <v>9.8000000000000007</v>
      </c>
      <c r="L4030">
        <v>6</v>
      </c>
      <c r="M4030" t="s">
        <v>14</v>
      </c>
    </row>
    <row r="4031" spans="1:13">
      <c r="A4031">
        <v>6.4</v>
      </c>
      <c r="B4031">
        <v>0.28000000000000003</v>
      </c>
      <c r="C4031">
        <v>0.17</v>
      </c>
      <c r="D4031">
        <v>8.3000000000000007</v>
      </c>
      <c r="E4031">
        <v>4.2000000000000003E-2</v>
      </c>
      <c r="F4031">
        <v>61</v>
      </c>
      <c r="G4031">
        <v>195</v>
      </c>
      <c r="H4031">
        <v>0.99577000000000004</v>
      </c>
      <c r="I4031">
        <v>3.22</v>
      </c>
      <c r="J4031">
        <v>0.46</v>
      </c>
      <c r="K4031">
        <v>9.4</v>
      </c>
      <c r="L4031">
        <v>5</v>
      </c>
      <c r="M4031" t="s">
        <v>14</v>
      </c>
    </row>
    <row r="4032" spans="1:13">
      <c r="A4032">
        <v>6.3</v>
      </c>
      <c r="B4032">
        <v>0.28999999999999998</v>
      </c>
      <c r="C4032">
        <v>0.14000000000000001</v>
      </c>
      <c r="D4032">
        <v>7.05</v>
      </c>
      <c r="E4032">
        <v>4.4999999999999998E-2</v>
      </c>
      <c r="F4032">
        <v>50</v>
      </c>
      <c r="G4032">
        <v>177</v>
      </c>
      <c r="H4032">
        <v>0.99563999999999997</v>
      </c>
      <c r="I4032">
        <v>3.23</v>
      </c>
      <c r="J4032">
        <v>0.42</v>
      </c>
      <c r="K4032">
        <v>9</v>
      </c>
      <c r="L4032">
        <v>5</v>
      </c>
      <c r="M4032" t="s">
        <v>14</v>
      </c>
    </row>
    <row r="4033" spans="1:13">
      <c r="A4033">
        <v>6.4</v>
      </c>
      <c r="B4033">
        <v>0.27</v>
      </c>
      <c r="C4033">
        <v>0.17</v>
      </c>
      <c r="D4033">
        <v>8.4</v>
      </c>
      <c r="E4033">
        <v>4.3999999999999997E-2</v>
      </c>
      <c r="F4033">
        <v>60</v>
      </c>
      <c r="G4033">
        <v>198</v>
      </c>
      <c r="H4033">
        <v>0.995779999999999</v>
      </c>
      <c r="I4033">
        <v>3.21</v>
      </c>
      <c r="J4033">
        <v>0.47</v>
      </c>
      <c r="K4033">
        <v>9.4</v>
      </c>
      <c r="L4033">
        <v>5</v>
      </c>
      <c r="M4033" t="s">
        <v>14</v>
      </c>
    </row>
    <row r="4034" spans="1:13">
      <c r="A4034">
        <v>7.4</v>
      </c>
      <c r="B4034">
        <v>0.35</v>
      </c>
      <c r="C4034">
        <v>0.2</v>
      </c>
      <c r="D4034">
        <v>13.9</v>
      </c>
      <c r="E4034">
        <v>5.3999999999999999E-2</v>
      </c>
      <c r="F4034">
        <v>63</v>
      </c>
      <c r="G4034">
        <v>229</v>
      </c>
      <c r="H4034">
        <v>0.99887999999999899</v>
      </c>
      <c r="I4034">
        <v>3.11</v>
      </c>
      <c r="J4034">
        <v>0.5</v>
      </c>
      <c r="K4034">
        <v>8.9</v>
      </c>
      <c r="L4034">
        <v>6</v>
      </c>
      <c r="M4034" t="s">
        <v>14</v>
      </c>
    </row>
    <row r="4035" spans="1:13">
      <c r="A4035">
        <v>8.3000000000000007</v>
      </c>
      <c r="B4035">
        <v>0.28000000000000003</v>
      </c>
      <c r="C4035">
        <v>0.27</v>
      </c>
      <c r="D4035">
        <v>17.5</v>
      </c>
      <c r="E4035">
        <v>4.4999999999999998E-2</v>
      </c>
      <c r="F4035">
        <v>48</v>
      </c>
      <c r="G4035">
        <v>253</v>
      </c>
      <c r="H4035">
        <v>1.00014</v>
      </c>
      <c r="I4035">
        <v>3.02</v>
      </c>
      <c r="J4035">
        <v>0.56000000000000005</v>
      </c>
      <c r="K4035">
        <v>9.1</v>
      </c>
      <c r="L4035">
        <v>6</v>
      </c>
      <c r="M4035" t="s">
        <v>14</v>
      </c>
    </row>
    <row r="4036" spans="1:13">
      <c r="A4036">
        <v>6.4</v>
      </c>
      <c r="B4036">
        <v>0.35</v>
      </c>
      <c r="C4036">
        <v>0.35</v>
      </c>
      <c r="D4036">
        <v>5.6</v>
      </c>
      <c r="E4036">
        <v>3.4000000000000002E-2</v>
      </c>
      <c r="F4036">
        <v>9</v>
      </c>
      <c r="G4036">
        <v>148</v>
      </c>
      <c r="H4036">
        <v>0.99441000000000002</v>
      </c>
      <c r="I4036">
        <v>3.17</v>
      </c>
      <c r="J4036">
        <v>0.5</v>
      </c>
      <c r="K4036">
        <v>9.8000000000000007</v>
      </c>
      <c r="L4036">
        <v>4</v>
      </c>
      <c r="M4036" t="s">
        <v>14</v>
      </c>
    </row>
    <row r="4037" spans="1:13">
      <c r="A4037">
        <v>6.9</v>
      </c>
      <c r="B4037">
        <v>0.43</v>
      </c>
      <c r="C4037">
        <v>0.28000000000000003</v>
      </c>
      <c r="D4037">
        <v>9.4</v>
      </c>
      <c r="E4037">
        <v>5.5999999999999897E-2</v>
      </c>
      <c r="F4037">
        <v>29</v>
      </c>
      <c r="G4037">
        <v>183</v>
      </c>
      <c r="H4037">
        <v>0.99593999999999905</v>
      </c>
      <c r="I4037">
        <v>3.17</v>
      </c>
      <c r="J4037">
        <v>0.43</v>
      </c>
      <c r="K4037">
        <v>9.4</v>
      </c>
      <c r="L4037">
        <v>5</v>
      </c>
      <c r="M4037" t="s">
        <v>14</v>
      </c>
    </row>
    <row r="4038" spans="1:13">
      <c r="A4038">
        <v>8</v>
      </c>
      <c r="B4038">
        <v>0.26</v>
      </c>
      <c r="C4038">
        <v>0.28000000000000003</v>
      </c>
      <c r="D4038">
        <v>4.8</v>
      </c>
      <c r="E4038">
        <v>0.05</v>
      </c>
      <c r="F4038">
        <v>34</v>
      </c>
      <c r="G4038">
        <v>150</v>
      </c>
      <c r="H4038">
        <v>0.99436999999999998</v>
      </c>
      <c r="I4038">
        <v>3.13</v>
      </c>
      <c r="J4038">
        <v>0.5</v>
      </c>
      <c r="K4038">
        <v>10</v>
      </c>
      <c r="L4038">
        <v>6</v>
      </c>
      <c r="M4038" t="s">
        <v>14</v>
      </c>
    </row>
    <row r="4039" spans="1:13">
      <c r="A4039">
        <v>6.9</v>
      </c>
      <c r="B4039">
        <v>0.43</v>
      </c>
      <c r="C4039">
        <v>0.28000000000000003</v>
      </c>
      <c r="D4039">
        <v>9.4</v>
      </c>
      <c r="E4039">
        <v>5.5999999999999897E-2</v>
      </c>
      <c r="F4039">
        <v>29</v>
      </c>
      <c r="G4039">
        <v>183</v>
      </c>
      <c r="H4039">
        <v>0.99593999999999905</v>
      </c>
      <c r="I4039">
        <v>3.17</v>
      </c>
      <c r="J4039">
        <v>0.43</v>
      </c>
      <c r="K4039">
        <v>9.4</v>
      </c>
      <c r="L4039">
        <v>5</v>
      </c>
      <c r="M4039" t="s">
        <v>14</v>
      </c>
    </row>
    <row r="4040" spans="1:13">
      <c r="A4040">
        <v>7.3</v>
      </c>
      <c r="B4040">
        <v>0.27</v>
      </c>
      <c r="C4040">
        <v>0.37</v>
      </c>
      <c r="D4040">
        <v>9.6999999999999993</v>
      </c>
      <c r="E4040">
        <v>4.2000000000000003E-2</v>
      </c>
      <c r="F4040">
        <v>36</v>
      </c>
      <c r="G4040">
        <v>130</v>
      </c>
      <c r="H4040">
        <v>0.99790000000000001</v>
      </c>
      <c r="I4040">
        <v>3.48</v>
      </c>
      <c r="J4040">
        <v>0.75</v>
      </c>
      <c r="K4040">
        <v>9.9</v>
      </c>
      <c r="L4040">
        <v>6</v>
      </c>
      <c r="M4040" t="s">
        <v>14</v>
      </c>
    </row>
    <row r="4041" spans="1:13">
      <c r="A4041">
        <v>6.8</v>
      </c>
      <c r="B4041">
        <v>0.46</v>
      </c>
      <c r="C4041">
        <v>0.26</v>
      </c>
      <c r="D4041">
        <v>6.3</v>
      </c>
      <c r="E4041">
        <v>0.14699999999999999</v>
      </c>
      <c r="F4041">
        <v>49</v>
      </c>
      <c r="G4041">
        <v>159</v>
      </c>
      <c r="H4041">
        <v>0.99434</v>
      </c>
      <c r="I4041">
        <v>3.14</v>
      </c>
      <c r="J4041">
        <v>0.47</v>
      </c>
      <c r="K4041">
        <v>10</v>
      </c>
      <c r="L4041">
        <v>5</v>
      </c>
      <c r="M4041" t="s">
        <v>14</v>
      </c>
    </row>
    <row r="4042" spans="1:13">
      <c r="A4042">
        <v>7.2</v>
      </c>
      <c r="B4042">
        <v>0.2</v>
      </c>
      <c r="C4042">
        <v>0.28000000000000003</v>
      </c>
      <c r="D4042">
        <v>1.6</v>
      </c>
      <c r="E4042">
        <v>2.79999999999999E-2</v>
      </c>
      <c r="F4042">
        <v>13</v>
      </c>
      <c r="G4042">
        <v>168</v>
      </c>
      <c r="H4042">
        <v>0.99202999999999997</v>
      </c>
      <c r="I4042">
        <v>3.17</v>
      </c>
      <c r="J4042">
        <v>1.06</v>
      </c>
      <c r="K4042">
        <v>11.5</v>
      </c>
      <c r="L4042">
        <v>6</v>
      </c>
      <c r="M4042" t="s">
        <v>14</v>
      </c>
    </row>
    <row r="4043" spans="1:13">
      <c r="A4043">
        <v>7.6</v>
      </c>
      <c r="B4043">
        <v>0.28499999999999998</v>
      </c>
      <c r="C4043">
        <v>0.32</v>
      </c>
      <c r="D4043">
        <v>14.6</v>
      </c>
      <c r="E4043">
        <v>6.3E-2</v>
      </c>
      <c r="F4043">
        <v>32</v>
      </c>
      <c r="G4043">
        <v>201</v>
      </c>
      <c r="H4043">
        <v>0.998</v>
      </c>
      <c r="I4043">
        <v>3</v>
      </c>
      <c r="J4043">
        <v>0.45</v>
      </c>
      <c r="K4043">
        <v>9.1999999999999993</v>
      </c>
      <c r="L4043">
        <v>5</v>
      </c>
      <c r="M4043" t="s">
        <v>14</v>
      </c>
    </row>
    <row r="4044" spans="1:13">
      <c r="A4044">
        <v>6.6</v>
      </c>
      <c r="B4044">
        <v>0.32</v>
      </c>
      <c r="C4044">
        <v>0.33</v>
      </c>
      <c r="D4044">
        <v>2.5</v>
      </c>
      <c r="E4044">
        <v>5.1999999999999998E-2</v>
      </c>
      <c r="F4044">
        <v>40</v>
      </c>
      <c r="G4044">
        <v>219.5</v>
      </c>
      <c r="H4044">
        <v>0.99316000000000004</v>
      </c>
      <c r="I4044">
        <v>3.15</v>
      </c>
      <c r="J4044">
        <v>0.6</v>
      </c>
      <c r="K4044">
        <v>10</v>
      </c>
      <c r="L4044">
        <v>5</v>
      </c>
      <c r="M4044" t="s">
        <v>14</v>
      </c>
    </row>
    <row r="4045" spans="1:13">
      <c r="A4045">
        <v>7.6</v>
      </c>
      <c r="B4045">
        <v>0.28499999999999998</v>
      </c>
      <c r="C4045">
        <v>0.32</v>
      </c>
      <c r="D4045">
        <v>14.6</v>
      </c>
      <c r="E4045">
        <v>6.3E-2</v>
      </c>
      <c r="F4045">
        <v>32</v>
      </c>
      <c r="G4045">
        <v>201</v>
      </c>
      <c r="H4045">
        <v>0.998</v>
      </c>
      <c r="I4045">
        <v>3</v>
      </c>
      <c r="J4045">
        <v>0.45</v>
      </c>
      <c r="K4045">
        <v>9.1999999999999993</v>
      </c>
      <c r="L4045">
        <v>5</v>
      </c>
      <c r="M4045" t="s">
        <v>14</v>
      </c>
    </row>
    <row r="4046" spans="1:13">
      <c r="A4046">
        <v>6.6</v>
      </c>
      <c r="B4046">
        <v>0.34</v>
      </c>
      <c r="C4046">
        <v>0.34</v>
      </c>
      <c r="D4046">
        <v>2.6</v>
      </c>
      <c r="E4046">
        <v>5.0999999999999997E-2</v>
      </c>
      <c r="F4046">
        <v>40.5</v>
      </c>
      <c r="G4046">
        <v>210</v>
      </c>
      <c r="H4046">
        <v>0.99313999999999902</v>
      </c>
      <c r="I4046">
        <v>3.15</v>
      </c>
      <c r="J4046">
        <v>0.61</v>
      </c>
      <c r="K4046">
        <v>10</v>
      </c>
      <c r="L4046">
        <v>5</v>
      </c>
      <c r="M4046" t="s">
        <v>14</v>
      </c>
    </row>
    <row r="4047" spans="1:13">
      <c r="A4047">
        <v>6.6</v>
      </c>
      <c r="B4047">
        <v>0.32</v>
      </c>
      <c r="C4047">
        <v>0.33</v>
      </c>
      <c r="D4047">
        <v>2.5</v>
      </c>
      <c r="E4047">
        <v>5.1999999999999998E-2</v>
      </c>
      <c r="F4047">
        <v>40</v>
      </c>
      <c r="G4047">
        <v>210</v>
      </c>
      <c r="H4047">
        <v>0.99316000000000004</v>
      </c>
      <c r="I4047">
        <v>3.15</v>
      </c>
      <c r="J4047">
        <v>0.6</v>
      </c>
      <c r="K4047">
        <v>10</v>
      </c>
      <c r="L4047">
        <v>5</v>
      </c>
      <c r="M4047" t="s">
        <v>14</v>
      </c>
    </row>
    <row r="4048" spans="1:13">
      <c r="A4048">
        <v>6.5</v>
      </c>
      <c r="B4048">
        <v>0.27</v>
      </c>
      <c r="C4048">
        <v>0.26</v>
      </c>
      <c r="D4048">
        <v>8.1999999999999993</v>
      </c>
      <c r="E4048">
        <v>4.2000000000000003E-2</v>
      </c>
      <c r="F4048">
        <v>21</v>
      </c>
      <c r="G4048">
        <v>133</v>
      </c>
      <c r="H4048">
        <v>0.99612000000000001</v>
      </c>
      <c r="I4048">
        <v>3.43</v>
      </c>
      <c r="J4048">
        <v>0.64</v>
      </c>
      <c r="K4048">
        <v>9.8000000000000007</v>
      </c>
      <c r="L4048">
        <v>6</v>
      </c>
      <c r="M4048" t="s">
        <v>14</v>
      </c>
    </row>
    <row r="4049" spans="1:13">
      <c r="A4049">
        <v>6.6</v>
      </c>
      <c r="B4049">
        <v>0.26</v>
      </c>
      <c r="C4049">
        <v>0.27</v>
      </c>
      <c r="D4049">
        <v>1.5</v>
      </c>
      <c r="E4049">
        <v>0.04</v>
      </c>
      <c r="F4049">
        <v>19</v>
      </c>
      <c r="G4049">
        <v>114</v>
      </c>
      <c r="H4049">
        <v>0.99295</v>
      </c>
      <c r="I4049">
        <v>3.36</v>
      </c>
      <c r="J4049">
        <v>0.62</v>
      </c>
      <c r="K4049">
        <v>10.5</v>
      </c>
      <c r="L4049">
        <v>6</v>
      </c>
      <c r="M4049" t="s">
        <v>14</v>
      </c>
    </row>
    <row r="4050" spans="1:13">
      <c r="A4050">
        <v>6.7</v>
      </c>
      <c r="B4050">
        <v>0.27</v>
      </c>
      <c r="C4050">
        <v>0.26</v>
      </c>
      <c r="D4050">
        <v>2.2999999999999998</v>
      </c>
      <c r="E4050">
        <v>4.2999999999999997E-2</v>
      </c>
      <c r="F4050">
        <v>61</v>
      </c>
      <c r="G4050">
        <v>181</v>
      </c>
      <c r="H4050">
        <v>0.99393999999999905</v>
      </c>
      <c r="I4050">
        <v>3.45</v>
      </c>
      <c r="J4050">
        <v>0.63</v>
      </c>
      <c r="K4050">
        <v>10.6</v>
      </c>
      <c r="L4050">
        <v>6</v>
      </c>
      <c r="M4050" t="s">
        <v>14</v>
      </c>
    </row>
    <row r="4051" spans="1:13">
      <c r="A4051">
        <v>6.6</v>
      </c>
      <c r="B4051">
        <v>0.56000000000000005</v>
      </c>
      <c r="C4051">
        <v>0.15</v>
      </c>
      <c r="D4051">
        <v>10</v>
      </c>
      <c r="E4051">
        <v>3.6999999999999998E-2</v>
      </c>
      <c r="F4051">
        <v>38</v>
      </c>
      <c r="G4051">
        <v>157</v>
      </c>
      <c r="H4051">
        <v>0.99641999999999997</v>
      </c>
      <c r="I4051">
        <v>3.28</v>
      </c>
      <c r="J4051">
        <v>0.52</v>
      </c>
      <c r="K4051">
        <v>9.4</v>
      </c>
      <c r="L4051">
        <v>5</v>
      </c>
      <c r="M4051" t="s">
        <v>14</v>
      </c>
    </row>
    <row r="4052" spans="1:13">
      <c r="A4052">
        <v>6.6</v>
      </c>
      <c r="B4052">
        <v>0.56000000000000005</v>
      </c>
      <c r="C4052">
        <v>0.15</v>
      </c>
      <c r="D4052">
        <v>10</v>
      </c>
      <c r="E4052">
        <v>3.6999999999999998E-2</v>
      </c>
      <c r="F4052">
        <v>38</v>
      </c>
      <c r="G4052">
        <v>157</v>
      </c>
      <c r="H4052">
        <v>0.99641999999999997</v>
      </c>
      <c r="I4052">
        <v>3.28</v>
      </c>
      <c r="J4052">
        <v>0.52</v>
      </c>
      <c r="K4052">
        <v>9.4</v>
      </c>
      <c r="L4052">
        <v>5</v>
      </c>
      <c r="M4052" t="s">
        <v>14</v>
      </c>
    </row>
    <row r="4053" spans="1:13">
      <c r="A4053">
        <v>7.3</v>
      </c>
      <c r="B4053">
        <v>0.19</v>
      </c>
      <c r="C4053">
        <v>0.27</v>
      </c>
      <c r="D4053">
        <v>1.6</v>
      </c>
      <c r="E4053">
        <v>2.7E-2</v>
      </c>
      <c r="F4053">
        <v>35</v>
      </c>
      <c r="G4053">
        <v>136</v>
      </c>
      <c r="H4053">
        <v>0.99247999999999903</v>
      </c>
      <c r="I4053">
        <v>3.38</v>
      </c>
      <c r="J4053">
        <v>0.54</v>
      </c>
      <c r="K4053">
        <v>11</v>
      </c>
      <c r="L4053">
        <v>7</v>
      </c>
      <c r="M4053" t="s">
        <v>14</v>
      </c>
    </row>
    <row r="4054" spans="1:13">
      <c r="A4054">
        <v>6.3</v>
      </c>
      <c r="B4054">
        <v>0.2</v>
      </c>
      <c r="C4054">
        <v>0.26</v>
      </c>
      <c r="D4054">
        <v>1.6</v>
      </c>
      <c r="E4054">
        <v>2.7E-2</v>
      </c>
      <c r="F4054">
        <v>36</v>
      </c>
      <c r="G4054">
        <v>141</v>
      </c>
      <c r="H4054">
        <v>0.99267999999999901</v>
      </c>
      <c r="I4054">
        <v>3.53</v>
      </c>
      <c r="J4054">
        <v>0.56000000000000005</v>
      </c>
      <c r="K4054">
        <v>10.8</v>
      </c>
      <c r="L4054">
        <v>6</v>
      </c>
      <c r="M4054" t="s">
        <v>14</v>
      </c>
    </row>
    <row r="4055" spans="1:13">
      <c r="A4055">
        <v>7.1</v>
      </c>
      <c r="B4055">
        <v>0.28999999999999998</v>
      </c>
      <c r="C4055">
        <v>0.3</v>
      </c>
      <c r="D4055">
        <v>16</v>
      </c>
      <c r="E4055">
        <v>3.5999999999999997E-2</v>
      </c>
      <c r="F4055">
        <v>58</v>
      </c>
      <c r="G4055">
        <v>201</v>
      </c>
      <c r="H4055">
        <v>0.99953999999999998</v>
      </c>
      <c r="I4055">
        <v>3.3</v>
      </c>
      <c r="J4055">
        <v>0.67</v>
      </c>
      <c r="K4055">
        <v>9</v>
      </c>
      <c r="L4055">
        <v>5</v>
      </c>
      <c r="M4055" t="s">
        <v>14</v>
      </c>
    </row>
    <row r="4056" spans="1:13">
      <c r="A4056">
        <v>7.8</v>
      </c>
      <c r="B4056">
        <v>0.32</v>
      </c>
      <c r="C4056">
        <v>0.33</v>
      </c>
      <c r="D4056">
        <v>10.4</v>
      </c>
      <c r="E4056">
        <v>3.1E-2</v>
      </c>
      <c r="F4056">
        <v>47</v>
      </c>
      <c r="G4056">
        <v>194</v>
      </c>
      <c r="H4056">
        <v>0.99692000000000003</v>
      </c>
      <c r="I4056">
        <v>3.07</v>
      </c>
      <c r="J4056">
        <v>0.57999999999999996</v>
      </c>
      <c r="K4056">
        <v>9.6</v>
      </c>
      <c r="L4056">
        <v>6</v>
      </c>
      <c r="M4056" t="s">
        <v>14</v>
      </c>
    </row>
    <row r="4057" spans="1:13">
      <c r="A4057">
        <v>8.1</v>
      </c>
      <c r="B4057">
        <v>0.33</v>
      </c>
      <c r="C4057">
        <v>0.36</v>
      </c>
      <c r="D4057">
        <v>7.4</v>
      </c>
      <c r="E4057">
        <v>3.6999999999999998E-2</v>
      </c>
      <c r="F4057">
        <v>36</v>
      </c>
      <c r="G4057">
        <v>156</v>
      </c>
      <c r="H4057">
        <v>0.99592000000000003</v>
      </c>
      <c r="I4057">
        <v>3.19</v>
      </c>
      <c r="J4057">
        <v>0.54</v>
      </c>
      <c r="K4057">
        <v>10.6</v>
      </c>
      <c r="L4057">
        <v>6</v>
      </c>
      <c r="M4057" t="s">
        <v>14</v>
      </c>
    </row>
    <row r="4058" spans="1:13">
      <c r="A4058">
        <v>8.1</v>
      </c>
      <c r="B4058">
        <v>0.33</v>
      </c>
      <c r="C4058">
        <v>0.36</v>
      </c>
      <c r="D4058">
        <v>7.4</v>
      </c>
      <c r="E4058">
        <v>3.6999999999999998E-2</v>
      </c>
      <c r="F4058">
        <v>36</v>
      </c>
      <c r="G4058">
        <v>156</v>
      </c>
      <c r="H4058">
        <v>0.99592000000000003</v>
      </c>
      <c r="I4058">
        <v>3.19</v>
      </c>
      <c r="J4058">
        <v>0.54</v>
      </c>
      <c r="K4058">
        <v>10.6</v>
      </c>
      <c r="L4058">
        <v>6</v>
      </c>
      <c r="M4058" t="s">
        <v>14</v>
      </c>
    </row>
    <row r="4059" spans="1:13">
      <c r="A4059">
        <v>7.8</v>
      </c>
      <c r="B4059">
        <v>0.32</v>
      </c>
      <c r="C4059">
        <v>0.33</v>
      </c>
      <c r="D4059">
        <v>10.4</v>
      </c>
      <c r="E4059">
        <v>3.1E-2</v>
      </c>
      <c r="F4059">
        <v>47</v>
      </c>
      <c r="G4059">
        <v>194</v>
      </c>
      <c r="H4059">
        <v>0.99692000000000003</v>
      </c>
      <c r="I4059">
        <v>3.07</v>
      </c>
      <c r="J4059">
        <v>0.57999999999999996</v>
      </c>
      <c r="K4059">
        <v>9.6</v>
      </c>
      <c r="L4059">
        <v>6</v>
      </c>
      <c r="M4059" t="s">
        <v>14</v>
      </c>
    </row>
    <row r="4060" spans="1:13">
      <c r="A4060">
        <v>6.6</v>
      </c>
      <c r="B4060">
        <v>0.33</v>
      </c>
      <c r="C4060">
        <v>0.24</v>
      </c>
      <c r="D4060">
        <v>16.05</v>
      </c>
      <c r="E4060">
        <v>4.4999999999999998E-2</v>
      </c>
      <c r="F4060">
        <v>31</v>
      </c>
      <c r="G4060">
        <v>147</v>
      </c>
      <c r="H4060">
        <v>0.99822</v>
      </c>
      <c r="I4060">
        <v>3.08</v>
      </c>
      <c r="J4060">
        <v>0.52</v>
      </c>
      <c r="K4060">
        <v>9.1999999999999993</v>
      </c>
      <c r="L4060">
        <v>5</v>
      </c>
      <c r="M4060" t="s">
        <v>14</v>
      </c>
    </row>
    <row r="4061" spans="1:13">
      <c r="A4061">
        <v>6.6</v>
      </c>
      <c r="B4061">
        <v>0.33</v>
      </c>
      <c r="C4061">
        <v>0.24</v>
      </c>
      <c r="D4061">
        <v>16.05</v>
      </c>
      <c r="E4061">
        <v>4.4999999999999998E-2</v>
      </c>
      <c r="F4061">
        <v>31</v>
      </c>
      <c r="G4061">
        <v>147</v>
      </c>
      <c r="H4061">
        <v>0.99822</v>
      </c>
      <c r="I4061">
        <v>3.08</v>
      </c>
      <c r="J4061">
        <v>0.52</v>
      </c>
      <c r="K4061">
        <v>9.1999999999999993</v>
      </c>
      <c r="L4061">
        <v>5</v>
      </c>
      <c r="M4061" t="s">
        <v>14</v>
      </c>
    </row>
    <row r="4062" spans="1:13">
      <c r="A4062">
        <v>8.1999999999999993</v>
      </c>
      <c r="B4062">
        <v>0.26</v>
      </c>
      <c r="C4062">
        <v>0.33</v>
      </c>
      <c r="D4062">
        <v>2.6</v>
      </c>
      <c r="E4062">
        <v>5.2999999999999999E-2</v>
      </c>
      <c r="F4062">
        <v>11</v>
      </c>
      <c r="G4062">
        <v>71</v>
      </c>
      <c r="H4062">
        <v>0.99402000000000001</v>
      </c>
      <c r="I4062">
        <v>2.89</v>
      </c>
      <c r="J4062">
        <v>0.49</v>
      </c>
      <c r="K4062">
        <v>9.5</v>
      </c>
      <c r="L4062">
        <v>5</v>
      </c>
      <c r="M4062" t="s">
        <v>14</v>
      </c>
    </row>
    <row r="4063" spans="1:13">
      <c r="A4063">
        <v>8.3000000000000007</v>
      </c>
      <c r="B4063">
        <v>0.25</v>
      </c>
      <c r="C4063">
        <v>0.33</v>
      </c>
      <c r="D4063">
        <v>2.5</v>
      </c>
      <c r="E4063">
        <v>5.2999999999999999E-2</v>
      </c>
      <c r="F4063">
        <v>12</v>
      </c>
      <c r="G4063">
        <v>72</v>
      </c>
      <c r="H4063">
        <v>0.99403999999999904</v>
      </c>
      <c r="I4063">
        <v>2.89</v>
      </c>
      <c r="J4063">
        <v>0.48</v>
      </c>
      <c r="K4063">
        <v>9.5</v>
      </c>
      <c r="L4063">
        <v>5</v>
      </c>
      <c r="M4063" t="s">
        <v>14</v>
      </c>
    </row>
    <row r="4064" spans="1:13">
      <c r="A4064">
        <v>7</v>
      </c>
      <c r="B4064">
        <v>0.26</v>
      </c>
      <c r="C4064">
        <v>0.26</v>
      </c>
      <c r="D4064">
        <v>10.8</v>
      </c>
      <c r="E4064">
        <v>3.9E-2</v>
      </c>
      <c r="F4064">
        <v>37</v>
      </c>
      <c r="G4064">
        <v>184</v>
      </c>
      <c r="H4064">
        <v>0.99787000000000003</v>
      </c>
      <c r="I4064">
        <v>3.47</v>
      </c>
      <c r="J4064">
        <v>0.57999999999999996</v>
      </c>
      <c r="K4064">
        <v>10.3</v>
      </c>
      <c r="L4064">
        <v>7</v>
      </c>
      <c r="M4064" t="s">
        <v>14</v>
      </c>
    </row>
    <row r="4065" spans="1:13">
      <c r="A4065">
        <v>6</v>
      </c>
      <c r="B4065">
        <v>0.26</v>
      </c>
      <c r="C4065">
        <v>0.15</v>
      </c>
      <c r="D4065">
        <v>1.2</v>
      </c>
      <c r="E4065">
        <v>5.2999999999999999E-2</v>
      </c>
      <c r="F4065">
        <v>35</v>
      </c>
      <c r="G4065">
        <v>124</v>
      </c>
      <c r="H4065">
        <v>0.99346999999999996</v>
      </c>
      <c r="I4065">
        <v>3.08</v>
      </c>
      <c r="J4065">
        <v>0.46</v>
      </c>
      <c r="K4065">
        <v>8.8000000000000007</v>
      </c>
      <c r="L4065">
        <v>5</v>
      </c>
      <c r="M4065" t="s">
        <v>14</v>
      </c>
    </row>
    <row r="4066" spans="1:13">
      <c r="A4066">
        <v>7.5</v>
      </c>
      <c r="B4066">
        <v>0.28000000000000003</v>
      </c>
      <c r="C4066">
        <v>0.78</v>
      </c>
      <c r="D4066">
        <v>12.1</v>
      </c>
      <c r="E4066">
        <v>4.0999999999999898E-2</v>
      </c>
      <c r="F4066">
        <v>53</v>
      </c>
      <c r="G4066">
        <v>161</v>
      </c>
      <c r="H4066">
        <v>0.99837999999999905</v>
      </c>
      <c r="I4066">
        <v>2.98</v>
      </c>
      <c r="J4066">
        <v>0.44</v>
      </c>
      <c r="K4066">
        <v>8.6999999999999993</v>
      </c>
      <c r="L4066">
        <v>5</v>
      </c>
      <c r="M4066" t="s">
        <v>14</v>
      </c>
    </row>
    <row r="4067" spans="1:13">
      <c r="A4067">
        <v>7.5</v>
      </c>
      <c r="B4067">
        <v>0.27</v>
      </c>
      <c r="C4067">
        <v>0.79</v>
      </c>
      <c r="D4067">
        <v>11.95</v>
      </c>
      <c r="E4067">
        <v>0.04</v>
      </c>
      <c r="F4067">
        <v>51</v>
      </c>
      <c r="G4067">
        <v>159</v>
      </c>
      <c r="H4067">
        <v>0.99839</v>
      </c>
      <c r="I4067">
        <v>2.98</v>
      </c>
      <c r="J4067">
        <v>0.44</v>
      </c>
      <c r="K4067">
        <v>8.6999999999999993</v>
      </c>
      <c r="L4067">
        <v>5</v>
      </c>
      <c r="M4067" t="s">
        <v>14</v>
      </c>
    </row>
    <row r="4068" spans="1:13">
      <c r="A4068">
        <v>7</v>
      </c>
      <c r="B4068">
        <v>0.28000000000000003</v>
      </c>
      <c r="C4068">
        <v>0.32</v>
      </c>
      <c r="D4068">
        <v>1.7</v>
      </c>
      <c r="E4068">
        <v>3.7999999999999999E-2</v>
      </c>
      <c r="F4068">
        <v>27</v>
      </c>
      <c r="G4068">
        <v>128</v>
      </c>
      <c r="H4068">
        <v>0.99375000000000002</v>
      </c>
      <c r="I4068">
        <v>3.2</v>
      </c>
      <c r="J4068">
        <v>0.62</v>
      </c>
      <c r="K4068">
        <v>10.199999999999999</v>
      </c>
      <c r="L4068">
        <v>6</v>
      </c>
      <c r="M4068" t="s">
        <v>14</v>
      </c>
    </row>
    <row r="4069" spans="1:13">
      <c r="A4069">
        <v>5.2</v>
      </c>
      <c r="B4069">
        <v>0.16</v>
      </c>
      <c r="C4069">
        <v>0.34</v>
      </c>
      <c r="D4069">
        <v>0.8</v>
      </c>
      <c r="E4069">
        <v>2.8999999999999901E-2</v>
      </c>
      <c r="F4069">
        <v>26</v>
      </c>
      <c r="G4069">
        <v>77</v>
      </c>
      <c r="H4069">
        <v>0.99155000000000004</v>
      </c>
      <c r="I4069">
        <v>3.25</v>
      </c>
      <c r="J4069">
        <v>0.51</v>
      </c>
      <c r="K4069">
        <v>10.1</v>
      </c>
      <c r="L4069">
        <v>6</v>
      </c>
      <c r="M4069" t="s">
        <v>14</v>
      </c>
    </row>
    <row r="4070" spans="1:13">
      <c r="A4070">
        <v>6.8</v>
      </c>
      <c r="B4070">
        <v>0.34</v>
      </c>
      <c r="C4070">
        <v>0.1</v>
      </c>
      <c r="D4070">
        <v>1.4</v>
      </c>
      <c r="E4070">
        <v>4.9000000000000002E-2</v>
      </c>
      <c r="F4070">
        <v>29</v>
      </c>
      <c r="G4070">
        <v>118</v>
      </c>
      <c r="H4070">
        <v>0.99360000000000004</v>
      </c>
      <c r="I4070">
        <v>3.21</v>
      </c>
      <c r="J4070">
        <v>0.41</v>
      </c>
      <c r="K4070">
        <v>9.5</v>
      </c>
      <c r="L4070">
        <v>5</v>
      </c>
      <c r="M4070" t="s">
        <v>14</v>
      </c>
    </row>
    <row r="4071" spans="1:13">
      <c r="A4071">
        <v>7.6</v>
      </c>
      <c r="B4071">
        <v>0.25</v>
      </c>
      <c r="C4071">
        <v>0.34</v>
      </c>
      <c r="D4071">
        <v>1.3</v>
      </c>
      <c r="E4071">
        <v>5.5999999999999897E-2</v>
      </c>
      <c r="F4071">
        <v>34</v>
      </c>
      <c r="G4071">
        <v>176</v>
      </c>
      <c r="H4071">
        <v>0.99434</v>
      </c>
      <c r="I4071">
        <v>3.1</v>
      </c>
      <c r="J4071">
        <v>0.51</v>
      </c>
      <c r="K4071">
        <v>9.5</v>
      </c>
      <c r="L4071">
        <v>5</v>
      </c>
      <c r="M4071" t="s">
        <v>14</v>
      </c>
    </row>
    <row r="4072" spans="1:13">
      <c r="A4072">
        <v>5.6</v>
      </c>
      <c r="B4072">
        <v>0.35</v>
      </c>
      <c r="C4072">
        <v>0.4</v>
      </c>
      <c r="D4072">
        <v>6.3</v>
      </c>
      <c r="E4072">
        <v>2.1999999999999999E-2</v>
      </c>
      <c r="F4072">
        <v>23</v>
      </c>
      <c r="G4072">
        <v>174</v>
      </c>
      <c r="H4072">
        <v>0.99219999999999997</v>
      </c>
      <c r="I4072">
        <v>3.54</v>
      </c>
      <c r="J4072">
        <v>0.5</v>
      </c>
      <c r="K4072">
        <v>11.6</v>
      </c>
      <c r="L4072">
        <v>7</v>
      </c>
      <c r="M4072" t="s">
        <v>14</v>
      </c>
    </row>
    <row r="4073" spans="1:13">
      <c r="A4073">
        <v>8.8000000000000007</v>
      </c>
      <c r="B4073">
        <v>0.24</v>
      </c>
      <c r="C4073">
        <v>0.23</v>
      </c>
      <c r="D4073">
        <v>10.3</v>
      </c>
      <c r="E4073">
        <v>3.2000000000000001E-2</v>
      </c>
      <c r="F4073">
        <v>12</v>
      </c>
      <c r="G4073">
        <v>97</v>
      </c>
      <c r="H4073">
        <v>0.99570999999999998</v>
      </c>
      <c r="I4073">
        <v>3.13</v>
      </c>
      <c r="J4073">
        <v>0.4</v>
      </c>
      <c r="K4073">
        <v>10.7</v>
      </c>
      <c r="L4073">
        <v>6</v>
      </c>
      <c r="M4073" t="s">
        <v>14</v>
      </c>
    </row>
    <row r="4074" spans="1:13">
      <c r="A4074">
        <v>6</v>
      </c>
      <c r="B4074">
        <v>0.28999999999999998</v>
      </c>
      <c r="C4074">
        <v>0.21</v>
      </c>
      <c r="D4074">
        <v>15.55</v>
      </c>
      <c r="E4074">
        <v>4.2999999999999997E-2</v>
      </c>
      <c r="F4074">
        <v>20</v>
      </c>
      <c r="G4074">
        <v>142</v>
      </c>
      <c r="H4074">
        <v>0.99657999999999902</v>
      </c>
      <c r="I4074">
        <v>3.11</v>
      </c>
      <c r="J4074">
        <v>0.54</v>
      </c>
      <c r="K4074">
        <v>10.1</v>
      </c>
      <c r="L4074">
        <v>6</v>
      </c>
      <c r="M4074" t="s">
        <v>14</v>
      </c>
    </row>
    <row r="4075" spans="1:13">
      <c r="A4075">
        <v>6.1</v>
      </c>
      <c r="B4075">
        <v>0.27</v>
      </c>
      <c r="C4075">
        <v>0.31</v>
      </c>
      <c r="D4075">
        <v>1.5</v>
      </c>
      <c r="E4075">
        <v>3.5000000000000003E-2</v>
      </c>
      <c r="F4075">
        <v>17</v>
      </c>
      <c r="G4075">
        <v>83</v>
      </c>
      <c r="H4075">
        <v>0.99075999999999997</v>
      </c>
      <c r="I4075">
        <v>3.32</v>
      </c>
      <c r="J4075">
        <v>0.44</v>
      </c>
      <c r="K4075">
        <v>11.1</v>
      </c>
      <c r="L4075">
        <v>7</v>
      </c>
      <c r="M4075" t="s">
        <v>14</v>
      </c>
    </row>
    <row r="4076" spans="1:13">
      <c r="A4076">
        <v>7.4</v>
      </c>
      <c r="B4076">
        <v>0.56000000000000005</v>
      </c>
      <c r="C4076">
        <v>0.09</v>
      </c>
      <c r="D4076">
        <v>1.5</v>
      </c>
      <c r="E4076">
        <v>7.0999999999999994E-2</v>
      </c>
      <c r="F4076">
        <v>19</v>
      </c>
      <c r="G4076">
        <v>117</v>
      </c>
      <c r="H4076">
        <v>0.99495999999999996</v>
      </c>
      <c r="I4076">
        <v>3.22</v>
      </c>
      <c r="J4076">
        <v>0.53</v>
      </c>
      <c r="K4076">
        <v>9.8000000000000007</v>
      </c>
      <c r="L4076">
        <v>5</v>
      </c>
      <c r="M4076" t="s">
        <v>14</v>
      </c>
    </row>
    <row r="4077" spans="1:13">
      <c r="A4077">
        <v>6.8</v>
      </c>
      <c r="B4077">
        <v>0.28999999999999998</v>
      </c>
      <c r="C4077">
        <v>0.49</v>
      </c>
      <c r="D4077">
        <v>1.4</v>
      </c>
      <c r="E4077">
        <v>0.14199999999999999</v>
      </c>
      <c r="F4077">
        <v>52</v>
      </c>
      <c r="G4077">
        <v>148</v>
      </c>
      <c r="H4077">
        <v>0.99370000000000003</v>
      </c>
      <c r="I4077">
        <v>3.08</v>
      </c>
      <c r="J4077">
        <v>0.49</v>
      </c>
      <c r="K4077">
        <v>9</v>
      </c>
      <c r="L4077">
        <v>6</v>
      </c>
      <c r="M4077" t="s">
        <v>14</v>
      </c>
    </row>
    <row r="4078" spans="1:13">
      <c r="A4078">
        <v>6.1</v>
      </c>
      <c r="B4078">
        <v>0.27</v>
      </c>
      <c r="C4078">
        <v>0.31</v>
      </c>
      <c r="D4078">
        <v>1.5</v>
      </c>
      <c r="E4078">
        <v>3.5000000000000003E-2</v>
      </c>
      <c r="F4078">
        <v>17</v>
      </c>
      <c r="G4078">
        <v>83</v>
      </c>
      <c r="H4078">
        <v>0.99075999999999997</v>
      </c>
      <c r="I4078">
        <v>3.32</v>
      </c>
      <c r="J4078">
        <v>0.44</v>
      </c>
      <c r="K4078">
        <v>11.1</v>
      </c>
      <c r="L4078">
        <v>7</v>
      </c>
      <c r="M4078" t="s">
        <v>14</v>
      </c>
    </row>
    <row r="4079" spans="1:13">
      <c r="A4079">
        <v>6.3</v>
      </c>
      <c r="B4079">
        <v>0.27</v>
      </c>
      <c r="C4079">
        <v>0.37</v>
      </c>
      <c r="D4079">
        <v>7.9</v>
      </c>
      <c r="E4079">
        <v>4.7E-2</v>
      </c>
      <c r="F4079">
        <v>58</v>
      </c>
      <c r="G4079">
        <v>215</v>
      </c>
      <c r="H4079">
        <v>0.99541999999999997</v>
      </c>
      <c r="I4079">
        <v>3.19</v>
      </c>
      <c r="J4079">
        <v>0.48</v>
      </c>
      <c r="K4079">
        <v>9.5</v>
      </c>
      <c r="L4079">
        <v>6</v>
      </c>
      <c r="M4079" t="s">
        <v>14</v>
      </c>
    </row>
    <row r="4080" spans="1:13">
      <c r="A4080">
        <v>6.6</v>
      </c>
      <c r="B4080">
        <v>0.24</v>
      </c>
      <c r="C4080">
        <v>0.3</v>
      </c>
      <c r="D4080">
        <v>13</v>
      </c>
      <c r="E4080">
        <v>5.1999999999999998E-2</v>
      </c>
      <c r="F4080">
        <v>18</v>
      </c>
      <c r="G4080">
        <v>143</v>
      </c>
      <c r="H4080">
        <v>0.99824999999999997</v>
      </c>
      <c r="I4080">
        <v>3.37</v>
      </c>
      <c r="J4080">
        <v>0.49</v>
      </c>
      <c r="K4080">
        <v>9.4</v>
      </c>
      <c r="L4080">
        <v>6</v>
      </c>
      <c r="M4080" t="s">
        <v>14</v>
      </c>
    </row>
    <row r="4081" spans="1:13">
      <c r="A4081">
        <v>6.8</v>
      </c>
      <c r="B4081">
        <v>0.32</v>
      </c>
      <c r="C4081">
        <v>0.3</v>
      </c>
      <c r="D4081">
        <v>1</v>
      </c>
      <c r="E4081">
        <v>4.9000000000000002E-2</v>
      </c>
      <c r="F4081">
        <v>22</v>
      </c>
      <c r="G4081">
        <v>113</v>
      </c>
      <c r="H4081">
        <v>0.99288999999999905</v>
      </c>
      <c r="I4081">
        <v>3.24</v>
      </c>
      <c r="J4081">
        <v>0.61</v>
      </c>
      <c r="K4081">
        <v>10.199999999999999</v>
      </c>
      <c r="L4081">
        <v>5</v>
      </c>
      <c r="M4081" t="s">
        <v>14</v>
      </c>
    </row>
    <row r="4082" spans="1:13">
      <c r="A4082">
        <v>6.4</v>
      </c>
      <c r="B4082">
        <v>0.37</v>
      </c>
      <c r="C4082">
        <v>0.37</v>
      </c>
      <c r="D4082">
        <v>4.8499999999999996</v>
      </c>
      <c r="E4082">
        <v>4.0999999999999898E-2</v>
      </c>
      <c r="F4082">
        <v>39.5</v>
      </c>
      <c r="G4082">
        <v>216.5</v>
      </c>
      <c r="H4082">
        <v>0.99431999999999998</v>
      </c>
      <c r="I4082">
        <v>3.1</v>
      </c>
      <c r="J4082">
        <v>0.5</v>
      </c>
      <c r="K4082">
        <v>9.8000000000000007</v>
      </c>
      <c r="L4082">
        <v>6</v>
      </c>
      <c r="M4082" t="s">
        <v>14</v>
      </c>
    </row>
    <row r="4083" spans="1:13">
      <c r="A4083">
        <v>6.2</v>
      </c>
      <c r="B4083">
        <v>0.26</v>
      </c>
      <c r="C4083">
        <v>0.37</v>
      </c>
      <c r="D4083">
        <v>7.1</v>
      </c>
      <c r="E4083">
        <v>4.7E-2</v>
      </c>
      <c r="F4083">
        <v>54</v>
      </c>
      <c r="G4083">
        <v>201</v>
      </c>
      <c r="H4083">
        <v>0.99522999999999995</v>
      </c>
      <c r="I4083">
        <v>3.19</v>
      </c>
      <c r="J4083">
        <v>0.48</v>
      </c>
      <c r="K4083">
        <v>9.5</v>
      </c>
      <c r="L4083">
        <v>6</v>
      </c>
      <c r="M4083" t="s">
        <v>14</v>
      </c>
    </row>
    <row r="4084" spans="1:13">
      <c r="A4084">
        <v>6.3</v>
      </c>
      <c r="B4084">
        <v>0.27</v>
      </c>
      <c r="C4084">
        <v>0.37</v>
      </c>
      <c r="D4084">
        <v>7.9</v>
      </c>
      <c r="E4084">
        <v>4.7E-2</v>
      </c>
      <c r="F4084">
        <v>58</v>
      </c>
      <c r="G4084">
        <v>215</v>
      </c>
      <c r="H4084">
        <v>0.99541999999999997</v>
      </c>
      <c r="I4084">
        <v>3.19</v>
      </c>
      <c r="J4084">
        <v>0.48</v>
      </c>
      <c r="K4084">
        <v>9.5</v>
      </c>
      <c r="L4084">
        <v>6</v>
      </c>
      <c r="M4084" t="s">
        <v>14</v>
      </c>
    </row>
    <row r="4085" spans="1:13">
      <c r="A4085">
        <v>6.4</v>
      </c>
      <c r="B4085">
        <v>0.3</v>
      </c>
      <c r="C4085">
        <v>0.16</v>
      </c>
      <c r="D4085">
        <v>7.5</v>
      </c>
      <c r="E4085">
        <v>0.05</v>
      </c>
      <c r="F4085">
        <v>55</v>
      </c>
      <c r="G4085">
        <v>191</v>
      </c>
      <c r="H4085">
        <v>0.99590000000000001</v>
      </c>
      <c r="I4085">
        <v>3.17</v>
      </c>
      <c r="J4085">
        <v>0.49</v>
      </c>
      <c r="K4085">
        <v>9</v>
      </c>
      <c r="L4085">
        <v>5</v>
      </c>
      <c r="M4085" t="s">
        <v>14</v>
      </c>
    </row>
    <row r="4086" spans="1:13">
      <c r="A4086">
        <v>8</v>
      </c>
      <c r="B4086">
        <v>0.28000000000000003</v>
      </c>
      <c r="C4086">
        <v>0.32</v>
      </c>
      <c r="D4086">
        <v>7.6</v>
      </c>
      <c r="E4086">
        <v>4.4999999999999998E-2</v>
      </c>
      <c r="F4086">
        <v>61</v>
      </c>
      <c r="G4086">
        <v>204</v>
      </c>
      <c r="H4086">
        <v>0.99542999999999904</v>
      </c>
      <c r="I4086">
        <v>3.1</v>
      </c>
      <c r="J4086">
        <v>0.55000000000000004</v>
      </c>
      <c r="K4086">
        <v>10.1</v>
      </c>
      <c r="L4086">
        <v>6</v>
      </c>
      <c r="M4086" t="s">
        <v>14</v>
      </c>
    </row>
    <row r="4087" spans="1:13">
      <c r="A4087">
        <v>6.7</v>
      </c>
      <c r="B4087">
        <v>0.24</v>
      </c>
      <c r="C4087">
        <v>0.32</v>
      </c>
      <c r="D4087">
        <v>10.3</v>
      </c>
      <c r="E4087">
        <v>7.9000000000000001E-2</v>
      </c>
      <c r="F4087">
        <v>37</v>
      </c>
      <c r="G4087">
        <v>122</v>
      </c>
      <c r="H4087">
        <v>0.99661999999999995</v>
      </c>
      <c r="I4087">
        <v>3.02</v>
      </c>
      <c r="J4087">
        <v>0.45</v>
      </c>
      <c r="K4087">
        <v>8.8000000000000007</v>
      </c>
      <c r="L4087">
        <v>5</v>
      </c>
      <c r="M4087" t="s">
        <v>14</v>
      </c>
    </row>
    <row r="4088" spans="1:13">
      <c r="A4088">
        <v>7.9</v>
      </c>
      <c r="B4088">
        <v>0.27</v>
      </c>
      <c r="C4088">
        <v>0.27</v>
      </c>
      <c r="D4088">
        <v>1.7</v>
      </c>
      <c r="E4088">
        <v>3.4000000000000002E-2</v>
      </c>
      <c r="F4088">
        <v>25</v>
      </c>
      <c r="G4088">
        <v>122</v>
      </c>
      <c r="H4088">
        <v>0.99087999999999898</v>
      </c>
      <c r="I4088">
        <v>2.97</v>
      </c>
      <c r="J4088">
        <v>0.51</v>
      </c>
      <c r="K4088">
        <v>11.9</v>
      </c>
      <c r="L4088">
        <v>6</v>
      </c>
      <c r="M4088" t="s">
        <v>14</v>
      </c>
    </row>
    <row r="4089" spans="1:13">
      <c r="A4089">
        <v>7.9</v>
      </c>
      <c r="B4089">
        <v>0.27</v>
      </c>
      <c r="C4089">
        <v>0.27</v>
      </c>
      <c r="D4089">
        <v>1.7</v>
      </c>
      <c r="E4089">
        <v>3.4000000000000002E-2</v>
      </c>
      <c r="F4089">
        <v>25</v>
      </c>
      <c r="G4089">
        <v>122</v>
      </c>
      <c r="H4089">
        <v>0.99087999999999898</v>
      </c>
      <c r="I4089">
        <v>2.97</v>
      </c>
      <c r="J4089">
        <v>0.51</v>
      </c>
      <c r="K4089">
        <v>11.9</v>
      </c>
      <c r="L4089">
        <v>6</v>
      </c>
      <c r="M4089" t="s">
        <v>14</v>
      </c>
    </row>
    <row r="4090" spans="1:13">
      <c r="A4090">
        <v>6.1</v>
      </c>
      <c r="B4090">
        <v>0.28000000000000003</v>
      </c>
      <c r="C4090">
        <v>0.24</v>
      </c>
      <c r="D4090">
        <v>19.95</v>
      </c>
      <c r="E4090">
        <v>7.3999999999999996E-2</v>
      </c>
      <c r="F4090">
        <v>32</v>
      </c>
      <c r="G4090">
        <v>174</v>
      </c>
      <c r="H4090">
        <v>0.99922</v>
      </c>
      <c r="I4090">
        <v>3.19</v>
      </c>
      <c r="J4090">
        <v>0.44</v>
      </c>
      <c r="K4090">
        <v>9.3000000000000007</v>
      </c>
      <c r="L4090">
        <v>6</v>
      </c>
      <c r="M4090" t="s">
        <v>14</v>
      </c>
    </row>
    <row r="4091" spans="1:13">
      <c r="A4091">
        <v>7.7</v>
      </c>
      <c r="B4091">
        <v>0.39</v>
      </c>
      <c r="C4091">
        <v>0.49</v>
      </c>
      <c r="D4091">
        <v>7.7</v>
      </c>
      <c r="E4091">
        <v>3.5999999999999997E-2</v>
      </c>
      <c r="F4091">
        <v>11</v>
      </c>
      <c r="G4091">
        <v>110</v>
      </c>
      <c r="H4091">
        <v>0.99660000000000004</v>
      </c>
      <c r="I4091">
        <v>3.33</v>
      </c>
      <c r="J4091">
        <v>0.76</v>
      </c>
      <c r="K4091">
        <v>10</v>
      </c>
      <c r="L4091">
        <v>6</v>
      </c>
      <c r="M4091" t="s">
        <v>14</v>
      </c>
    </row>
    <row r="4092" spans="1:13">
      <c r="A4092">
        <v>6</v>
      </c>
      <c r="B4092">
        <v>0.2</v>
      </c>
      <c r="C4092">
        <v>0.24</v>
      </c>
      <c r="D4092">
        <v>5.3</v>
      </c>
      <c r="E4092">
        <v>7.4999999999999997E-2</v>
      </c>
      <c r="F4092">
        <v>49</v>
      </c>
      <c r="G4092">
        <v>201</v>
      </c>
      <c r="H4092">
        <v>0.99465999999999999</v>
      </c>
      <c r="I4092">
        <v>3.21</v>
      </c>
      <c r="J4092">
        <v>0.43</v>
      </c>
      <c r="K4092">
        <v>9.5</v>
      </c>
      <c r="L4092">
        <v>5</v>
      </c>
      <c r="M4092" t="s">
        <v>14</v>
      </c>
    </row>
    <row r="4093" spans="1:13">
      <c r="A4093">
        <v>6.1</v>
      </c>
      <c r="B4093">
        <v>0.28000000000000003</v>
      </c>
      <c r="C4093">
        <v>0.24</v>
      </c>
      <c r="D4093">
        <v>19.95</v>
      </c>
      <c r="E4093">
        <v>7.3999999999999996E-2</v>
      </c>
      <c r="F4093">
        <v>32</v>
      </c>
      <c r="G4093">
        <v>174</v>
      </c>
      <c r="H4093">
        <v>0.99922</v>
      </c>
      <c r="I4093">
        <v>3.19</v>
      </c>
      <c r="J4093">
        <v>0.44</v>
      </c>
      <c r="K4093">
        <v>9.3000000000000007</v>
      </c>
      <c r="L4093">
        <v>6</v>
      </c>
      <c r="M4093" t="s">
        <v>14</v>
      </c>
    </row>
    <row r="4094" spans="1:13">
      <c r="A4094">
        <v>7.6</v>
      </c>
      <c r="B4094">
        <v>0.31</v>
      </c>
      <c r="C4094">
        <v>0.23</v>
      </c>
      <c r="D4094">
        <v>12.7</v>
      </c>
      <c r="E4094">
        <v>5.3999999999999999E-2</v>
      </c>
      <c r="F4094">
        <v>20</v>
      </c>
      <c r="G4094">
        <v>139</v>
      </c>
      <c r="H4094">
        <v>0.99836000000000003</v>
      </c>
      <c r="I4094">
        <v>3.16</v>
      </c>
      <c r="J4094">
        <v>0.5</v>
      </c>
      <c r="K4094">
        <v>9.6999999999999993</v>
      </c>
      <c r="L4094">
        <v>4</v>
      </c>
      <c r="M4094" t="s">
        <v>14</v>
      </c>
    </row>
    <row r="4095" spans="1:13">
      <c r="A4095">
        <v>7.6</v>
      </c>
      <c r="B4095">
        <v>0.31</v>
      </c>
      <c r="C4095">
        <v>0.23</v>
      </c>
      <c r="D4095">
        <v>12.7</v>
      </c>
      <c r="E4095">
        <v>5.3999999999999999E-2</v>
      </c>
      <c r="F4095">
        <v>20</v>
      </c>
      <c r="G4095">
        <v>139</v>
      </c>
      <c r="H4095">
        <v>0.99836000000000003</v>
      </c>
      <c r="I4095">
        <v>3.16</v>
      </c>
      <c r="J4095">
        <v>0.5</v>
      </c>
      <c r="K4095">
        <v>9.6999999999999993</v>
      </c>
      <c r="L4095">
        <v>4</v>
      </c>
      <c r="M4095" t="s">
        <v>14</v>
      </c>
    </row>
    <row r="4096" spans="1:13">
      <c r="A4096">
        <v>6.3</v>
      </c>
      <c r="B4096">
        <v>0.18</v>
      </c>
      <c r="C4096">
        <v>0.22</v>
      </c>
      <c r="D4096">
        <v>1.5</v>
      </c>
      <c r="E4096">
        <v>4.2999999999999997E-2</v>
      </c>
      <c r="F4096">
        <v>45</v>
      </c>
      <c r="G4096">
        <v>155</v>
      </c>
      <c r="H4096">
        <v>0.99237999999999904</v>
      </c>
      <c r="I4096">
        <v>3.19</v>
      </c>
      <c r="J4096">
        <v>0.48</v>
      </c>
      <c r="K4096">
        <v>10.199999999999999</v>
      </c>
      <c r="L4096">
        <v>5</v>
      </c>
      <c r="M4096" t="s">
        <v>14</v>
      </c>
    </row>
    <row r="4097" spans="1:13">
      <c r="A4097">
        <v>8.6</v>
      </c>
      <c r="B4097">
        <v>0.23</v>
      </c>
      <c r="C4097">
        <v>0.25</v>
      </c>
      <c r="D4097">
        <v>11.3</v>
      </c>
      <c r="E4097">
        <v>3.1E-2</v>
      </c>
      <c r="F4097">
        <v>13</v>
      </c>
      <c r="G4097">
        <v>96</v>
      </c>
      <c r="H4097">
        <v>0.99644999999999995</v>
      </c>
      <c r="I4097">
        <v>3.11</v>
      </c>
      <c r="J4097">
        <v>0.4</v>
      </c>
      <c r="K4097">
        <v>10.8</v>
      </c>
      <c r="L4097">
        <v>5</v>
      </c>
      <c r="M4097" t="s">
        <v>14</v>
      </c>
    </row>
    <row r="4098" spans="1:13">
      <c r="A4098">
        <v>6.8</v>
      </c>
      <c r="B4098">
        <v>0.21</v>
      </c>
      <c r="C4098">
        <v>0.36</v>
      </c>
      <c r="D4098">
        <v>18.100000000000001</v>
      </c>
      <c r="E4098">
        <v>4.5999999999999999E-2</v>
      </c>
      <c r="F4098">
        <v>32</v>
      </c>
      <c r="G4098">
        <v>133</v>
      </c>
      <c r="H4098">
        <v>1</v>
      </c>
      <c r="I4098">
        <v>3.27</v>
      </c>
      <c r="J4098">
        <v>0.48</v>
      </c>
      <c r="K4098">
        <v>8.8000000000000007</v>
      </c>
      <c r="L4098">
        <v>5</v>
      </c>
      <c r="M4098" t="s">
        <v>14</v>
      </c>
    </row>
    <row r="4099" spans="1:13">
      <c r="A4099">
        <v>6.8</v>
      </c>
      <c r="B4099">
        <v>0.21</v>
      </c>
      <c r="C4099">
        <v>0.36</v>
      </c>
      <c r="D4099">
        <v>18.100000000000001</v>
      </c>
      <c r="E4099">
        <v>4.5999999999999999E-2</v>
      </c>
      <c r="F4099">
        <v>32</v>
      </c>
      <c r="G4099">
        <v>133</v>
      </c>
      <c r="H4099">
        <v>1</v>
      </c>
      <c r="I4099">
        <v>3.27</v>
      </c>
      <c r="J4099">
        <v>0.48</v>
      </c>
      <c r="K4099">
        <v>8.8000000000000007</v>
      </c>
      <c r="L4099">
        <v>5</v>
      </c>
      <c r="M4099" t="s">
        <v>14</v>
      </c>
    </row>
    <row r="4100" spans="1:13">
      <c r="A4100">
        <v>6.9</v>
      </c>
      <c r="B4100">
        <v>0.26</v>
      </c>
      <c r="C4100">
        <v>0.31</v>
      </c>
      <c r="D4100">
        <v>7</v>
      </c>
      <c r="E4100">
        <v>3.9E-2</v>
      </c>
      <c r="F4100">
        <v>37</v>
      </c>
      <c r="G4100">
        <v>175</v>
      </c>
      <c r="H4100">
        <v>0.99375999999999998</v>
      </c>
      <c r="I4100">
        <v>3.32</v>
      </c>
      <c r="J4100">
        <v>0.49</v>
      </c>
      <c r="K4100">
        <v>11.4</v>
      </c>
      <c r="L4100">
        <v>6</v>
      </c>
      <c r="M4100" t="s">
        <v>14</v>
      </c>
    </row>
    <row r="4101" spans="1:13">
      <c r="A4101">
        <v>6.8</v>
      </c>
      <c r="B4101">
        <v>0.21</v>
      </c>
      <c r="C4101">
        <v>0.36</v>
      </c>
      <c r="D4101">
        <v>18.100000000000001</v>
      </c>
      <c r="E4101">
        <v>4.5999999999999999E-2</v>
      </c>
      <c r="F4101">
        <v>32</v>
      </c>
      <c r="G4101">
        <v>133</v>
      </c>
      <c r="H4101">
        <v>1</v>
      </c>
      <c r="I4101">
        <v>3.27</v>
      </c>
      <c r="J4101">
        <v>0.48</v>
      </c>
      <c r="K4101">
        <v>8.8000000000000007</v>
      </c>
      <c r="L4101">
        <v>5</v>
      </c>
      <c r="M4101" t="s">
        <v>14</v>
      </c>
    </row>
    <row r="4102" spans="1:13">
      <c r="A4102">
        <v>6.4</v>
      </c>
      <c r="B4102">
        <v>0.31</v>
      </c>
      <c r="C4102">
        <v>0.4</v>
      </c>
      <c r="D4102">
        <v>6.4</v>
      </c>
      <c r="E4102">
        <v>3.9E-2</v>
      </c>
      <c r="F4102">
        <v>39</v>
      </c>
      <c r="G4102">
        <v>191</v>
      </c>
      <c r="H4102">
        <v>0.99512999999999996</v>
      </c>
      <c r="I4102">
        <v>3.14</v>
      </c>
      <c r="J4102">
        <v>0.52</v>
      </c>
      <c r="K4102">
        <v>9.8000000000000007</v>
      </c>
      <c r="L4102">
        <v>5</v>
      </c>
      <c r="M4102" t="s">
        <v>14</v>
      </c>
    </row>
    <row r="4103" spans="1:13">
      <c r="A4103">
        <v>8.6</v>
      </c>
      <c r="B4103">
        <v>0.34</v>
      </c>
      <c r="C4103">
        <v>0.36</v>
      </c>
      <c r="D4103">
        <v>1.4</v>
      </c>
      <c r="E4103">
        <v>4.4999999999999998E-2</v>
      </c>
      <c r="F4103">
        <v>11</v>
      </c>
      <c r="G4103">
        <v>119</v>
      </c>
      <c r="H4103">
        <v>0.99556</v>
      </c>
      <c r="I4103">
        <v>3.17</v>
      </c>
      <c r="J4103">
        <v>0.47</v>
      </c>
      <c r="K4103">
        <v>9.4</v>
      </c>
      <c r="L4103">
        <v>4</v>
      </c>
      <c r="M4103" t="s">
        <v>14</v>
      </c>
    </row>
    <row r="4104" spans="1:13">
      <c r="A4104">
        <v>8.6</v>
      </c>
      <c r="B4104">
        <v>0.34</v>
      </c>
      <c r="C4104">
        <v>0.36</v>
      </c>
      <c r="D4104">
        <v>1.4</v>
      </c>
      <c r="E4104">
        <v>4.4999999999999998E-2</v>
      </c>
      <c r="F4104">
        <v>11</v>
      </c>
      <c r="G4104">
        <v>119</v>
      </c>
      <c r="H4104">
        <v>0.99556</v>
      </c>
      <c r="I4104">
        <v>3.17</v>
      </c>
      <c r="J4104">
        <v>0.47</v>
      </c>
      <c r="K4104">
        <v>9.4</v>
      </c>
      <c r="L4104">
        <v>4</v>
      </c>
      <c r="M4104" t="s">
        <v>14</v>
      </c>
    </row>
    <row r="4105" spans="1:13">
      <c r="A4105">
        <v>8.5</v>
      </c>
      <c r="B4105">
        <v>0.3</v>
      </c>
      <c r="C4105">
        <v>0.28000000000000003</v>
      </c>
      <c r="D4105">
        <v>3.1</v>
      </c>
      <c r="E4105">
        <v>5.3999999999999999E-2</v>
      </c>
      <c r="F4105">
        <v>54</v>
      </c>
      <c r="G4105">
        <v>174</v>
      </c>
      <c r="H4105">
        <v>0.99542999999999904</v>
      </c>
      <c r="I4105">
        <v>3.21</v>
      </c>
      <c r="J4105">
        <v>0.43</v>
      </c>
      <c r="K4105">
        <v>9.4</v>
      </c>
      <c r="L4105">
        <v>6</v>
      </c>
      <c r="M4105" t="s">
        <v>14</v>
      </c>
    </row>
    <row r="4106" spans="1:13">
      <c r="A4106">
        <v>7.4</v>
      </c>
      <c r="B4106">
        <v>0.4</v>
      </c>
      <c r="C4106">
        <v>0.41</v>
      </c>
      <c r="D4106">
        <v>14.1</v>
      </c>
      <c r="E4106">
        <v>5.2999999999999999E-2</v>
      </c>
      <c r="F4106">
        <v>37</v>
      </c>
      <c r="G4106">
        <v>194</v>
      </c>
      <c r="H4106">
        <v>0.99885999999999997</v>
      </c>
      <c r="I4106">
        <v>3.2</v>
      </c>
      <c r="J4106">
        <v>0.63</v>
      </c>
      <c r="K4106">
        <v>9.4</v>
      </c>
      <c r="L4106">
        <v>6</v>
      </c>
      <c r="M4106" t="s">
        <v>14</v>
      </c>
    </row>
    <row r="4107" spans="1:13">
      <c r="A4107">
        <v>6.6</v>
      </c>
      <c r="B4107">
        <v>0.32</v>
      </c>
      <c r="C4107">
        <v>0.34</v>
      </c>
      <c r="D4107">
        <v>7.7</v>
      </c>
      <c r="E4107">
        <v>4.3999999999999997E-2</v>
      </c>
      <c r="F4107">
        <v>63</v>
      </c>
      <c r="G4107">
        <v>212</v>
      </c>
      <c r="H4107">
        <v>0.99526000000000003</v>
      </c>
      <c r="I4107">
        <v>3.22</v>
      </c>
      <c r="J4107">
        <v>0.48</v>
      </c>
      <c r="K4107">
        <v>9.6999999999999993</v>
      </c>
      <c r="L4107">
        <v>6</v>
      </c>
      <c r="M4107" t="s">
        <v>14</v>
      </c>
    </row>
    <row r="4108" spans="1:13">
      <c r="A4108">
        <v>7.1</v>
      </c>
      <c r="B4108">
        <v>0.34</v>
      </c>
      <c r="C4108">
        <v>0.31</v>
      </c>
      <c r="D4108">
        <v>5.2</v>
      </c>
      <c r="E4108">
        <v>3.2000000000000001E-2</v>
      </c>
      <c r="F4108">
        <v>36</v>
      </c>
      <c r="G4108">
        <v>140</v>
      </c>
      <c r="H4108">
        <v>0.99165999999999999</v>
      </c>
      <c r="I4108">
        <v>3.35</v>
      </c>
      <c r="J4108">
        <v>0.47</v>
      </c>
      <c r="K4108">
        <v>12.3</v>
      </c>
      <c r="L4108">
        <v>7</v>
      </c>
      <c r="M4108" t="s">
        <v>14</v>
      </c>
    </row>
    <row r="4109" spans="1:13">
      <c r="A4109">
        <v>6.6</v>
      </c>
      <c r="B4109">
        <v>0.26</v>
      </c>
      <c r="C4109">
        <v>0.25</v>
      </c>
      <c r="D4109">
        <v>11.6</v>
      </c>
      <c r="E4109">
        <v>4.4999999999999998E-2</v>
      </c>
      <c r="F4109">
        <v>45</v>
      </c>
      <c r="G4109">
        <v>178</v>
      </c>
      <c r="H4109">
        <v>0.99690999999999996</v>
      </c>
      <c r="I4109">
        <v>3.33</v>
      </c>
      <c r="J4109">
        <v>0.43</v>
      </c>
      <c r="K4109">
        <v>9.8000000000000007</v>
      </c>
      <c r="L4109">
        <v>6</v>
      </c>
      <c r="M4109" t="s">
        <v>14</v>
      </c>
    </row>
    <row r="4110" spans="1:13">
      <c r="A4110">
        <v>8</v>
      </c>
      <c r="B4110">
        <v>0.27</v>
      </c>
      <c r="C4110">
        <v>0.56999999999999995</v>
      </c>
      <c r="D4110">
        <v>10.4</v>
      </c>
      <c r="E4110">
        <v>5.2999999999999999E-2</v>
      </c>
      <c r="F4110">
        <v>18</v>
      </c>
      <c r="G4110">
        <v>134</v>
      </c>
      <c r="H4110">
        <v>0.99731999999999998</v>
      </c>
      <c r="I4110">
        <v>3.12</v>
      </c>
      <c r="J4110">
        <v>0.68</v>
      </c>
      <c r="K4110">
        <v>9</v>
      </c>
      <c r="L4110">
        <v>5</v>
      </c>
      <c r="M4110" t="s">
        <v>14</v>
      </c>
    </row>
    <row r="4111" spans="1:13">
      <c r="A4111">
        <v>6.2</v>
      </c>
      <c r="B4111">
        <v>0.28000000000000003</v>
      </c>
      <c r="C4111">
        <v>0.45</v>
      </c>
      <c r="D4111">
        <v>7.5</v>
      </c>
      <c r="E4111">
        <v>4.4999999999999998E-2</v>
      </c>
      <c r="F4111">
        <v>46</v>
      </c>
      <c r="G4111">
        <v>203</v>
      </c>
      <c r="H4111">
        <v>0.995729999999999</v>
      </c>
      <c r="I4111">
        <v>3.26</v>
      </c>
      <c r="J4111">
        <v>0.46</v>
      </c>
      <c r="K4111">
        <v>9.1999999999999993</v>
      </c>
      <c r="L4111">
        <v>6</v>
      </c>
      <c r="M4111" t="s">
        <v>14</v>
      </c>
    </row>
    <row r="4112" spans="1:13">
      <c r="A4112">
        <v>6.2</v>
      </c>
      <c r="B4112">
        <v>0.3</v>
      </c>
      <c r="C4112">
        <v>0.49</v>
      </c>
      <c r="D4112">
        <v>11.2</v>
      </c>
      <c r="E4112">
        <v>5.7999999999999899E-2</v>
      </c>
      <c r="F4112">
        <v>68</v>
      </c>
      <c r="G4112">
        <v>215</v>
      </c>
      <c r="H4112">
        <v>0.99656</v>
      </c>
      <c r="I4112">
        <v>3.19</v>
      </c>
      <c r="J4112">
        <v>0.6</v>
      </c>
      <c r="K4112">
        <v>9.4</v>
      </c>
      <c r="L4112">
        <v>6</v>
      </c>
      <c r="M4112" t="s">
        <v>14</v>
      </c>
    </row>
    <row r="4113" spans="1:13">
      <c r="A4113">
        <v>5.6</v>
      </c>
      <c r="B4113">
        <v>0.17499999999999999</v>
      </c>
      <c r="C4113">
        <v>0.28999999999999998</v>
      </c>
      <c r="D4113">
        <v>0.8</v>
      </c>
      <c r="E4113">
        <v>4.2999999999999997E-2</v>
      </c>
      <c r="F4113">
        <v>20</v>
      </c>
      <c r="G4113">
        <v>67</v>
      </c>
      <c r="H4113">
        <v>0.99112</v>
      </c>
      <c r="I4113">
        <v>3.28</v>
      </c>
      <c r="J4113">
        <v>0.48</v>
      </c>
      <c r="K4113">
        <v>9.9</v>
      </c>
      <c r="L4113">
        <v>6</v>
      </c>
      <c r="M4113" t="s">
        <v>14</v>
      </c>
    </row>
    <row r="4114" spans="1:13">
      <c r="A4114">
        <v>6.9</v>
      </c>
      <c r="B4114">
        <v>0.34</v>
      </c>
      <c r="C4114">
        <v>0.36</v>
      </c>
      <c r="D4114">
        <v>1.4</v>
      </c>
      <c r="E4114">
        <v>3.2000000000000001E-2</v>
      </c>
      <c r="F4114">
        <v>13</v>
      </c>
      <c r="G4114">
        <v>145</v>
      </c>
      <c r="H4114">
        <v>0.99213999999999902</v>
      </c>
      <c r="I4114">
        <v>3.07</v>
      </c>
      <c r="J4114">
        <v>0.52</v>
      </c>
      <c r="K4114">
        <v>9.8000000000000007</v>
      </c>
      <c r="L4114">
        <v>5</v>
      </c>
      <c r="M4114" t="s">
        <v>14</v>
      </c>
    </row>
    <row r="4115" spans="1:13">
      <c r="A4115">
        <v>6.9</v>
      </c>
      <c r="B4115">
        <v>0.34</v>
      </c>
      <c r="C4115">
        <v>0.3</v>
      </c>
      <c r="D4115">
        <v>4.7</v>
      </c>
      <c r="E4115">
        <v>2.8999999999999901E-2</v>
      </c>
      <c r="F4115">
        <v>34</v>
      </c>
      <c r="G4115">
        <v>148</v>
      </c>
      <c r="H4115">
        <v>0.99165000000000003</v>
      </c>
      <c r="I4115">
        <v>3.36</v>
      </c>
      <c r="J4115">
        <v>0.49</v>
      </c>
      <c r="K4115">
        <v>12.3</v>
      </c>
      <c r="L4115">
        <v>7</v>
      </c>
      <c r="M4115" t="s">
        <v>14</v>
      </c>
    </row>
    <row r="4116" spans="1:13">
      <c r="A4116">
        <v>7.1</v>
      </c>
      <c r="B4116">
        <v>0.12</v>
      </c>
      <c r="C4116">
        <v>0.3</v>
      </c>
      <c r="D4116">
        <v>3.1</v>
      </c>
      <c r="E4116">
        <v>1.7999999999999999E-2</v>
      </c>
      <c r="F4116">
        <v>15</v>
      </c>
      <c r="G4116">
        <v>37</v>
      </c>
      <c r="H4116">
        <v>0.99003999999999903</v>
      </c>
      <c r="I4116">
        <v>3.02</v>
      </c>
      <c r="J4116">
        <v>0.52</v>
      </c>
      <c r="K4116">
        <v>11.9</v>
      </c>
      <c r="L4116">
        <v>7</v>
      </c>
      <c r="M4116" t="s">
        <v>14</v>
      </c>
    </row>
    <row r="4117" spans="1:13">
      <c r="A4117">
        <v>7.1</v>
      </c>
      <c r="B4117">
        <v>0.32</v>
      </c>
      <c r="C4117">
        <v>0.28999999999999998</v>
      </c>
      <c r="D4117">
        <v>4</v>
      </c>
      <c r="E4117">
        <v>3.7999999999999999E-2</v>
      </c>
      <c r="F4117">
        <v>33</v>
      </c>
      <c r="G4117">
        <v>170</v>
      </c>
      <c r="H4117">
        <v>0.99462999999999901</v>
      </c>
      <c r="I4117">
        <v>3.27</v>
      </c>
      <c r="J4117">
        <v>0.64</v>
      </c>
      <c r="K4117">
        <v>10.199999999999999</v>
      </c>
      <c r="L4117">
        <v>6</v>
      </c>
      <c r="M4117" t="s">
        <v>14</v>
      </c>
    </row>
    <row r="4118" spans="1:13">
      <c r="A4118">
        <v>7.3</v>
      </c>
      <c r="B4118">
        <v>0.51</v>
      </c>
      <c r="C4118">
        <v>0.28999999999999998</v>
      </c>
      <c r="D4118">
        <v>11.3</v>
      </c>
      <c r="E4118">
        <v>3.4000000000000002E-2</v>
      </c>
      <c r="F4118">
        <v>61</v>
      </c>
      <c r="G4118">
        <v>224</v>
      </c>
      <c r="H4118">
        <v>0.99682999999999899</v>
      </c>
      <c r="I4118">
        <v>3.14</v>
      </c>
      <c r="J4118">
        <v>0.56000000000000005</v>
      </c>
      <c r="K4118">
        <v>9.5</v>
      </c>
      <c r="L4118">
        <v>6</v>
      </c>
      <c r="M4118" t="s">
        <v>14</v>
      </c>
    </row>
    <row r="4119" spans="1:13">
      <c r="A4119">
        <v>7.1</v>
      </c>
      <c r="B4119">
        <v>0.12</v>
      </c>
      <c r="C4119">
        <v>0.3</v>
      </c>
      <c r="D4119">
        <v>3.1</v>
      </c>
      <c r="E4119">
        <v>1.7999999999999999E-2</v>
      </c>
      <c r="F4119">
        <v>15</v>
      </c>
      <c r="G4119">
        <v>37</v>
      </c>
      <c r="H4119">
        <v>0.99003999999999903</v>
      </c>
      <c r="I4119">
        <v>3.02</v>
      </c>
      <c r="J4119">
        <v>0.52</v>
      </c>
      <c r="K4119">
        <v>11.9</v>
      </c>
      <c r="L4119">
        <v>7</v>
      </c>
      <c r="M4119" t="s">
        <v>14</v>
      </c>
    </row>
    <row r="4120" spans="1:13">
      <c r="A4120">
        <v>6.3</v>
      </c>
      <c r="B4120">
        <v>0.24</v>
      </c>
      <c r="C4120">
        <v>0.55000000000000004</v>
      </c>
      <c r="D4120">
        <v>8.1</v>
      </c>
      <c r="E4120">
        <v>0.04</v>
      </c>
      <c r="F4120">
        <v>67</v>
      </c>
      <c r="G4120">
        <v>216</v>
      </c>
      <c r="H4120">
        <v>0.99595999999999996</v>
      </c>
      <c r="I4120">
        <v>3.24</v>
      </c>
      <c r="J4120">
        <v>0.5</v>
      </c>
      <c r="K4120">
        <v>9.1999999999999993</v>
      </c>
      <c r="L4120">
        <v>5</v>
      </c>
      <c r="M4120" t="s">
        <v>14</v>
      </c>
    </row>
    <row r="4121" spans="1:13">
      <c r="A4121">
        <v>7.5</v>
      </c>
      <c r="B4121">
        <v>0.41</v>
      </c>
      <c r="C4121">
        <v>0.23</v>
      </c>
      <c r="D4121">
        <v>14.8</v>
      </c>
      <c r="E4121">
        <v>5.3999999999999999E-2</v>
      </c>
      <c r="F4121">
        <v>28</v>
      </c>
      <c r="G4121">
        <v>174</v>
      </c>
      <c r="H4121">
        <v>0.99897999999999998</v>
      </c>
      <c r="I4121">
        <v>3.18</v>
      </c>
      <c r="J4121">
        <v>0.49</v>
      </c>
      <c r="K4121">
        <v>9.6999999999999993</v>
      </c>
      <c r="L4121">
        <v>5</v>
      </c>
      <c r="M4121" t="s">
        <v>14</v>
      </c>
    </row>
    <row r="4122" spans="1:13">
      <c r="A4122">
        <v>6.5</v>
      </c>
      <c r="B4122">
        <v>0.18</v>
      </c>
      <c r="C4122">
        <v>0.33</v>
      </c>
      <c r="D4122">
        <v>1.4</v>
      </c>
      <c r="E4122">
        <v>2.8999999999999901E-2</v>
      </c>
      <c r="F4122">
        <v>35</v>
      </c>
      <c r="G4122">
        <v>138</v>
      </c>
      <c r="H4122">
        <v>0.99113999999999902</v>
      </c>
      <c r="I4122">
        <v>3.36</v>
      </c>
      <c r="J4122">
        <v>0.6</v>
      </c>
      <c r="K4122">
        <v>11.5</v>
      </c>
      <c r="L4122">
        <v>7</v>
      </c>
      <c r="M4122" t="s">
        <v>14</v>
      </c>
    </row>
    <row r="4123" spans="1:13">
      <c r="A4123">
        <v>7.3</v>
      </c>
      <c r="B4123">
        <v>0.17</v>
      </c>
      <c r="C4123">
        <v>0.24</v>
      </c>
      <c r="D4123">
        <v>8.1</v>
      </c>
      <c r="E4123">
        <v>0.121</v>
      </c>
      <c r="F4123">
        <v>32</v>
      </c>
      <c r="G4123">
        <v>162</v>
      </c>
      <c r="H4123">
        <v>0.99507999999999996</v>
      </c>
      <c r="I4123">
        <v>3.17</v>
      </c>
      <c r="J4123">
        <v>0.38</v>
      </c>
      <c r="K4123">
        <v>10.4</v>
      </c>
      <c r="L4123">
        <v>8</v>
      </c>
      <c r="M4123" t="s">
        <v>14</v>
      </c>
    </row>
    <row r="4124" spans="1:13">
      <c r="A4124">
        <v>8.1999999999999993</v>
      </c>
      <c r="B4124">
        <v>0.2</v>
      </c>
      <c r="C4124">
        <v>0.38</v>
      </c>
      <c r="D4124">
        <v>3.5</v>
      </c>
      <c r="E4124">
        <v>5.2999999999999999E-2</v>
      </c>
      <c r="F4124">
        <v>41</v>
      </c>
      <c r="G4124">
        <v>174</v>
      </c>
      <c r="H4124">
        <v>0.99306000000000005</v>
      </c>
      <c r="I4124">
        <v>3.22</v>
      </c>
      <c r="J4124">
        <v>0.41</v>
      </c>
      <c r="K4124">
        <v>11.6</v>
      </c>
      <c r="L4124">
        <v>5</v>
      </c>
      <c r="M4124" t="s">
        <v>14</v>
      </c>
    </row>
    <row r="4125" spans="1:13">
      <c r="A4125">
        <v>7.5</v>
      </c>
      <c r="B4125">
        <v>0.41</v>
      </c>
      <c r="C4125">
        <v>0.23</v>
      </c>
      <c r="D4125">
        <v>14.8</v>
      </c>
      <c r="E4125">
        <v>5.3999999999999999E-2</v>
      </c>
      <c r="F4125">
        <v>28</v>
      </c>
      <c r="G4125">
        <v>174</v>
      </c>
      <c r="H4125">
        <v>0.99897999999999998</v>
      </c>
      <c r="I4125">
        <v>3.18</v>
      </c>
      <c r="J4125">
        <v>0.49</v>
      </c>
      <c r="K4125">
        <v>9.6999999999999993</v>
      </c>
      <c r="L4125">
        <v>5</v>
      </c>
      <c r="M4125" t="s">
        <v>14</v>
      </c>
    </row>
    <row r="4126" spans="1:13">
      <c r="A4126">
        <v>7.3</v>
      </c>
      <c r="B4126">
        <v>0.17</v>
      </c>
      <c r="C4126">
        <v>0.24</v>
      </c>
      <c r="D4126">
        <v>8.1</v>
      </c>
      <c r="E4126">
        <v>0.121</v>
      </c>
      <c r="F4126">
        <v>32</v>
      </c>
      <c r="G4126">
        <v>162</v>
      </c>
      <c r="H4126">
        <v>0.99507999999999996</v>
      </c>
      <c r="I4126">
        <v>3.17</v>
      </c>
      <c r="J4126">
        <v>0.38</v>
      </c>
      <c r="K4126">
        <v>10.4</v>
      </c>
      <c r="L4126">
        <v>8</v>
      </c>
      <c r="M4126" t="s">
        <v>14</v>
      </c>
    </row>
    <row r="4127" spans="1:13">
      <c r="A4127">
        <v>6.5</v>
      </c>
      <c r="B4127">
        <v>0.18</v>
      </c>
      <c r="C4127">
        <v>0.33</v>
      </c>
      <c r="D4127">
        <v>1.4</v>
      </c>
      <c r="E4127">
        <v>2.8999999999999901E-2</v>
      </c>
      <c r="F4127">
        <v>35</v>
      </c>
      <c r="G4127">
        <v>138</v>
      </c>
      <c r="H4127">
        <v>0.99113999999999902</v>
      </c>
      <c r="I4127">
        <v>3.36</v>
      </c>
      <c r="J4127">
        <v>0.6</v>
      </c>
      <c r="K4127">
        <v>11.5</v>
      </c>
      <c r="L4127">
        <v>7</v>
      </c>
      <c r="M4127" t="s">
        <v>14</v>
      </c>
    </row>
    <row r="4128" spans="1:13">
      <c r="A4128">
        <v>7.3</v>
      </c>
      <c r="B4128">
        <v>0.16</v>
      </c>
      <c r="C4128">
        <v>0.35</v>
      </c>
      <c r="D4128">
        <v>1.5</v>
      </c>
      <c r="E4128">
        <v>3.5999999999999997E-2</v>
      </c>
      <c r="F4128">
        <v>29</v>
      </c>
      <c r="G4128">
        <v>108</v>
      </c>
      <c r="H4128">
        <v>0.99341999999999997</v>
      </c>
      <c r="I4128">
        <v>3.27</v>
      </c>
      <c r="J4128">
        <v>0.51</v>
      </c>
      <c r="K4128">
        <v>10.199999999999999</v>
      </c>
      <c r="L4128">
        <v>6</v>
      </c>
      <c r="M4128" t="s">
        <v>14</v>
      </c>
    </row>
    <row r="4129" spans="1:13">
      <c r="A4129">
        <v>6.4</v>
      </c>
      <c r="B4129">
        <v>0.16</v>
      </c>
      <c r="C4129">
        <v>0.37</v>
      </c>
      <c r="D4129">
        <v>1.5</v>
      </c>
      <c r="E4129">
        <v>3.6999999999999998E-2</v>
      </c>
      <c r="F4129">
        <v>27</v>
      </c>
      <c r="G4129">
        <v>109</v>
      </c>
      <c r="H4129">
        <v>0.99345000000000006</v>
      </c>
      <c r="I4129">
        <v>3.38</v>
      </c>
      <c r="J4129">
        <v>0.5</v>
      </c>
      <c r="K4129">
        <v>9.8000000000000007</v>
      </c>
      <c r="L4129">
        <v>6</v>
      </c>
      <c r="M4129" t="s">
        <v>14</v>
      </c>
    </row>
    <row r="4130" spans="1:13">
      <c r="A4130">
        <v>6.6</v>
      </c>
      <c r="B4130">
        <v>0.42</v>
      </c>
      <c r="C4130">
        <v>0.13</v>
      </c>
      <c r="D4130">
        <v>12.8</v>
      </c>
      <c r="E4130">
        <v>4.3999999999999997E-2</v>
      </c>
      <c r="F4130">
        <v>26</v>
      </c>
      <c r="G4130">
        <v>158</v>
      </c>
      <c r="H4130">
        <v>0.99772000000000005</v>
      </c>
      <c r="I4130">
        <v>3.24</v>
      </c>
      <c r="J4130">
        <v>0.47</v>
      </c>
      <c r="K4130">
        <v>9</v>
      </c>
      <c r="L4130">
        <v>5</v>
      </c>
      <c r="M4130" t="s">
        <v>14</v>
      </c>
    </row>
    <row r="4131" spans="1:13">
      <c r="A4131">
        <v>5.8</v>
      </c>
      <c r="B4131">
        <v>0.3</v>
      </c>
      <c r="C4131">
        <v>0.12</v>
      </c>
      <c r="D4131">
        <v>1.6</v>
      </c>
      <c r="E4131">
        <v>3.5999999999999997E-2</v>
      </c>
      <c r="F4131">
        <v>57</v>
      </c>
      <c r="G4131">
        <v>163</v>
      </c>
      <c r="H4131">
        <v>0.99238999999999999</v>
      </c>
      <c r="I4131">
        <v>3.38</v>
      </c>
      <c r="J4131">
        <v>0.59</v>
      </c>
      <c r="K4131">
        <v>10.5</v>
      </c>
      <c r="L4131">
        <v>6</v>
      </c>
      <c r="M4131" t="s">
        <v>14</v>
      </c>
    </row>
    <row r="4132" spans="1:13">
      <c r="A4132">
        <v>6.7</v>
      </c>
      <c r="B4132">
        <v>0.54</v>
      </c>
      <c r="C4132">
        <v>0.27</v>
      </c>
      <c r="D4132">
        <v>7.1</v>
      </c>
      <c r="E4132">
        <v>4.9000000000000002E-2</v>
      </c>
      <c r="F4132">
        <v>8</v>
      </c>
      <c r="G4132">
        <v>178</v>
      </c>
      <c r="H4132">
        <v>0.99502000000000002</v>
      </c>
      <c r="I4132">
        <v>3.16</v>
      </c>
      <c r="J4132">
        <v>0.38</v>
      </c>
      <c r="K4132">
        <v>9.4</v>
      </c>
      <c r="L4132">
        <v>4</v>
      </c>
      <c r="M4132" t="s">
        <v>14</v>
      </c>
    </row>
    <row r="4133" spans="1:13">
      <c r="A4133">
        <v>6.7</v>
      </c>
      <c r="B4133">
        <v>0.54</v>
      </c>
      <c r="C4133">
        <v>0.27</v>
      </c>
      <c r="D4133">
        <v>7.1</v>
      </c>
      <c r="E4133">
        <v>4.9000000000000002E-2</v>
      </c>
      <c r="F4133">
        <v>8</v>
      </c>
      <c r="G4133">
        <v>178</v>
      </c>
      <c r="H4133">
        <v>0.99502000000000002</v>
      </c>
      <c r="I4133">
        <v>3.16</v>
      </c>
      <c r="J4133">
        <v>0.38</v>
      </c>
      <c r="K4133">
        <v>9.4</v>
      </c>
      <c r="L4133">
        <v>4</v>
      </c>
      <c r="M4133" t="s">
        <v>14</v>
      </c>
    </row>
    <row r="4134" spans="1:13">
      <c r="A4134">
        <v>6.4</v>
      </c>
      <c r="B4134">
        <v>0.22</v>
      </c>
      <c r="C4134">
        <v>0.3</v>
      </c>
      <c r="D4134">
        <v>11.2</v>
      </c>
      <c r="E4134">
        <v>4.5999999999999999E-2</v>
      </c>
      <c r="F4134">
        <v>53</v>
      </c>
      <c r="G4134">
        <v>149</v>
      </c>
      <c r="H4134">
        <v>0.99478999999999995</v>
      </c>
      <c r="I4134">
        <v>3.21</v>
      </c>
      <c r="J4134">
        <v>0.34</v>
      </c>
      <c r="K4134">
        <v>10.8</v>
      </c>
      <c r="L4134">
        <v>5</v>
      </c>
      <c r="M4134" t="s">
        <v>14</v>
      </c>
    </row>
    <row r="4135" spans="1:13">
      <c r="A4135">
        <v>6.8</v>
      </c>
      <c r="B4135">
        <v>0.23</v>
      </c>
      <c r="C4135">
        <v>0.3</v>
      </c>
      <c r="D4135">
        <v>1.7</v>
      </c>
      <c r="E4135">
        <v>4.2999999999999997E-2</v>
      </c>
      <c r="F4135">
        <v>19</v>
      </c>
      <c r="G4135">
        <v>95</v>
      </c>
      <c r="H4135">
        <v>0.99207000000000001</v>
      </c>
      <c r="I4135">
        <v>3.17</v>
      </c>
      <c r="J4135">
        <v>0.46</v>
      </c>
      <c r="K4135">
        <v>10.7</v>
      </c>
      <c r="L4135">
        <v>7</v>
      </c>
      <c r="M4135" t="s">
        <v>14</v>
      </c>
    </row>
    <row r="4136" spans="1:13">
      <c r="A4136">
        <v>9</v>
      </c>
      <c r="B4136">
        <v>0.26</v>
      </c>
      <c r="C4136">
        <v>0.34</v>
      </c>
      <c r="D4136">
        <v>6.7</v>
      </c>
      <c r="E4136">
        <v>2.8999999999999901E-2</v>
      </c>
      <c r="F4136">
        <v>21</v>
      </c>
      <c r="G4136">
        <v>162</v>
      </c>
      <c r="H4136">
        <v>0.99497000000000002</v>
      </c>
      <c r="I4136">
        <v>3.08</v>
      </c>
      <c r="J4136">
        <v>0.5</v>
      </c>
      <c r="K4136">
        <v>10.6</v>
      </c>
      <c r="L4136">
        <v>6</v>
      </c>
      <c r="M4136" t="s">
        <v>14</v>
      </c>
    </row>
    <row r="4137" spans="1:13">
      <c r="A4137">
        <v>6.5</v>
      </c>
      <c r="B4137">
        <v>0.23</v>
      </c>
      <c r="C4137">
        <v>0.25</v>
      </c>
      <c r="D4137">
        <v>17.3</v>
      </c>
      <c r="E4137">
        <v>4.5999999999999999E-2</v>
      </c>
      <c r="F4137">
        <v>15</v>
      </c>
      <c r="G4137">
        <v>110</v>
      </c>
      <c r="H4137">
        <v>0.99827999999999995</v>
      </c>
      <c r="I4137">
        <v>3.15</v>
      </c>
      <c r="J4137">
        <v>0.42</v>
      </c>
      <c r="K4137">
        <v>9.1999999999999993</v>
      </c>
      <c r="L4137">
        <v>6</v>
      </c>
      <c r="M4137" t="s">
        <v>14</v>
      </c>
    </row>
    <row r="4138" spans="1:13">
      <c r="A4138">
        <v>5.9</v>
      </c>
      <c r="B4138">
        <v>0.28000000000000003</v>
      </c>
      <c r="C4138">
        <v>0.14000000000000001</v>
      </c>
      <c r="D4138">
        <v>8.6</v>
      </c>
      <c r="E4138">
        <v>3.2000000000000001E-2</v>
      </c>
      <c r="F4138">
        <v>30</v>
      </c>
      <c r="G4138">
        <v>142</v>
      </c>
      <c r="H4138">
        <v>0.99541999999999997</v>
      </c>
      <c r="I4138">
        <v>3.28</v>
      </c>
      <c r="J4138">
        <v>0.44</v>
      </c>
      <c r="K4138">
        <v>9.5</v>
      </c>
      <c r="L4138">
        <v>6</v>
      </c>
      <c r="M4138" t="s">
        <v>14</v>
      </c>
    </row>
    <row r="4139" spans="1:13">
      <c r="A4139">
        <v>5.9</v>
      </c>
      <c r="B4139">
        <v>0.28000000000000003</v>
      </c>
      <c r="C4139">
        <v>0.14000000000000001</v>
      </c>
      <c r="D4139">
        <v>8.6</v>
      </c>
      <c r="E4139">
        <v>3.2000000000000001E-2</v>
      </c>
      <c r="F4139">
        <v>30</v>
      </c>
      <c r="G4139">
        <v>142</v>
      </c>
      <c r="H4139">
        <v>0.99541999999999997</v>
      </c>
      <c r="I4139">
        <v>3.28</v>
      </c>
      <c r="J4139">
        <v>0.44</v>
      </c>
      <c r="K4139">
        <v>9.5</v>
      </c>
      <c r="L4139">
        <v>6</v>
      </c>
      <c r="M4139" t="s">
        <v>14</v>
      </c>
    </row>
    <row r="4140" spans="1:13">
      <c r="A4140">
        <v>6.2</v>
      </c>
      <c r="B4140">
        <v>0.27</v>
      </c>
      <c r="C4140">
        <v>0.18</v>
      </c>
      <c r="D4140">
        <v>1.5</v>
      </c>
      <c r="E4140">
        <v>2.79999999999999E-2</v>
      </c>
      <c r="F4140">
        <v>20</v>
      </c>
      <c r="G4140">
        <v>111</v>
      </c>
      <c r="H4140">
        <v>0.99227999999999905</v>
      </c>
      <c r="I4140">
        <v>3.41</v>
      </c>
      <c r="J4140">
        <v>0.5</v>
      </c>
      <c r="K4140">
        <v>10</v>
      </c>
      <c r="L4140">
        <v>5</v>
      </c>
      <c r="M4140" t="s">
        <v>14</v>
      </c>
    </row>
    <row r="4141" spans="1:13">
      <c r="A4141">
        <v>9</v>
      </c>
      <c r="B4141">
        <v>0.28999999999999998</v>
      </c>
      <c r="C4141">
        <v>0.34</v>
      </c>
      <c r="D4141">
        <v>12.1</v>
      </c>
      <c r="E4141">
        <v>0.03</v>
      </c>
      <c r="F4141">
        <v>34</v>
      </c>
      <c r="G4141">
        <v>177</v>
      </c>
      <c r="H4141">
        <v>0.99705999999999995</v>
      </c>
      <c r="I4141">
        <v>3.13</v>
      </c>
      <c r="J4141">
        <v>0.47</v>
      </c>
      <c r="K4141">
        <v>10.6</v>
      </c>
      <c r="L4141">
        <v>5</v>
      </c>
      <c r="M4141" t="s">
        <v>14</v>
      </c>
    </row>
    <row r="4142" spans="1:13">
      <c r="A4142">
        <v>9</v>
      </c>
      <c r="B4142">
        <v>0.26</v>
      </c>
      <c r="C4142">
        <v>0.34</v>
      </c>
      <c r="D4142">
        <v>6.7</v>
      </c>
      <c r="E4142">
        <v>2.8999999999999901E-2</v>
      </c>
      <c r="F4142">
        <v>21</v>
      </c>
      <c r="G4142">
        <v>162</v>
      </c>
      <c r="H4142">
        <v>0.99497000000000002</v>
      </c>
      <c r="I4142">
        <v>3.08</v>
      </c>
      <c r="J4142">
        <v>0.5</v>
      </c>
      <c r="K4142">
        <v>10.6</v>
      </c>
      <c r="L4142">
        <v>6</v>
      </c>
      <c r="M4142" t="s">
        <v>14</v>
      </c>
    </row>
    <row r="4143" spans="1:13">
      <c r="A4143">
        <v>8.9</v>
      </c>
      <c r="B4143">
        <v>0.27</v>
      </c>
      <c r="C4143">
        <v>0.34</v>
      </c>
      <c r="D4143">
        <v>10.7</v>
      </c>
      <c r="E4143">
        <v>2.8999999999999901E-2</v>
      </c>
      <c r="F4143">
        <v>19.5</v>
      </c>
      <c r="G4143">
        <v>166</v>
      </c>
      <c r="H4143">
        <v>0.99668999999999996</v>
      </c>
      <c r="I4143">
        <v>3.13</v>
      </c>
      <c r="J4143">
        <v>0.48</v>
      </c>
      <c r="K4143">
        <v>10.6</v>
      </c>
      <c r="L4143">
        <v>5</v>
      </c>
      <c r="M4143" t="s">
        <v>14</v>
      </c>
    </row>
    <row r="4144" spans="1:13">
      <c r="A4144">
        <v>6.5</v>
      </c>
      <c r="B4144">
        <v>0.23</v>
      </c>
      <c r="C4144">
        <v>0.25</v>
      </c>
      <c r="D4144">
        <v>17.3</v>
      </c>
      <c r="E4144">
        <v>4.5999999999999999E-2</v>
      </c>
      <c r="F4144">
        <v>15</v>
      </c>
      <c r="G4144">
        <v>110</v>
      </c>
      <c r="H4144">
        <v>0.99827999999999995</v>
      </c>
      <c r="I4144">
        <v>3.15</v>
      </c>
      <c r="J4144">
        <v>0.42</v>
      </c>
      <c r="K4144">
        <v>9.1999999999999993</v>
      </c>
      <c r="L4144">
        <v>6</v>
      </c>
      <c r="M4144" t="s">
        <v>14</v>
      </c>
    </row>
    <row r="4145" spans="1:13">
      <c r="A4145">
        <v>6.9</v>
      </c>
      <c r="B4145">
        <v>0.32</v>
      </c>
      <c r="C4145">
        <v>0.3</v>
      </c>
      <c r="D4145">
        <v>1.8</v>
      </c>
      <c r="E4145">
        <v>3.5999999999999997E-2</v>
      </c>
      <c r="F4145">
        <v>28</v>
      </c>
      <c r="G4145">
        <v>117</v>
      </c>
      <c r="H4145">
        <v>0.99268999999999996</v>
      </c>
      <c r="I4145">
        <v>3.24</v>
      </c>
      <c r="J4145">
        <v>0.48</v>
      </c>
      <c r="K4145">
        <v>11</v>
      </c>
      <c r="L4145">
        <v>6</v>
      </c>
      <c r="M4145" t="s">
        <v>14</v>
      </c>
    </row>
    <row r="4146" spans="1:13">
      <c r="A4146">
        <v>7.2</v>
      </c>
      <c r="B4146">
        <v>0.22</v>
      </c>
      <c r="C4146">
        <v>0.24</v>
      </c>
      <c r="D4146">
        <v>1.4</v>
      </c>
      <c r="E4146">
        <v>4.0999999999999898E-2</v>
      </c>
      <c r="F4146">
        <v>17</v>
      </c>
      <c r="G4146">
        <v>159</v>
      </c>
      <c r="H4146">
        <v>0.99195999999999995</v>
      </c>
      <c r="I4146">
        <v>3.25</v>
      </c>
      <c r="J4146">
        <v>0.53</v>
      </c>
      <c r="K4146">
        <v>11.2</v>
      </c>
      <c r="L4146">
        <v>6</v>
      </c>
      <c r="M4146" t="s">
        <v>14</v>
      </c>
    </row>
    <row r="4147" spans="1:13">
      <c r="A4147">
        <v>6.7</v>
      </c>
      <c r="B4147">
        <v>0.5</v>
      </c>
      <c r="C4147">
        <v>0.38</v>
      </c>
      <c r="D4147">
        <v>7.5</v>
      </c>
      <c r="E4147">
        <v>4.5999999999999999E-2</v>
      </c>
      <c r="F4147">
        <v>26</v>
      </c>
      <c r="G4147">
        <v>175</v>
      </c>
      <c r="H4147">
        <v>0.99661999999999995</v>
      </c>
      <c r="I4147">
        <v>3.32</v>
      </c>
      <c r="J4147">
        <v>0.54</v>
      </c>
      <c r="K4147">
        <v>9.6</v>
      </c>
      <c r="L4147">
        <v>5</v>
      </c>
      <c r="M4147" t="s">
        <v>14</v>
      </c>
    </row>
    <row r="4148" spans="1:13">
      <c r="A4148">
        <v>6.2</v>
      </c>
      <c r="B4148">
        <v>0.33</v>
      </c>
      <c r="C4148">
        <v>0.14000000000000001</v>
      </c>
      <c r="D4148">
        <v>4.8</v>
      </c>
      <c r="E4148">
        <v>5.1999999999999998E-2</v>
      </c>
      <c r="F4148">
        <v>27</v>
      </c>
      <c r="G4148">
        <v>128</v>
      </c>
      <c r="H4148">
        <v>0.99475000000000002</v>
      </c>
      <c r="I4148">
        <v>3.21</v>
      </c>
      <c r="J4148">
        <v>0.48</v>
      </c>
      <c r="K4148">
        <v>9.4</v>
      </c>
      <c r="L4148">
        <v>5</v>
      </c>
      <c r="M4148" t="s">
        <v>14</v>
      </c>
    </row>
    <row r="4149" spans="1:13">
      <c r="A4149">
        <v>6.3</v>
      </c>
      <c r="B4149">
        <v>0.26</v>
      </c>
      <c r="C4149">
        <v>0.42</v>
      </c>
      <c r="D4149">
        <v>7.1</v>
      </c>
      <c r="E4149">
        <v>4.4999999999999998E-2</v>
      </c>
      <c r="F4149">
        <v>62</v>
      </c>
      <c r="G4149">
        <v>209</v>
      </c>
      <c r="H4149">
        <v>0.99543999999999999</v>
      </c>
      <c r="I4149">
        <v>3.2</v>
      </c>
      <c r="J4149">
        <v>0.53</v>
      </c>
      <c r="K4149">
        <v>9.5</v>
      </c>
      <c r="L4149">
        <v>6</v>
      </c>
      <c r="M4149" t="s">
        <v>14</v>
      </c>
    </row>
    <row r="4150" spans="1:13">
      <c r="A4150">
        <v>7.5</v>
      </c>
      <c r="B4150">
        <v>0.2</v>
      </c>
      <c r="C4150">
        <v>0.47</v>
      </c>
      <c r="D4150">
        <v>16.899999999999999</v>
      </c>
      <c r="E4150">
        <v>5.1999999999999998E-2</v>
      </c>
      <c r="F4150">
        <v>51</v>
      </c>
      <c r="G4150">
        <v>188</v>
      </c>
      <c r="H4150">
        <v>0.99944</v>
      </c>
      <c r="I4150">
        <v>3.09</v>
      </c>
      <c r="J4150">
        <v>0.62</v>
      </c>
      <c r="K4150">
        <v>9.3000000000000007</v>
      </c>
      <c r="L4150">
        <v>5</v>
      </c>
      <c r="M4150" t="s">
        <v>14</v>
      </c>
    </row>
    <row r="4151" spans="1:13">
      <c r="A4151">
        <v>6.2</v>
      </c>
      <c r="B4151">
        <v>0.33</v>
      </c>
      <c r="C4151">
        <v>0.14000000000000001</v>
      </c>
      <c r="D4151">
        <v>4.8</v>
      </c>
      <c r="E4151">
        <v>5.1999999999999998E-2</v>
      </c>
      <c r="F4151">
        <v>27</v>
      </c>
      <c r="G4151">
        <v>128</v>
      </c>
      <c r="H4151">
        <v>0.99475000000000002</v>
      </c>
      <c r="I4151">
        <v>3.21</v>
      </c>
      <c r="J4151">
        <v>0.48</v>
      </c>
      <c r="K4151">
        <v>9.4</v>
      </c>
      <c r="L4151">
        <v>5</v>
      </c>
      <c r="M4151" t="s">
        <v>14</v>
      </c>
    </row>
    <row r="4152" spans="1:13">
      <c r="A4152">
        <v>6.3</v>
      </c>
      <c r="B4152">
        <v>0.26</v>
      </c>
      <c r="C4152">
        <v>0.42</v>
      </c>
      <c r="D4152">
        <v>7.1</v>
      </c>
      <c r="E4152">
        <v>4.4999999999999998E-2</v>
      </c>
      <c r="F4152">
        <v>62</v>
      </c>
      <c r="G4152">
        <v>209</v>
      </c>
      <c r="H4152">
        <v>0.99543999999999999</v>
      </c>
      <c r="I4152">
        <v>3.2</v>
      </c>
      <c r="J4152">
        <v>0.53</v>
      </c>
      <c r="K4152">
        <v>9.5</v>
      </c>
      <c r="L4152">
        <v>6</v>
      </c>
      <c r="M4152" t="s">
        <v>14</v>
      </c>
    </row>
    <row r="4153" spans="1:13">
      <c r="A4153">
        <v>6.6</v>
      </c>
      <c r="B4153">
        <v>0.36</v>
      </c>
      <c r="C4153">
        <v>0.52</v>
      </c>
      <c r="D4153">
        <v>11.3</v>
      </c>
      <c r="E4153">
        <v>4.5999999999999999E-2</v>
      </c>
      <c r="F4153">
        <v>8</v>
      </c>
      <c r="G4153">
        <v>110</v>
      </c>
      <c r="H4153">
        <v>0.99660000000000004</v>
      </c>
      <c r="I4153">
        <v>3.07</v>
      </c>
      <c r="J4153">
        <v>0.46</v>
      </c>
      <c r="K4153">
        <v>9.4</v>
      </c>
      <c r="L4153">
        <v>5</v>
      </c>
      <c r="M4153" t="s">
        <v>14</v>
      </c>
    </row>
    <row r="4154" spans="1:13">
      <c r="A4154">
        <v>6.3</v>
      </c>
      <c r="B4154">
        <v>0.13</v>
      </c>
      <c r="C4154">
        <v>0.42</v>
      </c>
      <c r="D4154">
        <v>1.1000000000000001</v>
      </c>
      <c r="E4154">
        <v>4.2999999999999997E-2</v>
      </c>
      <c r="F4154">
        <v>63</v>
      </c>
      <c r="G4154">
        <v>146</v>
      </c>
      <c r="H4154">
        <v>0.99065999999999999</v>
      </c>
      <c r="I4154">
        <v>3.13</v>
      </c>
      <c r="J4154">
        <v>0.72</v>
      </c>
      <c r="K4154">
        <v>11.2</v>
      </c>
      <c r="L4154">
        <v>7</v>
      </c>
      <c r="M4154" t="s">
        <v>14</v>
      </c>
    </row>
    <row r="4155" spans="1:13">
      <c r="A4155">
        <v>6.4</v>
      </c>
      <c r="B4155">
        <v>0.15</v>
      </c>
      <c r="C4155">
        <v>0.44</v>
      </c>
      <c r="D4155">
        <v>1.2</v>
      </c>
      <c r="E4155">
        <v>4.2999999999999997E-2</v>
      </c>
      <c r="F4155">
        <v>67</v>
      </c>
      <c r="G4155">
        <v>150</v>
      </c>
      <c r="H4155">
        <v>0.99070000000000003</v>
      </c>
      <c r="I4155">
        <v>3.14</v>
      </c>
      <c r="J4155">
        <v>0.73</v>
      </c>
      <c r="K4155">
        <v>11.2</v>
      </c>
      <c r="L4155">
        <v>7</v>
      </c>
      <c r="M4155" t="s">
        <v>14</v>
      </c>
    </row>
    <row r="4156" spans="1:13">
      <c r="A4156">
        <v>6.3</v>
      </c>
      <c r="B4156">
        <v>0.13</v>
      </c>
      <c r="C4156">
        <v>0.42</v>
      </c>
      <c r="D4156">
        <v>1.1000000000000001</v>
      </c>
      <c r="E4156">
        <v>4.2999999999999997E-2</v>
      </c>
      <c r="F4156">
        <v>63</v>
      </c>
      <c r="G4156">
        <v>146</v>
      </c>
      <c r="H4156">
        <v>0.99065999999999999</v>
      </c>
      <c r="I4156">
        <v>3.13</v>
      </c>
      <c r="J4156">
        <v>0.72</v>
      </c>
      <c r="K4156">
        <v>11.2</v>
      </c>
      <c r="L4156">
        <v>7</v>
      </c>
      <c r="M4156" t="s">
        <v>14</v>
      </c>
    </row>
    <row r="4157" spans="1:13">
      <c r="A4157">
        <v>7.6</v>
      </c>
      <c r="B4157">
        <v>0.23</v>
      </c>
      <c r="C4157">
        <v>0.64</v>
      </c>
      <c r="D4157">
        <v>12.9</v>
      </c>
      <c r="E4157">
        <v>3.3000000000000002E-2</v>
      </c>
      <c r="F4157">
        <v>54</v>
      </c>
      <c r="G4157">
        <v>170</v>
      </c>
      <c r="H4157">
        <v>0.998</v>
      </c>
      <c r="I4157">
        <v>3</v>
      </c>
      <c r="J4157">
        <v>0.53</v>
      </c>
      <c r="K4157">
        <v>8.8000000000000007</v>
      </c>
      <c r="L4157">
        <v>5</v>
      </c>
      <c r="M4157" t="s">
        <v>14</v>
      </c>
    </row>
    <row r="4158" spans="1:13">
      <c r="A4158">
        <v>6.4</v>
      </c>
      <c r="B4158">
        <v>0.15</v>
      </c>
      <c r="C4158">
        <v>0.44</v>
      </c>
      <c r="D4158">
        <v>1.2</v>
      </c>
      <c r="E4158">
        <v>4.2999999999999997E-2</v>
      </c>
      <c r="F4158">
        <v>67</v>
      </c>
      <c r="G4158">
        <v>150</v>
      </c>
      <c r="H4158">
        <v>0.99070000000000003</v>
      </c>
      <c r="I4158">
        <v>3.14</v>
      </c>
      <c r="J4158">
        <v>0.73</v>
      </c>
      <c r="K4158">
        <v>11.2</v>
      </c>
      <c r="L4158">
        <v>7</v>
      </c>
      <c r="M4158" t="s">
        <v>14</v>
      </c>
    </row>
    <row r="4159" spans="1:13">
      <c r="A4159">
        <v>6.3</v>
      </c>
      <c r="B4159">
        <v>0.13</v>
      </c>
      <c r="C4159">
        <v>0.42</v>
      </c>
      <c r="D4159">
        <v>1.1000000000000001</v>
      </c>
      <c r="E4159">
        <v>4.2999999999999997E-2</v>
      </c>
      <c r="F4159">
        <v>63</v>
      </c>
      <c r="G4159">
        <v>146</v>
      </c>
      <c r="H4159">
        <v>0.99065999999999999</v>
      </c>
      <c r="I4159">
        <v>3.13</v>
      </c>
      <c r="J4159">
        <v>0.72</v>
      </c>
      <c r="K4159">
        <v>11.2</v>
      </c>
      <c r="L4159">
        <v>7</v>
      </c>
      <c r="M4159" t="s">
        <v>14</v>
      </c>
    </row>
    <row r="4160" spans="1:13">
      <c r="A4160">
        <v>5.7</v>
      </c>
      <c r="B4160">
        <v>0.255</v>
      </c>
      <c r="C4160">
        <v>0.65</v>
      </c>
      <c r="D4160">
        <v>1.2</v>
      </c>
      <c r="E4160">
        <v>7.9000000000000001E-2</v>
      </c>
      <c r="F4160">
        <v>17</v>
      </c>
      <c r="G4160">
        <v>137</v>
      </c>
      <c r="H4160">
        <v>0.99307000000000001</v>
      </c>
      <c r="I4160">
        <v>3.2</v>
      </c>
      <c r="J4160">
        <v>0.42</v>
      </c>
      <c r="K4160">
        <v>9.4</v>
      </c>
      <c r="L4160">
        <v>5</v>
      </c>
      <c r="M4160" t="s">
        <v>14</v>
      </c>
    </row>
    <row r="4161" spans="1:13">
      <c r="A4161">
        <v>6.9</v>
      </c>
      <c r="B4161">
        <v>0.32</v>
      </c>
      <c r="C4161">
        <v>0.26</v>
      </c>
      <c r="D4161">
        <v>2.2999999999999998</v>
      </c>
      <c r="E4161">
        <v>0.03</v>
      </c>
      <c r="F4161">
        <v>11</v>
      </c>
      <c r="G4161">
        <v>103</v>
      </c>
      <c r="H4161">
        <v>0.99106000000000005</v>
      </c>
      <c r="I4161">
        <v>3.06</v>
      </c>
      <c r="J4161">
        <v>0.42</v>
      </c>
      <c r="K4161">
        <v>11.1</v>
      </c>
      <c r="L4161">
        <v>6</v>
      </c>
      <c r="M4161" t="s">
        <v>14</v>
      </c>
    </row>
    <row r="4162" spans="1:13">
      <c r="A4162">
        <v>6.9</v>
      </c>
      <c r="B4162">
        <v>0.28000000000000003</v>
      </c>
      <c r="C4162">
        <v>0.22</v>
      </c>
      <c r="D4162">
        <v>10</v>
      </c>
      <c r="E4162">
        <v>5.1999999999999998E-2</v>
      </c>
      <c r="F4162">
        <v>36</v>
      </c>
      <c r="G4162">
        <v>131</v>
      </c>
      <c r="H4162">
        <v>0.99695999999999996</v>
      </c>
      <c r="I4162">
        <v>3.08</v>
      </c>
      <c r="J4162">
        <v>0.46</v>
      </c>
      <c r="K4162">
        <v>9.6</v>
      </c>
      <c r="L4162">
        <v>5</v>
      </c>
      <c r="M4162" t="s">
        <v>14</v>
      </c>
    </row>
    <row r="4163" spans="1:13">
      <c r="A4163">
        <v>6.9</v>
      </c>
      <c r="B4163">
        <v>0.32</v>
      </c>
      <c r="C4163">
        <v>0.26</v>
      </c>
      <c r="D4163">
        <v>2.2999999999999998</v>
      </c>
      <c r="E4163">
        <v>0.03</v>
      </c>
      <c r="F4163">
        <v>11</v>
      </c>
      <c r="G4163">
        <v>103</v>
      </c>
      <c r="H4163">
        <v>0.99106000000000005</v>
      </c>
      <c r="I4163">
        <v>3.06</v>
      </c>
      <c r="J4163">
        <v>0.42</v>
      </c>
      <c r="K4163">
        <v>11.1</v>
      </c>
      <c r="L4163">
        <v>6</v>
      </c>
      <c r="M4163" t="s">
        <v>14</v>
      </c>
    </row>
    <row r="4164" spans="1:13">
      <c r="A4164">
        <v>5.7</v>
      </c>
      <c r="B4164">
        <v>0.255</v>
      </c>
      <c r="C4164">
        <v>0.65</v>
      </c>
      <c r="D4164">
        <v>1.2</v>
      </c>
      <c r="E4164">
        <v>7.9000000000000001E-2</v>
      </c>
      <c r="F4164">
        <v>17</v>
      </c>
      <c r="G4164">
        <v>137</v>
      </c>
      <c r="H4164">
        <v>0.99307000000000001</v>
      </c>
      <c r="I4164">
        <v>3.2</v>
      </c>
      <c r="J4164">
        <v>0.42</v>
      </c>
      <c r="K4164">
        <v>9.4</v>
      </c>
      <c r="L4164">
        <v>5</v>
      </c>
      <c r="M4164" t="s">
        <v>14</v>
      </c>
    </row>
    <row r="4165" spans="1:13">
      <c r="A4165">
        <v>6.6</v>
      </c>
      <c r="B4165">
        <v>0.41</v>
      </c>
      <c r="C4165">
        <v>0.16</v>
      </c>
      <c r="D4165">
        <v>1.4</v>
      </c>
      <c r="E4165">
        <v>3.6999999999999998E-2</v>
      </c>
      <c r="F4165">
        <v>28</v>
      </c>
      <c r="G4165">
        <v>160</v>
      </c>
      <c r="H4165">
        <v>0.99167000000000005</v>
      </c>
      <c r="I4165">
        <v>2.95</v>
      </c>
      <c r="J4165">
        <v>0.45</v>
      </c>
      <c r="K4165">
        <v>10.6</v>
      </c>
      <c r="L4165">
        <v>6</v>
      </c>
      <c r="M4165" t="s">
        <v>14</v>
      </c>
    </row>
    <row r="4166" spans="1:13">
      <c r="A4166">
        <v>7.3</v>
      </c>
      <c r="B4166">
        <v>0.37</v>
      </c>
      <c r="C4166">
        <v>0.16</v>
      </c>
      <c r="D4166">
        <v>14.9</v>
      </c>
      <c r="E4166">
        <v>4.8000000000000001E-2</v>
      </c>
      <c r="F4166">
        <v>59</v>
      </c>
      <c r="G4166">
        <v>240</v>
      </c>
      <c r="H4166">
        <v>0.99902000000000002</v>
      </c>
      <c r="I4166">
        <v>3.13</v>
      </c>
      <c r="J4166">
        <v>0.45</v>
      </c>
      <c r="K4166">
        <v>8.9</v>
      </c>
      <c r="L4166">
        <v>5</v>
      </c>
      <c r="M4166" t="s">
        <v>14</v>
      </c>
    </row>
    <row r="4167" spans="1:13">
      <c r="A4167">
        <v>6.9</v>
      </c>
      <c r="B4167">
        <v>0.21</v>
      </c>
      <c r="C4167">
        <v>0.24</v>
      </c>
      <c r="D4167">
        <v>1.8</v>
      </c>
      <c r="E4167">
        <v>2.1000000000000001E-2</v>
      </c>
      <c r="F4167">
        <v>17</v>
      </c>
      <c r="G4167">
        <v>80</v>
      </c>
      <c r="H4167">
        <v>0.98992000000000002</v>
      </c>
      <c r="I4167">
        <v>3.15</v>
      </c>
      <c r="J4167">
        <v>0.46</v>
      </c>
      <c r="K4167">
        <v>12.3</v>
      </c>
      <c r="L4167">
        <v>7</v>
      </c>
      <c r="M4167" t="s">
        <v>14</v>
      </c>
    </row>
    <row r="4168" spans="1:13">
      <c r="A4168">
        <v>6.6</v>
      </c>
      <c r="B4168">
        <v>0.24</v>
      </c>
      <c r="C4168">
        <v>0.28000000000000003</v>
      </c>
      <c r="D4168">
        <v>1.8</v>
      </c>
      <c r="E4168">
        <v>2.79999999999999E-2</v>
      </c>
      <c r="F4168">
        <v>39</v>
      </c>
      <c r="G4168">
        <v>132</v>
      </c>
      <c r="H4168">
        <v>0.99182000000000003</v>
      </c>
      <c r="I4168">
        <v>3.34</v>
      </c>
      <c r="J4168">
        <v>0.46</v>
      </c>
      <c r="K4168">
        <v>11.4</v>
      </c>
      <c r="L4168">
        <v>5</v>
      </c>
      <c r="M4168" t="s">
        <v>14</v>
      </c>
    </row>
    <row r="4169" spans="1:13">
      <c r="A4169">
        <v>6.8</v>
      </c>
      <c r="B4169">
        <v>0.28000000000000003</v>
      </c>
      <c r="C4169">
        <v>0.36</v>
      </c>
      <c r="D4169">
        <v>7</v>
      </c>
      <c r="E4169">
        <v>4.2999999999999997E-2</v>
      </c>
      <c r="F4169">
        <v>60</v>
      </c>
      <c r="G4169">
        <v>207</v>
      </c>
      <c r="H4169">
        <v>0.99556</v>
      </c>
      <c r="I4169">
        <v>3.16</v>
      </c>
      <c r="J4169">
        <v>0.49</v>
      </c>
      <c r="K4169">
        <v>9.6</v>
      </c>
      <c r="L4169">
        <v>6</v>
      </c>
      <c r="M4169" t="s">
        <v>14</v>
      </c>
    </row>
    <row r="4170" spans="1:13">
      <c r="A4170">
        <v>6.6</v>
      </c>
      <c r="B4170">
        <v>0.24</v>
      </c>
      <c r="C4170">
        <v>0.24</v>
      </c>
      <c r="D4170">
        <v>8.6</v>
      </c>
      <c r="E4170">
        <v>3.4000000000000002E-2</v>
      </c>
      <c r="F4170">
        <v>25</v>
      </c>
      <c r="G4170">
        <v>135</v>
      </c>
      <c r="H4170">
        <v>0.99582000000000004</v>
      </c>
      <c r="I4170">
        <v>3.33</v>
      </c>
      <c r="J4170">
        <v>0.59</v>
      </c>
      <c r="K4170">
        <v>10.3</v>
      </c>
      <c r="L4170">
        <v>6</v>
      </c>
      <c r="M4170" t="s">
        <v>14</v>
      </c>
    </row>
    <row r="4171" spans="1:13">
      <c r="A4171">
        <v>6.6</v>
      </c>
      <c r="B4171">
        <v>0.24</v>
      </c>
      <c r="C4171">
        <v>0.28000000000000003</v>
      </c>
      <c r="D4171">
        <v>1.8</v>
      </c>
      <c r="E4171">
        <v>2.79999999999999E-2</v>
      </c>
      <c r="F4171">
        <v>39</v>
      </c>
      <c r="G4171">
        <v>132</v>
      </c>
      <c r="H4171">
        <v>0.99182000000000003</v>
      </c>
      <c r="I4171">
        <v>3.34</v>
      </c>
      <c r="J4171">
        <v>0.46</v>
      </c>
      <c r="K4171">
        <v>11.4</v>
      </c>
      <c r="L4171">
        <v>5</v>
      </c>
      <c r="M4171" t="s">
        <v>14</v>
      </c>
    </row>
    <row r="4172" spans="1:13">
      <c r="A4172">
        <v>7</v>
      </c>
      <c r="B4172">
        <v>0.16</v>
      </c>
      <c r="C4172">
        <v>0.32</v>
      </c>
      <c r="D4172">
        <v>1.1000000000000001</v>
      </c>
      <c r="E4172">
        <v>3.2000000000000001E-2</v>
      </c>
      <c r="F4172">
        <v>29</v>
      </c>
      <c r="G4172">
        <v>80</v>
      </c>
      <c r="H4172">
        <v>0.98972000000000004</v>
      </c>
      <c r="I4172">
        <v>3.23</v>
      </c>
      <c r="J4172">
        <v>0.36</v>
      </c>
      <c r="K4172">
        <v>12.1</v>
      </c>
      <c r="L4172">
        <v>6</v>
      </c>
      <c r="M4172" t="s">
        <v>14</v>
      </c>
    </row>
    <row r="4173" spans="1:13">
      <c r="A4173">
        <v>7</v>
      </c>
      <c r="B4173">
        <v>0.14000000000000001</v>
      </c>
      <c r="C4173">
        <v>0.28000000000000003</v>
      </c>
      <c r="D4173">
        <v>1.3</v>
      </c>
      <c r="E4173">
        <v>2.5999999999999999E-2</v>
      </c>
      <c r="F4173">
        <v>10</v>
      </c>
      <c r="G4173">
        <v>56</v>
      </c>
      <c r="H4173">
        <v>0.99351999999999996</v>
      </c>
      <c r="I4173">
        <v>3.46</v>
      </c>
      <c r="J4173">
        <v>0.45</v>
      </c>
      <c r="K4173">
        <v>9.9</v>
      </c>
      <c r="L4173">
        <v>5</v>
      </c>
      <c r="M4173" t="s">
        <v>14</v>
      </c>
    </row>
    <row r="4174" spans="1:13">
      <c r="A4174">
        <v>6.3</v>
      </c>
      <c r="B4174">
        <v>0.34</v>
      </c>
      <c r="C4174">
        <v>0.36</v>
      </c>
      <c r="D4174">
        <v>4.9000000000000004</v>
      </c>
      <c r="E4174">
        <v>3.5000000000000003E-2</v>
      </c>
      <c r="F4174">
        <v>31</v>
      </c>
      <c r="G4174">
        <v>185</v>
      </c>
      <c r="H4174">
        <v>0.99460000000000004</v>
      </c>
      <c r="I4174">
        <v>3.15</v>
      </c>
      <c r="J4174">
        <v>0.49</v>
      </c>
      <c r="K4174">
        <v>9.6999999999999993</v>
      </c>
      <c r="L4174">
        <v>5</v>
      </c>
      <c r="M4174" t="s">
        <v>14</v>
      </c>
    </row>
    <row r="4175" spans="1:13">
      <c r="A4175">
        <v>6.8</v>
      </c>
      <c r="B4175">
        <v>0.26</v>
      </c>
      <c r="C4175">
        <v>0.24</v>
      </c>
      <c r="D4175">
        <v>1.9</v>
      </c>
      <c r="E4175">
        <v>4.2999999999999997E-2</v>
      </c>
      <c r="F4175">
        <v>70</v>
      </c>
      <c r="G4175">
        <v>154</v>
      </c>
      <c r="H4175">
        <v>0.992729999999999</v>
      </c>
      <c r="I4175">
        <v>3.18</v>
      </c>
      <c r="J4175">
        <v>0.52</v>
      </c>
      <c r="K4175">
        <v>10.5</v>
      </c>
      <c r="L4175">
        <v>5</v>
      </c>
      <c r="M4175" t="s">
        <v>14</v>
      </c>
    </row>
    <row r="4176" spans="1:13">
      <c r="A4176">
        <v>6.7</v>
      </c>
      <c r="B4176">
        <v>0.17</v>
      </c>
      <c r="C4176">
        <v>0.42</v>
      </c>
      <c r="D4176">
        <v>10.4</v>
      </c>
      <c r="E4176">
        <v>3.7999999999999999E-2</v>
      </c>
      <c r="F4176">
        <v>85</v>
      </c>
      <c r="G4176">
        <v>182</v>
      </c>
      <c r="H4176">
        <v>0.99627999999999906</v>
      </c>
      <c r="I4176">
        <v>3.04</v>
      </c>
      <c r="J4176">
        <v>0.44</v>
      </c>
      <c r="K4176">
        <v>8.9</v>
      </c>
      <c r="L4176">
        <v>6</v>
      </c>
      <c r="M4176" t="s">
        <v>14</v>
      </c>
    </row>
    <row r="4177" spans="1:13">
      <c r="A4177">
        <v>6.5</v>
      </c>
      <c r="B4177">
        <v>0.27</v>
      </c>
      <c r="C4177">
        <v>0.4</v>
      </c>
      <c r="D4177">
        <v>10</v>
      </c>
      <c r="E4177">
        <v>3.9E-2</v>
      </c>
      <c r="F4177">
        <v>74</v>
      </c>
      <c r="G4177">
        <v>227</v>
      </c>
      <c r="H4177">
        <v>0.99582000000000004</v>
      </c>
      <c r="I4177">
        <v>3.18</v>
      </c>
      <c r="J4177">
        <v>0.5</v>
      </c>
      <c r="K4177">
        <v>9.4</v>
      </c>
      <c r="L4177">
        <v>5</v>
      </c>
      <c r="M4177" t="s">
        <v>14</v>
      </c>
    </row>
    <row r="4178" spans="1:13">
      <c r="A4178">
        <v>6.7</v>
      </c>
      <c r="B4178">
        <v>0.25</v>
      </c>
      <c r="C4178">
        <v>0.36</v>
      </c>
      <c r="D4178">
        <v>8.6</v>
      </c>
      <c r="E4178">
        <v>3.6999999999999998E-2</v>
      </c>
      <c r="F4178">
        <v>63</v>
      </c>
      <c r="G4178">
        <v>206</v>
      </c>
      <c r="H4178">
        <v>0.99552999999999903</v>
      </c>
      <c r="I4178">
        <v>3.18</v>
      </c>
      <c r="J4178">
        <v>0.5</v>
      </c>
      <c r="K4178">
        <v>9.6</v>
      </c>
      <c r="L4178">
        <v>5</v>
      </c>
      <c r="M4178" t="s">
        <v>14</v>
      </c>
    </row>
    <row r="4179" spans="1:13">
      <c r="A4179">
        <v>5.8</v>
      </c>
      <c r="B4179">
        <v>0.3</v>
      </c>
      <c r="C4179">
        <v>0.27</v>
      </c>
      <c r="D4179">
        <v>1.7</v>
      </c>
      <c r="E4179">
        <v>1.39999999999999E-2</v>
      </c>
      <c r="F4179">
        <v>45</v>
      </c>
      <c r="G4179">
        <v>104</v>
      </c>
      <c r="H4179">
        <v>0.98913999999999902</v>
      </c>
      <c r="I4179">
        <v>3.4</v>
      </c>
      <c r="J4179">
        <v>0.56000000000000005</v>
      </c>
      <c r="K4179">
        <v>12.6</v>
      </c>
      <c r="L4179">
        <v>7</v>
      </c>
      <c r="M4179" t="s">
        <v>14</v>
      </c>
    </row>
    <row r="4180" spans="1:13">
      <c r="A4180">
        <v>6.4</v>
      </c>
      <c r="B4180">
        <v>0.28000000000000003</v>
      </c>
      <c r="C4180">
        <v>0.56000000000000005</v>
      </c>
      <c r="D4180">
        <v>1.7</v>
      </c>
      <c r="E4180">
        <v>0.156</v>
      </c>
      <c r="F4180">
        <v>49</v>
      </c>
      <c r="G4180">
        <v>106</v>
      </c>
      <c r="H4180">
        <v>0.99353999999999998</v>
      </c>
      <c r="I4180">
        <v>3.1</v>
      </c>
      <c r="J4180">
        <v>0.37</v>
      </c>
      <c r="K4180">
        <v>9.1999999999999993</v>
      </c>
      <c r="L4180">
        <v>6</v>
      </c>
      <c r="M4180" t="s">
        <v>14</v>
      </c>
    </row>
    <row r="4181" spans="1:13">
      <c r="A4181">
        <v>7.7</v>
      </c>
      <c r="B4181">
        <v>0.3</v>
      </c>
      <c r="C4181">
        <v>0.26</v>
      </c>
      <c r="D4181">
        <v>18.95</v>
      </c>
      <c r="E4181">
        <v>5.2999999999999999E-2</v>
      </c>
      <c r="F4181">
        <v>36</v>
      </c>
      <c r="G4181">
        <v>174</v>
      </c>
      <c r="H4181">
        <v>0.99975999999999998</v>
      </c>
      <c r="I4181">
        <v>3.2</v>
      </c>
      <c r="J4181">
        <v>0.5</v>
      </c>
      <c r="K4181">
        <v>10.4</v>
      </c>
      <c r="L4181">
        <v>5</v>
      </c>
      <c r="M4181" t="s">
        <v>14</v>
      </c>
    </row>
    <row r="4182" spans="1:13">
      <c r="A4182">
        <v>6.8</v>
      </c>
      <c r="B4182">
        <v>0.18</v>
      </c>
      <c r="C4182">
        <v>0.3</v>
      </c>
      <c r="D4182">
        <v>12.8</v>
      </c>
      <c r="E4182">
        <v>6.2E-2</v>
      </c>
      <c r="F4182">
        <v>19</v>
      </c>
      <c r="G4182">
        <v>171</v>
      </c>
      <c r="H4182">
        <v>0.99807999999999997</v>
      </c>
      <c r="I4182">
        <v>3</v>
      </c>
      <c r="J4182">
        <v>0.52</v>
      </c>
      <c r="K4182">
        <v>9</v>
      </c>
      <c r="L4182">
        <v>7</v>
      </c>
      <c r="M4182" t="s">
        <v>14</v>
      </c>
    </row>
    <row r="4183" spans="1:13">
      <c r="A4183">
        <v>6.8</v>
      </c>
      <c r="B4183">
        <v>0.18</v>
      </c>
      <c r="C4183">
        <v>0.3</v>
      </c>
      <c r="D4183">
        <v>12.8</v>
      </c>
      <c r="E4183">
        <v>6.2E-2</v>
      </c>
      <c r="F4183">
        <v>19</v>
      </c>
      <c r="G4183">
        <v>171</v>
      </c>
      <c r="H4183">
        <v>0.99807999999999997</v>
      </c>
      <c r="I4183">
        <v>3</v>
      </c>
      <c r="J4183">
        <v>0.52</v>
      </c>
      <c r="K4183">
        <v>9</v>
      </c>
      <c r="L4183">
        <v>7</v>
      </c>
      <c r="M4183" t="s">
        <v>14</v>
      </c>
    </row>
    <row r="4184" spans="1:13">
      <c r="A4184">
        <v>6.8</v>
      </c>
      <c r="B4184">
        <v>0.18</v>
      </c>
      <c r="C4184">
        <v>0.3</v>
      </c>
      <c r="D4184">
        <v>12.8</v>
      </c>
      <c r="E4184">
        <v>6.2E-2</v>
      </c>
      <c r="F4184">
        <v>19</v>
      </c>
      <c r="G4184">
        <v>171</v>
      </c>
      <c r="H4184">
        <v>0.99807999999999997</v>
      </c>
      <c r="I4184">
        <v>3</v>
      </c>
      <c r="J4184">
        <v>0.52</v>
      </c>
      <c r="K4184">
        <v>9</v>
      </c>
      <c r="L4184">
        <v>7</v>
      </c>
      <c r="M4184" t="s">
        <v>14</v>
      </c>
    </row>
    <row r="4185" spans="1:13">
      <c r="A4185">
        <v>6.8</v>
      </c>
      <c r="B4185">
        <v>0.18</v>
      </c>
      <c r="C4185">
        <v>0.3</v>
      </c>
      <c r="D4185">
        <v>12.8</v>
      </c>
      <c r="E4185">
        <v>6.2E-2</v>
      </c>
      <c r="F4185">
        <v>19</v>
      </c>
      <c r="G4185">
        <v>171</v>
      </c>
      <c r="H4185">
        <v>0.99807999999999997</v>
      </c>
      <c r="I4185">
        <v>3</v>
      </c>
      <c r="J4185">
        <v>0.52</v>
      </c>
      <c r="K4185">
        <v>9</v>
      </c>
      <c r="L4185">
        <v>7</v>
      </c>
      <c r="M4185" t="s">
        <v>14</v>
      </c>
    </row>
    <row r="4186" spans="1:13">
      <c r="A4186">
        <v>6.8</v>
      </c>
      <c r="B4186">
        <v>0.18</v>
      </c>
      <c r="C4186">
        <v>0.3</v>
      </c>
      <c r="D4186">
        <v>12.8</v>
      </c>
      <c r="E4186">
        <v>6.2E-2</v>
      </c>
      <c r="F4186">
        <v>19</v>
      </c>
      <c r="G4186">
        <v>171</v>
      </c>
      <c r="H4186">
        <v>0.99807999999999997</v>
      </c>
      <c r="I4186">
        <v>3</v>
      </c>
      <c r="J4186">
        <v>0.52</v>
      </c>
      <c r="K4186">
        <v>9</v>
      </c>
      <c r="L4186">
        <v>7</v>
      </c>
      <c r="M4186" t="s">
        <v>14</v>
      </c>
    </row>
    <row r="4187" spans="1:13">
      <c r="A4187">
        <v>6.8</v>
      </c>
      <c r="B4187">
        <v>0.18</v>
      </c>
      <c r="C4187">
        <v>0.3</v>
      </c>
      <c r="D4187">
        <v>12.8</v>
      </c>
      <c r="E4187">
        <v>6.2E-2</v>
      </c>
      <c r="F4187">
        <v>19</v>
      </c>
      <c r="G4187">
        <v>171</v>
      </c>
      <c r="H4187">
        <v>0.99807999999999997</v>
      </c>
      <c r="I4187">
        <v>3</v>
      </c>
      <c r="J4187">
        <v>0.52</v>
      </c>
      <c r="K4187">
        <v>9</v>
      </c>
      <c r="L4187">
        <v>7</v>
      </c>
      <c r="M4187" t="s">
        <v>14</v>
      </c>
    </row>
    <row r="4188" spans="1:13">
      <c r="A4188">
        <v>5.0999999999999996</v>
      </c>
      <c r="B4188">
        <v>0.14000000000000001</v>
      </c>
      <c r="C4188">
        <v>0.25</v>
      </c>
      <c r="D4188">
        <v>0.7</v>
      </c>
      <c r="E4188">
        <v>3.9E-2</v>
      </c>
      <c r="F4188">
        <v>15</v>
      </c>
      <c r="G4188">
        <v>89</v>
      </c>
      <c r="H4188">
        <v>0.9919</v>
      </c>
      <c r="I4188">
        <v>3.22</v>
      </c>
      <c r="J4188">
        <v>0.43</v>
      </c>
      <c r="K4188">
        <v>9.1999999999999993</v>
      </c>
      <c r="L4188">
        <v>6</v>
      </c>
      <c r="M4188" t="s">
        <v>14</v>
      </c>
    </row>
    <row r="4189" spans="1:13">
      <c r="A4189">
        <v>6.8</v>
      </c>
      <c r="B4189">
        <v>0.18</v>
      </c>
      <c r="C4189">
        <v>0.3</v>
      </c>
      <c r="D4189">
        <v>12.8</v>
      </c>
      <c r="E4189">
        <v>6.2E-2</v>
      </c>
      <c r="F4189">
        <v>19</v>
      </c>
      <c r="G4189">
        <v>171</v>
      </c>
      <c r="H4189">
        <v>0.99807999999999997</v>
      </c>
      <c r="I4189">
        <v>3</v>
      </c>
      <c r="J4189">
        <v>0.52</v>
      </c>
      <c r="K4189">
        <v>9</v>
      </c>
      <c r="L4189">
        <v>7</v>
      </c>
      <c r="M4189" t="s">
        <v>14</v>
      </c>
    </row>
    <row r="4190" spans="1:13">
      <c r="A4190">
        <v>7.2</v>
      </c>
      <c r="B4190">
        <v>0.61499999999999999</v>
      </c>
      <c r="C4190">
        <v>0.1</v>
      </c>
      <c r="D4190">
        <v>1.4</v>
      </c>
      <c r="E4190">
        <v>6.8000000000000005E-2</v>
      </c>
      <c r="F4190">
        <v>25</v>
      </c>
      <c r="G4190">
        <v>154</v>
      </c>
      <c r="H4190">
        <v>0.99498999999999904</v>
      </c>
      <c r="I4190">
        <v>3.2</v>
      </c>
      <c r="J4190">
        <v>0.48</v>
      </c>
      <c r="K4190">
        <v>9.6999999999999993</v>
      </c>
      <c r="L4190">
        <v>4</v>
      </c>
      <c r="M4190" t="s">
        <v>14</v>
      </c>
    </row>
    <row r="4191" spans="1:13">
      <c r="A4191">
        <v>6.9</v>
      </c>
      <c r="B4191">
        <v>0.13</v>
      </c>
      <c r="C4191">
        <v>0.28000000000000003</v>
      </c>
      <c r="D4191">
        <v>13.3</v>
      </c>
      <c r="E4191">
        <v>0.05</v>
      </c>
      <c r="F4191">
        <v>47</v>
      </c>
      <c r="G4191">
        <v>132</v>
      </c>
      <c r="H4191">
        <v>0.99655000000000005</v>
      </c>
      <c r="I4191">
        <v>3.34</v>
      </c>
      <c r="J4191">
        <v>0.42</v>
      </c>
      <c r="K4191">
        <v>10.1</v>
      </c>
      <c r="L4191">
        <v>6</v>
      </c>
      <c r="M4191" t="s">
        <v>14</v>
      </c>
    </row>
    <row r="4192" spans="1:13">
      <c r="A4192">
        <v>6.7</v>
      </c>
      <c r="B4192">
        <v>0.34</v>
      </c>
      <c r="C4192">
        <v>0.3</v>
      </c>
      <c r="D4192">
        <v>8.5</v>
      </c>
      <c r="E4192">
        <v>5.8999999999999997E-2</v>
      </c>
      <c r="F4192">
        <v>24</v>
      </c>
      <c r="G4192">
        <v>152</v>
      </c>
      <c r="H4192">
        <v>0.99614999999999998</v>
      </c>
      <c r="I4192">
        <v>3.46</v>
      </c>
      <c r="J4192">
        <v>0.64</v>
      </c>
      <c r="K4192">
        <v>11</v>
      </c>
      <c r="L4192">
        <v>7</v>
      </c>
      <c r="M4192" t="s">
        <v>14</v>
      </c>
    </row>
    <row r="4193" spans="1:13">
      <c r="A4193">
        <v>7.3</v>
      </c>
      <c r="B4193">
        <v>0.32</v>
      </c>
      <c r="C4193">
        <v>0.28999999999999998</v>
      </c>
      <c r="D4193">
        <v>1.5</v>
      </c>
      <c r="E4193">
        <v>3.7999999999999999E-2</v>
      </c>
      <c r="F4193">
        <v>32</v>
      </c>
      <c r="G4193">
        <v>144</v>
      </c>
      <c r="H4193">
        <v>0.99295999999999995</v>
      </c>
      <c r="I4193">
        <v>3.2</v>
      </c>
      <c r="J4193">
        <v>0.55000000000000004</v>
      </c>
      <c r="K4193">
        <v>10.8</v>
      </c>
      <c r="L4193">
        <v>5</v>
      </c>
      <c r="M4193" t="s">
        <v>14</v>
      </c>
    </row>
    <row r="4194" spans="1:13">
      <c r="A4194">
        <v>6.3</v>
      </c>
      <c r="B4194">
        <v>0.21</v>
      </c>
      <c r="C4194">
        <v>0.28999999999999998</v>
      </c>
      <c r="D4194">
        <v>11.7</v>
      </c>
      <c r="E4194">
        <v>4.8000000000000001E-2</v>
      </c>
      <c r="F4194">
        <v>49</v>
      </c>
      <c r="G4194">
        <v>147</v>
      </c>
      <c r="H4194">
        <v>0.99482000000000004</v>
      </c>
      <c r="I4194">
        <v>3.22</v>
      </c>
      <c r="J4194">
        <v>0.38</v>
      </c>
      <c r="K4194">
        <v>10.8</v>
      </c>
      <c r="L4194">
        <v>5</v>
      </c>
      <c r="M4194" t="s">
        <v>14</v>
      </c>
    </row>
    <row r="4195" spans="1:13">
      <c r="A4195">
        <v>5.4</v>
      </c>
      <c r="B4195">
        <v>0.5</v>
      </c>
      <c r="C4195">
        <v>0.13</v>
      </c>
      <c r="D4195">
        <v>5</v>
      </c>
      <c r="E4195">
        <v>2.79999999999999E-2</v>
      </c>
      <c r="F4195">
        <v>12</v>
      </c>
      <c r="G4195">
        <v>107</v>
      </c>
      <c r="H4195">
        <v>0.99078999999999995</v>
      </c>
      <c r="I4195">
        <v>3.48</v>
      </c>
      <c r="J4195">
        <v>0.88</v>
      </c>
      <c r="K4195">
        <v>13.5</v>
      </c>
      <c r="L4195">
        <v>7</v>
      </c>
      <c r="M4195" t="s">
        <v>14</v>
      </c>
    </row>
    <row r="4196" spans="1:13">
      <c r="A4196">
        <v>8.1999999999999993</v>
      </c>
      <c r="B4196">
        <v>0.52</v>
      </c>
      <c r="C4196">
        <v>0.34</v>
      </c>
      <c r="D4196">
        <v>1.2</v>
      </c>
      <c r="E4196">
        <v>4.2000000000000003E-2</v>
      </c>
      <c r="F4196">
        <v>18</v>
      </c>
      <c r="G4196">
        <v>167</v>
      </c>
      <c r="H4196">
        <v>0.99365999999999999</v>
      </c>
      <c r="I4196">
        <v>3.24</v>
      </c>
      <c r="J4196">
        <v>0.39</v>
      </c>
      <c r="K4196">
        <v>10.6</v>
      </c>
      <c r="L4196">
        <v>5</v>
      </c>
      <c r="M4196" t="s">
        <v>14</v>
      </c>
    </row>
    <row r="4197" spans="1:13">
      <c r="A4197">
        <v>7.8</v>
      </c>
      <c r="B4197">
        <v>0.28000000000000003</v>
      </c>
      <c r="C4197">
        <v>0.31</v>
      </c>
      <c r="D4197">
        <v>2.1</v>
      </c>
      <c r="E4197">
        <v>4.5999999999999999E-2</v>
      </c>
      <c r="F4197">
        <v>28</v>
      </c>
      <c r="G4197">
        <v>208</v>
      </c>
      <c r="H4197">
        <v>0.99434</v>
      </c>
      <c r="I4197">
        <v>3.23</v>
      </c>
      <c r="J4197">
        <v>0.64</v>
      </c>
      <c r="K4197">
        <v>9.8000000000000007</v>
      </c>
      <c r="L4197">
        <v>5</v>
      </c>
      <c r="M4197" t="s">
        <v>14</v>
      </c>
    </row>
    <row r="4198" spans="1:13">
      <c r="A4198">
        <v>6.4</v>
      </c>
      <c r="B4198">
        <v>0.22</v>
      </c>
      <c r="C4198">
        <v>0.34</v>
      </c>
      <c r="D4198">
        <v>1.4</v>
      </c>
      <c r="E4198">
        <v>2.3E-2</v>
      </c>
      <c r="F4198">
        <v>56</v>
      </c>
      <c r="G4198">
        <v>115</v>
      </c>
      <c r="H4198">
        <v>0.98957999999999902</v>
      </c>
      <c r="I4198">
        <v>3.18</v>
      </c>
      <c r="J4198">
        <v>0.7</v>
      </c>
      <c r="K4198">
        <v>11.7</v>
      </c>
      <c r="L4198">
        <v>6</v>
      </c>
      <c r="M4198" t="s">
        <v>14</v>
      </c>
    </row>
    <row r="4199" spans="1:13">
      <c r="A4199">
        <v>7.8</v>
      </c>
      <c r="B4199">
        <v>0.28000000000000003</v>
      </c>
      <c r="C4199">
        <v>0.31</v>
      </c>
      <c r="D4199">
        <v>2.1</v>
      </c>
      <c r="E4199">
        <v>4.5999999999999999E-2</v>
      </c>
      <c r="F4199">
        <v>28</v>
      </c>
      <c r="G4199">
        <v>208</v>
      </c>
      <c r="H4199">
        <v>0.99434</v>
      </c>
      <c r="I4199">
        <v>3.23</v>
      </c>
      <c r="J4199">
        <v>0.64</v>
      </c>
      <c r="K4199">
        <v>9.8000000000000007</v>
      </c>
      <c r="L4199">
        <v>5</v>
      </c>
      <c r="M4199" t="s">
        <v>14</v>
      </c>
    </row>
    <row r="4200" spans="1:13">
      <c r="A4200">
        <v>6.9</v>
      </c>
      <c r="B4200">
        <v>0.32</v>
      </c>
      <c r="C4200">
        <v>0.27</v>
      </c>
      <c r="D4200">
        <v>16</v>
      </c>
      <c r="E4200">
        <v>3.4000000000000002E-2</v>
      </c>
      <c r="F4200">
        <v>58</v>
      </c>
      <c r="G4200">
        <v>185</v>
      </c>
      <c r="H4200">
        <v>0.99937999999999905</v>
      </c>
      <c r="I4200">
        <v>3.34</v>
      </c>
      <c r="J4200">
        <v>0.6</v>
      </c>
      <c r="K4200">
        <v>9</v>
      </c>
      <c r="L4200">
        <v>6</v>
      </c>
      <c r="M4200" t="s">
        <v>14</v>
      </c>
    </row>
    <row r="4201" spans="1:13">
      <c r="A4201">
        <v>6.8</v>
      </c>
      <c r="B4201">
        <v>0.11</v>
      </c>
      <c r="C4201">
        <v>0.42</v>
      </c>
      <c r="D4201">
        <v>1.1000000000000001</v>
      </c>
      <c r="E4201">
        <v>4.2000000000000003E-2</v>
      </c>
      <c r="F4201">
        <v>51</v>
      </c>
      <c r="G4201">
        <v>132</v>
      </c>
      <c r="H4201">
        <v>0.99058999999999997</v>
      </c>
      <c r="I4201">
        <v>3.18</v>
      </c>
      <c r="J4201">
        <v>0.74</v>
      </c>
      <c r="K4201">
        <v>11.3</v>
      </c>
      <c r="L4201">
        <v>7</v>
      </c>
      <c r="M4201" t="s">
        <v>14</v>
      </c>
    </row>
    <row r="4202" spans="1:13">
      <c r="A4202">
        <v>6.2</v>
      </c>
      <c r="B4202">
        <v>0.26</v>
      </c>
      <c r="C4202">
        <v>0.32</v>
      </c>
      <c r="D4202">
        <v>15.3</v>
      </c>
      <c r="E4202">
        <v>3.1E-2</v>
      </c>
      <c r="F4202">
        <v>64</v>
      </c>
      <c r="G4202">
        <v>185</v>
      </c>
      <c r="H4202">
        <v>0.99834999999999996</v>
      </c>
      <c r="I4202">
        <v>3.31</v>
      </c>
      <c r="J4202">
        <v>0.61</v>
      </c>
      <c r="K4202">
        <v>9.4</v>
      </c>
      <c r="L4202">
        <v>5</v>
      </c>
      <c r="M4202" t="s">
        <v>14</v>
      </c>
    </row>
    <row r="4203" spans="1:13">
      <c r="A4203">
        <v>6.4</v>
      </c>
      <c r="B4203">
        <v>0.22</v>
      </c>
      <c r="C4203">
        <v>0.34</v>
      </c>
      <c r="D4203">
        <v>1.4</v>
      </c>
      <c r="E4203">
        <v>2.3E-2</v>
      </c>
      <c r="F4203">
        <v>56</v>
      </c>
      <c r="G4203">
        <v>115</v>
      </c>
      <c r="H4203">
        <v>0.98957999999999902</v>
      </c>
      <c r="I4203">
        <v>3.18</v>
      </c>
      <c r="J4203">
        <v>0.7</v>
      </c>
      <c r="K4203">
        <v>11.7</v>
      </c>
      <c r="L4203">
        <v>6</v>
      </c>
      <c r="M4203" t="s">
        <v>14</v>
      </c>
    </row>
    <row r="4204" spans="1:13">
      <c r="A4204">
        <v>6.7</v>
      </c>
      <c r="B4204">
        <v>0.3</v>
      </c>
      <c r="C4204">
        <v>0.28999999999999998</v>
      </c>
      <c r="D4204">
        <v>2.8</v>
      </c>
      <c r="E4204">
        <v>2.5000000000000001E-2</v>
      </c>
      <c r="F4204">
        <v>37</v>
      </c>
      <c r="G4204">
        <v>107</v>
      </c>
      <c r="H4204">
        <v>0.99158999999999997</v>
      </c>
      <c r="I4204">
        <v>3.31</v>
      </c>
      <c r="J4204">
        <v>0.63</v>
      </c>
      <c r="K4204">
        <v>11.3</v>
      </c>
      <c r="L4204">
        <v>7</v>
      </c>
      <c r="M4204" t="s">
        <v>14</v>
      </c>
    </row>
    <row r="4205" spans="1:13">
      <c r="A4205">
        <v>6.7</v>
      </c>
      <c r="B4205">
        <v>0.3</v>
      </c>
      <c r="C4205">
        <v>0.28999999999999998</v>
      </c>
      <c r="D4205">
        <v>2.8</v>
      </c>
      <c r="E4205">
        <v>2.5000000000000001E-2</v>
      </c>
      <c r="F4205">
        <v>37</v>
      </c>
      <c r="G4205">
        <v>107</v>
      </c>
      <c r="H4205">
        <v>0.99158999999999997</v>
      </c>
      <c r="I4205">
        <v>3.31</v>
      </c>
      <c r="J4205">
        <v>0.63</v>
      </c>
      <c r="K4205">
        <v>11.3</v>
      </c>
      <c r="L4205">
        <v>7</v>
      </c>
      <c r="M4205" t="s">
        <v>14</v>
      </c>
    </row>
    <row r="4206" spans="1:13">
      <c r="A4206">
        <v>7.1</v>
      </c>
      <c r="B4206">
        <v>0.2</v>
      </c>
      <c r="C4206">
        <v>0.3</v>
      </c>
      <c r="D4206">
        <v>0.9</v>
      </c>
      <c r="E4206">
        <v>1.9E-2</v>
      </c>
      <c r="F4206">
        <v>4</v>
      </c>
      <c r="G4206">
        <v>28</v>
      </c>
      <c r="H4206">
        <v>0.98931000000000002</v>
      </c>
      <c r="I4206">
        <v>3.2</v>
      </c>
      <c r="J4206">
        <v>0.36</v>
      </c>
      <c r="K4206">
        <v>12</v>
      </c>
      <c r="L4206">
        <v>6</v>
      </c>
      <c r="M4206" t="s">
        <v>14</v>
      </c>
    </row>
    <row r="4207" spans="1:13">
      <c r="A4207">
        <v>7.2</v>
      </c>
      <c r="B4207">
        <v>0.2</v>
      </c>
      <c r="C4207">
        <v>0.36</v>
      </c>
      <c r="D4207">
        <v>2.5</v>
      </c>
      <c r="E4207">
        <v>2.79999999999999E-2</v>
      </c>
      <c r="F4207">
        <v>22</v>
      </c>
      <c r="G4207">
        <v>157</v>
      </c>
      <c r="H4207">
        <v>0.99380000000000002</v>
      </c>
      <c r="I4207">
        <v>3.48</v>
      </c>
      <c r="J4207">
        <v>0.49</v>
      </c>
      <c r="K4207">
        <v>10.6</v>
      </c>
      <c r="L4207">
        <v>6</v>
      </c>
      <c r="M4207" t="s">
        <v>14</v>
      </c>
    </row>
    <row r="4208" spans="1:13">
      <c r="A4208">
        <v>8.9</v>
      </c>
      <c r="B4208">
        <v>0.26</v>
      </c>
      <c r="C4208">
        <v>0.33</v>
      </c>
      <c r="D4208">
        <v>8.1</v>
      </c>
      <c r="E4208">
        <v>2.4E-2</v>
      </c>
      <c r="F4208">
        <v>47</v>
      </c>
      <c r="G4208">
        <v>202</v>
      </c>
      <c r="H4208">
        <v>0.99557999999999902</v>
      </c>
      <c r="I4208">
        <v>3.13</v>
      </c>
      <c r="J4208">
        <v>0.46</v>
      </c>
      <c r="K4208">
        <v>10.8</v>
      </c>
      <c r="L4208">
        <v>6</v>
      </c>
      <c r="M4208" t="s">
        <v>14</v>
      </c>
    </row>
    <row r="4209" spans="1:13">
      <c r="A4209">
        <v>7.5</v>
      </c>
      <c r="B4209">
        <v>0.25</v>
      </c>
      <c r="C4209">
        <v>0.32</v>
      </c>
      <c r="D4209">
        <v>8.1999999999999993</v>
      </c>
      <c r="E4209">
        <v>2.4E-2</v>
      </c>
      <c r="F4209">
        <v>53</v>
      </c>
      <c r="G4209">
        <v>209</v>
      </c>
      <c r="H4209">
        <v>0.99562999999999902</v>
      </c>
      <c r="I4209">
        <v>3.12</v>
      </c>
      <c r="J4209">
        <v>0.46</v>
      </c>
      <c r="K4209">
        <v>10.8</v>
      </c>
      <c r="L4209">
        <v>6</v>
      </c>
      <c r="M4209" t="s">
        <v>14</v>
      </c>
    </row>
    <row r="4210" spans="1:13">
      <c r="A4210">
        <v>7.1</v>
      </c>
      <c r="B4210">
        <v>0.2</v>
      </c>
      <c r="C4210">
        <v>0.3</v>
      </c>
      <c r="D4210">
        <v>0.9</v>
      </c>
      <c r="E4210">
        <v>1.9E-2</v>
      </c>
      <c r="F4210">
        <v>4</v>
      </c>
      <c r="G4210">
        <v>28</v>
      </c>
      <c r="H4210">
        <v>0.98931000000000002</v>
      </c>
      <c r="I4210">
        <v>3.2</v>
      </c>
      <c r="J4210">
        <v>0.36</v>
      </c>
      <c r="K4210">
        <v>12</v>
      </c>
      <c r="L4210">
        <v>6</v>
      </c>
      <c r="M4210" t="s">
        <v>14</v>
      </c>
    </row>
    <row r="4211" spans="1:13">
      <c r="A4211">
        <v>6.3</v>
      </c>
      <c r="B4211">
        <v>0.27</v>
      </c>
      <c r="C4211">
        <v>0.46</v>
      </c>
      <c r="D4211">
        <v>11.1</v>
      </c>
      <c r="E4211">
        <v>5.2999999999999999E-2</v>
      </c>
      <c r="F4211">
        <v>44</v>
      </c>
      <c r="G4211">
        <v>177</v>
      </c>
      <c r="H4211">
        <v>0.99690999999999996</v>
      </c>
      <c r="I4211">
        <v>3.18</v>
      </c>
      <c r="J4211">
        <v>0.67</v>
      </c>
      <c r="K4211">
        <v>9.4</v>
      </c>
      <c r="L4211">
        <v>5</v>
      </c>
      <c r="M4211" t="s">
        <v>14</v>
      </c>
    </row>
    <row r="4212" spans="1:13">
      <c r="A4212">
        <v>6.5</v>
      </c>
      <c r="B4212">
        <v>0.3</v>
      </c>
      <c r="C4212">
        <v>0.39</v>
      </c>
      <c r="D4212">
        <v>7.8</v>
      </c>
      <c r="E4212">
        <v>3.7999999999999999E-2</v>
      </c>
      <c r="F4212">
        <v>61</v>
      </c>
      <c r="G4212">
        <v>219</v>
      </c>
      <c r="H4212">
        <v>0.99590000000000001</v>
      </c>
      <c r="I4212">
        <v>3.19</v>
      </c>
      <c r="J4212">
        <v>0.5</v>
      </c>
      <c r="K4212">
        <v>9.4</v>
      </c>
      <c r="L4212">
        <v>5</v>
      </c>
      <c r="M4212" t="s">
        <v>14</v>
      </c>
    </row>
    <row r="4213" spans="1:13">
      <c r="A4213">
        <v>6.7</v>
      </c>
      <c r="B4213">
        <v>0.3</v>
      </c>
      <c r="C4213">
        <v>0.28999999999999998</v>
      </c>
      <c r="D4213">
        <v>2.8</v>
      </c>
      <c r="E4213">
        <v>2.5000000000000001E-2</v>
      </c>
      <c r="F4213">
        <v>37</v>
      </c>
      <c r="G4213">
        <v>107</v>
      </c>
      <c r="H4213">
        <v>0.99158999999999997</v>
      </c>
      <c r="I4213">
        <v>3.31</v>
      </c>
      <c r="J4213">
        <v>0.63</v>
      </c>
      <c r="K4213">
        <v>11.3</v>
      </c>
      <c r="L4213">
        <v>7</v>
      </c>
      <c r="M4213" t="s">
        <v>14</v>
      </c>
    </row>
    <row r="4214" spans="1:13">
      <c r="A4214">
        <v>6.6</v>
      </c>
      <c r="B4214">
        <v>0.36</v>
      </c>
      <c r="C4214">
        <v>0.52</v>
      </c>
      <c r="D4214">
        <v>10.1</v>
      </c>
      <c r="E4214">
        <v>0.05</v>
      </c>
      <c r="F4214">
        <v>29</v>
      </c>
      <c r="G4214">
        <v>140</v>
      </c>
      <c r="H4214">
        <v>0.99627999999999906</v>
      </c>
      <c r="I4214">
        <v>3.07</v>
      </c>
      <c r="J4214">
        <v>0.4</v>
      </c>
      <c r="K4214">
        <v>9.4</v>
      </c>
      <c r="L4214">
        <v>5</v>
      </c>
      <c r="M4214" t="s">
        <v>14</v>
      </c>
    </row>
    <row r="4215" spans="1:13">
      <c r="A4215">
        <v>6.15</v>
      </c>
      <c r="B4215">
        <v>0.21</v>
      </c>
      <c r="C4215">
        <v>0.37</v>
      </c>
      <c r="D4215">
        <v>3.2</v>
      </c>
      <c r="E4215">
        <v>2.1000000000000001E-2</v>
      </c>
      <c r="F4215">
        <v>20</v>
      </c>
      <c r="G4215">
        <v>80</v>
      </c>
      <c r="H4215">
        <v>0.99075999999999997</v>
      </c>
      <c r="I4215">
        <v>3.39</v>
      </c>
      <c r="J4215">
        <v>0.47</v>
      </c>
      <c r="K4215">
        <v>12</v>
      </c>
      <c r="L4215">
        <v>5</v>
      </c>
      <c r="M4215" t="s">
        <v>14</v>
      </c>
    </row>
    <row r="4216" spans="1:13">
      <c r="A4216">
        <v>6.5</v>
      </c>
      <c r="B4216">
        <v>0.18</v>
      </c>
      <c r="C4216">
        <v>0.41</v>
      </c>
      <c r="D4216">
        <v>14.2</v>
      </c>
      <c r="E4216">
        <v>3.9E-2</v>
      </c>
      <c r="F4216">
        <v>47</v>
      </c>
      <c r="G4216">
        <v>129</v>
      </c>
      <c r="H4216">
        <v>0.996779999999999</v>
      </c>
      <c r="I4216">
        <v>3.28</v>
      </c>
      <c r="J4216">
        <v>0.72</v>
      </c>
      <c r="K4216">
        <v>10.3</v>
      </c>
      <c r="L4216">
        <v>7</v>
      </c>
      <c r="M4216" t="s">
        <v>14</v>
      </c>
    </row>
    <row r="4217" spans="1:13">
      <c r="A4217">
        <v>6.5</v>
      </c>
      <c r="B4217">
        <v>0.18</v>
      </c>
      <c r="C4217">
        <v>0.41</v>
      </c>
      <c r="D4217">
        <v>14.2</v>
      </c>
      <c r="E4217">
        <v>3.9E-2</v>
      </c>
      <c r="F4217">
        <v>47</v>
      </c>
      <c r="G4217">
        <v>129</v>
      </c>
      <c r="H4217">
        <v>0.996779999999999</v>
      </c>
      <c r="I4217">
        <v>3.28</v>
      </c>
      <c r="J4217">
        <v>0.72</v>
      </c>
      <c r="K4217">
        <v>10.3</v>
      </c>
      <c r="L4217">
        <v>7</v>
      </c>
      <c r="M4217" t="s">
        <v>14</v>
      </c>
    </row>
    <row r="4218" spans="1:13">
      <c r="A4218">
        <v>6.5</v>
      </c>
      <c r="B4218">
        <v>0.18</v>
      </c>
      <c r="C4218">
        <v>0.41</v>
      </c>
      <c r="D4218">
        <v>14.2</v>
      </c>
      <c r="E4218">
        <v>3.9E-2</v>
      </c>
      <c r="F4218">
        <v>47</v>
      </c>
      <c r="G4218">
        <v>129</v>
      </c>
      <c r="H4218">
        <v>0.996779999999999</v>
      </c>
      <c r="I4218">
        <v>3.28</v>
      </c>
      <c r="J4218">
        <v>0.72</v>
      </c>
      <c r="K4218">
        <v>10.3</v>
      </c>
      <c r="L4218">
        <v>7</v>
      </c>
      <c r="M4218" t="s">
        <v>14</v>
      </c>
    </row>
    <row r="4219" spans="1:13">
      <c r="A4219">
        <v>6.6</v>
      </c>
      <c r="B4219">
        <v>0.26</v>
      </c>
      <c r="C4219">
        <v>0.21</v>
      </c>
      <c r="D4219">
        <v>2.9</v>
      </c>
      <c r="E4219">
        <v>2.5999999999999999E-2</v>
      </c>
      <c r="F4219">
        <v>48</v>
      </c>
      <c r="G4219">
        <v>126</v>
      </c>
      <c r="H4219">
        <v>0.99088999999999905</v>
      </c>
      <c r="I4219">
        <v>3.22</v>
      </c>
      <c r="J4219">
        <v>0.38</v>
      </c>
      <c r="K4219">
        <v>11.3</v>
      </c>
      <c r="L4219">
        <v>7</v>
      </c>
      <c r="M4219" t="s">
        <v>14</v>
      </c>
    </row>
    <row r="4220" spans="1:13">
      <c r="A4220">
        <v>6.6</v>
      </c>
      <c r="B4220">
        <v>0.35</v>
      </c>
      <c r="C4220">
        <v>0.35</v>
      </c>
      <c r="D4220">
        <v>6</v>
      </c>
      <c r="E4220">
        <v>6.3E-2</v>
      </c>
      <c r="F4220">
        <v>31</v>
      </c>
      <c r="G4220">
        <v>150</v>
      </c>
      <c r="H4220">
        <v>0.99536999999999998</v>
      </c>
      <c r="I4220">
        <v>3.1</v>
      </c>
      <c r="J4220">
        <v>0.47</v>
      </c>
      <c r="K4220">
        <v>9.4</v>
      </c>
      <c r="L4220">
        <v>6</v>
      </c>
      <c r="M4220" t="s">
        <v>14</v>
      </c>
    </row>
    <row r="4221" spans="1:13">
      <c r="A4221">
        <v>6.5</v>
      </c>
      <c r="B4221">
        <v>0.28000000000000003</v>
      </c>
      <c r="C4221">
        <v>0.28000000000000003</v>
      </c>
      <c r="D4221">
        <v>20.399999999999999</v>
      </c>
      <c r="E4221">
        <v>4.0999999999999898E-2</v>
      </c>
      <c r="F4221">
        <v>40</v>
      </c>
      <c r="G4221">
        <v>144</v>
      </c>
      <c r="H4221">
        <v>1.0002</v>
      </c>
      <c r="I4221">
        <v>3.14</v>
      </c>
      <c r="J4221">
        <v>0.38</v>
      </c>
      <c r="K4221">
        <v>8.6999999999999993</v>
      </c>
      <c r="L4221">
        <v>5</v>
      </c>
      <c r="M4221" t="s">
        <v>14</v>
      </c>
    </row>
    <row r="4222" spans="1:13">
      <c r="A4222">
        <v>6.6</v>
      </c>
      <c r="B4222">
        <v>0.36</v>
      </c>
      <c r="C4222">
        <v>0.52</v>
      </c>
      <c r="D4222">
        <v>10.1</v>
      </c>
      <c r="E4222">
        <v>0.05</v>
      </c>
      <c r="F4222">
        <v>29</v>
      </c>
      <c r="G4222">
        <v>140</v>
      </c>
      <c r="H4222">
        <v>0.99627999999999906</v>
      </c>
      <c r="I4222">
        <v>3.07</v>
      </c>
      <c r="J4222">
        <v>0.4</v>
      </c>
      <c r="K4222">
        <v>9.4</v>
      </c>
      <c r="L4222">
        <v>5</v>
      </c>
      <c r="M4222" t="s">
        <v>14</v>
      </c>
    </row>
    <row r="4223" spans="1:13">
      <c r="A4223">
        <v>6.6</v>
      </c>
      <c r="B4223">
        <v>0.26</v>
      </c>
      <c r="C4223">
        <v>0.21</v>
      </c>
      <c r="D4223">
        <v>2.9</v>
      </c>
      <c r="E4223">
        <v>2.5999999999999999E-2</v>
      </c>
      <c r="F4223">
        <v>48</v>
      </c>
      <c r="G4223">
        <v>126</v>
      </c>
      <c r="H4223">
        <v>0.99088999999999905</v>
      </c>
      <c r="I4223">
        <v>3.22</v>
      </c>
      <c r="J4223">
        <v>0.38</v>
      </c>
      <c r="K4223">
        <v>11.3</v>
      </c>
      <c r="L4223">
        <v>7</v>
      </c>
      <c r="M4223" t="s">
        <v>14</v>
      </c>
    </row>
    <row r="4224" spans="1:13">
      <c r="A4224">
        <v>6.5</v>
      </c>
      <c r="B4224">
        <v>0.18</v>
      </c>
      <c r="C4224">
        <v>0.41</v>
      </c>
      <c r="D4224">
        <v>14.2</v>
      </c>
      <c r="E4224">
        <v>3.9E-2</v>
      </c>
      <c r="F4224">
        <v>47</v>
      </c>
      <c r="G4224">
        <v>129</v>
      </c>
      <c r="H4224">
        <v>0.996779999999999</v>
      </c>
      <c r="I4224">
        <v>3.28</v>
      </c>
      <c r="J4224">
        <v>0.72</v>
      </c>
      <c r="K4224">
        <v>10.3</v>
      </c>
      <c r="L4224">
        <v>7</v>
      </c>
      <c r="M4224" t="s">
        <v>14</v>
      </c>
    </row>
    <row r="4225" spans="1:13">
      <c r="A4225">
        <v>6.15</v>
      </c>
      <c r="B4225">
        <v>0.21</v>
      </c>
      <c r="C4225">
        <v>0.37</v>
      </c>
      <c r="D4225">
        <v>3.2</v>
      </c>
      <c r="E4225">
        <v>2.1000000000000001E-2</v>
      </c>
      <c r="F4225">
        <v>20</v>
      </c>
      <c r="G4225">
        <v>80</v>
      </c>
      <c r="H4225">
        <v>0.99075999999999997</v>
      </c>
      <c r="I4225">
        <v>3.39</v>
      </c>
      <c r="J4225">
        <v>0.47</v>
      </c>
      <c r="K4225">
        <v>12</v>
      </c>
      <c r="L4225">
        <v>5</v>
      </c>
      <c r="M4225" t="s">
        <v>14</v>
      </c>
    </row>
    <row r="4226" spans="1:13">
      <c r="A4226">
        <v>4.5</v>
      </c>
      <c r="B4226">
        <v>0.19</v>
      </c>
      <c r="C4226">
        <v>0.21</v>
      </c>
      <c r="D4226">
        <v>0.95</v>
      </c>
      <c r="E4226">
        <v>3.3000000000000002E-2</v>
      </c>
      <c r="F4226">
        <v>89</v>
      </c>
      <c r="G4226">
        <v>159</v>
      </c>
      <c r="H4226">
        <v>0.99331999999999998</v>
      </c>
      <c r="I4226">
        <v>3.34</v>
      </c>
      <c r="J4226">
        <v>0.42</v>
      </c>
      <c r="K4226">
        <v>8</v>
      </c>
      <c r="L4226">
        <v>5</v>
      </c>
      <c r="M4226" t="s">
        <v>14</v>
      </c>
    </row>
    <row r="4227" spans="1:13">
      <c r="A4227">
        <v>8</v>
      </c>
      <c r="B4227">
        <v>0.24</v>
      </c>
      <c r="C4227">
        <v>0.26</v>
      </c>
      <c r="D4227">
        <v>1.7</v>
      </c>
      <c r="E4227">
        <v>3.3000000000000002E-2</v>
      </c>
      <c r="F4227">
        <v>36</v>
      </c>
      <c r="G4227">
        <v>136</v>
      </c>
      <c r="H4227">
        <v>0.99316000000000004</v>
      </c>
      <c r="I4227">
        <v>3.44</v>
      </c>
      <c r="J4227">
        <v>0.51</v>
      </c>
      <c r="K4227">
        <v>10.4</v>
      </c>
      <c r="L4227">
        <v>7</v>
      </c>
      <c r="M4227" t="s">
        <v>14</v>
      </c>
    </row>
    <row r="4228" spans="1:13">
      <c r="A4228">
        <v>7.8</v>
      </c>
      <c r="B4228">
        <v>0.17</v>
      </c>
      <c r="C4228">
        <v>0.23</v>
      </c>
      <c r="D4228">
        <v>1.7</v>
      </c>
      <c r="E4228">
        <v>2.8999999999999901E-2</v>
      </c>
      <c r="F4228">
        <v>39</v>
      </c>
      <c r="G4228">
        <v>128</v>
      </c>
      <c r="H4228">
        <v>0.99272000000000005</v>
      </c>
      <c r="I4228">
        <v>3.37</v>
      </c>
      <c r="J4228">
        <v>0.41</v>
      </c>
      <c r="K4228">
        <v>10.7</v>
      </c>
      <c r="L4228">
        <v>7</v>
      </c>
      <c r="M4228" t="s">
        <v>14</v>
      </c>
    </row>
    <row r="4229" spans="1:13">
      <c r="A4229">
        <v>7</v>
      </c>
      <c r="B4229">
        <v>0.24</v>
      </c>
      <c r="C4229">
        <v>0.24</v>
      </c>
      <c r="D4229">
        <v>9</v>
      </c>
      <c r="E4229">
        <v>0.03</v>
      </c>
      <c r="F4229">
        <v>42</v>
      </c>
      <c r="G4229">
        <v>219</v>
      </c>
      <c r="H4229">
        <v>0.99636000000000002</v>
      </c>
      <c r="I4229">
        <v>3.47</v>
      </c>
      <c r="J4229">
        <v>0.46</v>
      </c>
      <c r="K4229">
        <v>10.199999999999999</v>
      </c>
      <c r="L4229">
        <v>6</v>
      </c>
      <c r="M4229" t="s">
        <v>14</v>
      </c>
    </row>
    <row r="4230" spans="1:13">
      <c r="A4230">
        <v>5.8</v>
      </c>
      <c r="B4230">
        <v>0.6</v>
      </c>
      <c r="C4230">
        <v>0</v>
      </c>
      <c r="D4230">
        <v>1.3</v>
      </c>
      <c r="E4230">
        <v>4.3999999999999997E-2</v>
      </c>
      <c r="F4230">
        <v>72</v>
      </c>
      <c r="G4230">
        <v>197</v>
      </c>
      <c r="H4230">
        <v>0.99202000000000001</v>
      </c>
      <c r="I4230">
        <v>3.56</v>
      </c>
      <c r="J4230">
        <v>0.43</v>
      </c>
      <c r="K4230">
        <v>10.9</v>
      </c>
      <c r="L4230">
        <v>5</v>
      </c>
      <c r="M4230" t="s">
        <v>14</v>
      </c>
    </row>
    <row r="4231" spans="1:13">
      <c r="A4231">
        <v>5.9</v>
      </c>
      <c r="B4231">
        <v>0.44500000000000001</v>
      </c>
      <c r="C4231">
        <v>0.26</v>
      </c>
      <c r="D4231">
        <v>1.4</v>
      </c>
      <c r="E4231">
        <v>2.7E-2</v>
      </c>
      <c r="F4231">
        <v>23</v>
      </c>
      <c r="G4231">
        <v>109</v>
      </c>
      <c r="H4231">
        <v>0.99147999999999903</v>
      </c>
      <c r="I4231">
        <v>3.3</v>
      </c>
      <c r="J4231">
        <v>0.36</v>
      </c>
      <c r="K4231">
        <v>10.5</v>
      </c>
      <c r="L4231">
        <v>6</v>
      </c>
      <c r="M4231" t="s">
        <v>14</v>
      </c>
    </row>
    <row r="4232" spans="1:13">
      <c r="A4232">
        <v>6.7</v>
      </c>
      <c r="B4232">
        <v>0.28000000000000003</v>
      </c>
      <c r="C4232">
        <v>0.28000000000000003</v>
      </c>
      <c r="D4232">
        <v>2.4</v>
      </c>
      <c r="E4232">
        <v>1.2E-2</v>
      </c>
      <c r="F4232">
        <v>36</v>
      </c>
      <c r="G4232">
        <v>100</v>
      </c>
      <c r="H4232">
        <v>0.99063999999999997</v>
      </c>
      <c r="I4232">
        <v>3.26</v>
      </c>
      <c r="J4232">
        <v>0.39</v>
      </c>
      <c r="K4232">
        <v>11.7</v>
      </c>
      <c r="L4232">
        <v>7</v>
      </c>
      <c r="M4232" t="s">
        <v>14</v>
      </c>
    </row>
    <row r="4233" spans="1:13">
      <c r="A4233">
        <v>6.8</v>
      </c>
      <c r="B4233">
        <v>0.44</v>
      </c>
      <c r="C4233">
        <v>0.2</v>
      </c>
      <c r="D4233">
        <v>16</v>
      </c>
      <c r="E4233">
        <v>6.5000000000000002E-2</v>
      </c>
      <c r="F4233">
        <v>61</v>
      </c>
      <c r="G4233">
        <v>186</v>
      </c>
      <c r="H4233">
        <v>0.99883999999999995</v>
      </c>
      <c r="I4233">
        <v>3.13</v>
      </c>
      <c r="J4233">
        <v>0.45</v>
      </c>
      <c r="K4233">
        <v>8.6</v>
      </c>
      <c r="L4233">
        <v>5</v>
      </c>
      <c r="M4233" t="s">
        <v>14</v>
      </c>
    </row>
    <row r="4234" spans="1:13">
      <c r="A4234">
        <v>7.2</v>
      </c>
      <c r="B4234">
        <v>0.24</v>
      </c>
      <c r="C4234">
        <v>0.27</v>
      </c>
      <c r="D4234">
        <v>11.4</v>
      </c>
      <c r="E4234">
        <v>3.4000000000000002E-2</v>
      </c>
      <c r="F4234">
        <v>40</v>
      </c>
      <c r="G4234">
        <v>174</v>
      </c>
      <c r="H4234">
        <v>0.99772999999999901</v>
      </c>
      <c r="I4234">
        <v>3.2</v>
      </c>
      <c r="J4234">
        <v>0.44</v>
      </c>
      <c r="K4234">
        <v>9</v>
      </c>
      <c r="L4234">
        <v>5</v>
      </c>
      <c r="M4234" t="s">
        <v>14</v>
      </c>
    </row>
    <row r="4235" spans="1:13">
      <c r="A4235">
        <v>8.6999999999999993</v>
      </c>
      <c r="B4235">
        <v>0.31</v>
      </c>
      <c r="C4235">
        <v>0.73</v>
      </c>
      <c r="D4235">
        <v>14.35</v>
      </c>
      <c r="E4235">
        <v>4.3999999999999997E-2</v>
      </c>
      <c r="F4235">
        <v>27</v>
      </c>
      <c r="G4235">
        <v>191</v>
      </c>
      <c r="H4235">
        <v>1.00013</v>
      </c>
      <c r="I4235">
        <v>2.96</v>
      </c>
      <c r="J4235">
        <v>0.88</v>
      </c>
      <c r="K4235">
        <v>8.6999999999999993</v>
      </c>
      <c r="L4235">
        <v>5</v>
      </c>
      <c r="M4235" t="s">
        <v>14</v>
      </c>
    </row>
    <row r="4236" spans="1:13">
      <c r="A4236">
        <v>8.1999999999999993</v>
      </c>
      <c r="B4236">
        <v>0.32</v>
      </c>
      <c r="C4236">
        <v>0.26</v>
      </c>
      <c r="D4236">
        <v>2.1</v>
      </c>
      <c r="E4236">
        <v>6.2E-2</v>
      </c>
      <c r="F4236">
        <v>26</v>
      </c>
      <c r="G4236">
        <v>87</v>
      </c>
      <c r="H4236">
        <v>0.98973999999999995</v>
      </c>
      <c r="I4236">
        <v>3.1</v>
      </c>
      <c r="J4236">
        <v>0.47</v>
      </c>
      <c r="K4236">
        <v>12.8</v>
      </c>
      <c r="L4236">
        <v>6</v>
      </c>
      <c r="M4236" t="s">
        <v>14</v>
      </c>
    </row>
    <row r="4237" spans="1:13">
      <c r="A4237">
        <v>7.2</v>
      </c>
      <c r="B4237">
        <v>0.24</v>
      </c>
      <c r="C4237">
        <v>0.27</v>
      </c>
      <c r="D4237">
        <v>11.4</v>
      </c>
      <c r="E4237">
        <v>3.4000000000000002E-2</v>
      </c>
      <c r="F4237">
        <v>40</v>
      </c>
      <c r="G4237">
        <v>174</v>
      </c>
      <c r="H4237">
        <v>0.99772999999999901</v>
      </c>
      <c r="I4237">
        <v>3.2</v>
      </c>
      <c r="J4237">
        <v>0.44</v>
      </c>
      <c r="K4237">
        <v>9</v>
      </c>
      <c r="L4237">
        <v>5</v>
      </c>
      <c r="M4237" t="s">
        <v>14</v>
      </c>
    </row>
    <row r="4238" spans="1:13">
      <c r="A4238">
        <v>8.6999999999999993</v>
      </c>
      <c r="B4238">
        <v>0.31</v>
      </c>
      <c r="C4238">
        <v>0.73</v>
      </c>
      <c r="D4238">
        <v>14.35</v>
      </c>
      <c r="E4238">
        <v>4.3999999999999997E-2</v>
      </c>
      <c r="F4238">
        <v>27</v>
      </c>
      <c r="G4238">
        <v>191</v>
      </c>
      <c r="H4238">
        <v>1.00013</v>
      </c>
      <c r="I4238">
        <v>2.96</v>
      </c>
      <c r="J4238">
        <v>0.88</v>
      </c>
      <c r="K4238">
        <v>8.6999999999999993</v>
      </c>
      <c r="L4238">
        <v>5</v>
      </c>
      <c r="M4238" t="s">
        <v>14</v>
      </c>
    </row>
    <row r="4239" spans="1:13">
      <c r="A4239">
        <v>7.5</v>
      </c>
      <c r="B4239">
        <v>0.13</v>
      </c>
      <c r="C4239">
        <v>0.38</v>
      </c>
      <c r="D4239">
        <v>1.1000000000000001</v>
      </c>
      <c r="E4239">
        <v>2.3E-2</v>
      </c>
      <c r="F4239">
        <v>42</v>
      </c>
      <c r="G4239">
        <v>104</v>
      </c>
      <c r="H4239">
        <v>0.99112</v>
      </c>
      <c r="I4239">
        <v>3.28</v>
      </c>
      <c r="J4239">
        <v>0.53</v>
      </c>
      <c r="K4239">
        <v>11.8</v>
      </c>
      <c r="L4239">
        <v>6</v>
      </c>
      <c r="M4239" t="s">
        <v>14</v>
      </c>
    </row>
    <row r="4240" spans="1:13">
      <c r="A4240">
        <v>9.1999999999999993</v>
      </c>
      <c r="B4240">
        <v>0.14000000000000001</v>
      </c>
      <c r="C4240">
        <v>0.37</v>
      </c>
      <c r="D4240">
        <v>1.1000000000000001</v>
      </c>
      <c r="E4240">
        <v>3.4000000000000002E-2</v>
      </c>
      <c r="F4240">
        <v>36</v>
      </c>
      <c r="G4240">
        <v>84</v>
      </c>
      <c r="H4240">
        <v>0.99136000000000002</v>
      </c>
      <c r="I4240">
        <v>3.05</v>
      </c>
      <c r="J4240">
        <v>0.55000000000000004</v>
      </c>
      <c r="K4240">
        <v>11.6</v>
      </c>
      <c r="L4240">
        <v>6</v>
      </c>
      <c r="M4240" t="s">
        <v>14</v>
      </c>
    </row>
    <row r="4241" spans="1:13">
      <c r="A4241">
        <v>7.4</v>
      </c>
      <c r="B4241">
        <v>0.2</v>
      </c>
      <c r="C4241">
        <v>0.37</v>
      </c>
      <c r="D4241">
        <v>1.2</v>
      </c>
      <c r="E4241">
        <v>2.79999999999999E-2</v>
      </c>
      <c r="F4241">
        <v>28</v>
      </c>
      <c r="G4241">
        <v>89</v>
      </c>
      <c r="H4241">
        <v>0.99131999999999998</v>
      </c>
      <c r="I4241">
        <v>3.14</v>
      </c>
      <c r="J4241">
        <v>0.61</v>
      </c>
      <c r="K4241">
        <v>11.8</v>
      </c>
      <c r="L4241">
        <v>6</v>
      </c>
      <c r="M4241" t="s">
        <v>14</v>
      </c>
    </row>
    <row r="4242" spans="1:13">
      <c r="A4242">
        <v>6.1</v>
      </c>
      <c r="B4242">
        <v>0.15</v>
      </c>
      <c r="C4242">
        <v>0.35</v>
      </c>
      <c r="D4242">
        <v>15.8</v>
      </c>
      <c r="E4242">
        <v>4.2000000000000003E-2</v>
      </c>
      <c r="F4242">
        <v>55</v>
      </c>
      <c r="G4242">
        <v>158</v>
      </c>
      <c r="H4242">
        <v>0.99641999999999997</v>
      </c>
      <c r="I4242">
        <v>3.24</v>
      </c>
      <c r="J4242">
        <v>0.37</v>
      </c>
      <c r="K4242">
        <v>10.6</v>
      </c>
      <c r="L4242">
        <v>5</v>
      </c>
      <c r="M4242" t="s">
        <v>14</v>
      </c>
    </row>
    <row r="4243" spans="1:13">
      <c r="A4243">
        <v>7.6</v>
      </c>
      <c r="B4243">
        <v>0.23</v>
      </c>
      <c r="C4243">
        <v>0.4</v>
      </c>
      <c r="D4243">
        <v>5.2</v>
      </c>
      <c r="E4243">
        <v>6.6000000000000003E-2</v>
      </c>
      <c r="F4243">
        <v>14</v>
      </c>
      <c r="G4243">
        <v>91</v>
      </c>
      <c r="H4243">
        <v>0.99487999999999899</v>
      </c>
      <c r="I4243">
        <v>3.17</v>
      </c>
      <c r="J4243">
        <v>0.8</v>
      </c>
      <c r="K4243">
        <v>9.6999999999999993</v>
      </c>
      <c r="L4243">
        <v>5</v>
      </c>
      <c r="M4243" t="s">
        <v>14</v>
      </c>
    </row>
    <row r="4244" spans="1:13">
      <c r="A4244">
        <v>8.1</v>
      </c>
      <c r="B4244">
        <v>0.33</v>
      </c>
      <c r="C4244">
        <v>0.22</v>
      </c>
      <c r="D4244">
        <v>5.2</v>
      </c>
      <c r="E4244">
        <v>4.7E-2</v>
      </c>
      <c r="F4244">
        <v>24</v>
      </c>
      <c r="G4244">
        <v>151</v>
      </c>
      <c r="H4244">
        <v>0.99526999999999999</v>
      </c>
      <c r="I4244">
        <v>3.22</v>
      </c>
      <c r="J4244">
        <v>0.47</v>
      </c>
      <c r="K4244">
        <v>10.3</v>
      </c>
      <c r="L4244">
        <v>5</v>
      </c>
      <c r="M4244" t="s">
        <v>14</v>
      </c>
    </row>
    <row r="4245" spans="1:13">
      <c r="A4245">
        <v>7.15</v>
      </c>
      <c r="B4245">
        <v>0.17</v>
      </c>
      <c r="C4245">
        <v>0.24</v>
      </c>
      <c r="D4245">
        <v>9.6</v>
      </c>
      <c r="E4245">
        <v>0.11899999999999999</v>
      </c>
      <c r="F4245">
        <v>56</v>
      </c>
      <c r="G4245">
        <v>178</v>
      </c>
      <c r="H4245">
        <v>0.995779999999999</v>
      </c>
      <c r="I4245">
        <v>3.15</v>
      </c>
      <c r="J4245">
        <v>0.44</v>
      </c>
      <c r="K4245">
        <v>10.199999999999999</v>
      </c>
      <c r="L4245">
        <v>6</v>
      </c>
      <c r="M4245" t="s">
        <v>14</v>
      </c>
    </row>
    <row r="4246" spans="1:13">
      <c r="A4246">
        <v>6.7</v>
      </c>
      <c r="B4246">
        <v>0.12</v>
      </c>
      <c r="C4246">
        <v>0.3</v>
      </c>
      <c r="D4246">
        <v>5.2</v>
      </c>
      <c r="E4246">
        <v>4.8000000000000001E-2</v>
      </c>
      <c r="F4246">
        <v>38</v>
      </c>
      <c r="G4246">
        <v>113</v>
      </c>
      <c r="H4246">
        <v>0.99351999999999996</v>
      </c>
      <c r="I4246">
        <v>3.33</v>
      </c>
      <c r="J4246">
        <v>0.44</v>
      </c>
      <c r="K4246">
        <v>10.1</v>
      </c>
      <c r="L4246">
        <v>7</v>
      </c>
      <c r="M4246" t="s">
        <v>14</v>
      </c>
    </row>
    <row r="4247" spans="1:13">
      <c r="A4247">
        <v>5.7</v>
      </c>
      <c r="B4247">
        <v>0.18</v>
      </c>
      <c r="C4247">
        <v>0.36</v>
      </c>
      <c r="D4247">
        <v>1.2</v>
      </c>
      <c r="E4247">
        <v>4.5999999999999999E-2</v>
      </c>
      <c r="F4247">
        <v>9</v>
      </c>
      <c r="G4247">
        <v>71</v>
      </c>
      <c r="H4247">
        <v>0.99198999999999904</v>
      </c>
      <c r="I4247">
        <v>3.7</v>
      </c>
      <c r="J4247">
        <v>0.68</v>
      </c>
      <c r="K4247">
        <v>10.9</v>
      </c>
      <c r="L4247">
        <v>7</v>
      </c>
      <c r="M4247" t="s">
        <v>14</v>
      </c>
    </row>
    <row r="4248" spans="1:13">
      <c r="A4248">
        <v>5.8</v>
      </c>
      <c r="B4248">
        <v>0.15</v>
      </c>
      <c r="C4248">
        <v>0.28000000000000003</v>
      </c>
      <c r="D4248">
        <v>0.8</v>
      </c>
      <c r="E4248">
        <v>3.6999999999999998E-2</v>
      </c>
      <c r="F4248">
        <v>43</v>
      </c>
      <c r="G4248">
        <v>127</v>
      </c>
      <c r="H4248">
        <v>0.99197999999999997</v>
      </c>
      <c r="I4248">
        <v>3.24</v>
      </c>
      <c r="J4248">
        <v>0.51</v>
      </c>
      <c r="K4248">
        <v>9.3000000000000007</v>
      </c>
      <c r="L4248">
        <v>5</v>
      </c>
      <c r="M4248" t="s">
        <v>14</v>
      </c>
    </row>
    <row r="4249" spans="1:13">
      <c r="A4249">
        <v>6.6</v>
      </c>
      <c r="B4249">
        <v>0.23</v>
      </c>
      <c r="C4249">
        <v>0.28999999999999998</v>
      </c>
      <c r="D4249">
        <v>14.45</v>
      </c>
      <c r="E4249">
        <v>5.7000000000000002E-2</v>
      </c>
      <c r="F4249">
        <v>29</v>
      </c>
      <c r="G4249">
        <v>144</v>
      </c>
      <c r="H4249">
        <v>0.99756</v>
      </c>
      <c r="I4249">
        <v>3.33</v>
      </c>
      <c r="J4249">
        <v>0.54</v>
      </c>
      <c r="K4249">
        <v>10.199999999999999</v>
      </c>
      <c r="L4249">
        <v>6</v>
      </c>
      <c r="M4249" t="s">
        <v>14</v>
      </c>
    </row>
    <row r="4250" spans="1:13">
      <c r="A4250">
        <v>7.15</v>
      </c>
      <c r="B4250">
        <v>0.17</v>
      </c>
      <c r="C4250">
        <v>0.24</v>
      </c>
      <c r="D4250">
        <v>9.6</v>
      </c>
      <c r="E4250">
        <v>0.11899999999999999</v>
      </c>
      <c r="F4250">
        <v>56</v>
      </c>
      <c r="G4250">
        <v>178</v>
      </c>
      <c r="H4250">
        <v>0.995779999999999</v>
      </c>
      <c r="I4250">
        <v>3.15</v>
      </c>
      <c r="J4250">
        <v>0.44</v>
      </c>
      <c r="K4250">
        <v>10.199999999999999</v>
      </c>
      <c r="L4250">
        <v>6</v>
      </c>
      <c r="M4250" t="s">
        <v>14</v>
      </c>
    </row>
    <row r="4251" spans="1:13">
      <c r="A4251">
        <v>7</v>
      </c>
      <c r="B4251">
        <v>0.34</v>
      </c>
      <c r="C4251">
        <v>0.39</v>
      </c>
      <c r="D4251">
        <v>6.9</v>
      </c>
      <c r="E4251">
        <v>6.6000000000000003E-2</v>
      </c>
      <c r="F4251">
        <v>43</v>
      </c>
      <c r="G4251">
        <v>162</v>
      </c>
      <c r="H4251">
        <v>0.99560999999999999</v>
      </c>
      <c r="I4251">
        <v>3.11</v>
      </c>
      <c r="J4251">
        <v>0.53</v>
      </c>
      <c r="K4251">
        <v>9.5</v>
      </c>
      <c r="L4251">
        <v>5</v>
      </c>
      <c r="M4251" t="s">
        <v>14</v>
      </c>
    </row>
    <row r="4252" spans="1:13">
      <c r="A4252">
        <v>6.4</v>
      </c>
      <c r="B4252">
        <v>0.68</v>
      </c>
      <c r="C4252">
        <v>0.26</v>
      </c>
      <c r="D4252">
        <v>3.4</v>
      </c>
      <c r="E4252">
        <v>6.9000000000000006E-2</v>
      </c>
      <c r="F4252">
        <v>25</v>
      </c>
      <c r="G4252">
        <v>146</v>
      </c>
      <c r="H4252">
        <v>0.99346999999999996</v>
      </c>
      <c r="I4252">
        <v>3.18</v>
      </c>
      <c r="J4252">
        <v>0.4</v>
      </c>
      <c r="K4252">
        <v>9.3000000000000007</v>
      </c>
      <c r="L4252">
        <v>5</v>
      </c>
      <c r="M4252" t="s">
        <v>14</v>
      </c>
    </row>
    <row r="4253" spans="1:13">
      <c r="A4253">
        <v>7.3</v>
      </c>
      <c r="B4253">
        <v>0.22</v>
      </c>
      <c r="C4253">
        <v>0.31</v>
      </c>
      <c r="D4253">
        <v>2.2999999999999998</v>
      </c>
      <c r="E4253">
        <v>1.7999999999999999E-2</v>
      </c>
      <c r="F4253">
        <v>45</v>
      </c>
      <c r="G4253">
        <v>80</v>
      </c>
      <c r="H4253">
        <v>0.98936000000000002</v>
      </c>
      <c r="I4253">
        <v>3.06</v>
      </c>
      <c r="J4253">
        <v>0.34</v>
      </c>
      <c r="K4253">
        <v>12.9</v>
      </c>
      <c r="L4253">
        <v>7</v>
      </c>
      <c r="M4253" t="s">
        <v>14</v>
      </c>
    </row>
    <row r="4254" spans="1:13">
      <c r="A4254">
        <v>6.4</v>
      </c>
      <c r="B4254">
        <v>0.28000000000000003</v>
      </c>
      <c r="C4254">
        <v>0.27</v>
      </c>
      <c r="D4254">
        <v>11</v>
      </c>
      <c r="E4254">
        <v>4.2000000000000003E-2</v>
      </c>
      <c r="F4254">
        <v>45</v>
      </c>
      <c r="G4254">
        <v>148</v>
      </c>
      <c r="H4254">
        <v>0.99785999999999997</v>
      </c>
      <c r="I4254">
        <v>3.14</v>
      </c>
      <c r="J4254">
        <v>0.46</v>
      </c>
      <c r="K4254">
        <v>8.6999999999999993</v>
      </c>
      <c r="L4254">
        <v>5</v>
      </c>
      <c r="M4254" t="s">
        <v>14</v>
      </c>
    </row>
    <row r="4255" spans="1:13">
      <c r="A4255">
        <v>6.9</v>
      </c>
      <c r="B4255">
        <v>0.4</v>
      </c>
      <c r="C4255">
        <v>0.22</v>
      </c>
      <c r="D4255">
        <v>5.95</v>
      </c>
      <c r="E4255">
        <v>8.1000000000000003E-2</v>
      </c>
      <c r="F4255">
        <v>76</v>
      </c>
      <c r="G4255">
        <v>303</v>
      </c>
      <c r="H4255">
        <v>0.99704999999999999</v>
      </c>
      <c r="I4255">
        <v>3.4</v>
      </c>
      <c r="J4255">
        <v>0.56999999999999995</v>
      </c>
      <c r="K4255">
        <v>9.4</v>
      </c>
      <c r="L4255">
        <v>5</v>
      </c>
      <c r="M4255" t="s">
        <v>14</v>
      </c>
    </row>
    <row r="4256" spans="1:13">
      <c r="A4256">
        <v>6.8</v>
      </c>
      <c r="B4256">
        <v>0.19</v>
      </c>
      <c r="C4256">
        <v>0.23</v>
      </c>
      <c r="D4256">
        <v>5.0999999999999996</v>
      </c>
      <c r="E4256">
        <v>3.4000000000000002E-2</v>
      </c>
      <c r="F4256">
        <v>71</v>
      </c>
      <c r="G4256">
        <v>204</v>
      </c>
      <c r="H4256">
        <v>0.99419999999999997</v>
      </c>
      <c r="I4256">
        <v>3.23</v>
      </c>
      <c r="J4256">
        <v>0.69</v>
      </c>
      <c r="K4256">
        <v>10.1</v>
      </c>
      <c r="L4256">
        <v>5</v>
      </c>
      <c r="M4256" t="s">
        <v>14</v>
      </c>
    </row>
    <row r="4257" spans="1:13">
      <c r="A4257">
        <v>7.1</v>
      </c>
      <c r="B4257">
        <v>0.23</v>
      </c>
      <c r="C4257">
        <v>0.24</v>
      </c>
      <c r="D4257">
        <v>5.4</v>
      </c>
      <c r="E4257">
        <v>3.9E-2</v>
      </c>
      <c r="F4257">
        <v>60</v>
      </c>
      <c r="G4257">
        <v>196</v>
      </c>
      <c r="H4257">
        <v>0.99480000000000002</v>
      </c>
      <c r="I4257">
        <v>3.19</v>
      </c>
      <c r="J4257">
        <v>0.78</v>
      </c>
      <c r="K4257">
        <v>10</v>
      </c>
      <c r="L4257">
        <v>4</v>
      </c>
      <c r="M4257" t="s">
        <v>14</v>
      </c>
    </row>
    <row r="4258" spans="1:13">
      <c r="A4258">
        <v>6.45</v>
      </c>
      <c r="B4258">
        <v>0.14000000000000001</v>
      </c>
      <c r="C4258">
        <v>0.42</v>
      </c>
      <c r="D4258">
        <v>1.2</v>
      </c>
      <c r="E4258">
        <v>0.05</v>
      </c>
      <c r="F4258">
        <v>51</v>
      </c>
      <c r="G4258">
        <v>129</v>
      </c>
      <c r="H4258">
        <v>0.99116000000000004</v>
      </c>
      <c r="I4258">
        <v>3.27</v>
      </c>
      <c r="J4258">
        <v>0.69</v>
      </c>
      <c r="K4258">
        <v>11.1</v>
      </c>
      <c r="L4258">
        <v>7</v>
      </c>
      <c r="M4258" t="s">
        <v>14</v>
      </c>
    </row>
    <row r="4259" spans="1:13">
      <c r="A4259">
        <v>6.5</v>
      </c>
      <c r="B4259">
        <v>0.15</v>
      </c>
      <c r="C4259">
        <v>0.44</v>
      </c>
      <c r="D4259">
        <v>12.6</v>
      </c>
      <c r="E4259">
        <v>5.1999999999999998E-2</v>
      </c>
      <c r="F4259">
        <v>65</v>
      </c>
      <c r="G4259">
        <v>158</v>
      </c>
      <c r="H4259">
        <v>0.99687999999999899</v>
      </c>
      <c r="I4259">
        <v>3.26</v>
      </c>
      <c r="J4259">
        <v>0.7</v>
      </c>
      <c r="K4259">
        <v>10.3</v>
      </c>
      <c r="L4259">
        <v>7</v>
      </c>
      <c r="M4259" t="s">
        <v>14</v>
      </c>
    </row>
    <row r="4260" spans="1:13">
      <c r="A4260">
        <v>7.1</v>
      </c>
      <c r="B4260">
        <v>0.15</v>
      </c>
      <c r="C4260">
        <v>0.34</v>
      </c>
      <c r="D4260">
        <v>1</v>
      </c>
      <c r="E4260">
        <v>3.3000000000000002E-2</v>
      </c>
      <c r="F4260">
        <v>27</v>
      </c>
      <c r="G4260">
        <v>73</v>
      </c>
      <c r="H4260">
        <v>0.98973999999999995</v>
      </c>
      <c r="I4260">
        <v>3.24</v>
      </c>
      <c r="J4260">
        <v>0.41</v>
      </c>
      <c r="K4260">
        <v>12.2</v>
      </c>
      <c r="L4260">
        <v>6</v>
      </c>
      <c r="M4260" t="s">
        <v>14</v>
      </c>
    </row>
    <row r="4261" spans="1:13">
      <c r="A4261">
        <v>6.7</v>
      </c>
      <c r="B4261">
        <v>0.33</v>
      </c>
      <c r="C4261">
        <v>0.34</v>
      </c>
      <c r="D4261">
        <v>6.6</v>
      </c>
      <c r="E4261">
        <v>6.7000000000000004E-2</v>
      </c>
      <c r="F4261">
        <v>35</v>
      </c>
      <c r="G4261">
        <v>156</v>
      </c>
      <c r="H4261">
        <v>0.99541999999999997</v>
      </c>
      <c r="I4261">
        <v>3.11</v>
      </c>
      <c r="J4261">
        <v>0.48</v>
      </c>
      <c r="K4261">
        <v>9.3000000000000007</v>
      </c>
      <c r="L4261">
        <v>6</v>
      </c>
      <c r="M4261" t="s">
        <v>14</v>
      </c>
    </row>
    <row r="4262" spans="1:13">
      <c r="A4262">
        <v>7.2</v>
      </c>
      <c r="B4262">
        <v>0.3</v>
      </c>
      <c r="C4262">
        <v>0.26</v>
      </c>
      <c r="D4262">
        <v>1.5</v>
      </c>
      <c r="E4262">
        <v>4.0999999999999898E-2</v>
      </c>
      <c r="F4262">
        <v>46</v>
      </c>
      <c r="G4262">
        <v>178</v>
      </c>
      <c r="H4262">
        <v>0.99153999999999998</v>
      </c>
      <c r="I4262">
        <v>3.19</v>
      </c>
      <c r="J4262">
        <v>0.56000000000000005</v>
      </c>
      <c r="K4262">
        <v>11.3</v>
      </c>
      <c r="L4262">
        <v>6</v>
      </c>
      <c r="M4262" t="s">
        <v>14</v>
      </c>
    </row>
    <row r="4263" spans="1:13">
      <c r="A4263">
        <v>7</v>
      </c>
      <c r="B4263">
        <v>0.23</v>
      </c>
      <c r="C4263">
        <v>0.33</v>
      </c>
      <c r="D4263">
        <v>1</v>
      </c>
      <c r="E4263">
        <v>4.2999999999999997E-2</v>
      </c>
      <c r="F4263">
        <v>46</v>
      </c>
      <c r="G4263">
        <v>110</v>
      </c>
      <c r="H4263">
        <v>0.99117999999999995</v>
      </c>
      <c r="I4263">
        <v>3.04</v>
      </c>
      <c r="J4263">
        <v>0.65</v>
      </c>
      <c r="K4263">
        <v>10.8</v>
      </c>
      <c r="L4263">
        <v>6</v>
      </c>
      <c r="M4263" t="s">
        <v>14</v>
      </c>
    </row>
    <row r="4264" spans="1:13">
      <c r="A4264">
        <v>8</v>
      </c>
      <c r="B4264">
        <v>0.13</v>
      </c>
      <c r="C4264">
        <v>0.25</v>
      </c>
      <c r="D4264">
        <v>1.1000000000000001</v>
      </c>
      <c r="E4264">
        <v>3.3000000000000002E-2</v>
      </c>
      <c r="F4264">
        <v>15</v>
      </c>
      <c r="G4264">
        <v>86</v>
      </c>
      <c r="H4264">
        <v>0.99043999999999999</v>
      </c>
      <c r="I4264">
        <v>2.98</v>
      </c>
      <c r="J4264">
        <v>0.39</v>
      </c>
      <c r="K4264">
        <v>11.2</v>
      </c>
      <c r="L4264">
        <v>8</v>
      </c>
      <c r="M4264" t="s">
        <v>14</v>
      </c>
    </row>
    <row r="4265" spans="1:13">
      <c r="A4265">
        <v>6.2</v>
      </c>
      <c r="B4265">
        <v>0.21</v>
      </c>
      <c r="C4265">
        <v>0.34</v>
      </c>
      <c r="D4265">
        <v>6.6</v>
      </c>
      <c r="E4265">
        <v>0.03</v>
      </c>
      <c r="F4265">
        <v>36</v>
      </c>
      <c r="G4265">
        <v>91</v>
      </c>
      <c r="H4265">
        <v>0.99139999999999995</v>
      </c>
      <c r="I4265">
        <v>3.32</v>
      </c>
      <c r="J4265">
        <v>0.45</v>
      </c>
      <c r="K4265">
        <v>12.5</v>
      </c>
      <c r="L4265">
        <v>7</v>
      </c>
      <c r="M4265" t="s">
        <v>14</v>
      </c>
    </row>
    <row r="4266" spans="1:13">
      <c r="A4266">
        <v>8.3000000000000007</v>
      </c>
      <c r="B4266">
        <v>0.4</v>
      </c>
      <c r="C4266">
        <v>0.41</v>
      </c>
      <c r="D4266">
        <v>8.1999999999999993</v>
      </c>
      <c r="E4266">
        <v>0.05</v>
      </c>
      <c r="F4266">
        <v>15</v>
      </c>
      <c r="G4266">
        <v>122</v>
      </c>
      <c r="H4266">
        <v>0.99790000000000001</v>
      </c>
      <c r="I4266">
        <v>3.39</v>
      </c>
      <c r="J4266">
        <v>0.49</v>
      </c>
      <c r="K4266">
        <v>9.3000000000000007</v>
      </c>
      <c r="L4266">
        <v>5</v>
      </c>
      <c r="M4266" t="s">
        <v>14</v>
      </c>
    </row>
    <row r="4267" spans="1:13">
      <c r="A4267">
        <v>5.9</v>
      </c>
      <c r="B4267">
        <v>0.34</v>
      </c>
      <c r="C4267">
        <v>0.31</v>
      </c>
      <c r="D4267">
        <v>2</v>
      </c>
      <c r="E4267">
        <v>0.03</v>
      </c>
      <c r="F4267">
        <v>38</v>
      </c>
      <c r="G4267">
        <v>142</v>
      </c>
      <c r="H4267">
        <v>0.98892000000000002</v>
      </c>
      <c r="I4267">
        <v>3.4</v>
      </c>
      <c r="J4267">
        <v>0.41</v>
      </c>
      <c r="K4267">
        <v>12.9</v>
      </c>
      <c r="L4267">
        <v>7</v>
      </c>
      <c r="M4267" t="s">
        <v>14</v>
      </c>
    </row>
    <row r="4268" spans="1:13">
      <c r="A4268">
        <v>6.6</v>
      </c>
      <c r="B4268">
        <v>0.12</v>
      </c>
      <c r="C4268">
        <v>0.25</v>
      </c>
      <c r="D4268">
        <v>1.4</v>
      </c>
      <c r="E4268">
        <v>3.9E-2</v>
      </c>
      <c r="F4268">
        <v>21</v>
      </c>
      <c r="G4268">
        <v>131</v>
      </c>
      <c r="H4268">
        <v>0.99113999999999902</v>
      </c>
      <c r="I4268">
        <v>3.2</v>
      </c>
      <c r="J4268">
        <v>0.45</v>
      </c>
      <c r="K4268">
        <v>11.2</v>
      </c>
      <c r="L4268">
        <v>7</v>
      </c>
      <c r="M4268" t="s">
        <v>14</v>
      </c>
    </row>
    <row r="4269" spans="1:13">
      <c r="A4269">
        <v>9.6</v>
      </c>
      <c r="B4269">
        <v>0.65500000000000003</v>
      </c>
      <c r="C4269">
        <v>0.21</v>
      </c>
      <c r="D4269">
        <v>2</v>
      </c>
      <c r="E4269">
        <v>3.9E-2</v>
      </c>
      <c r="F4269">
        <v>21</v>
      </c>
      <c r="G4269">
        <v>120</v>
      </c>
      <c r="H4269">
        <v>0.99187999999999898</v>
      </c>
      <c r="I4269">
        <v>3</v>
      </c>
      <c r="J4269">
        <v>1</v>
      </c>
      <c r="K4269">
        <v>12.6</v>
      </c>
      <c r="L4269">
        <v>6</v>
      </c>
      <c r="M4269" t="s">
        <v>14</v>
      </c>
    </row>
    <row r="4270" spans="1:13">
      <c r="A4270">
        <v>6.8</v>
      </c>
      <c r="B4270">
        <v>0.26</v>
      </c>
      <c r="C4270">
        <v>0.4</v>
      </c>
      <c r="D4270">
        <v>7.5</v>
      </c>
      <c r="E4270">
        <v>4.5999999999999999E-2</v>
      </c>
      <c r="F4270">
        <v>45</v>
      </c>
      <c r="G4270">
        <v>179</v>
      </c>
      <c r="H4270">
        <v>0.99582999999999899</v>
      </c>
      <c r="I4270">
        <v>3.2</v>
      </c>
      <c r="J4270">
        <v>0.49</v>
      </c>
      <c r="K4270">
        <v>9.3000000000000007</v>
      </c>
      <c r="L4270">
        <v>5</v>
      </c>
      <c r="M4270" t="s">
        <v>14</v>
      </c>
    </row>
    <row r="4271" spans="1:13">
      <c r="A4271">
        <v>5.9</v>
      </c>
      <c r="B4271">
        <v>0.34</v>
      </c>
      <c r="C4271">
        <v>0.31</v>
      </c>
      <c r="D4271">
        <v>2</v>
      </c>
      <c r="E4271">
        <v>0.03</v>
      </c>
      <c r="F4271">
        <v>38</v>
      </c>
      <c r="G4271">
        <v>142</v>
      </c>
      <c r="H4271">
        <v>0.98892000000000002</v>
      </c>
      <c r="I4271">
        <v>3.4</v>
      </c>
      <c r="J4271">
        <v>0.41</v>
      </c>
      <c r="K4271">
        <v>12.9</v>
      </c>
      <c r="L4271">
        <v>7</v>
      </c>
      <c r="M4271" t="s">
        <v>14</v>
      </c>
    </row>
    <row r="4272" spans="1:13">
      <c r="A4272">
        <v>5.9</v>
      </c>
      <c r="B4272">
        <v>0.3</v>
      </c>
      <c r="C4272">
        <v>0.3</v>
      </c>
      <c r="D4272">
        <v>2</v>
      </c>
      <c r="E4272">
        <v>0.03</v>
      </c>
      <c r="F4272">
        <v>38</v>
      </c>
      <c r="G4272">
        <v>142</v>
      </c>
      <c r="H4272">
        <v>0.98892000000000002</v>
      </c>
      <c r="I4272">
        <v>3.41</v>
      </c>
      <c r="J4272">
        <v>0.41</v>
      </c>
      <c r="K4272">
        <v>12.9</v>
      </c>
      <c r="L4272">
        <v>7</v>
      </c>
      <c r="M4272" t="s">
        <v>14</v>
      </c>
    </row>
    <row r="4273" spans="1:13">
      <c r="A4273">
        <v>7</v>
      </c>
      <c r="B4273">
        <v>0.15</v>
      </c>
      <c r="C4273">
        <v>0.3</v>
      </c>
      <c r="D4273">
        <v>13.3</v>
      </c>
      <c r="E4273">
        <v>4.9000000000000002E-2</v>
      </c>
      <c r="F4273">
        <v>46</v>
      </c>
      <c r="G4273">
        <v>120</v>
      </c>
      <c r="H4273">
        <v>0.99703999999999904</v>
      </c>
      <c r="I4273">
        <v>3.2</v>
      </c>
      <c r="J4273">
        <v>0.36</v>
      </c>
      <c r="K4273">
        <v>9.5</v>
      </c>
      <c r="L4273">
        <v>7</v>
      </c>
      <c r="M4273" t="s">
        <v>14</v>
      </c>
    </row>
    <row r="4274" spans="1:13">
      <c r="A4274">
        <v>7.9</v>
      </c>
      <c r="B4274">
        <v>0.37</v>
      </c>
      <c r="C4274">
        <v>0.31</v>
      </c>
      <c r="D4274">
        <v>2.85</v>
      </c>
      <c r="E4274">
        <v>3.6999999999999998E-2</v>
      </c>
      <c r="F4274">
        <v>5</v>
      </c>
      <c r="G4274">
        <v>24</v>
      </c>
      <c r="H4274">
        <v>0.99109999999999998</v>
      </c>
      <c r="I4274">
        <v>3.19</v>
      </c>
      <c r="J4274">
        <v>0.36</v>
      </c>
      <c r="K4274">
        <v>11.9</v>
      </c>
      <c r="L4274">
        <v>6</v>
      </c>
      <c r="M4274" t="s">
        <v>14</v>
      </c>
    </row>
    <row r="4275" spans="1:13">
      <c r="A4275">
        <v>7.2</v>
      </c>
      <c r="B4275">
        <v>0.35</v>
      </c>
      <c r="C4275">
        <v>0.25</v>
      </c>
      <c r="D4275">
        <v>5.6</v>
      </c>
      <c r="E4275">
        <v>3.2000000000000001E-2</v>
      </c>
      <c r="F4275">
        <v>23</v>
      </c>
      <c r="G4275">
        <v>120</v>
      </c>
      <c r="H4275">
        <v>0.99334</v>
      </c>
      <c r="I4275">
        <v>2.93</v>
      </c>
      <c r="J4275">
        <v>0.66</v>
      </c>
      <c r="K4275">
        <v>10.3</v>
      </c>
      <c r="L4275">
        <v>7</v>
      </c>
      <c r="M4275" t="s">
        <v>14</v>
      </c>
    </row>
    <row r="4276" spans="1:13">
      <c r="A4276">
        <v>7.2</v>
      </c>
      <c r="B4276">
        <v>0.32</v>
      </c>
      <c r="C4276">
        <v>0.24</v>
      </c>
      <c r="D4276">
        <v>5.6</v>
      </c>
      <c r="E4276">
        <v>3.3000000000000002E-2</v>
      </c>
      <c r="F4276">
        <v>23</v>
      </c>
      <c r="G4276">
        <v>120</v>
      </c>
      <c r="H4276">
        <v>0.99334</v>
      </c>
      <c r="I4276">
        <v>2.92</v>
      </c>
      <c r="J4276">
        <v>0.66</v>
      </c>
      <c r="K4276">
        <v>10.3</v>
      </c>
      <c r="L4276">
        <v>7</v>
      </c>
      <c r="M4276" t="s">
        <v>14</v>
      </c>
    </row>
    <row r="4277" spans="1:13">
      <c r="A4277">
        <v>7.6</v>
      </c>
      <c r="B4277">
        <v>0.1</v>
      </c>
      <c r="C4277">
        <v>0.33</v>
      </c>
      <c r="D4277">
        <v>1</v>
      </c>
      <c r="E4277">
        <v>3.1E-2</v>
      </c>
      <c r="F4277">
        <v>33</v>
      </c>
      <c r="G4277">
        <v>93</v>
      </c>
      <c r="H4277">
        <v>0.99093999999999904</v>
      </c>
      <c r="I4277">
        <v>3.06</v>
      </c>
      <c r="J4277">
        <v>0.68</v>
      </c>
      <c r="K4277">
        <v>11.2</v>
      </c>
      <c r="L4277">
        <v>6</v>
      </c>
      <c r="M4277" t="s">
        <v>14</v>
      </c>
    </row>
    <row r="4278" spans="1:13">
      <c r="A4278">
        <v>6.2</v>
      </c>
      <c r="B4278">
        <v>0.25</v>
      </c>
      <c r="C4278">
        <v>0.31</v>
      </c>
      <c r="D4278">
        <v>3.2</v>
      </c>
      <c r="E4278">
        <v>0.03</v>
      </c>
      <c r="F4278">
        <v>32</v>
      </c>
      <c r="G4278">
        <v>150</v>
      </c>
      <c r="H4278">
        <v>0.99013999999999902</v>
      </c>
      <c r="I4278">
        <v>3.18</v>
      </c>
      <c r="J4278">
        <v>0.31</v>
      </c>
      <c r="K4278">
        <v>12</v>
      </c>
      <c r="L4278">
        <v>6</v>
      </c>
      <c r="M4278" t="s">
        <v>14</v>
      </c>
    </row>
    <row r="4279" spans="1:13">
      <c r="A4279">
        <v>7.1</v>
      </c>
      <c r="B4279">
        <v>0.31</v>
      </c>
      <c r="C4279">
        <v>0.17</v>
      </c>
      <c r="D4279">
        <v>1</v>
      </c>
      <c r="E4279">
        <v>4.2000000000000003E-2</v>
      </c>
      <c r="F4279">
        <v>21</v>
      </c>
      <c r="G4279">
        <v>144</v>
      </c>
      <c r="H4279">
        <v>0.99303999999999903</v>
      </c>
      <c r="I4279">
        <v>3.13</v>
      </c>
      <c r="J4279">
        <v>0.4</v>
      </c>
      <c r="K4279">
        <v>9.6</v>
      </c>
      <c r="L4279">
        <v>5</v>
      </c>
      <c r="M4279" t="s">
        <v>14</v>
      </c>
    </row>
    <row r="4280" spans="1:13">
      <c r="A4280">
        <v>7.6</v>
      </c>
      <c r="B4280">
        <v>0.18</v>
      </c>
      <c r="C4280">
        <v>0.28000000000000003</v>
      </c>
      <c r="D4280">
        <v>7.1</v>
      </c>
      <c r="E4280">
        <v>4.0999999999999898E-2</v>
      </c>
      <c r="F4280">
        <v>29</v>
      </c>
      <c r="G4280">
        <v>110</v>
      </c>
      <c r="H4280">
        <v>0.99651999999999996</v>
      </c>
      <c r="I4280">
        <v>3.2</v>
      </c>
      <c r="J4280">
        <v>0.42</v>
      </c>
      <c r="K4280">
        <v>9.1999999999999993</v>
      </c>
      <c r="L4280">
        <v>6</v>
      </c>
      <c r="M4280" t="s">
        <v>14</v>
      </c>
    </row>
    <row r="4281" spans="1:13">
      <c r="A4281">
        <v>8</v>
      </c>
      <c r="B4281">
        <v>0.17</v>
      </c>
      <c r="C4281">
        <v>0.28999999999999998</v>
      </c>
      <c r="D4281">
        <v>2.4</v>
      </c>
      <c r="E4281">
        <v>2.8999999999999901E-2</v>
      </c>
      <c r="F4281">
        <v>52</v>
      </c>
      <c r="G4281">
        <v>119</v>
      </c>
      <c r="H4281">
        <v>0.98943999999999999</v>
      </c>
      <c r="I4281">
        <v>3.03</v>
      </c>
      <c r="J4281">
        <v>0.33</v>
      </c>
      <c r="K4281">
        <v>12.9</v>
      </c>
      <c r="L4281">
        <v>6</v>
      </c>
      <c r="M4281" t="s">
        <v>14</v>
      </c>
    </row>
    <row r="4282" spans="1:13">
      <c r="A4282">
        <v>7.2</v>
      </c>
      <c r="B4282">
        <v>0.19</v>
      </c>
      <c r="C4282">
        <v>0.27</v>
      </c>
      <c r="D4282">
        <v>11.2</v>
      </c>
      <c r="E4282">
        <v>6.0999999999999999E-2</v>
      </c>
      <c r="F4282">
        <v>46</v>
      </c>
      <c r="G4282">
        <v>149</v>
      </c>
      <c r="H4282">
        <v>0.99772000000000005</v>
      </c>
      <c r="I4282">
        <v>2.99</v>
      </c>
      <c r="J4282">
        <v>0.59</v>
      </c>
      <c r="K4282">
        <v>9.3000000000000007</v>
      </c>
      <c r="L4282">
        <v>6</v>
      </c>
      <c r="M4282" t="s">
        <v>14</v>
      </c>
    </row>
    <row r="4283" spans="1:13">
      <c r="A4283">
        <v>7.6</v>
      </c>
      <c r="B4283">
        <v>0.32</v>
      </c>
      <c r="C4283">
        <v>0.25</v>
      </c>
      <c r="D4283">
        <v>9.5</v>
      </c>
      <c r="E4283">
        <v>0.03</v>
      </c>
      <c r="F4283">
        <v>15</v>
      </c>
      <c r="G4283">
        <v>136</v>
      </c>
      <c r="H4283">
        <v>0.99367000000000005</v>
      </c>
      <c r="I4283">
        <v>3.1</v>
      </c>
      <c r="J4283">
        <v>0.44</v>
      </c>
      <c r="K4283">
        <v>12.1</v>
      </c>
      <c r="L4283">
        <v>6</v>
      </c>
      <c r="M4283" t="s">
        <v>14</v>
      </c>
    </row>
    <row r="4284" spans="1:13">
      <c r="A4284">
        <v>7.1</v>
      </c>
      <c r="B4284">
        <v>0.31</v>
      </c>
      <c r="C4284">
        <v>0.17</v>
      </c>
      <c r="D4284">
        <v>1</v>
      </c>
      <c r="E4284">
        <v>4.2000000000000003E-2</v>
      </c>
      <c r="F4284">
        <v>21</v>
      </c>
      <c r="G4284">
        <v>144</v>
      </c>
      <c r="H4284">
        <v>0.99303999999999903</v>
      </c>
      <c r="I4284">
        <v>3.13</v>
      </c>
      <c r="J4284">
        <v>0.4</v>
      </c>
      <c r="K4284">
        <v>9.6</v>
      </c>
      <c r="L4284">
        <v>5</v>
      </c>
      <c r="M4284" t="s">
        <v>14</v>
      </c>
    </row>
    <row r="4285" spans="1:13">
      <c r="A4285">
        <v>6.6</v>
      </c>
      <c r="B4285">
        <v>0.21</v>
      </c>
      <c r="C4285">
        <v>0.28999999999999998</v>
      </c>
      <c r="D4285">
        <v>1.8</v>
      </c>
      <c r="E4285">
        <v>2.5999999999999999E-2</v>
      </c>
      <c r="F4285">
        <v>35</v>
      </c>
      <c r="G4285">
        <v>128</v>
      </c>
      <c r="H4285">
        <v>0.99182999999999899</v>
      </c>
      <c r="I4285">
        <v>3.37</v>
      </c>
      <c r="J4285">
        <v>0.48</v>
      </c>
      <c r="K4285">
        <v>11.2</v>
      </c>
      <c r="L4285">
        <v>6</v>
      </c>
      <c r="M4285" t="s">
        <v>14</v>
      </c>
    </row>
    <row r="4286" spans="1:13">
      <c r="A4286">
        <v>7</v>
      </c>
      <c r="B4286">
        <v>0.16</v>
      </c>
      <c r="C4286">
        <v>0.36</v>
      </c>
      <c r="D4286">
        <v>2.6</v>
      </c>
      <c r="E4286">
        <v>2.8999999999999901E-2</v>
      </c>
      <c r="F4286">
        <v>28</v>
      </c>
      <c r="G4286">
        <v>98</v>
      </c>
      <c r="H4286">
        <v>0.99126000000000003</v>
      </c>
      <c r="I4286">
        <v>3.11</v>
      </c>
      <c r="J4286">
        <v>0.37</v>
      </c>
      <c r="K4286">
        <v>11.2</v>
      </c>
      <c r="L4286">
        <v>7</v>
      </c>
      <c r="M4286" t="s">
        <v>14</v>
      </c>
    </row>
    <row r="4287" spans="1:13">
      <c r="A4287">
        <v>8</v>
      </c>
      <c r="B4287">
        <v>0.17</v>
      </c>
      <c r="C4287">
        <v>0.28999999999999998</v>
      </c>
      <c r="D4287">
        <v>2.4</v>
      </c>
      <c r="E4287">
        <v>2.8999999999999901E-2</v>
      </c>
      <c r="F4287">
        <v>52</v>
      </c>
      <c r="G4287">
        <v>119</v>
      </c>
      <c r="H4287">
        <v>0.98943999999999999</v>
      </c>
      <c r="I4287">
        <v>3.03</v>
      </c>
      <c r="J4287">
        <v>0.33</v>
      </c>
      <c r="K4287">
        <v>12.9</v>
      </c>
      <c r="L4287">
        <v>6</v>
      </c>
      <c r="M4287" t="s">
        <v>14</v>
      </c>
    </row>
    <row r="4288" spans="1:13">
      <c r="A4288">
        <v>6.6</v>
      </c>
      <c r="B4288">
        <v>0.24</v>
      </c>
      <c r="C4288">
        <v>0.38</v>
      </c>
      <c r="D4288">
        <v>8</v>
      </c>
      <c r="E4288">
        <v>4.2000000000000003E-2</v>
      </c>
      <c r="F4288">
        <v>56</v>
      </c>
      <c r="G4288">
        <v>187</v>
      </c>
      <c r="H4288">
        <v>0.99577000000000004</v>
      </c>
      <c r="I4288">
        <v>3.21</v>
      </c>
      <c r="J4288">
        <v>0.46</v>
      </c>
      <c r="K4288">
        <v>9.1999999999999993</v>
      </c>
      <c r="L4288">
        <v>5</v>
      </c>
      <c r="M4288" t="s">
        <v>14</v>
      </c>
    </row>
    <row r="4289" spans="1:13">
      <c r="A4289">
        <v>7.2</v>
      </c>
      <c r="B4289">
        <v>0.19</v>
      </c>
      <c r="C4289">
        <v>0.27</v>
      </c>
      <c r="D4289">
        <v>11.2</v>
      </c>
      <c r="E4289">
        <v>6.0999999999999999E-2</v>
      </c>
      <c r="F4289">
        <v>46</v>
      </c>
      <c r="G4289">
        <v>149</v>
      </c>
      <c r="H4289">
        <v>0.99772000000000005</v>
      </c>
      <c r="I4289">
        <v>2.99</v>
      </c>
      <c r="J4289">
        <v>0.59</v>
      </c>
      <c r="K4289">
        <v>9.3000000000000007</v>
      </c>
      <c r="L4289">
        <v>6</v>
      </c>
      <c r="M4289" t="s">
        <v>14</v>
      </c>
    </row>
    <row r="4290" spans="1:13">
      <c r="A4290">
        <v>7.6</v>
      </c>
      <c r="B4290">
        <v>0.18</v>
      </c>
      <c r="C4290">
        <v>0.28000000000000003</v>
      </c>
      <c r="D4290">
        <v>7.1</v>
      </c>
      <c r="E4290">
        <v>4.0999999999999898E-2</v>
      </c>
      <c r="F4290">
        <v>29</v>
      </c>
      <c r="G4290">
        <v>110</v>
      </c>
      <c r="H4290">
        <v>0.99651999999999996</v>
      </c>
      <c r="I4290">
        <v>3.2</v>
      </c>
      <c r="J4290">
        <v>0.42</v>
      </c>
      <c r="K4290">
        <v>9.1999999999999993</v>
      </c>
      <c r="L4290">
        <v>6</v>
      </c>
      <c r="M4290" t="s">
        <v>14</v>
      </c>
    </row>
    <row r="4291" spans="1:13">
      <c r="A4291">
        <v>6.9</v>
      </c>
      <c r="B4291">
        <v>0.3</v>
      </c>
      <c r="C4291">
        <v>0.25</v>
      </c>
      <c r="D4291">
        <v>3.3</v>
      </c>
      <c r="E4291">
        <v>4.0999999999999898E-2</v>
      </c>
      <c r="F4291">
        <v>26</v>
      </c>
      <c r="G4291">
        <v>124</v>
      </c>
      <c r="H4291">
        <v>0.99427999999999905</v>
      </c>
      <c r="I4291">
        <v>3.18</v>
      </c>
      <c r="J4291">
        <v>0.5</v>
      </c>
      <c r="K4291">
        <v>9.3000000000000007</v>
      </c>
      <c r="L4291">
        <v>6</v>
      </c>
      <c r="M4291" t="s">
        <v>14</v>
      </c>
    </row>
    <row r="4292" spans="1:13">
      <c r="A4292">
        <v>6.2</v>
      </c>
      <c r="B4292">
        <v>0.28000000000000003</v>
      </c>
      <c r="C4292">
        <v>0.27</v>
      </c>
      <c r="D4292">
        <v>10.3</v>
      </c>
      <c r="E4292">
        <v>0.03</v>
      </c>
      <c r="F4292">
        <v>26</v>
      </c>
      <c r="G4292">
        <v>108</v>
      </c>
      <c r="H4292">
        <v>0.99387999999999899</v>
      </c>
      <c r="I4292">
        <v>3.2</v>
      </c>
      <c r="J4292">
        <v>0.36</v>
      </c>
      <c r="K4292">
        <v>10.7</v>
      </c>
      <c r="L4292">
        <v>6</v>
      </c>
      <c r="M4292" t="s">
        <v>14</v>
      </c>
    </row>
    <row r="4293" spans="1:13">
      <c r="A4293">
        <v>6.9</v>
      </c>
      <c r="B4293">
        <v>0.31</v>
      </c>
      <c r="C4293">
        <v>0.32</v>
      </c>
      <c r="D4293">
        <v>1.2</v>
      </c>
      <c r="E4293">
        <v>2.4E-2</v>
      </c>
      <c r="F4293">
        <v>20</v>
      </c>
      <c r="G4293">
        <v>166</v>
      </c>
      <c r="H4293">
        <v>0.99207999999999996</v>
      </c>
      <c r="I4293">
        <v>3.05</v>
      </c>
      <c r="J4293">
        <v>0.54</v>
      </c>
      <c r="K4293">
        <v>9.8000000000000007</v>
      </c>
      <c r="L4293">
        <v>6</v>
      </c>
      <c r="M4293" t="s">
        <v>14</v>
      </c>
    </row>
    <row r="4294" spans="1:13">
      <c r="A4294">
        <v>6.7</v>
      </c>
      <c r="B4294">
        <v>0.23</v>
      </c>
      <c r="C4294">
        <v>0.25</v>
      </c>
      <c r="D4294">
        <v>1.6</v>
      </c>
      <c r="E4294">
        <v>3.5999999999999997E-2</v>
      </c>
      <c r="F4294">
        <v>28</v>
      </c>
      <c r="G4294">
        <v>143</v>
      </c>
      <c r="H4294">
        <v>0.99256</v>
      </c>
      <c r="I4294">
        <v>3.3</v>
      </c>
      <c r="J4294">
        <v>0.54</v>
      </c>
      <c r="K4294">
        <v>10.3</v>
      </c>
      <c r="L4294">
        <v>6</v>
      </c>
      <c r="M4294" t="s">
        <v>14</v>
      </c>
    </row>
    <row r="4295" spans="1:13">
      <c r="A4295">
        <v>6.2</v>
      </c>
      <c r="B4295">
        <v>0.28000000000000003</v>
      </c>
      <c r="C4295">
        <v>0.27</v>
      </c>
      <c r="D4295">
        <v>10.3</v>
      </c>
      <c r="E4295">
        <v>0.03</v>
      </c>
      <c r="F4295">
        <v>26</v>
      </c>
      <c r="G4295">
        <v>108</v>
      </c>
      <c r="H4295">
        <v>0.99387999999999899</v>
      </c>
      <c r="I4295">
        <v>3.2</v>
      </c>
      <c r="J4295">
        <v>0.36</v>
      </c>
      <c r="K4295">
        <v>10.7</v>
      </c>
      <c r="L4295">
        <v>6</v>
      </c>
      <c r="M4295" t="s">
        <v>14</v>
      </c>
    </row>
    <row r="4296" spans="1:13">
      <c r="A4296">
        <v>5.7</v>
      </c>
      <c r="B4296">
        <v>0.23</v>
      </c>
      <c r="C4296">
        <v>0.28000000000000003</v>
      </c>
      <c r="D4296">
        <v>9.65</v>
      </c>
      <c r="E4296">
        <v>2.5000000000000001E-2</v>
      </c>
      <c r="F4296">
        <v>26</v>
      </c>
      <c r="G4296">
        <v>121</v>
      </c>
      <c r="H4296">
        <v>0.99250000000000005</v>
      </c>
      <c r="I4296">
        <v>3.28</v>
      </c>
      <c r="J4296">
        <v>0.38</v>
      </c>
      <c r="K4296">
        <v>11.3</v>
      </c>
      <c r="L4296">
        <v>6</v>
      </c>
      <c r="M4296" t="s">
        <v>14</v>
      </c>
    </row>
    <row r="4297" spans="1:13">
      <c r="A4297">
        <v>6.5</v>
      </c>
      <c r="B4297">
        <v>0.22</v>
      </c>
      <c r="C4297">
        <v>0.5</v>
      </c>
      <c r="D4297">
        <v>16.399999999999999</v>
      </c>
      <c r="E4297">
        <v>4.8000000000000001E-2</v>
      </c>
      <c r="F4297">
        <v>36</v>
      </c>
      <c r="G4297">
        <v>182</v>
      </c>
      <c r="H4297">
        <v>0.99903999999999904</v>
      </c>
      <c r="I4297">
        <v>3.02</v>
      </c>
      <c r="J4297">
        <v>0.49</v>
      </c>
      <c r="K4297">
        <v>8.8000000000000007</v>
      </c>
      <c r="L4297">
        <v>6</v>
      </c>
      <c r="M4297" t="s">
        <v>14</v>
      </c>
    </row>
    <row r="4298" spans="1:13">
      <c r="A4298">
        <v>7</v>
      </c>
      <c r="B4298">
        <v>0.18</v>
      </c>
      <c r="C4298">
        <v>0.37</v>
      </c>
      <c r="D4298">
        <v>1.5</v>
      </c>
      <c r="E4298">
        <v>4.2999999999999997E-2</v>
      </c>
      <c r="F4298">
        <v>16</v>
      </c>
      <c r="G4298">
        <v>104</v>
      </c>
      <c r="H4298">
        <v>0.99216000000000004</v>
      </c>
      <c r="I4298">
        <v>3.18</v>
      </c>
      <c r="J4298">
        <v>0.5</v>
      </c>
      <c r="K4298">
        <v>10.8</v>
      </c>
      <c r="L4298">
        <v>5</v>
      </c>
      <c r="M4298" t="s">
        <v>14</v>
      </c>
    </row>
    <row r="4299" spans="1:13">
      <c r="A4299">
        <v>6.9</v>
      </c>
      <c r="B4299">
        <v>0.31</v>
      </c>
      <c r="C4299">
        <v>0.32</v>
      </c>
      <c r="D4299">
        <v>1.2</v>
      </c>
      <c r="E4299">
        <v>2.4E-2</v>
      </c>
      <c r="F4299">
        <v>20</v>
      </c>
      <c r="G4299">
        <v>166</v>
      </c>
      <c r="H4299">
        <v>0.99207999999999996</v>
      </c>
      <c r="I4299">
        <v>3.05</v>
      </c>
      <c r="J4299">
        <v>0.54</v>
      </c>
      <c r="K4299">
        <v>9.8000000000000007</v>
      </c>
      <c r="L4299">
        <v>6</v>
      </c>
      <c r="M4299" t="s">
        <v>14</v>
      </c>
    </row>
    <row r="4300" spans="1:13">
      <c r="A4300">
        <v>6.9</v>
      </c>
      <c r="B4300">
        <v>0.3</v>
      </c>
      <c r="C4300">
        <v>0.25</v>
      </c>
      <c r="D4300">
        <v>3.3</v>
      </c>
      <c r="E4300">
        <v>4.0999999999999898E-2</v>
      </c>
      <c r="F4300">
        <v>26</v>
      </c>
      <c r="G4300">
        <v>124</v>
      </c>
      <c r="H4300">
        <v>0.99427999999999905</v>
      </c>
      <c r="I4300">
        <v>3.18</v>
      </c>
      <c r="J4300">
        <v>0.5</v>
      </c>
      <c r="K4300">
        <v>9.3000000000000007</v>
      </c>
      <c r="L4300">
        <v>6</v>
      </c>
      <c r="M4300" t="s">
        <v>14</v>
      </c>
    </row>
    <row r="4301" spans="1:13">
      <c r="A4301">
        <v>6.5</v>
      </c>
      <c r="B4301">
        <v>0.46</v>
      </c>
      <c r="C4301">
        <v>0.31</v>
      </c>
      <c r="D4301">
        <v>5</v>
      </c>
      <c r="E4301">
        <v>2.7E-2</v>
      </c>
      <c r="F4301">
        <v>15</v>
      </c>
      <c r="G4301">
        <v>72</v>
      </c>
      <c r="H4301">
        <v>0.99165000000000003</v>
      </c>
      <c r="I4301">
        <v>3.26</v>
      </c>
      <c r="J4301">
        <v>0.6</v>
      </c>
      <c r="K4301">
        <v>11.5</v>
      </c>
      <c r="L4301">
        <v>7</v>
      </c>
      <c r="M4301" t="s">
        <v>14</v>
      </c>
    </row>
    <row r="4302" spans="1:13">
      <c r="A4302">
        <v>6.5</v>
      </c>
      <c r="B4302">
        <v>0.23</v>
      </c>
      <c r="C4302">
        <v>0.36</v>
      </c>
      <c r="D4302">
        <v>16.3</v>
      </c>
      <c r="E4302">
        <v>3.7999999999999999E-2</v>
      </c>
      <c r="F4302">
        <v>43</v>
      </c>
      <c r="G4302">
        <v>133</v>
      </c>
      <c r="H4302">
        <v>0.99924000000000002</v>
      </c>
      <c r="I4302">
        <v>3.26</v>
      </c>
      <c r="J4302">
        <v>0.41</v>
      </c>
      <c r="K4302">
        <v>8.8000000000000007</v>
      </c>
      <c r="L4302">
        <v>5</v>
      </c>
      <c r="M4302" t="s">
        <v>14</v>
      </c>
    </row>
    <row r="4303" spans="1:13">
      <c r="A4303">
        <v>6.5</v>
      </c>
      <c r="B4303">
        <v>0.23</v>
      </c>
      <c r="C4303">
        <v>0.36</v>
      </c>
      <c r="D4303">
        <v>16.3</v>
      </c>
      <c r="E4303">
        <v>3.7999999999999999E-2</v>
      </c>
      <c r="F4303">
        <v>43</v>
      </c>
      <c r="G4303">
        <v>133</v>
      </c>
      <c r="H4303">
        <v>0.99924000000000002</v>
      </c>
      <c r="I4303">
        <v>3.26</v>
      </c>
      <c r="J4303">
        <v>0.41</v>
      </c>
      <c r="K4303">
        <v>8.8000000000000007</v>
      </c>
      <c r="L4303">
        <v>5</v>
      </c>
      <c r="M4303" t="s">
        <v>14</v>
      </c>
    </row>
    <row r="4304" spans="1:13">
      <c r="A4304">
        <v>6.5</v>
      </c>
      <c r="B4304">
        <v>0.23</v>
      </c>
      <c r="C4304">
        <v>0.36</v>
      </c>
      <c r="D4304">
        <v>16.3</v>
      </c>
      <c r="E4304">
        <v>3.7999999999999999E-2</v>
      </c>
      <c r="F4304">
        <v>43</v>
      </c>
      <c r="G4304">
        <v>133</v>
      </c>
      <c r="H4304">
        <v>0.99924000000000002</v>
      </c>
      <c r="I4304">
        <v>3.26</v>
      </c>
      <c r="J4304">
        <v>0.41</v>
      </c>
      <c r="K4304">
        <v>8.8000000000000007</v>
      </c>
      <c r="L4304">
        <v>5</v>
      </c>
      <c r="M4304" t="s">
        <v>14</v>
      </c>
    </row>
    <row r="4305" spans="1:13">
      <c r="A4305">
        <v>6.6</v>
      </c>
      <c r="B4305">
        <v>0.26</v>
      </c>
      <c r="C4305">
        <v>0.38</v>
      </c>
      <c r="D4305">
        <v>6.5</v>
      </c>
      <c r="E4305">
        <v>0.17</v>
      </c>
      <c r="F4305">
        <v>68</v>
      </c>
      <c r="G4305">
        <v>201</v>
      </c>
      <c r="H4305">
        <v>0.99560000000000004</v>
      </c>
      <c r="I4305">
        <v>3.19</v>
      </c>
      <c r="J4305">
        <v>0.38</v>
      </c>
      <c r="K4305">
        <v>9.4</v>
      </c>
      <c r="L4305">
        <v>6</v>
      </c>
      <c r="M4305" t="s">
        <v>14</v>
      </c>
    </row>
    <row r="4306" spans="1:13">
      <c r="A4306">
        <v>6.7</v>
      </c>
      <c r="B4306">
        <v>0.26</v>
      </c>
      <c r="C4306">
        <v>0.39</v>
      </c>
      <c r="D4306">
        <v>6.4</v>
      </c>
      <c r="E4306">
        <v>0.17100000000000001</v>
      </c>
      <c r="F4306">
        <v>64</v>
      </c>
      <c r="G4306">
        <v>200</v>
      </c>
      <c r="H4306">
        <v>0.99561999999999995</v>
      </c>
      <c r="I4306">
        <v>3.19</v>
      </c>
      <c r="J4306">
        <v>0.38</v>
      </c>
      <c r="K4306">
        <v>9.4</v>
      </c>
      <c r="L4306">
        <v>6</v>
      </c>
      <c r="M4306" t="s">
        <v>14</v>
      </c>
    </row>
    <row r="4307" spans="1:13">
      <c r="A4307">
        <v>7.5</v>
      </c>
      <c r="B4307">
        <v>0.28000000000000003</v>
      </c>
      <c r="C4307">
        <v>0.39</v>
      </c>
      <c r="D4307">
        <v>10.199999999999999</v>
      </c>
      <c r="E4307">
        <v>4.4999999999999998E-2</v>
      </c>
      <c r="F4307">
        <v>59</v>
      </c>
      <c r="G4307">
        <v>209</v>
      </c>
      <c r="H4307">
        <v>0.99719999999999998</v>
      </c>
      <c r="I4307">
        <v>3.16</v>
      </c>
      <c r="J4307">
        <v>0.63</v>
      </c>
      <c r="K4307">
        <v>9.6</v>
      </c>
      <c r="L4307">
        <v>6</v>
      </c>
      <c r="M4307" t="s">
        <v>14</v>
      </c>
    </row>
    <row r="4308" spans="1:13">
      <c r="A4308">
        <v>6.5</v>
      </c>
      <c r="B4308">
        <v>0.23</v>
      </c>
      <c r="C4308">
        <v>0.36</v>
      </c>
      <c r="D4308">
        <v>16.3</v>
      </c>
      <c r="E4308">
        <v>3.7999999999999999E-2</v>
      </c>
      <c r="F4308">
        <v>43</v>
      </c>
      <c r="G4308">
        <v>133</v>
      </c>
      <c r="H4308">
        <v>0.99924000000000002</v>
      </c>
      <c r="I4308">
        <v>3.26</v>
      </c>
      <c r="J4308">
        <v>0.41</v>
      </c>
      <c r="K4308">
        <v>8.8000000000000007</v>
      </c>
      <c r="L4308">
        <v>5</v>
      </c>
      <c r="M4308" t="s">
        <v>14</v>
      </c>
    </row>
    <row r="4309" spans="1:13">
      <c r="A4309">
        <v>6.8</v>
      </c>
      <c r="B4309">
        <v>0.23</v>
      </c>
      <c r="C4309">
        <v>0.42</v>
      </c>
      <c r="D4309">
        <v>7.4</v>
      </c>
      <c r="E4309">
        <v>4.3999999999999997E-2</v>
      </c>
      <c r="F4309">
        <v>56</v>
      </c>
      <c r="G4309">
        <v>189</v>
      </c>
      <c r="H4309">
        <v>0.99580000000000002</v>
      </c>
      <c r="I4309">
        <v>3.22</v>
      </c>
      <c r="J4309">
        <v>0.48</v>
      </c>
      <c r="K4309">
        <v>9.3000000000000007</v>
      </c>
      <c r="L4309">
        <v>6</v>
      </c>
      <c r="M4309" t="s">
        <v>14</v>
      </c>
    </row>
    <row r="4310" spans="1:13">
      <c r="A4310">
        <v>7.8</v>
      </c>
      <c r="B4310">
        <v>0.25</v>
      </c>
      <c r="C4310">
        <v>0.34</v>
      </c>
      <c r="D4310">
        <v>13.7</v>
      </c>
      <c r="E4310">
        <v>4.3999999999999997E-2</v>
      </c>
      <c r="F4310">
        <v>66</v>
      </c>
      <c r="G4310">
        <v>184</v>
      </c>
      <c r="H4310">
        <v>0.99975999999999998</v>
      </c>
      <c r="I4310">
        <v>3.22</v>
      </c>
      <c r="J4310">
        <v>0.75</v>
      </c>
      <c r="K4310">
        <v>8.9</v>
      </c>
      <c r="L4310">
        <v>5</v>
      </c>
      <c r="M4310" t="s">
        <v>14</v>
      </c>
    </row>
    <row r="4311" spans="1:13">
      <c r="A4311">
        <v>7.8</v>
      </c>
      <c r="B4311">
        <v>0.25</v>
      </c>
      <c r="C4311">
        <v>0.34</v>
      </c>
      <c r="D4311">
        <v>13.7</v>
      </c>
      <c r="E4311">
        <v>4.3999999999999997E-2</v>
      </c>
      <c r="F4311">
        <v>66</v>
      </c>
      <c r="G4311">
        <v>184</v>
      </c>
      <c r="H4311">
        <v>0.99975999999999998</v>
      </c>
      <c r="I4311">
        <v>3.22</v>
      </c>
      <c r="J4311">
        <v>0.75</v>
      </c>
      <c r="K4311">
        <v>8.9</v>
      </c>
      <c r="L4311">
        <v>5</v>
      </c>
      <c r="M4311" t="s">
        <v>14</v>
      </c>
    </row>
    <row r="4312" spans="1:13">
      <c r="A4312">
        <v>5.6</v>
      </c>
      <c r="B4312">
        <v>0.2</v>
      </c>
      <c r="C4312">
        <v>0.22</v>
      </c>
      <c r="D4312">
        <v>1.3</v>
      </c>
      <c r="E4312">
        <v>4.9000000000000002E-2</v>
      </c>
      <c r="F4312">
        <v>25</v>
      </c>
      <c r="G4312">
        <v>155</v>
      </c>
      <c r="H4312">
        <v>0.99295999999999995</v>
      </c>
      <c r="I4312">
        <v>3.74</v>
      </c>
      <c r="J4312">
        <v>0.43</v>
      </c>
      <c r="K4312">
        <v>10</v>
      </c>
      <c r="L4312">
        <v>5</v>
      </c>
      <c r="M4312" t="s">
        <v>14</v>
      </c>
    </row>
    <row r="4313" spans="1:13">
      <c r="A4313">
        <v>6.4</v>
      </c>
      <c r="B4313">
        <v>0.21</v>
      </c>
      <c r="C4313">
        <v>0.44</v>
      </c>
      <c r="D4313">
        <v>7.4</v>
      </c>
      <c r="E4313">
        <v>4.4999999999999998E-2</v>
      </c>
      <c r="F4313">
        <v>47</v>
      </c>
      <c r="G4313">
        <v>182</v>
      </c>
      <c r="H4313">
        <v>0.99570000000000003</v>
      </c>
      <c r="I4313">
        <v>3.24</v>
      </c>
      <c r="J4313">
        <v>0.46</v>
      </c>
      <c r="K4313">
        <v>9.1</v>
      </c>
      <c r="L4313">
        <v>5</v>
      </c>
      <c r="M4313" t="s">
        <v>14</v>
      </c>
    </row>
    <row r="4314" spans="1:13">
      <c r="A4314">
        <v>6.8</v>
      </c>
      <c r="B4314">
        <v>0.23</v>
      </c>
      <c r="C4314">
        <v>0.42</v>
      </c>
      <c r="D4314">
        <v>7.4</v>
      </c>
      <c r="E4314">
        <v>4.3999999999999997E-2</v>
      </c>
      <c r="F4314">
        <v>56</v>
      </c>
      <c r="G4314">
        <v>189</v>
      </c>
      <c r="H4314">
        <v>0.99580000000000002</v>
      </c>
      <c r="I4314">
        <v>3.22</v>
      </c>
      <c r="J4314">
        <v>0.48</v>
      </c>
      <c r="K4314">
        <v>9.3000000000000007</v>
      </c>
      <c r="L4314">
        <v>6</v>
      </c>
      <c r="M4314" t="s">
        <v>14</v>
      </c>
    </row>
    <row r="4315" spans="1:13">
      <c r="A4315">
        <v>6.8</v>
      </c>
      <c r="B4315">
        <v>0.24</v>
      </c>
      <c r="C4315">
        <v>0.37</v>
      </c>
      <c r="D4315">
        <v>7.45</v>
      </c>
      <c r="E4315">
        <v>4.2999999999999997E-2</v>
      </c>
      <c r="F4315">
        <v>59</v>
      </c>
      <c r="G4315">
        <v>188</v>
      </c>
      <c r="H4315">
        <v>0.99578999999999995</v>
      </c>
      <c r="I4315">
        <v>3.2</v>
      </c>
      <c r="J4315">
        <v>0.5</v>
      </c>
      <c r="K4315">
        <v>9.4</v>
      </c>
      <c r="L4315">
        <v>6</v>
      </c>
      <c r="M4315" t="s">
        <v>14</v>
      </c>
    </row>
    <row r="4316" spans="1:13">
      <c r="A4316">
        <v>7.8</v>
      </c>
      <c r="B4316">
        <v>0.25</v>
      </c>
      <c r="C4316">
        <v>0.28000000000000003</v>
      </c>
      <c r="D4316">
        <v>7.2</v>
      </c>
      <c r="E4316">
        <v>0.04</v>
      </c>
      <c r="F4316">
        <v>46</v>
      </c>
      <c r="G4316">
        <v>179</v>
      </c>
      <c r="H4316">
        <v>0.99541000000000002</v>
      </c>
      <c r="I4316">
        <v>3.14</v>
      </c>
      <c r="J4316">
        <v>0.6</v>
      </c>
      <c r="K4316">
        <v>10.1</v>
      </c>
      <c r="L4316">
        <v>6</v>
      </c>
      <c r="M4316" t="s">
        <v>14</v>
      </c>
    </row>
    <row r="4317" spans="1:13">
      <c r="A4317">
        <v>7.8</v>
      </c>
      <c r="B4317">
        <v>0.25</v>
      </c>
      <c r="C4317">
        <v>0.34</v>
      </c>
      <c r="D4317">
        <v>13.7</v>
      </c>
      <c r="E4317">
        <v>4.3999999999999997E-2</v>
      </c>
      <c r="F4317">
        <v>66</v>
      </c>
      <c r="G4317">
        <v>184</v>
      </c>
      <c r="H4317">
        <v>0.99975999999999998</v>
      </c>
      <c r="I4317">
        <v>3.22</v>
      </c>
      <c r="J4317">
        <v>0.75</v>
      </c>
      <c r="K4317">
        <v>8.9</v>
      </c>
      <c r="L4317">
        <v>5</v>
      </c>
      <c r="M4317" t="s">
        <v>14</v>
      </c>
    </row>
    <row r="4318" spans="1:13">
      <c r="A4318">
        <v>6.8</v>
      </c>
      <c r="B4318">
        <v>0.16</v>
      </c>
      <c r="C4318">
        <v>0.28999999999999998</v>
      </c>
      <c r="D4318">
        <v>10.4</v>
      </c>
      <c r="E4318">
        <v>4.5999999999999999E-2</v>
      </c>
      <c r="F4318">
        <v>59</v>
      </c>
      <c r="G4318">
        <v>143</v>
      </c>
      <c r="H4318">
        <v>0.99517999999999995</v>
      </c>
      <c r="I4318">
        <v>3.2</v>
      </c>
      <c r="J4318">
        <v>0.4</v>
      </c>
      <c r="K4318">
        <v>10.8</v>
      </c>
      <c r="L4318">
        <v>6</v>
      </c>
      <c r="M4318" t="s">
        <v>14</v>
      </c>
    </row>
    <row r="4319" spans="1:13">
      <c r="A4319">
        <v>5.2</v>
      </c>
      <c r="B4319">
        <v>0.28000000000000003</v>
      </c>
      <c r="C4319">
        <v>0.28999999999999998</v>
      </c>
      <c r="D4319">
        <v>1.1000000000000001</v>
      </c>
      <c r="E4319">
        <v>2.79999999999999E-2</v>
      </c>
      <c r="F4319">
        <v>18</v>
      </c>
      <c r="G4319">
        <v>69</v>
      </c>
      <c r="H4319">
        <v>0.99167999999999901</v>
      </c>
      <c r="I4319">
        <v>3.24</v>
      </c>
      <c r="J4319">
        <v>0.54</v>
      </c>
      <c r="K4319">
        <v>10</v>
      </c>
      <c r="L4319">
        <v>6</v>
      </c>
      <c r="M4319" t="s">
        <v>14</v>
      </c>
    </row>
    <row r="4320" spans="1:13">
      <c r="A4320">
        <v>7.5</v>
      </c>
      <c r="B4320">
        <v>0.18</v>
      </c>
      <c r="C4320">
        <v>0.31</v>
      </c>
      <c r="D4320">
        <v>6.5</v>
      </c>
      <c r="E4320">
        <v>2.8999999999999901E-2</v>
      </c>
      <c r="F4320">
        <v>53</v>
      </c>
      <c r="G4320">
        <v>160</v>
      </c>
      <c r="H4320">
        <v>0.99275999999999998</v>
      </c>
      <c r="I4320">
        <v>3.03</v>
      </c>
      <c r="J4320">
        <v>0.38</v>
      </c>
      <c r="K4320">
        <v>10.9</v>
      </c>
      <c r="L4320">
        <v>6</v>
      </c>
      <c r="M4320" t="s">
        <v>14</v>
      </c>
    </row>
    <row r="4321" spans="1:13">
      <c r="A4321">
        <v>7.5</v>
      </c>
      <c r="B4321">
        <v>0.26</v>
      </c>
      <c r="C4321">
        <v>0.3</v>
      </c>
      <c r="D4321">
        <v>4.5999999999999996</v>
      </c>
      <c r="E4321">
        <v>2.7E-2</v>
      </c>
      <c r="F4321">
        <v>29</v>
      </c>
      <c r="G4321">
        <v>92</v>
      </c>
      <c r="H4321">
        <v>0.99085000000000001</v>
      </c>
      <c r="I4321">
        <v>3.15</v>
      </c>
      <c r="J4321">
        <v>0.38</v>
      </c>
      <c r="K4321">
        <v>12</v>
      </c>
      <c r="L4321">
        <v>7</v>
      </c>
      <c r="M4321" t="s">
        <v>14</v>
      </c>
    </row>
    <row r="4322" spans="1:13">
      <c r="A4322">
        <v>8.1999999999999993</v>
      </c>
      <c r="B4322">
        <v>0.37</v>
      </c>
      <c r="C4322">
        <v>0.64</v>
      </c>
      <c r="D4322">
        <v>13.9</v>
      </c>
      <c r="E4322">
        <v>4.2999999999999997E-2</v>
      </c>
      <c r="F4322">
        <v>22</v>
      </c>
      <c r="G4322">
        <v>171</v>
      </c>
      <c r="H4322">
        <v>0.99872999999999901</v>
      </c>
      <c r="I4322">
        <v>2.99</v>
      </c>
      <c r="J4322">
        <v>0.8</v>
      </c>
      <c r="K4322">
        <v>9.3000000000000007</v>
      </c>
      <c r="L4322">
        <v>5</v>
      </c>
      <c r="M4322" t="s">
        <v>14</v>
      </c>
    </row>
    <row r="4323" spans="1:13">
      <c r="A4323">
        <v>7.6</v>
      </c>
      <c r="B4323">
        <v>0.4</v>
      </c>
      <c r="C4323">
        <v>0.27</v>
      </c>
      <c r="D4323">
        <v>5.2</v>
      </c>
      <c r="E4323">
        <v>0.03</v>
      </c>
      <c r="F4323">
        <v>32</v>
      </c>
      <c r="G4323">
        <v>101</v>
      </c>
      <c r="H4323">
        <v>0.99172000000000005</v>
      </c>
      <c r="I4323">
        <v>3.22</v>
      </c>
      <c r="J4323">
        <v>0.62</v>
      </c>
      <c r="K4323">
        <v>12.3</v>
      </c>
      <c r="L4323">
        <v>7</v>
      </c>
      <c r="M4323" t="s">
        <v>14</v>
      </c>
    </row>
    <row r="4324" spans="1:13">
      <c r="A4324">
        <v>7.5</v>
      </c>
      <c r="B4324">
        <v>0.26</v>
      </c>
      <c r="C4324">
        <v>0.25</v>
      </c>
      <c r="D4324">
        <v>1.7</v>
      </c>
      <c r="E4324">
        <v>3.7999999999999999E-2</v>
      </c>
      <c r="F4324">
        <v>29</v>
      </c>
      <c r="G4324">
        <v>129</v>
      </c>
      <c r="H4324">
        <v>0.99312</v>
      </c>
      <c r="I4324">
        <v>3.45</v>
      </c>
      <c r="J4324">
        <v>0.56000000000000005</v>
      </c>
      <c r="K4324">
        <v>10.4</v>
      </c>
      <c r="L4324">
        <v>6</v>
      </c>
      <c r="M4324" t="s">
        <v>14</v>
      </c>
    </row>
    <row r="4325" spans="1:13">
      <c r="A4325">
        <v>7.5</v>
      </c>
      <c r="B4325">
        <v>0.18</v>
      </c>
      <c r="C4325">
        <v>0.31</v>
      </c>
      <c r="D4325">
        <v>6.5</v>
      </c>
      <c r="E4325">
        <v>2.8999999999999901E-2</v>
      </c>
      <c r="F4325">
        <v>53</v>
      </c>
      <c r="G4325">
        <v>160</v>
      </c>
      <c r="H4325">
        <v>0.99275999999999998</v>
      </c>
      <c r="I4325">
        <v>3.03</v>
      </c>
      <c r="J4325">
        <v>0.38</v>
      </c>
      <c r="K4325">
        <v>10.9</v>
      </c>
      <c r="L4325">
        <v>6</v>
      </c>
      <c r="M4325" t="s">
        <v>14</v>
      </c>
    </row>
    <row r="4326" spans="1:13">
      <c r="A4326">
        <v>6.9</v>
      </c>
      <c r="B4326">
        <v>0.23</v>
      </c>
      <c r="C4326">
        <v>0.32</v>
      </c>
      <c r="D4326">
        <v>16.399999999999999</v>
      </c>
      <c r="E4326">
        <v>4.4999999999999998E-2</v>
      </c>
      <c r="F4326">
        <v>62</v>
      </c>
      <c r="G4326">
        <v>153</v>
      </c>
      <c r="H4326">
        <v>0.99719999999999998</v>
      </c>
      <c r="I4326">
        <v>3.22</v>
      </c>
      <c r="J4326">
        <v>0.42</v>
      </c>
      <c r="K4326">
        <v>10.5</v>
      </c>
      <c r="L4326">
        <v>5</v>
      </c>
      <c r="M4326" t="s">
        <v>14</v>
      </c>
    </row>
    <row r="4327" spans="1:13">
      <c r="A4327">
        <v>5.3</v>
      </c>
      <c r="B4327">
        <v>0.2</v>
      </c>
      <c r="C4327">
        <v>0.31</v>
      </c>
      <c r="D4327">
        <v>3.6</v>
      </c>
      <c r="E4327">
        <v>3.5999999999999997E-2</v>
      </c>
      <c r="F4327">
        <v>22</v>
      </c>
      <c r="G4327">
        <v>91</v>
      </c>
      <c r="H4327">
        <v>0.992779999999999</v>
      </c>
      <c r="I4327">
        <v>3.41</v>
      </c>
      <c r="J4327">
        <v>0.5</v>
      </c>
      <c r="K4327">
        <v>9.8000000000000007</v>
      </c>
      <c r="L4327">
        <v>6</v>
      </c>
      <c r="M4327" t="s">
        <v>14</v>
      </c>
    </row>
    <row r="4328" spans="1:13">
      <c r="A4328">
        <v>6.5</v>
      </c>
      <c r="B4328">
        <v>0.17</v>
      </c>
      <c r="C4328">
        <v>0.31</v>
      </c>
      <c r="D4328">
        <v>1.5</v>
      </c>
      <c r="E4328">
        <v>4.0999999999999898E-2</v>
      </c>
      <c r="F4328">
        <v>34</v>
      </c>
      <c r="G4328">
        <v>121</v>
      </c>
      <c r="H4328">
        <v>0.99092000000000002</v>
      </c>
      <c r="I4328">
        <v>3.06</v>
      </c>
      <c r="J4328">
        <v>0.46</v>
      </c>
      <c r="K4328">
        <v>10.5</v>
      </c>
      <c r="L4328">
        <v>6</v>
      </c>
      <c r="M4328" t="s">
        <v>14</v>
      </c>
    </row>
    <row r="4329" spans="1:13">
      <c r="A4329">
        <v>6.5</v>
      </c>
      <c r="B4329">
        <v>0.35</v>
      </c>
      <c r="C4329">
        <v>0.28000000000000003</v>
      </c>
      <c r="D4329">
        <v>12.4</v>
      </c>
      <c r="E4329">
        <v>5.0999999999999997E-2</v>
      </c>
      <c r="F4329">
        <v>86</v>
      </c>
      <c r="G4329">
        <v>213</v>
      </c>
      <c r="H4329">
        <v>0.99619999999999997</v>
      </c>
      <c r="I4329">
        <v>3.16</v>
      </c>
      <c r="J4329">
        <v>0.51</v>
      </c>
      <c r="K4329">
        <v>9.9</v>
      </c>
      <c r="L4329">
        <v>6</v>
      </c>
      <c r="M4329" t="s">
        <v>14</v>
      </c>
    </row>
    <row r="4330" spans="1:13">
      <c r="A4330">
        <v>6.5</v>
      </c>
      <c r="B4330">
        <v>0.28999999999999998</v>
      </c>
      <c r="C4330">
        <v>0.31</v>
      </c>
      <c r="D4330">
        <v>1.7</v>
      </c>
      <c r="E4330">
        <v>3.5000000000000003E-2</v>
      </c>
      <c r="F4330">
        <v>24</v>
      </c>
      <c r="G4330">
        <v>79</v>
      </c>
      <c r="H4330">
        <v>0.99052999999999902</v>
      </c>
      <c r="I4330">
        <v>3.27</v>
      </c>
      <c r="J4330">
        <v>0.69</v>
      </c>
      <c r="K4330">
        <v>11.4</v>
      </c>
      <c r="L4330">
        <v>7</v>
      </c>
      <c r="M4330" t="s">
        <v>14</v>
      </c>
    </row>
    <row r="4331" spans="1:13">
      <c r="A4331">
        <v>6.8</v>
      </c>
      <c r="B4331">
        <v>0.3</v>
      </c>
      <c r="C4331">
        <v>0.22</v>
      </c>
      <c r="D4331">
        <v>6.2</v>
      </c>
      <c r="E4331">
        <v>0.06</v>
      </c>
      <c r="F4331">
        <v>41</v>
      </c>
      <c r="G4331">
        <v>190</v>
      </c>
      <c r="H4331">
        <v>0.99857999999999902</v>
      </c>
      <c r="I4331">
        <v>3.18</v>
      </c>
      <c r="J4331">
        <v>0.51</v>
      </c>
      <c r="K4331">
        <v>9.1999999999999993</v>
      </c>
      <c r="L4331">
        <v>5</v>
      </c>
      <c r="M4331" t="s">
        <v>14</v>
      </c>
    </row>
    <row r="4332" spans="1:13">
      <c r="A4332">
        <v>7.9</v>
      </c>
      <c r="B4332">
        <v>0.51</v>
      </c>
      <c r="C4332">
        <v>0.36</v>
      </c>
      <c r="D4332">
        <v>6.2</v>
      </c>
      <c r="E4332">
        <v>5.0999999999999997E-2</v>
      </c>
      <c r="F4332">
        <v>30</v>
      </c>
      <c r="G4332">
        <v>173</v>
      </c>
      <c r="H4332">
        <v>0.99839999999999995</v>
      </c>
      <c r="I4332">
        <v>3.09</v>
      </c>
      <c r="J4332">
        <v>0.53</v>
      </c>
      <c r="K4332">
        <v>9.6999999999999993</v>
      </c>
      <c r="L4332">
        <v>5</v>
      </c>
      <c r="M4332" t="s">
        <v>14</v>
      </c>
    </row>
    <row r="4333" spans="1:13">
      <c r="A4333">
        <v>7.9</v>
      </c>
      <c r="B4333">
        <v>0.51</v>
      </c>
      <c r="C4333">
        <v>0.34</v>
      </c>
      <c r="D4333">
        <v>2.6</v>
      </c>
      <c r="E4333">
        <v>4.9000000000000002E-2</v>
      </c>
      <c r="F4333">
        <v>13</v>
      </c>
      <c r="G4333">
        <v>135</v>
      </c>
      <c r="H4333">
        <v>0.99334999999999996</v>
      </c>
      <c r="I4333">
        <v>3.09</v>
      </c>
      <c r="J4333">
        <v>0.51</v>
      </c>
      <c r="K4333">
        <v>10</v>
      </c>
      <c r="L4333">
        <v>5</v>
      </c>
      <c r="M4333" t="s">
        <v>14</v>
      </c>
    </row>
    <row r="4334" spans="1:13">
      <c r="A4334">
        <v>6.5</v>
      </c>
      <c r="B4334">
        <v>0.28999999999999998</v>
      </c>
      <c r="C4334">
        <v>0.31</v>
      </c>
      <c r="D4334">
        <v>1.7</v>
      </c>
      <c r="E4334">
        <v>3.5000000000000003E-2</v>
      </c>
      <c r="F4334">
        <v>24</v>
      </c>
      <c r="G4334">
        <v>79</v>
      </c>
      <c r="H4334">
        <v>0.99052999999999902</v>
      </c>
      <c r="I4334">
        <v>3.27</v>
      </c>
      <c r="J4334">
        <v>0.69</v>
      </c>
      <c r="K4334">
        <v>11.4</v>
      </c>
      <c r="L4334">
        <v>7</v>
      </c>
      <c r="M4334" t="s">
        <v>14</v>
      </c>
    </row>
    <row r="4335" spans="1:13">
      <c r="A4335">
        <v>7.1</v>
      </c>
      <c r="B4335">
        <v>0.28999999999999998</v>
      </c>
      <c r="C4335">
        <v>0.28000000000000003</v>
      </c>
      <c r="D4335">
        <v>9.3000000000000007</v>
      </c>
      <c r="E4335">
        <v>4.8000000000000001E-2</v>
      </c>
      <c r="F4335">
        <v>50</v>
      </c>
      <c r="G4335">
        <v>141</v>
      </c>
      <c r="H4335">
        <v>0.99490000000000001</v>
      </c>
      <c r="I4335">
        <v>3.13</v>
      </c>
      <c r="J4335">
        <v>0.49</v>
      </c>
      <c r="K4335">
        <v>10.3</v>
      </c>
      <c r="L4335">
        <v>6</v>
      </c>
      <c r="M4335" t="s">
        <v>14</v>
      </c>
    </row>
    <row r="4336" spans="1:13">
      <c r="A4336">
        <v>6.5</v>
      </c>
      <c r="B4336">
        <v>0.35</v>
      </c>
      <c r="C4336">
        <v>0.28000000000000003</v>
      </c>
      <c r="D4336">
        <v>12.4</v>
      </c>
      <c r="E4336">
        <v>5.0999999999999997E-2</v>
      </c>
      <c r="F4336">
        <v>86</v>
      </c>
      <c r="G4336">
        <v>213</v>
      </c>
      <c r="H4336">
        <v>0.99619999999999997</v>
      </c>
      <c r="I4336">
        <v>3.16</v>
      </c>
      <c r="J4336">
        <v>0.51</v>
      </c>
      <c r="K4336">
        <v>9.9</v>
      </c>
      <c r="L4336">
        <v>6</v>
      </c>
      <c r="M4336" t="s">
        <v>14</v>
      </c>
    </row>
    <row r="4337" spans="1:13">
      <c r="A4337">
        <v>6.5</v>
      </c>
      <c r="B4337">
        <v>0.17</v>
      </c>
      <c r="C4337">
        <v>0.31</v>
      </c>
      <c r="D4337">
        <v>1.5</v>
      </c>
      <c r="E4337">
        <v>4.0999999999999898E-2</v>
      </c>
      <c r="F4337">
        <v>34</v>
      </c>
      <c r="G4337">
        <v>121</v>
      </c>
      <c r="H4337">
        <v>0.99092000000000002</v>
      </c>
      <c r="I4337">
        <v>3.06</v>
      </c>
      <c r="J4337">
        <v>0.46</v>
      </c>
      <c r="K4337">
        <v>10.5</v>
      </c>
      <c r="L4337">
        <v>6</v>
      </c>
      <c r="M4337" t="s">
        <v>14</v>
      </c>
    </row>
    <row r="4338" spans="1:13">
      <c r="A4338">
        <v>7.4</v>
      </c>
      <c r="B4338">
        <v>0.2</v>
      </c>
      <c r="C4338">
        <v>0.28000000000000003</v>
      </c>
      <c r="D4338">
        <v>9.1</v>
      </c>
      <c r="E4338">
        <v>4.7E-2</v>
      </c>
      <c r="F4338">
        <v>29</v>
      </c>
      <c r="G4338">
        <v>95</v>
      </c>
      <c r="H4338">
        <v>0.99531999999999998</v>
      </c>
      <c r="I4338">
        <v>3.16</v>
      </c>
      <c r="J4338">
        <v>0.47</v>
      </c>
      <c r="K4338">
        <v>9.8000000000000007</v>
      </c>
      <c r="L4338">
        <v>7</v>
      </c>
      <c r="M4338" t="s">
        <v>14</v>
      </c>
    </row>
    <row r="4339" spans="1:13">
      <c r="A4339">
        <v>6.9</v>
      </c>
      <c r="B4339">
        <v>0.61499999999999999</v>
      </c>
      <c r="C4339">
        <v>0.42</v>
      </c>
      <c r="D4339">
        <v>12</v>
      </c>
      <c r="E4339">
        <v>6.7000000000000004E-2</v>
      </c>
      <c r="F4339">
        <v>24</v>
      </c>
      <c r="G4339">
        <v>131</v>
      </c>
      <c r="H4339">
        <v>0.99726999999999999</v>
      </c>
      <c r="I4339">
        <v>3.19</v>
      </c>
      <c r="J4339">
        <v>0.34</v>
      </c>
      <c r="K4339">
        <v>9.3000000000000007</v>
      </c>
      <c r="L4339">
        <v>5</v>
      </c>
      <c r="M4339" t="s">
        <v>14</v>
      </c>
    </row>
    <row r="4340" spans="1:13">
      <c r="A4340">
        <v>6.8</v>
      </c>
      <c r="B4340">
        <v>0.32</v>
      </c>
      <c r="C4340">
        <v>0.28000000000000003</v>
      </c>
      <c r="D4340">
        <v>4.8</v>
      </c>
      <c r="E4340">
        <v>3.4000000000000002E-2</v>
      </c>
      <c r="F4340">
        <v>25</v>
      </c>
      <c r="G4340">
        <v>100</v>
      </c>
      <c r="H4340">
        <v>0.99026000000000003</v>
      </c>
      <c r="I4340">
        <v>3.08</v>
      </c>
      <c r="J4340">
        <v>0.47</v>
      </c>
      <c r="K4340">
        <v>12.4</v>
      </c>
      <c r="L4340">
        <v>7</v>
      </c>
      <c r="M4340" t="s">
        <v>14</v>
      </c>
    </row>
    <row r="4341" spans="1:13">
      <c r="A4341">
        <v>6.3</v>
      </c>
      <c r="B4341">
        <v>0.2</v>
      </c>
      <c r="C4341">
        <v>0.19</v>
      </c>
      <c r="D4341">
        <v>12.3</v>
      </c>
      <c r="E4341">
        <v>4.8000000000000001E-2</v>
      </c>
      <c r="F4341">
        <v>54</v>
      </c>
      <c r="G4341">
        <v>145</v>
      </c>
      <c r="H4341">
        <v>0.99667999999999901</v>
      </c>
      <c r="I4341">
        <v>3.16</v>
      </c>
      <c r="J4341">
        <v>0.42</v>
      </c>
      <c r="K4341">
        <v>9.3000000000000007</v>
      </c>
      <c r="L4341">
        <v>6</v>
      </c>
      <c r="M4341" t="s">
        <v>14</v>
      </c>
    </row>
    <row r="4342" spans="1:13">
      <c r="A4342">
        <v>6.9</v>
      </c>
      <c r="B4342">
        <v>0.61499999999999999</v>
      </c>
      <c r="C4342">
        <v>0.42</v>
      </c>
      <c r="D4342">
        <v>12</v>
      </c>
      <c r="E4342">
        <v>6.7000000000000004E-2</v>
      </c>
      <c r="F4342">
        <v>24</v>
      </c>
      <c r="G4342">
        <v>131</v>
      </c>
      <c r="H4342">
        <v>0.99726999999999999</v>
      </c>
      <c r="I4342">
        <v>3.19</v>
      </c>
      <c r="J4342">
        <v>0.34</v>
      </c>
      <c r="K4342">
        <v>9.3000000000000007</v>
      </c>
      <c r="L4342">
        <v>5</v>
      </c>
      <c r="M4342" t="s">
        <v>14</v>
      </c>
    </row>
    <row r="4343" spans="1:13">
      <c r="A4343">
        <v>8</v>
      </c>
      <c r="B4343">
        <v>0.23</v>
      </c>
      <c r="C4343">
        <v>0.28000000000000003</v>
      </c>
      <c r="D4343">
        <v>2.7</v>
      </c>
      <c r="E4343">
        <v>4.8000000000000001E-2</v>
      </c>
      <c r="F4343">
        <v>49</v>
      </c>
      <c r="G4343">
        <v>165</v>
      </c>
      <c r="H4343">
        <v>0.99519999999999997</v>
      </c>
      <c r="I4343">
        <v>3.26</v>
      </c>
      <c r="J4343">
        <v>0.72</v>
      </c>
      <c r="K4343">
        <v>9.5</v>
      </c>
      <c r="L4343">
        <v>6</v>
      </c>
      <c r="M4343" t="s">
        <v>14</v>
      </c>
    </row>
    <row r="4344" spans="1:13">
      <c r="A4344">
        <v>6.7</v>
      </c>
      <c r="B4344">
        <v>0.27</v>
      </c>
      <c r="C4344">
        <v>0.33</v>
      </c>
      <c r="D4344">
        <v>3.6</v>
      </c>
      <c r="E4344">
        <v>3.4000000000000002E-2</v>
      </c>
      <c r="F4344">
        <v>9</v>
      </c>
      <c r="G4344">
        <v>45</v>
      </c>
      <c r="H4344">
        <v>0.99143999999999999</v>
      </c>
      <c r="I4344">
        <v>3.08</v>
      </c>
      <c r="J4344">
        <v>0.4</v>
      </c>
      <c r="K4344">
        <v>10.5</v>
      </c>
      <c r="L4344">
        <v>6</v>
      </c>
      <c r="M4344" t="s">
        <v>14</v>
      </c>
    </row>
    <row r="4345" spans="1:13">
      <c r="A4345">
        <v>6.7</v>
      </c>
      <c r="B4345">
        <v>0.27</v>
      </c>
      <c r="C4345">
        <v>0.33</v>
      </c>
      <c r="D4345">
        <v>3.6</v>
      </c>
      <c r="E4345">
        <v>3.4000000000000002E-2</v>
      </c>
      <c r="F4345">
        <v>9</v>
      </c>
      <c r="G4345">
        <v>45</v>
      </c>
      <c r="H4345">
        <v>0.99143999999999999</v>
      </c>
      <c r="I4345">
        <v>3.08</v>
      </c>
      <c r="J4345">
        <v>0.4</v>
      </c>
      <c r="K4345">
        <v>10.5</v>
      </c>
      <c r="L4345">
        <v>6</v>
      </c>
      <c r="M4345" t="s">
        <v>14</v>
      </c>
    </row>
    <row r="4346" spans="1:13">
      <c r="A4346">
        <v>6.7</v>
      </c>
      <c r="B4346">
        <v>0.44</v>
      </c>
      <c r="C4346">
        <v>0.22</v>
      </c>
      <c r="D4346">
        <v>4.3</v>
      </c>
      <c r="E4346">
        <v>3.2000000000000001E-2</v>
      </c>
      <c r="F4346">
        <v>19</v>
      </c>
      <c r="G4346">
        <v>99</v>
      </c>
      <c r="H4346">
        <v>0.99014999999999997</v>
      </c>
      <c r="I4346">
        <v>3.26</v>
      </c>
      <c r="J4346">
        <v>0.53</v>
      </c>
      <c r="K4346">
        <v>12.8</v>
      </c>
      <c r="L4346">
        <v>7</v>
      </c>
      <c r="M4346" t="s">
        <v>14</v>
      </c>
    </row>
    <row r="4347" spans="1:13">
      <c r="A4347">
        <v>7</v>
      </c>
      <c r="B4347">
        <v>0.34</v>
      </c>
      <c r="C4347">
        <v>0.3</v>
      </c>
      <c r="D4347">
        <v>1.8</v>
      </c>
      <c r="E4347">
        <v>4.4999999999999998E-2</v>
      </c>
      <c r="F4347">
        <v>44</v>
      </c>
      <c r="G4347">
        <v>142</v>
      </c>
      <c r="H4347">
        <v>0.99139999999999995</v>
      </c>
      <c r="I4347">
        <v>2.99</v>
      </c>
      <c r="J4347">
        <v>0.45</v>
      </c>
      <c r="K4347">
        <v>10.8</v>
      </c>
      <c r="L4347">
        <v>6</v>
      </c>
      <c r="M4347" t="s">
        <v>14</v>
      </c>
    </row>
    <row r="4348" spans="1:13">
      <c r="A4348">
        <v>7.3</v>
      </c>
      <c r="B4348">
        <v>0.26</v>
      </c>
      <c r="C4348">
        <v>0.33</v>
      </c>
      <c r="D4348">
        <v>11.8</v>
      </c>
      <c r="E4348">
        <v>5.7000000000000002E-2</v>
      </c>
      <c r="F4348">
        <v>48</v>
      </c>
      <c r="G4348">
        <v>127</v>
      </c>
      <c r="H4348">
        <v>0.99692999999999898</v>
      </c>
      <c r="I4348">
        <v>3.1</v>
      </c>
      <c r="J4348">
        <v>0.55000000000000004</v>
      </c>
      <c r="K4348">
        <v>10</v>
      </c>
      <c r="L4348">
        <v>6</v>
      </c>
      <c r="M4348" t="s">
        <v>14</v>
      </c>
    </row>
    <row r="4349" spans="1:13">
      <c r="A4349">
        <v>5.8</v>
      </c>
      <c r="B4349">
        <v>0.17</v>
      </c>
      <c r="C4349">
        <v>0.34</v>
      </c>
      <c r="D4349">
        <v>1.8</v>
      </c>
      <c r="E4349">
        <v>4.4999999999999998E-2</v>
      </c>
      <c r="F4349">
        <v>96</v>
      </c>
      <c r="G4349">
        <v>170</v>
      </c>
      <c r="H4349">
        <v>0.99034999999999995</v>
      </c>
      <c r="I4349">
        <v>3.38</v>
      </c>
      <c r="J4349">
        <v>0.9</v>
      </c>
      <c r="K4349">
        <v>11.8</v>
      </c>
      <c r="L4349">
        <v>8</v>
      </c>
      <c r="M4349" t="s">
        <v>14</v>
      </c>
    </row>
    <row r="4350" spans="1:13">
      <c r="A4350">
        <v>7.3</v>
      </c>
      <c r="B4350">
        <v>0.26</v>
      </c>
      <c r="C4350">
        <v>0.33</v>
      </c>
      <c r="D4350">
        <v>11.8</v>
      </c>
      <c r="E4350">
        <v>5.7000000000000002E-2</v>
      </c>
      <c r="F4350">
        <v>48</v>
      </c>
      <c r="G4350">
        <v>127</v>
      </c>
      <c r="H4350">
        <v>0.99692999999999898</v>
      </c>
      <c r="I4350">
        <v>3.1</v>
      </c>
      <c r="J4350">
        <v>0.55000000000000004</v>
      </c>
      <c r="K4350">
        <v>10</v>
      </c>
      <c r="L4350">
        <v>6</v>
      </c>
      <c r="M4350" t="s">
        <v>14</v>
      </c>
    </row>
    <row r="4351" spans="1:13">
      <c r="A4351">
        <v>5.8</v>
      </c>
      <c r="B4351">
        <v>0.17</v>
      </c>
      <c r="C4351">
        <v>0.34</v>
      </c>
      <c r="D4351">
        <v>1.8</v>
      </c>
      <c r="E4351">
        <v>4.4999999999999998E-2</v>
      </c>
      <c r="F4351">
        <v>96</v>
      </c>
      <c r="G4351">
        <v>170</v>
      </c>
      <c r="H4351">
        <v>0.99034999999999995</v>
      </c>
      <c r="I4351">
        <v>3.38</v>
      </c>
      <c r="J4351">
        <v>0.9</v>
      </c>
      <c r="K4351">
        <v>11.8</v>
      </c>
      <c r="L4351">
        <v>8</v>
      </c>
      <c r="M4351" t="s">
        <v>14</v>
      </c>
    </row>
    <row r="4352" spans="1:13">
      <c r="A4352">
        <v>6.8</v>
      </c>
      <c r="B4352">
        <v>0.17</v>
      </c>
      <c r="C4352">
        <v>0.36</v>
      </c>
      <c r="D4352">
        <v>1.4</v>
      </c>
      <c r="E4352">
        <v>3.5999999999999997E-2</v>
      </c>
      <c r="F4352">
        <v>38</v>
      </c>
      <c r="G4352">
        <v>108</v>
      </c>
      <c r="H4352">
        <v>0.99006000000000005</v>
      </c>
      <c r="I4352">
        <v>3.19</v>
      </c>
      <c r="J4352">
        <v>0.66</v>
      </c>
      <c r="K4352">
        <v>12</v>
      </c>
      <c r="L4352">
        <v>6</v>
      </c>
      <c r="M4352" t="s">
        <v>14</v>
      </c>
    </row>
    <row r="4353" spans="1:13">
      <c r="A4353">
        <v>7.1</v>
      </c>
      <c r="B4353">
        <v>0.43</v>
      </c>
      <c r="C4353">
        <v>0.3</v>
      </c>
      <c r="D4353">
        <v>6.6</v>
      </c>
      <c r="E4353">
        <v>2.5000000000000001E-2</v>
      </c>
      <c r="F4353">
        <v>15</v>
      </c>
      <c r="G4353">
        <v>138</v>
      </c>
      <c r="H4353">
        <v>0.99126000000000003</v>
      </c>
      <c r="I4353">
        <v>3.18</v>
      </c>
      <c r="J4353">
        <v>0.46</v>
      </c>
      <c r="K4353">
        <v>12.6</v>
      </c>
      <c r="L4353">
        <v>6</v>
      </c>
      <c r="M4353" t="s">
        <v>14</v>
      </c>
    </row>
    <row r="4354" spans="1:13">
      <c r="A4354">
        <v>5.8</v>
      </c>
      <c r="B4354">
        <v>0.315</v>
      </c>
      <c r="C4354">
        <v>0.27</v>
      </c>
      <c r="D4354">
        <v>1.55</v>
      </c>
      <c r="E4354">
        <v>2.5999999999999999E-2</v>
      </c>
      <c r="F4354">
        <v>15</v>
      </c>
      <c r="G4354">
        <v>70</v>
      </c>
      <c r="H4354">
        <v>0.98993999999999904</v>
      </c>
      <c r="I4354">
        <v>3.37</v>
      </c>
      <c r="J4354">
        <v>0.4</v>
      </c>
      <c r="K4354">
        <v>11.9</v>
      </c>
      <c r="L4354">
        <v>8</v>
      </c>
      <c r="M4354" t="s">
        <v>14</v>
      </c>
    </row>
    <row r="4355" spans="1:13">
      <c r="A4355">
        <v>5.9</v>
      </c>
      <c r="B4355">
        <v>0.17</v>
      </c>
      <c r="C4355">
        <v>0.28000000000000003</v>
      </c>
      <c r="D4355">
        <v>0.7</v>
      </c>
      <c r="E4355">
        <v>2.7E-2</v>
      </c>
      <c r="F4355">
        <v>5</v>
      </c>
      <c r="G4355">
        <v>28</v>
      </c>
      <c r="H4355">
        <v>0.98985000000000001</v>
      </c>
      <c r="I4355">
        <v>3.13</v>
      </c>
      <c r="J4355">
        <v>0.32</v>
      </c>
      <c r="K4355">
        <v>10.6</v>
      </c>
      <c r="L4355">
        <v>5</v>
      </c>
      <c r="M4355" t="s">
        <v>14</v>
      </c>
    </row>
    <row r="4356" spans="1:13">
      <c r="A4356">
        <v>6.6</v>
      </c>
      <c r="B4356">
        <v>0.34</v>
      </c>
      <c r="C4356">
        <v>0.18</v>
      </c>
      <c r="D4356">
        <v>6.4</v>
      </c>
      <c r="E4356">
        <v>8.1999999999999906E-2</v>
      </c>
      <c r="F4356">
        <v>47</v>
      </c>
      <c r="G4356">
        <v>240</v>
      </c>
      <c r="H4356">
        <v>0.99709999999999999</v>
      </c>
      <c r="I4356">
        <v>3.42</v>
      </c>
      <c r="J4356">
        <v>0.48</v>
      </c>
      <c r="K4356">
        <v>9.1999999999999993</v>
      </c>
      <c r="L4356">
        <v>5</v>
      </c>
      <c r="M4356" t="s">
        <v>14</v>
      </c>
    </row>
    <row r="4357" spans="1:13">
      <c r="A4357">
        <v>8.6</v>
      </c>
      <c r="B4357">
        <v>0.33</v>
      </c>
      <c r="C4357">
        <v>0.34</v>
      </c>
      <c r="D4357">
        <v>11.8</v>
      </c>
      <c r="E4357">
        <v>5.8999999999999997E-2</v>
      </c>
      <c r="F4357">
        <v>42</v>
      </c>
      <c r="G4357">
        <v>240</v>
      </c>
      <c r="H4357">
        <v>0.99882000000000004</v>
      </c>
      <c r="I4357">
        <v>3.17</v>
      </c>
      <c r="J4357">
        <v>0.52</v>
      </c>
      <c r="K4357">
        <v>10</v>
      </c>
      <c r="L4357">
        <v>6</v>
      </c>
      <c r="M4357" t="s">
        <v>14</v>
      </c>
    </row>
    <row r="4358" spans="1:13">
      <c r="A4358">
        <v>5.6</v>
      </c>
      <c r="B4358">
        <v>0.12</v>
      </c>
      <c r="C4358">
        <v>0.26</v>
      </c>
      <c r="D4358">
        <v>4.3</v>
      </c>
      <c r="E4358">
        <v>3.7999999999999999E-2</v>
      </c>
      <c r="F4358">
        <v>18</v>
      </c>
      <c r="G4358">
        <v>97</v>
      </c>
      <c r="H4358">
        <v>0.99477000000000004</v>
      </c>
      <c r="I4358">
        <v>3.36</v>
      </c>
      <c r="J4358">
        <v>0.46</v>
      </c>
      <c r="K4358">
        <v>9.1999999999999993</v>
      </c>
      <c r="L4358">
        <v>5</v>
      </c>
      <c r="M4358" t="s">
        <v>14</v>
      </c>
    </row>
    <row r="4359" spans="1:13">
      <c r="A4359">
        <v>5.8</v>
      </c>
      <c r="B4359">
        <v>0.13</v>
      </c>
      <c r="C4359">
        <v>0.26</v>
      </c>
      <c r="D4359">
        <v>5.0999999999999996</v>
      </c>
      <c r="E4359">
        <v>3.9E-2</v>
      </c>
      <c r="F4359">
        <v>19</v>
      </c>
      <c r="G4359">
        <v>103</v>
      </c>
      <c r="H4359">
        <v>0.994779999999999</v>
      </c>
      <c r="I4359">
        <v>3.36</v>
      </c>
      <c r="J4359">
        <v>0.47</v>
      </c>
      <c r="K4359">
        <v>9.3000000000000007</v>
      </c>
      <c r="L4359">
        <v>6</v>
      </c>
      <c r="M4359" t="s">
        <v>14</v>
      </c>
    </row>
    <row r="4360" spans="1:13">
      <c r="A4360">
        <v>7.7</v>
      </c>
      <c r="B4360">
        <v>0.18</v>
      </c>
      <c r="C4360">
        <v>0.35</v>
      </c>
      <c r="D4360">
        <v>5.8</v>
      </c>
      <c r="E4360">
        <v>5.5E-2</v>
      </c>
      <c r="F4360">
        <v>25</v>
      </c>
      <c r="G4360">
        <v>144</v>
      </c>
      <c r="H4360">
        <v>0.99575999999999998</v>
      </c>
      <c r="I4360">
        <v>3.24</v>
      </c>
      <c r="J4360">
        <v>0.54</v>
      </c>
      <c r="K4360">
        <v>10.199999999999999</v>
      </c>
      <c r="L4360">
        <v>6</v>
      </c>
      <c r="M4360" t="s">
        <v>14</v>
      </c>
    </row>
    <row r="4361" spans="1:13">
      <c r="A4361">
        <v>7.7</v>
      </c>
      <c r="B4361">
        <v>0.16</v>
      </c>
      <c r="C4361">
        <v>0.36</v>
      </c>
      <c r="D4361">
        <v>5.9</v>
      </c>
      <c r="E4361">
        <v>5.3999999999999999E-2</v>
      </c>
      <c r="F4361">
        <v>25</v>
      </c>
      <c r="G4361">
        <v>148</v>
      </c>
      <c r="H4361">
        <v>0.995779999999999</v>
      </c>
      <c r="I4361">
        <v>3.25</v>
      </c>
      <c r="J4361">
        <v>0.54</v>
      </c>
      <c r="K4361">
        <v>10.199999999999999</v>
      </c>
      <c r="L4361">
        <v>6</v>
      </c>
      <c r="M4361" t="s">
        <v>14</v>
      </c>
    </row>
    <row r="4362" spans="1:13">
      <c r="A4362">
        <v>6</v>
      </c>
      <c r="B4362">
        <v>0.26</v>
      </c>
      <c r="C4362">
        <v>0.15</v>
      </c>
      <c r="D4362">
        <v>1.3</v>
      </c>
      <c r="E4362">
        <v>0.06</v>
      </c>
      <c r="F4362">
        <v>51</v>
      </c>
      <c r="G4362">
        <v>154</v>
      </c>
      <c r="H4362">
        <v>0.99353999999999998</v>
      </c>
      <c r="I4362">
        <v>3.14</v>
      </c>
      <c r="J4362">
        <v>0.51</v>
      </c>
      <c r="K4362">
        <v>8.6999999999999993</v>
      </c>
      <c r="L4362">
        <v>5</v>
      </c>
      <c r="M4362" t="s">
        <v>14</v>
      </c>
    </row>
    <row r="4363" spans="1:13">
      <c r="A4363">
        <v>7.3</v>
      </c>
      <c r="B4363">
        <v>0.32</v>
      </c>
      <c r="C4363">
        <v>0.35</v>
      </c>
      <c r="D4363">
        <v>1.4</v>
      </c>
      <c r="E4363">
        <v>0.05</v>
      </c>
      <c r="F4363">
        <v>8</v>
      </c>
      <c r="G4363">
        <v>163</v>
      </c>
      <c r="H4363">
        <v>0.99243999999999999</v>
      </c>
      <c r="I4363">
        <v>3.24</v>
      </c>
      <c r="J4363">
        <v>0.42</v>
      </c>
      <c r="K4363">
        <v>10.7</v>
      </c>
      <c r="L4363">
        <v>5</v>
      </c>
      <c r="M4363" t="s">
        <v>14</v>
      </c>
    </row>
    <row r="4364" spans="1:13">
      <c r="A4364">
        <v>7.7</v>
      </c>
      <c r="B4364">
        <v>0.3</v>
      </c>
      <c r="C4364">
        <v>0.34</v>
      </c>
      <c r="D4364">
        <v>1.2</v>
      </c>
      <c r="E4364">
        <v>4.8000000000000001E-2</v>
      </c>
      <c r="F4364">
        <v>4</v>
      </c>
      <c r="G4364">
        <v>119</v>
      </c>
      <c r="H4364">
        <v>0.99083999999999905</v>
      </c>
      <c r="I4364">
        <v>3.18</v>
      </c>
      <c r="J4364">
        <v>0.34</v>
      </c>
      <c r="K4364">
        <v>12.1</v>
      </c>
      <c r="L4364">
        <v>6</v>
      </c>
      <c r="M4364" t="s">
        <v>14</v>
      </c>
    </row>
    <row r="4365" spans="1:13">
      <c r="A4365">
        <v>7.9</v>
      </c>
      <c r="B4365">
        <v>0.16</v>
      </c>
      <c r="C4365">
        <v>0.3</v>
      </c>
      <c r="D4365">
        <v>7.4</v>
      </c>
      <c r="E4365">
        <v>0.05</v>
      </c>
      <c r="F4365">
        <v>58</v>
      </c>
      <c r="G4365">
        <v>152</v>
      </c>
      <c r="H4365">
        <v>0.99612000000000001</v>
      </c>
      <c r="I4365">
        <v>3.12</v>
      </c>
      <c r="J4365">
        <v>0.37</v>
      </c>
      <c r="K4365">
        <v>9.5</v>
      </c>
      <c r="L4365">
        <v>6</v>
      </c>
      <c r="M4365" t="s">
        <v>14</v>
      </c>
    </row>
    <row r="4366" spans="1:13">
      <c r="A4366">
        <v>6.4</v>
      </c>
      <c r="B4366">
        <v>0.27</v>
      </c>
      <c r="C4366">
        <v>0.28999999999999998</v>
      </c>
      <c r="D4366">
        <v>10.8</v>
      </c>
      <c r="E4366">
        <v>2.79999999999999E-2</v>
      </c>
      <c r="F4366">
        <v>17</v>
      </c>
      <c r="G4366">
        <v>118</v>
      </c>
      <c r="H4366">
        <v>0.99356</v>
      </c>
      <c r="I4366">
        <v>3.18</v>
      </c>
      <c r="J4366">
        <v>0.37</v>
      </c>
      <c r="K4366">
        <v>11.2</v>
      </c>
      <c r="L4366">
        <v>6</v>
      </c>
      <c r="M4366" t="s">
        <v>14</v>
      </c>
    </row>
    <row r="4367" spans="1:13">
      <c r="A4367">
        <v>6.9</v>
      </c>
      <c r="B4367">
        <v>0.16</v>
      </c>
      <c r="C4367">
        <v>0.37</v>
      </c>
      <c r="D4367">
        <v>1.8</v>
      </c>
      <c r="E4367">
        <v>3.4000000000000002E-2</v>
      </c>
      <c r="F4367">
        <v>36</v>
      </c>
      <c r="G4367">
        <v>95</v>
      </c>
      <c r="H4367">
        <v>0.98951999999999996</v>
      </c>
      <c r="I4367">
        <v>2.93</v>
      </c>
      <c r="J4367">
        <v>0.59</v>
      </c>
      <c r="K4367">
        <v>12</v>
      </c>
      <c r="L4367">
        <v>6</v>
      </c>
      <c r="M4367" t="s">
        <v>14</v>
      </c>
    </row>
    <row r="4368" spans="1:13">
      <c r="A4368">
        <v>7.9</v>
      </c>
      <c r="B4368">
        <v>0.16</v>
      </c>
      <c r="C4368">
        <v>0.3</v>
      </c>
      <c r="D4368">
        <v>7.4</v>
      </c>
      <c r="E4368">
        <v>0.05</v>
      </c>
      <c r="F4368">
        <v>58</v>
      </c>
      <c r="G4368">
        <v>152</v>
      </c>
      <c r="H4368">
        <v>0.99612000000000001</v>
      </c>
      <c r="I4368">
        <v>3.12</v>
      </c>
      <c r="J4368">
        <v>0.37</v>
      </c>
      <c r="K4368">
        <v>9.5</v>
      </c>
      <c r="L4368">
        <v>6</v>
      </c>
      <c r="M4368" t="s">
        <v>14</v>
      </c>
    </row>
    <row r="4369" spans="1:13">
      <c r="A4369">
        <v>7.7</v>
      </c>
      <c r="B4369">
        <v>0.3</v>
      </c>
      <c r="C4369">
        <v>0.34</v>
      </c>
      <c r="D4369">
        <v>1.2</v>
      </c>
      <c r="E4369">
        <v>4.8000000000000001E-2</v>
      </c>
      <c r="F4369">
        <v>4</v>
      </c>
      <c r="G4369">
        <v>119</v>
      </c>
      <c r="H4369">
        <v>0.99083999999999905</v>
      </c>
      <c r="I4369">
        <v>3.18</v>
      </c>
      <c r="J4369">
        <v>0.34</v>
      </c>
      <c r="K4369">
        <v>12.1</v>
      </c>
      <c r="L4369">
        <v>6</v>
      </c>
      <c r="M4369" t="s">
        <v>14</v>
      </c>
    </row>
    <row r="4370" spans="1:13">
      <c r="A4370">
        <v>7.3</v>
      </c>
      <c r="B4370">
        <v>0.32</v>
      </c>
      <c r="C4370">
        <v>0.35</v>
      </c>
      <c r="D4370">
        <v>1.4</v>
      </c>
      <c r="E4370">
        <v>0.05</v>
      </c>
      <c r="F4370">
        <v>8</v>
      </c>
      <c r="G4370">
        <v>163</v>
      </c>
      <c r="H4370">
        <v>0.99243999999999999</v>
      </c>
      <c r="I4370">
        <v>3.24</v>
      </c>
      <c r="J4370">
        <v>0.42</v>
      </c>
      <c r="K4370">
        <v>10.7</v>
      </c>
      <c r="L4370">
        <v>5</v>
      </c>
      <c r="M4370" t="s">
        <v>14</v>
      </c>
    </row>
    <row r="4371" spans="1:13">
      <c r="A4371">
        <v>6.4</v>
      </c>
      <c r="B4371">
        <v>0.44</v>
      </c>
      <c r="C4371">
        <v>0.44</v>
      </c>
      <c r="D4371">
        <v>14.4</v>
      </c>
      <c r="E4371">
        <v>4.8000000000000001E-2</v>
      </c>
      <c r="F4371">
        <v>29</v>
      </c>
      <c r="G4371">
        <v>228</v>
      </c>
      <c r="H4371">
        <v>0.99955000000000005</v>
      </c>
      <c r="I4371">
        <v>3.26</v>
      </c>
      <c r="J4371">
        <v>0.54</v>
      </c>
      <c r="K4371">
        <v>8.8000000000000007</v>
      </c>
      <c r="L4371">
        <v>7</v>
      </c>
      <c r="M4371" t="s">
        <v>14</v>
      </c>
    </row>
    <row r="4372" spans="1:13">
      <c r="A4372">
        <v>6.3</v>
      </c>
      <c r="B4372">
        <v>0.2</v>
      </c>
      <c r="C4372">
        <v>0.24</v>
      </c>
      <c r="D4372">
        <v>1.7</v>
      </c>
      <c r="E4372">
        <v>5.1999999999999998E-2</v>
      </c>
      <c r="F4372">
        <v>36</v>
      </c>
      <c r="G4372">
        <v>135</v>
      </c>
      <c r="H4372">
        <v>0.99373999999999996</v>
      </c>
      <c r="I4372">
        <v>3.8</v>
      </c>
      <c r="J4372">
        <v>0.66</v>
      </c>
      <c r="K4372">
        <v>10.8</v>
      </c>
      <c r="L4372">
        <v>6</v>
      </c>
      <c r="M4372" t="s">
        <v>14</v>
      </c>
    </row>
    <row r="4373" spans="1:13">
      <c r="A4373">
        <v>6.2</v>
      </c>
      <c r="B4373">
        <v>0.28999999999999998</v>
      </c>
      <c r="C4373">
        <v>0.32</v>
      </c>
      <c r="D4373">
        <v>3.6</v>
      </c>
      <c r="E4373">
        <v>2.5999999999999999E-2</v>
      </c>
      <c r="F4373">
        <v>39</v>
      </c>
      <c r="G4373">
        <v>138</v>
      </c>
      <c r="H4373">
        <v>0.98919999999999997</v>
      </c>
      <c r="I4373">
        <v>3.31</v>
      </c>
      <c r="J4373">
        <v>0.37</v>
      </c>
      <c r="K4373">
        <v>13.1</v>
      </c>
      <c r="L4373">
        <v>7</v>
      </c>
      <c r="M4373" t="s">
        <v>14</v>
      </c>
    </row>
    <row r="4374" spans="1:13">
      <c r="A4374">
        <v>7.6</v>
      </c>
      <c r="B4374">
        <v>0.39</v>
      </c>
      <c r="C4374">
        <v>0.32</v>
      </c>
      <c r="D4374">
        <v>3.6</v>
      </c>
      <c r="E4374">
        <v>3.5000000000000003E-2</v>
      </c>
      <c r="F4374">
        <v>22</v>
      </c>
      <c r="G4374">
        <v>93</v>
      </c>
      <c r="H4374">
        <v>0.99143999999999999</v>
      </c>
      <c r="I4374">
        <v>3.08</v>
      </c>
      <c r="J4374">
        <v>0.6</v>
      </c>
      <c r="K4374">
        <v>12.5</v>
      </c>
      <c r="L4374">
        <v>7</v>
      </c>
      <c r="M4374" t="s">
        <v>14</v>
      </c>
    </row>
    <row r="4375" spans="1:13">
      <c r="A4375">
        <v>7</v>
      </c>
      <c r="B4375">
        <v>0.36</v>
      </c>
      <c r="C4375">
        <v>0.32</v>
      </c>
      <c r="D4375">
        <v>10.050000000000001</v>
      </c>
      <c r="E4375">
        <v>4.4999999999999998E-2</v>
      </c>
      <c r="F4375">
        <v>37</v>
      </c>
      <c r="G4375">
        <v>131</v>
      </c>
      <c r="H4375">
        <v>0.99351999999999996</v>
      </c>
      <c r="I4375">
        <v>3.09</v>
      </c>
      <c r="J4375">
        <v>0.33</v>
      </c>
      <c r="K4375">
        <v>11.7</v>
      </c>
      <c r="L4375">
        <v>8</v>
      </c>
      <c r="M4375" t="s">
        <v>14</v>
      </c>
    </row>
    <row r="4376" spans="1:13">
      <c r="A4376">
        <v>7</v>
      </c>
      <c r="B4376">
        <v>0.36</v>
      </c>
      <c r="C4376">
        <v>0.32</v>
      </c>
      <c r="D4376">
        <v>10.050000000000001</v>
      </c>
      <c r="E4376">
        <v>4.4999999999999998E-2</v>
      </c>
      <c r="F4376">
        <v>37</v>
      </c>
      <c r="G4376">
        <v>131</v>
      </c>
      <c r="H4376">
        <v>0.99351999999999996</v>
      </c>
      <c r="I4376">
        <v>3.09</v>
      </c>
      <c r="J4376">
        <v>0.33</v>
      </c>
      <c r="K4376">
        <v>11.7</v>
      </c>
      <c r="L4376">
        <v>8</v>
      </c>
      <c r="M4376" t="s">
        <v>14</v>
      </c>
    </row>
    <row r="4377" spans="1:13">
      <c r="A4377">
        <v>7</v>
      </c>
      <c r="B4377">
        <v>0.36</v>
      </c>
      <c r="C4377">
        <v>0.32</v>
      </c>
      <c r="D4377">
        <v>10.5</v>
      </c>
      <c r="E4377">
        <v>4.4999999999999998E-2</v>
      </c>
      <c r="F4377">
        <v>35</v>
      </c>
      <c r="G4377">
        <v>135</v>
      </c>
      <c r="H4377">
        <v>0.99350000000000005</v>
      </c>
      <c r="I4377">
        <v>3.09</v>
      </c>
      <c r="J4377">
        <v>0.33</v>
      </c>
      <c r="K4377">
        <v>11.6</v>
      </c>
      <c r="L4377">
        <v>8</v>
      </c>
      <c r="M4377" t="s">
        <v>14</v>
      </c>
    </row>
    <row r="4378" spans="1:13">
      <c r="A4378">
        <v>7.6</v>
      </c>
      <c r="B4378">
        <v>0.2</v>
      </c>
      <c r="C4378">
        <v>0.36</v>
      </c>
      <c r="D4378">
        <v>1.9</v>
      </c>
      <c r="E4378">
        <v>4.2999999999999997E-2</v>
      </c>
      <c r="F4378">
        <v>24</v>
      </c>
      <c r="G4378">
        <v>111</v>
      </c>
      <c r="H4378">
        <v>0.99236999999999997</v>
      </c>
      <c r="I4378">
        <v>3.29</v>
      </c>
      <c r="J4378">
        <v>0.54</v>
      </c>
      <c r="K4378">
        <v>11.3</v>
      </c>
      <c r="L4378">
        <v>6</v>
      </c>
      <c r="M4378" t="s">
        <v>14</v>
      </c>
    </row>
    <row r="4379" spans="1:13">
      <c r="A4379">
        <v>7.6</v>
      </c>
      <c r="B4379">
        <v>0.39</v>
      </c>
      <c r="C4379">
        <v>0.32</v>
      </c>
      <c r="D4379">
        <v>3.6</v>
      </c>
      <c r="E4379">
        <v>3.5000000000000003E-2</v>
      </c>
      <c r="F4379">
        <v>22</v>
      </c>
      <c r="G4379">
        <v>93</v>
      </c>
      <c r="H4379">
        <v>0.99143999999999999</v>
      </c>
      <c r="I4379">
        <v>3.08</v>
      </c>
      <c r="J4379">
        <v>0.6</v>
      </c>
      <c r="K4379">
        <v>12.5</v>
      </c>
      <c r="L4379">
        <v>7</v>
      </c>
      <c r="M4379" t="s">
        <v>14</v>
      </c>
    </row>
    <row r="4380" spans="1:13">
      <c r="A4380">
        <v>6.7</v>
      </c>
      <c r="B4380">
        <v>0.2</v>
      </c>
      <c r="C4380">
        <v>0.37</v>
      </c>
      <c r="D4380">
        <v>1.65</v>
      </c>
      <c r="E4380">
        <v>2.5000000000000001E-2</v>
      </c>
      <c r="F4380">
        <v>42</v>
      </c>
      <c r="G4380">
        <v>103</v>
      </c>
      <c r="H4380">
        <v>0.99021999999999999</v>
      </c>
      <c r="I4380">
        <v>3.11</v>
      </c>
      <c r="J4380">
        <v>0.45</v>
      </c>
      <c r="K4380">
        <v>11.4</v>
      </c>
      <c r="L4380">
        <v>5</v>
      </c>
      <c r="M4380" t="s">
        <v>14</v>
      </c>
    </row>
    <row r="4381" spans="1:13">
      <c r="A4381">
        <v>6.2</v>
      </c>
      <c r="B4381">
        <v>0.23499999999999999</v>
      </c>
      <c r="C4381">
        <v>0.34</v>
      </c>
      <c r="D4381">
        <v>1.9</v>
      </c>
      <c r="E4381">
        <v>3.5999999999999997E-2</v>
      </c>
      <c r="F4381">
        <v>4</v>
      </c>
      <c r="G4381">
        <v>117</v>
      </c>
      <c r="H4381">
        <v>0.99031999999999998</v>
      </c>
      <c r="I4381">
        <v>3.4</v>
      </c>
      <c r="J4381">
        <v>0.44</v>
      </c>
      <c r="K4381">
        <v>12.2</v>
      </c>
      <c r="L4381">
        <v>5</v>
      </c>
      <c r="M4381" t="s">
        <v>14</v>
      </c>
    </row>
    <row r="4382" spans="1:13">
      <c r="A4382">
        <v>7.8</v>
      </c>
      <c r="B4382">
        <v>0.96499999999999997</v>
      </c>
      <c r="C4382">
        <v>0.6</v>
      </c>
      <c r="D4382">
        <v>65.8</v>
      </c>
      <c r="E4382">
        <v>7.3999999999999996E-2</v>
      </c>
      <c r="F4382">
        <v>8</v>
      </c>
      <c r="G4382">
        <v>160</v>
      </c>
      <c r="H4382">
        <v>1.03898</v>
      </c>
      <c r="I4382">
        <v>3.39</v>
      </c>
      <c r="J4382">
        <v>0.69</v>
      </c>
      <c r="K4382">
        <v>11.7</v>
      </c>
      <c r="L4382">
        <v>6</v>
      </c>
      <c r="M4382" t="s">
        <v>14</v>
      </c>
    </row>
    <row r="4383" spans="1:13">
      <c r="A4383">
        <v>7.1</v>
      </c>
      <c r="B4383">
        <v>0.2</v>
      </c>
      <c r="C4383">
        <v>0.31</v>
      </c>
      <c r="D4383">
        <v>6.85</v>
      </c>
      <c r="E4383">
        <v>5.2999999999999999E-2</v>
      </c>
      <c r="F4383">
        <v>32</v>
      </c>
      <c r="G4383">
        <v>211</v>
      </c>
      <c r="H4383">
        <v>0.99587000000000003</v>
      </c>
      <c r="I4383">
        <v>3.31</v>
      </c>
      <c r="J4383">
        <v>0.59</v>
      </c>
      <c r="K4383">
        <v>10.4</v>
      </c>
      <c r="L4383">
        <v>6</v>
      </c>
      <c r="M4383" t="s">
        <v>14</v>
      </c>
    </row>
    <row r="4384" spans="1:13">
      <c r="A4384">
        <v>7.1</v>
      </c>
      <c r="B4384">
        <v>0.2</v>
      </c>
      <c r="C4384">
        <v>0.31</v>
      </c>
      <c r="D4384">
        <v>7.4</v>
      </c>
      <c r="E4384">
        <v>5.2999999999999999E-2</v>
      </c>
      <c r="F4384">
        <v>32</v>
      </c>
      <c r="G4384">
        <v>211</v>
      </c>
      <c r="H4384">
        <v>0.99587000000000003</v>
      </c>
      <c r="I4384">
        <v>3.31</v>
      </c>
      <c r="J4384">
        <v>0.59</v>
      </c>
      <c r="K4384">
        <v>10.4</v>
      </c>
      <c r="L4384">
        <v>6</v>
      </c>
      <c r="M4384" t="s">
        <v>14</v>
      </c>
    </row>
    <row r="4385" spans="1:13">
      <c r="A4385">
        <v>7.1</v>
      </c>
      <c r="B4385">
        <v>0.2</v>
      </c>
      <c r="C4385">
        <v>0.31</v>
      </c>
      <c r="D4385">
        <v>7.4</v>
      </c>
      <c r="E4385">
        <v>5.2999999999999999E-2</v>
      </c>
      <c r="F4385">
        <v>32</v>
      </c>
      <c r="G4385">
        <v>211</v>
      </c>
      <c r="H4385">
        <v>0.99587000000000003</v>
      </c>
      <c r="I4385">
        <v>3.31</v>
      </c>
      <c r="J4385">
        <v>0.59</v>
      </c>
      <c r="K4385">
        <v>10.4</v>
      </c>
      <c r="L4385">
        <v>6</v>
      </c>
      <c r="M4385" t="s">
        <v>14</v>
      </c>
    </row>
    <row r="4386" spans="1:13">
      <c r="A4386">
        <v>6.4</v>
      </c>
      <c r="B4386">
        <v>0.24</v>
      </c>
      <c r="C4386">
        <v>0.25</v>
      </c>
      <c r="D4386">
        <v>20.2</v>
      </c>
      <c r="E4386">
        <v>8.3000000000000004E-2</v>
      </c>
      <c r="F4386">
        <v>35</v>
      </c>
      <c r="G4386">
        <v>157</v>
      </c>
      <c r="H4386">
        <v>0.99975999999999998</v>
      </c>
      <c r="I4386">
        <v>3.17</v>
      </c>
      <c r="J4386">
        <v>0.5</v>
      </c>
      <c r="K4386">
        <v>9.1</v>
      </c>
      <c r="L4386">
        <v>5</v>
      </c>
      <c r="M4386" t="s">
        <v>14</v>
      </c>
    </row>
    <row r="4387" spans="1:13">
      <c r="A4387">
        <v>8</v>
      </c>
      <c r="B4387">
        <v>0.3</v>
      </c>
      <c r="C4387">
        <v>0.36</v>
      </c>
      <c r="D4387">
        <v>11</v>
      </c>
      <c r="E4387">
        <v>3.4000000000000002E-2</v>
      </c>
      <c r="F4387">
        <v>8</v>
      </c>
      <c r="G4387">
        <v>70</v>
      </c>
      <c r="H4387">
        <v>0.99353999999999998</v>
      </c>
      <c r="I4387">
        <v>3.05</v>
      </c>
      <c r="J4387">
        <v>0.41</v>
      </c>
      <c r="K4387">
        <v>12.2</v>
      </c>
      <c r="L4387">
        <v>6</v>
      </c>
      <c r="M4387" t="s">
        <v>14</v>
      </c>
    </row>
    <row r="4388" spans="1:13">
      <c r="A4388">
        <v>6.4</v>
      </c>
      <c r="B4388">
        <v>0.24</v>
      </c>
      <c r="C4388">
        <v>0.25</v>
      </c>
      <c r="D4388">
        <v>20.2</v>
      </c>
      <c r="E4388">
        <v>8.3000000000000004E-2</v>
      </c>
      <c r="F4388">
        <v>35</v>
      </c>
      <c r="G4388">
        <v>157</v>
      </c>
      <c r="H4388">
        <v>0.99975999999999998</v>
      </c>
      <c r="I4388">
        <v>3.17</v>
      </c>
      <c r="J4388">
        <v>0.5</v>
      </c>
      <c r="K4388">
        <v>9.1</v>
      </c>
      <c r="L4388">
        <v>5</v>
      </c>
      <c r="M4388" t="s">
        <v>14</v>
      </c>
    </row>
    <row r="4389" spans="1:13">
      <c r="A4389">
        <v>6.9</v>
      </c>
      <c r="B4389">
        <v>0.4</v>
      </c>
      <c r="C4389">
        <v>0.42</v>
      </c>
      <c r="D4389">
        <v>6.2</v>
      </c>
      <c r="E4389">
        <v>6.6000000000000003E-2</v>
      </c>
      <c r="F4389">
        <v>41</v>
      </c>
      <c r="G4389">
        <v>176</v>
      </c>
      <c r="H4389">
        <v>0.99551999999999996</v>
      </c>
      <c r="I4389">
        <v>3.12</v>
      </c>
      <c r="J4389">
        <v>0.54</v>
      </c>
      <c r="K4389">
        <v>9.4</v>
      </c>
      <c r="L4389">
        <v>5</v>
      </c>
      <c r="M4389" t="s">
        <v>14</v>
      </c>
    </row>
    <row r="4390" spans="1:13">
      <c r="A4390">
        <v>6.9</v>
      </c>
      <c r="B4390">
        <v>0.4</v>
      </c>
      <c r="C4390">
        <v>0.43</v>
      </c>
      <c r="D4390">
        <v>6.2</v>
      </c>
      <c r="E4390">
        <v>6.5000000000000002E-2</v>
      </c>
      <c r="F4390">
        <v>42</v>
      </c>
      <c r="G4390">
        <v>178</v>
      </c>
      <c r="H4390">
        <v>0.99551999999999996</v>
      </c>
      <c r="I4390">
        <v>3.11</v>
      </c>
      <c r="J4390">
        <v>0.53</v>
      </c>
      <c r="K4390">
        <v>9.4</v>
      </c>
      <c r="L4390">
        <v>5</v>
      </c>
      <c r="M4390" t="s">
        <v>14</v>
      </c>
    </row>
    <row r="4391" spans="1:13">
      <c r="A4391">
        <v>7.1</v>
      </c>
      <c r="B4391">
        <v>0.2</v>
      </c>
      <c r="C4391">
        <v>0.31</v>
      </c>
      <c r="D4391">
        <v>6.85</v>
      </c>
      <c r="E4391">
        <v>5.2999999999999999E-2</v>
      </c>
      <c r="F4391">
        <v>32</v>
      </c>
      <c r="G4391">
        <v>211</v>
      </c>
      <c r="H4391">
        <v>0.99587000000000003</v>
      </c>
      <c r="I4391">
        <v>3.31</v>
      </c>
      <c r="J4391">
        <v>0.59</v>
      </c>
      <c r="K4391">
        <v>10.4</v>
      </c>
      <c r="L4391">
        <v>6</v>
      </c>
      <c r="M4391" t="s">
        <v>14</v>
      </c>
    </row>
    <row r="4392" spans="1:13">
      <c r="A4392">
        <v>6.6</v>
      </c>
      <c r="B4392">
        <v>0.25</v>
      </c>
      <c r="C4392">
        <v>0.51</v>
      </c>
      <c r="D4392">
        <v>8</v>
      </c>
      <c r="E4392">
        <v>4.7E-2</v>
      </c>
      <c r="F4392">
        <v>61</v>
      </c>
      <c r="G4392">
        <v>189</v>
      </c>
      <c r="H4392">
        <v>0.99603999999999904</v>
      </c>
      <c r="I4392">
        <v>3.22</v>
      </c>
      <c r="J4392">
        <v>0.49</v>
      </c>
      <c r="K4392">
        <v>9.1999999999999993</v>
      </c>
      <c r="L4392">
        <v>5</v>
      </c>
      <c r="M4392" t="s">
        <v>14</v>
      </c>
    </row>
    <row r="4393" spans="1:13">
      <c r="A4393">
        <v>6.8</v>
      </c>
      <c r="B4393">
        <v>0.26</v>
      </c>
      <c r="C4393">
        <v>0.44</v>
      </c>
      <c r="D4393">
        <v>8.1999999999999993</v>
      </c>
      <c r="E4393">
        <v>4.5999999999999999E-2</v>
      </c>
      <c r="F4393">
        <v>52</v>
      </c>
      <c r="G4393">
        <v>183</v>
      </c>
      <c r="H4393">
        <v>0.99583999999999995</v>
      </c>
      <c r="I4393">
        <v>3.2</v>
      </c>
      <c r="J4393">
        <v>0.51</v>
      </c>
      <c r="K4393">
        <v>9.4</v>
      </c>
      <c r="L4393">
        <v>5</v>
      </c>
      <c r="M4393" t="s">
        <v>14</v>
      </c>
    </row>
    <row r="4394" spans="1:13">
      <c r="A4394">
        <v>6.5</v>
      </c>
      <c r="B4394">
        <v>0.37</v>
      </c>
      <c r="C4394">
        <v>0.3</v>
      </c>
      <c r="D4394">
        <v>2.2000000000000002</v>
      </c>
      <c r="E4394">
        <v>3.3000000000000002E-2</v>
      </c>
      <c r="F4394">
        <v>39</v>
      </c>
      <c r="G4394">
        <v>107</v>
      </c>
      <c r="H4394">
        <v>0.98893999999999904</v>
      </c>
      <c r="I4394">
        <v>3.22</v>
      </c>
      <c r="J4394">
        <v>0.53</v>
      </c>
      <c r="K4394">
        <v>13.5</v>
      </c>
      <c r="L4394">
        <v>7</v>
      </c>
      <c r="M4394" t="s">
        <v>14</v>
      </c>
    </row>
    <row r="4395" spans="1:13">
      <c r="A4395">
        <v>6.8</v>
      </c>
      <c r="B4395">
        <v>0.35</v>
      </c>
      <c r="C4395">
        <v>0.53</v>
      </c>
      <c r="D4395">
        <v>10.1</v>
      </c>
      <c r="E4395">
        <v>5.2999999999999999E-2</v>
      </c>
      <c r="F4395">
        <v>37</v>
      </c>
      <c r="G4395">
        <v>151</v>
      </c>
      <c r="H4395">
        <v>0.99629999999999996</v>
      </c>
      <c r="I4395">
        <v>3.07</v>
      </c>
      <c r="J4395">
        <v>0.4</v>
      </c>
      <c r="K4395">
        <v>9.4</v>
      </c>
      <c r="L4395">
        <v>5</v>
      </c>
      <c r="M4395" t="s">
        <v>14</v>
      </c>
    </row>
    <row r="4396" spans="1:13">
      <c r="A4396">
        <v>6.4</v>
      </c>
      <c r="B4396">
        <v>0.22</v>
      </c>
      <c r="C4396">
        <v>0.32</v>
      </c>
      <c r="D4396">
        <v>7.2</v>
      </c>
      <c r="E4396">
        <v>2.79999999999999E-2</v>
      </c>
      <c r="F4396">
        <v>15</v>
      </c>
      <c r="G4396">
        <v>83</v>
      </c>
      <c r="H4396">
        <v>0.99299999999999999</v>
      </c>
      <c r="I4396">
        <v>3.13</v>
      </c>
      <c r="J4396">
        <v>0.55000000000000004</v>
      </c>
      <c r="K4396">
        <v>10.9</v>
      </c>
      <c r="L4396">
        <v>8</v>
      </c>
      <c r="M4396" t="s">
        <v>14</v>
      </c>
    </row>
    <row r="4397" spans="1:13">
      <c r="A4397">
        <v>6.5</v>
      </c>
      <c r="B4397">
        <v>0.37</v>
      </c>
      <c r="C4397">
        <v>0.3</v>
      </c>
      <c r="D4397">
        <v>2.2000000000000002</v>
      </c>
      <c r="E4397">
        <v>3.3000000000000002E-2</v>
      </c>
      <c r="F4397">
        <v>39</v>
      </c>
      <c r="G4397">
        <v>107</v>
      </c>
      <c r="H4397">
        <v>0.98893999999999904</v>
      </c>
      <c r="I4397">
        <v>3.22</v>
      </c>
      <c r="J4397">
        <v>0.53</v>
      </c>
      <c r="K4397">
        <v>13.5</v>
      </c>
      <c r="L4397">
        <v>7</v>
      </c>
      <c r="M4397" t="s">
        <v>14</v>
      </c>
    </row>
    <row r="4398" spans="1:13">
      <c r="A4398">
        <v>6.8</v>
      </c>
      <c r="B4398">
        <v>0.35</v>
      </c>
      <c r="C4398">
        <v>0.53</v>
      </c>
      <c r="D4398">
        <v>10.1</v>
      </c>
      <c r="E4398">
        <v>5.2999999999999999E-2</v>
      </c>
      <c r="F4398">
        <v>37</v>
      </c>
      <c r="G4398">
        <v>151</v>
      </c>
      <c r="H4398">
        <v>0.99629999999999996</v>
      </c>
      <c r="I4398">
        <v>3.07</v>
      </c>
      <c r="J4398">
        <v>0.4</v>
      </c>
      <c r="K4398">
        <v>9.4</v>
      </c>
      <c r="L4398">
        <v>5</v>
      </c>
      <c r="M4398" t="s">
        <v>14</v>
      </c>
    </row>
    <row r="4399" spans="1:13">
      <c r="A4399">
        <v>6.9</v>
      </c>
      <c r="B4399">
        <v>0.31</v>
      </c>
      <c r="C4399">
        <v>0.32</v>
      </c>
      <c r="D4399">
        <v>1.6</v>
      </c>
      <c r="E4399">
        <v>3.5999999999999997E-2</v>
      </c>
      <c r="F4399">
        <v>34</v>
      </c>
      <c r="G4399">
        <v>114</v>
      </c>
      <c r="H4399">
        <v>0.99067999999999901</v>
      </c>
      <c r="I4399">
        <v>3.19</v>
      </c>
      <c r="J4399">
        <v>0.45</v>
      </c>
      <c r="K4399">
        <v>11.4</v>
      </c>
      <c r="L4399">
        <v>7</v>
      </c>
      <c r="M4399" t="s">
        <v>14</v>
      </c>
    </row>
    <row r="4400" spans="1:13">
      <c r="A4400">
        <v>6.7</v>
      </c>
      <c r="B4400">
        <v>0.16</v>
      </c>
      <c r="C4400">
        <v>0.37</v>
      </c>
      <c r="D4400">
        <v>1.3</v>
      </c>
      <c r="E4400">
        <v>3.5999999999999997E-2</v>
      </c>
      <c r="F4400">
        <v>45</v>
      </c>
      <c r="G4400">
        <v>125</v>
      </c>
      <c r="H4400">
        <v>0.98963999999999996</v>
      </c>
      <c r="I4400">
        <v>3.19</v>
      </c>
      <c r="J4400">
        <v>0.51</v>
      </c>
      <c r="K4400">
        <v>12.4</v>
      </c>
      <c r="L4400">
        <v>7</v>
      </c>
      <c r="M4400" t="s">
        <v>14</v>
      </c>
    </row>
    <row r="4401" spans="1:13">
      <c r="A4401">
        <v>6.6</v>
      </c>
      <c r="B4401">
        <v>0.25</v>
      </c>
      <c r="C4401">
        <v>0.51</v>
      </c>
      <c r="D4401">
        <v>8</v>
      </c>
      <c r="E4401">
        <v>4.7E-2</v>
      </c>
      <c r="F4401">
        <v>61</v>
      </c>
      <c r="G4401">
        <v>189</v>
      </c>
      <c r="H4401">
        <v>0.99603999999999904</v>
      </c>
      <c r="I4401">
        <v>3.22</v>
      </c>
      <c r="J4401">
        <v>0.49</v>
      </c>
      <c r="K4401">
        <v>9.1999999999999993</v>
      </c>
      <c r="L4401">
        <v>5</v>
      </c>
      <c r="M4401" t="s">
        <v>14</v>
      </c>
    </row>
    <row r="4402" spans="1:13">
      <c r="A4402">
        <v>6.8</v>
      </c>
      <c r="B4402">
        <v>0.26</v>
      </c>
      <c r="C4402">
        <v>0.44</v>
      </c>
      <c r="D4402">
        <v>8.1999999999999993</v>
      </c>
      <c r="E4402">
        <v>4.5999999999999999E-2</v>
      </c>
      <c r="F4402">
        <v>52</v>
      </c>
      <c r="G4402">
        <v>183</v>
      </c>
      <c r="H4402">
        <v>0.99583999999999995</v>
      </c>
      <c r="I4402">
        <v>3.2</v>
      </c>
      <c r="J4402">
        <v>0.51</v>
      </c>
      <c r="K4402">
        <v>9.4</v>
      </c>
      <c r="L4402">
        <v>5</v>
      </c>
      <c r="M4402" t="s">
        <v>14</v>
      </c>
    </row>
    <row r="4403" spans="1:13">
      <c r="A4403">
        <v>5.6</v>
      </c>
      <c r="B4403">
        <v>0.15</v>
      </c>
      <c r="C4403">
        <v>0.31</v>
      </c>
      <c r="D4403">
        <v>5.3</v>
      </c>
      <c r="E4403">
        <v>3.7999999999999999E-2</v>
      </c>
      <c r="F4403">
        <v>8</v>
      </c>
      <c r="G4403">
        <v>79</v>
      </c>
      <c r="H4403">
        <v>0.99229999999999996</v>
      </c>
      <c r="I4403">
        <v>3.3</v>
      </c>
      <c r="J4403">
        <v>0.39</v>
      </c>
      <c r="K4403">
        <v>10.5</v>
      </c>
      <c r="L4403">
        <v>6</v>
      </c>
      <c r="M4403" t="s">
        <v>14</v>
      </c>
    </row>
    <row r="4404" spans="1:13">
      <c r="A4404">
        <v>5.5</v>
      </c>
      <c r="B4404">
        <v>0.15</v>
      </c>
      <c r="C4404">
        <v>0.32</v>
      </c>
      <c r="D4404">
        <v>14</v>
      </c>
      <c r="E4404">
        <v>3.1E-2</v>
      </c>
      <c r="F4404">
        <v>16</v>
      </c>
      <c r="G4404">
        <v>99</v>
      </c>
      <c r="H4404">
        <v>0.99436999999999998</v>
      </c>
      <c r="I4404">
        <v>3.26</v>
      </c>
      <c r="J4404">
        <v>0.38</v>
      </c>
      <c r="K4404">
        <v>11.5</v>
      </c>
      <c r="L4404">
        <v>8</v>
      </c>
      <c r="M4404" t="s">
        <v>14</v>
      </c>
    </row>
    <row r="4405" spans="1:13">
      <c r="A4405">
        <v>6.4</v>
      </c>
      <c r="B4405">
        <v>0.22</v>
      </c>
      <c r="C4405">
        <v>0.32</v>
      </c>
      <c r="D4405">
        <v>7.2</v>
      </c>
      <c r="E4405">
        <v>2.79999999999999E-2</v>
      </c>
      <c r="F4405">
        <v>15</v>
      </c>
      <c r="G4405">
        <v>83</v>
      </c>
      <c r="H4405">
        <v>0.99299999999999999</v>
      </c>
      <c r="I4405">
        <v>3.13</v>
      </c>
      <c r="J4405">
        <v>0.55000000000000004</v>
      </c>
      <c r="K4405">
        <v>10.9</v>
      </c>
      <c r="L4405">
        <v>8</v>
      </c>
      <c r="M4405" t="s">
        <v>14</v>
      </c>
    </row>
    <row r="4406" spans="1:13">
      <c r="A4406">
        <v>7.3</v>
      </c>
      <c r="B4406">
        <v>0.2</v>
      </c>
      <c r="C4406">
        <v>0.26</v>
      </c>
      <c r="D4406">
        <v>1.6</v>
      </c>
      <c r="E4406">
        <v>0.04</v>
      </c>
      <c r="F4406">
        <v>36</v>
      </c>
      <c r="G4406">
        <v>123</v>
      </c>
      <c r="H4406">
        <v>0.99237999999999904</v>
      </c>
      <c r="I4406">
        <v>3.34</v>
      </c>
      <c r="J4406">
        <v>0.44</v>
      </c>
      <c r="K4406">
        <v>10.8</v>
      </c>
      <c r="L4406">
        <v>6</v>
      </c>
      <c r="M4406" t="s">
        <v>14</v>
      </c>
    </row>
    <row r="4407" spans="1:13">
      <c r="A4407">
        <v>7.5</v>
      </c>
      <c r="B4407">
        <v>0.17</v>
      </c>
      <c r="C4407">
        <v>0.71</v>
      </c>
      <c r="D4407">
        <v>11.8</v>
      </c>
      <c r="E4407">
        <v>3.7999999999999999E-2</v>
      </c>
      <c r="F4407">
        <v>52</v>
      </c>
      <c r="G4407">
        <v>148</v>
      </c>
      <c r="H4407">
        <v>0.99800999999999995</v>
      </c>
      <c r="I4407">
        <v>3.03</v>
      </c>
      <c r="J4407">
        <v>0.46</v>
      </c>
      <c r="K4407">
        <v>8.9</v>
      </c>
      <c r="L4407">
        <v>5</v>
      </c>
      <c r="M4407" t="s">
        <v>14</v>
      </c>
    </row>
    <row r="4408" spans="1:13">
      <c r="A4408">
        <v>7.5</v>
      </c>
      <c r="B4408">
        <v>0.18</v>
      </c>
      <c r="C4408">
        <v>0.72</v>
      </c>
      <c r="D4408">
        <v>9.6</v>
      </c>
      <c r="E4408">
        <v>3.9E-2</v>
      </c>
      <c r="F4408">
        <v>53</v>
      </c>
      <c r="G4408">
        <v>151</v>
      </c>
      <c r="H4408">
        <v>0.99802000000000002</v>
      </c>
      <c r="I4408">
        <v>3.03</v>
      </c>
      <c r="J4408">
        <v>0.46</v>
      </c>
      <c r="K4408">
        <v>8.9</v>
      </c>
      <c r="L4408">
        <v>5</v>
      </c>
      <c r="M4408" t="s">
        <v>14</v>
      </c>
    </row>
    <row r="4409" spans="1:13">
      <c r="A4409">
        <v>7</v>
      </c>
      <c r="B4409">
        <v>0.27</v>
      </c>
      <c r="C4409">
        <v>0.48</v>
      </c>
      <c r="D4409">
        <v>6.1</v>
      </c>
      <c r="E4409">
        <v>4.2000000000000003E-2</v>
      </c>
      <c r="F4409">
        <v>60</v>
      </c>
      <c r="G4409">
        <v>184</v>
      </c>
      <c r="H4409">
        <v>0.99565999999999999</v>
      </c>
      <c r="I4409">
        <v>3.2</v>
      </c>
      <c r="J4409">
        <v>0.5</v>
      </c>
      <c r="K4409">
        <v>9.4</v>
      </c>
      <c r="L4409">
        <v>6</v>
      </c>
      <c r="M4409" t="s">
        <v>14</v>
      </c>
    </row>
    <row r="4410" spans="1:13">
      <c r="A4410">
        <v>5.8</v>
      </c>
      <c r="B4410">
        <v>0.32</v>
      </c>
      <c r="C4410">
        <v>0.31</v>
      </c>
      <c r="D4410">
        <v>2.7</v>
      </c>
      <c r="E4410">
        <v>4.9000000000000002E-2</v>
      </c>
      <c r="F4410">
        <v>25</v>
      </c>
      <c r="G4410">
        <v>153</v>
      </c>
      <c r="H4410">
        <v>0.99067000000000005</v>
      </c>
      <c r="I4410">
        <v>3.44</v>
      </c>
      <c r="J4410">
        <v>0.73</v>
      </c>
      <c r="K4410">
        <v>12.2</v>
      </c>
      <c r="L4410">
        <v>7</v>
      </c>
      <c r="M4410" t="s">
        <v>14</v>
      </c>
    </row>
    <row r="4411" spans="1:13">
      <c r="A4411">
        <v>7.8</v>
      </c>
      <c r="B4411">
        <v>0.26</v>
      </c>
      <c r="C4411">
        <v>0.31</v>
      </c>
      <c r="D4411">
        <v>3.6</v>
      </c>
      <c r="E4411">
        <v>2.5000000000000001E-2</v>
      </c>
      <c r="F4411">
        <v>22</v>
      </c>
      <c r="G4411">
        <v>100</v>
      </c>
      <c r="H4411">
        <v>0.99065999999999999</v>
      </c>
      <c r="I4411">
        <v>2.99</v>
      </c>
      <c r="J4411">
        <v>0.47</v>
      </c>
      <c r="K4411">
        <v>12.1</v>
      </c>
      <c r="L4411">
        <v>7</v>
      </c>
      <c r="M4411" t="s">
        <v>14</v>
      </c>
    </row>
    <row r="4412" spans="1:13">
      <c r="A4412">
        <v>7.4</v>
      </c>
      <c r="B4412">
        <v>0.3</v>
      </c>
      <c r="C4412">
        <v>0.32</v>
      </c>
      <c r="D4412">
        <v>1.7</v>
      </c>
      <c r="E4412">
        <v>0.03</v>
      </c>
      <c r="F4412">
        <v>23</v>
      </c>
      <c r="G4412">
        <v>128</v>
      </c>
      <c r="H4412">
        <v>0.9929</v>
      </c>
      <c r="I4412">
        <v>3.17</v>
      </c>
      <c r="J4412">
        <v>0.66</v>
      </c>
      <c r="K4412">
        <v>10.9</v>
      </c>
      <c r="L4412">
        <v>5</v>
      </c>
      <c r="M4412" t="s">
        <v>14</v>
      </c>
    </row>
    <row r="4413" spans="1:13">
      <c r="A4413">
        <v>6.7</v>
      </c>
      <c r="B4413">
        <v>0.16</v>
      </c>
      <c r="C4413">
        <v>0.34</v>
      </c>
      <c r="D4413">
        <v>1.6</v>
      </c>
      <c r="E4413">
        <v>2.5999999999999999E-2</v>
      </c>
      <c r="F4413">
        <v>27</v>
      </c>
      <c r="G4413">
        <v>109</v>
      </c>
      <c r="H4413">
        <v>0.99339999999999995</v>
      </c>
      <c r="I4413">
        <v>3.34</v>
      </c>
      <c r="J4413">
        <v>0.57999999999999996</v>
      </c>
      <c r="K4413">
        <v>10.1</v>
      </c>
      <c r="L4413">
        <v>6</v>
      </c>
      <c r="M4413" t="s">
        <v>14</v>
      </c>
    </row>
    <row r="4414" spans="1:13">
      <c r="A4414">
        <v>5.8</v>
      </c>
      <c r="B4414">
        <v>0.32</v>
      </c>
      <c r="C4414">
        <v>0.31</v>
      </c>
      <c r="D4414">
        <v>2.7</v>
      </c>
      <c r="E4414">
        <v>4.9000000000000002E-2</v>
      </c>
      <c r="F4414">
        <v>25</v>
      </c>
      <c r="G4414">
        <v>153</v>
      </c>
      <c r="H4414">
        <v>0.99067000000000005</v>
      </c>
      <c r="I4414">
        <v>3.44</v>
      </c>
      <c r="J4414">
        <v>0.73</v>
      </c>
      <c r="K4414">
        <v>12.2</v>
      </c>
      <c r="L4414">
        <v>7</v>
      </c>
      <c r="M4414" t="s">
        <v>14</v>
      </c>
    </row>
    <row r="4415" spans="1:13">
      <c r="A4415">
        <v>6.7</v>
      </c>
      <c r="B4415">
        <v>0.19</v>
      </c>
      <c r="C4415">
        <v>0.39</v>
      </c>
      <c r="D4415">
        <v>1</v>
      </c>
      <c r="E4415">
        <v>3.2000000000000001E-2</v>
      </c>
      <c r="F4415">
        <v>14</v>
      </c>
      <c r="G4415">
        <v>71</v>
      </c>
      <c r="H4415">
        <v>0.98912</v>
      </c>
      <c r="I4415">
        <v>3.31</v>
      </c>
      <c r="J4415">
        <v>0.38</v>
      </c>
      <c r="K4415">
        <v>13</v>
      </c>
      <c r="L4415">
        <v>7</v>
      </c>
      <c r="M4415" t="s">
        <v>14</v>
      </c>
    </row>
    <row r="4416" spans="1:13">
      <c r="A4416">
        <v>6.6</v>
      </c>
      <c r="B4416">
        <v>0.36</v>
      </c>
      <c r="C4416">
        <v>0.24</v>
      </c>
      <c r="D4416">
        <v>0.9</v>
      </c>
      <c r="E4416">
        <v>3.7999999999999999E-2</v>
      </c>
      <c r="F4416">
        <v>15</v>
      </c>
      <c r="G4416">
        <v>72</v>
      </c>
      <c r="H4416">
        <v>0.99065999999999999</v>
      </c>
      <c r="I4416">
        <v>3.23</v>
      </c>
      <c r="J4416">
        <v>0.39</v>
      </c>
      <c r="K4416">
        <v>11</v>
      </c>
      <c r="L4416">
        <v>5</v>
      </c>
      <c r="M4416" t="s">
        <v>14</v>
      </c>
    </row>
    <row r="4417" spans="1:13">
      <c r="A4417">
        <v>7.2</v>
      </c>
      <c r="B4417">
        <v>0.17</v>
      </c>
      <c r="C4417">
        <v>0.41</v>
      </c>
      <c r="D4417">
        <v>1.6</v>
      </c>
      <c r="E4417">
        <v>5.1999999999999998E-2</v>
      </c>
      <c r="F4417">
        <v>24</v>
      </c>
      <c r="G4417">
        <v>126</v>
      </c>
      <c r="H4417">
        <v>0.99227999999999905</v>
      </c>
      <c r="I4417">
        <v>3.19</v>
      </c>
      <c r="J4417">
        <v>0.49</v>
      </c>
      <c r="K4417">
        <v>10.8</v>
      </c>
      <c r="L4417">
        <v>5</v>
      </c>
      <c r="M4417" t="s">
        <v>14</v>
      </c>
    </row>
    <row r="4418" spans="1:13">
      <c r="A4418">
        <v>6.7</v>
      </c>
      <c r="B4418">
        <v>0.19</v>
      </c>
      <c r="C4418">
        <v>0.39</v>
      </c>
      <c r="D4418">
        <v>1</v>
      </c>
      <c r="E4418">
        <v>3.2000000000000001E-2</v>
      </c>
      <c r="F4418">
        <v>14</v>
      </c>
      <c r="G4418">
        <v>71</v>
      </c>
      <c r="H4418">
        <v>0.98912</v>
      </c>
      <c r="I4418">
        <v>3.31</v>
      </c>
      <c r="J4418">
        <v>0.38</v>
      </c>
      <c r="K4418">
        <v>13</v>
      </c>
      <c r="L4418">
        <v>7</v>
      </c>
      <c r="M4418" t="s">
        <v>14</v>
      </c>
    </row>
    <row r="4419" spans="1:13">
      <c r="A4419">
        <v>6</v>
      </c>
      <c r="B4419">
        <v>0.11</v>
      </c>
      <c r="C4419">
        <v>0.47</v>
      </c>
      <c r="D4419">
        <v>10.6</v>
      </c>
      <c r="E4419">
        <v>5.1999999999999998E-2</v>
      </c>
      <c r="F4419">
        <v>69</v>
      </c>
      <c r="G4419">
        <v>148</v>
      </c>
      <c r="H4419">
        <v>0.99580000000000002</v>
      </c>
      <c r="I4419">
        <v>2.91</v>
      </c>
      <c r="J4419">
        <v>0.34</v>
      </c>
      <c r="K4419">
        <v>9.3000000000000007</v>
      </c>
      <c r="L4419">
        <v>4</v>
      </c>
      <c r="M4419" t="s">
        <v>14</v>
      </c>
    </row>
    <row r="4420" spans="1:13">
      <c r="A4420">
        <v>6</v>
      </c>
      <c r="B4420">
        <v>0.21</v>
      </c>
      <c r="C4420">
        <v>0.34</v>
      </c>
      <c r="D4420">
        <v>2</v>
      </c>
      <c r="E4420">
        <v>4.2000000000000003E-2</v>
      </c>
      <c r="F4420">
        <v>63</v>
      </c>
      <c r="G4420">
        <v>123</v>
      </c>
      <c r="H4420">
        <v>0.99051999999999996</v>
      </c>
      <c r="I4420">
        <v>3.44</v>
      </c>
      <c r="J4420">
        <v>0.42</v>
      </c>
      <c r="K4420">
        <v>11.4</v>
      </c>
      <c r="L4420">
        <v>6</v>
      </c>
      <c r="M4420" t="s">
        <v>14</v>
      </c>
    </row>
    <row r="4421" spans="1:13">
      <c r="A4421">
        <v>6.7</v>
      </c>
      <c r="B4421">
        <v>0.32500000000000001</v>
      </c>
      <c r="C4421">
        <v>0.82</v>
      </c>
      <c r="D4421">
        <v>1.2</v>
      </c>
      <c r="E4421">
        <v>0.152</v>
      </c>
      <c r="F4421">
        <v>49</v>
      </c>
      <c r="G4421">
        <v>120</v>
      </c>
      <c r="H4421">
        <v>0.99312</v>
      </c>
      <c r="I4421">
        <v>2.99</v>
      </c>
      <c r="J4421">
        <v>0.38</v>
      </c>
      <c r="K4421">
        <v>9.1999999999999993</v>
      </c>
      <c r="L4421">
        <v>5</v>
      </c>
      <c r="M4421" t="s">
        <v>14</v>
      </c>
    </row>
    <row r="4422" spans="1:13">
      <c r="A4422">
        <v>6.6</v>
      </c>
      <c r="B4422">
        <v>0.4</v>
      </c>
      <c r="C4422">
        <v>0.46</v>
      </c>
      <c r="D4422">
        <v>6.2</v>
      </c>
      <c r="E4422">
        <v>5.5999999999999897E-2</v>
      </c>
      <c r="F4422">
        <v>42</v>
      </c>
      <c r="G4422">
        <v>241</v>
      </c>
      <c r="H4422">
        <v>0.99680000000000002</v>
      </c>
      <c r="I4422">
        <v>3.5</v>
      </c>
      <c r="J4422">
        <v>0.6</v>
      </c>
      <c r="K4422">
        <v>9.9</v>
      </c>
      <c r="L4422">
        <v>5</v>
      </c>
      <c r="M4422" t="s">
        <v>14</v>
      </c>
    </row>
    <row r="4423" spans="1:13">
      <c r="A4423">
        <v>6.5</v>
      </c>
      <c r="B4423">
        <v>0.2</v>
      </c>
      <c r="C4423">
        <v>0.24</v>
      </c>
      <c r="D4423">
        <v>9.1999999999999993</v>
      </c>
      <c r="E4423">
        <v>4.3999999999999997E-2</v>
      </c>
      <c r="F4423">
        <v>25</v>
      </c>
      <c r="G4423">
        <v>150</v>
      </c>
      <c r="H4423">
        <v>0.99502000000000002</v>
      </c>
      <c r="I4423">
        <v>3.22</v>
      </c>
      <c r="J4423">
        <v>0.44</v>
      </c>
      <c r="K4423">
        <v>10.5</v>
      </c>
      <c r="L4423">
        <v>5</v>
      </c>
      <c r="M4423" t="s">
        <v>14</v>
      </c>
    </row>
    <row r="4424" spans="1:13">
      <c r="A4424">
        <v>7.6</v>
      </c>
      <c r="B4424">
        <v>0.27</v>
      </c>
      <c r="C4424">
        <v>0.34</v>
      </c>
      <c r="D4424">
        <v>5</v>
      </c>
      <c r="E4424">
        <v>0.04</v>
      </c>
      <c r="F4424">
        <v>18</v>
      </c>
      <c r="G4424">
        <v>56</v>
      </c>
      <c r="H4424">
        <v>0.99083999999999905</v>
      </c>
      <c r="I4424">
        <v>3.06</v>
      </c>
      <c r="J4424">
        <v>0.48</v>
      </c>
      <c r="K4424">
        <v>12.4</v>
      </c>
      <c r="L4424">
        <v>6</v>
      </c>
      <c r="M4424" t="s">
        <v>14</v>
      </c>
    </row>
    <row r="4425" spans="1:13">
      <c r="A4425">
        <v>7.2</v>
      </c>
      <c r="B4425">
        <v>0.26</v>
      </c>
      <c r="C4425">
        <v>0.4</v>
      </c>
      <c r="D4425">
        <v>6.3</v>
      </c>
      <c r="E4425">
        <v>4.7E-2</v>
      </c>
      <c r="F4425">
        <v>52</v>
      </c>
      <c r="G4425">
        <v>172</v>
      </c>
      <c r="H4425">
        <v>0.995729999999999</v>
      </c>
      <c r="I4425">
        <v>3.18</v>
      </c>
      <c r="J4425">
        <v>0.53</v>
      </c>
      <c r="K4425">
        <v>9.5</v>
      </c>
      <c r="L4425">
        <v>6</v>
      </c>
      <c r="M4425" t="s">
        <v>14</v>
      </c>
    </row>
    <row r="4426" spans="1:13">
      <c r="A4426">
        <v>6.3</v>
      </c>
      <c r="B4426">
        <v>0.25</v>
      </c>
      <c r="C4426">
        <v>0.22</v>
      </c>
      <c r="D4426">
        <v>3.3</v>
      </c>
      <c r="E4426">
        <v>4.8000000000000001E-2</v>
      </c>
      <c r="F4426">
        <v>41</v>
      </c>
      <c r="G4426">
        <v>161</v>
      </c>
      <c r="H4426">
        <v>0.99256</v>
      </c>
      <c r="I4426">
        <v>3.16</v>
      </c>
      <c r="J4426">
        <v>0.5</v>
      </c>
      <c r="K4426">
        <v>10.5</v>
      </c>
      <c r="L4426">
        <v>6</v>
      </c>
      <c r="M4426" t="s">
        <v>14</v>
      </c>
    </row>
    <row r="4427" spans="1:13">
      <c r="A4427">
        <v>6.5</v>
      </c>
      <c r="B4427">
        <v>0.22</v>
      </c>
      <c r="C4427">
        <v>0.45</v>
      </c>
      <c r="D4427">
        <v>8</v>
      </c>
      <c r="E4427">
        <v>5.2999999999999999E-2</v>
      </c>
      <c r="F4427">
        <v>52</v>
      </c>
      <c r="G4427">
        <v>196</v>
      </c>
      <c r="H4427">
        <v>0.99590000000000001</v>
      </c>
      <c r="I4427">
        <v>3.23</v>
      </c>
      <c r="J4427">
        <v>0.48</v>
      </c>
      <c r="K4427">
        <v>9.1</v>
      </c>
      <c r="L4427">
        <v>6</v>
      </c>
      <c r="M4427" t="s">
        <v>14</v>
      </c>
    </row>
    <row r="4428" spans="1:13">
      <c r="A4428">
        <v>6.4</v>
      </c>
      <c r="B4428">
        <v>0.14000000000000001</v>
      </c>
      <c r="C4428">
        <v>0.31</v>
      </c>
      <c r="D4428">
        <v>1.2</v>
      </c>
      <c r="E4428">
        <v>3.4000000000000002E-2</v>
      </c>
      <c r="F4428">
        <v>53</v>
      </c>
      <c r="G4428">
        <v>138</v>
      </c>
      <c r="H4428">
        <v>0.99083999999999905</v>
      </c>
      <c r="I4428">
        <v>3.38</v>
      </c>
      <c r="J4428">
        <v>0.35</v>
      </c>
      <c r="K4428">
        <v>11.5</v>
      </c>
      <c r="L4428">
        <v>7</v>
      </c>
      <c r="M4428" t="s">
        <v>14</v>
      </c>
    </row>
    <row r="4429" spans="1:13">
      <c r="A4429">
        <v>6.4</v>
      </c>
      <c r="B4429">
        <v>0.14000000000000001</v>
      </c>
      <c r="C4429">
        <v>0.31</v>
      </c>
      <c r="D4429">
        <v>1.2</v>
      </c>
      <c r="E4429">
        <v>3.4000000000000002E-2</v>
      </c>
      <c r="F4429">
        <v>53</v>
      </c>
      <c r="G4429">
        <v>138</v>
      </c>
      <c r="H4429">
        <v>0.99083999999999905</v>
      </c>
      <c r="I4429">
        <v>3.38</v>
      </c>
      <c r="J4429">
        <v>0.35</v>
      </c>
      <c r="K4429">
        <v>11.5</v>
      </c>
      <c r="L4429">
        <v>7</v>
      </c>
      <c r="M4429" t="s">
        <v>14</v>
      </c>
    </row>
    <row r="4430" spans="1:13">
      <c r="A4430">
        <v>7.1</v>
      </c>
      <c r="B4430">
        <v>0.26</v>
      </c>
      <c r="C4430">
        <v>0.32</v>
      </c>
      <c r="D4430">
        <v>16.2</v>
      </c>
      <c r="E4430">
        <v>4.3999999999999997E-2</v>
      </c>
      <c r="F4430">
        <v>31</v>
      </c>
      <c r="G4430">
        <v>170</v>
      </c>
      <c r="H4430">
        <v>0.99643999999999999</v>
      </c>
      <c r="I4430">
        <v>3.17</v>
      </c>
      <c r="J4430">
        <v>0.37</v>
      </c>
      <c r="K4430">
        <v>11.2</v>
      </c>
      <c r="L4430">
        <v>5</v>
      </c>
      <c r="M4430" t="s">
        <v>14</v>
      </c>
    </row>
    <row r="4431" spans="1:13">
      <c r="A4431">
        <v>6.6</v>
      </c>
      <c r="B4431">
        <v>0.22</v>
      </c>
      <c r="C4431">
        <v>0.34</v>
      </c>
      <c r="D4431">
        <v>11.6</v>
      </c>
      <c r="E4431">
        <v>0.05</v>
      </c>
      <c r="F4431">
        <v>59</v>
      </c>
      <c r="G4431">
        <v>140</v>
      </c>
      <c r="H4431">
        <v>0.99526000000000003</v>
      </c>
      <c r="I4431">
        <v>3.22</v>
      </c>
      <c r="J4431">
        <v>0.4</v>
      </c>
      <c r="K4431">
        <v>10.8</v>
      </c>
      <c r="L4431">
        <v>5</v>
      </c>
      <c r="M4431" t="s">
        <v>14</v>
      </c>
    </row>
    <row r="4432" spans="1:13">
      <c r="A4432">
        <v>6.6</v>
      </c>
      <c r="B4432">
        <v>0.45</v>
      </c>
      <c r="C4432">
        <v>0.43</v>
      </c>
      <c r="D4432">
        <v>7.2</v>
      </c>
      <c r="E4432">
        <v>6.4000000000000001E-2</v>
      </c>
      <c r="F4432">
        <v>31</v>
      </c>
      <c r="G4432">
        <v>186</v>
      </c>
      <c r="H4432">
        <v>0.99539999999999995</v>
      </c>
      <c r="I4432">
        <v>3.12</v>
      </c>
      <c r="J4432">
        <v>0.44</v>
      </c>
      <c r="K4432">
        <v>9.4</v>
      </c>
      <c r="L4432">
        <v>5</v>
      </c>
      <c r="M4432" t="s">
        <v>14</v>
      </c>
    </row>
    <row r="4433" spans="1:13">
      <c r="A4433">
        <v>6.6</v>
      </c>
      <c r="B4433">
        <v>0.17</v>
      </c>
      <c r="C4433">
        <v>0.3</v>
      </c>
      <c r="D4433">
        <v>1.1000000000000001</v>
      </c>
      <c r="E4433">
        <v>3.1E-2</v>
      </c>
      <c r="F4433">
        <v>13</v>
      </c>
      <c r="G4433">
        <v>73</v>
      </c>
      <c r="H4433">
        <v>0.99095</v>
      </c>
      <c r="I4433">
        <v>3.17</v>
      </c>
      <c r="J4433">
        <v>0.57999999999999996</v>
      </c>
      <c r="K4433">
        <v>11</v>
      </c>
      <c r="L4433">
        <v>6</v>
      </c>
      <c r="M4433" t="s">
        <v>14</v>
      </c>
    </row>
    <row r="4434" spans="1:13">
      <c r="A4434">
        <v>7.2</v>
      </c>
      <c r="B4434">
        <v>0.44</v>
      </c>
      <c r="C4434">
        <v>0.28000000000000003</v>
      </c>
      <c r="D4434">
        <v>3.4</v>
      </c>
      <c r="E4434">
        <v>4.8000000000000001E-2</v>
      </c>
      <c r="F4434">
        <v>22</v>
      </c>
      <c r="G4434">
        <v>112</v>
      </c>
      <c r="H4434">
        <v>0.99187999999999898</v>
      </c>
      <c r="I4434">
        <v>3.21</v>
      </c>
      <c r="J4434">
        <v>0.37</v>
      </c>
      <c r="K4434">
        <v>11.3</v>
      </c>
      <c r="L4434">
        <v>7</v>
      </c>
      <c r="M4434" t="s">
        <v>14</v>
      </c>
    </row>
    <row r="4435" spans="1:13">
      <c r="A4435">
        <v>6.2</v>
      </c>
      <c r="B4435">
        <v>0.15</v>
      </c>
      <c r="C4435">
        <v>0.27</v>
      </c>
      <c r="D4435">
        <v>1.4</v>
      </c>
      <c r="E4435">
        <v>4.0999999999999898E-2</v>
      </c>
      <c r="F4435">
        <v>51</v>
      </c>
      <c r="G4435">
        <v>117</v>
      </c>
      <c r="H4435">
        <v>0.9909</v>
      </c>
      <c r="I4435">
        <v>3.28</v>
      </c>
      <c r="J4435">
        <v>0.38</v>
      </c>
      <c r="K4435">
        <v>11.2</v>
      </c>
      <c r="L4435">
        <v>6</v>
      </c>
      <c r="M4435" t="s">
        <v>14</v>
      </c>
    </row>
    <row r="4436" spans="1:13">
      <c r="A4436">
        <v>6.3</v>
      </c>
      <c r="B4436">
        <v>0.25</v>
      </c>
      <c r="C4436">
        <v>0.22</v>
      </c>
      <c r="D4436">
        <v>3.3</v>
      </c>
      <c r="E4436">
        <v>4.8000000000000001E-2</v>
      </c>
      <c r="F4436">
        <v>41</v>
      </c>
      <c r="G4436">
        <v>161</v>
      </c>
      <c r="H4436">
        <v>0.99256</v>
      </c>
      <c r="I4436">
        <v>3.16</v>
      </c>
      <c r="J4436">
        <v>0.5</v>
      </c>
      <c r="K4436">
        <v>10.5</v>
      </c>
      <c r="L4436">
        <v>6</v>
      </c>
      <c r="M4436" t="s">
        <v>14</v>
      </c>
    </row>
    <row r="4437" spans="1:13">
      <c r="A4437">
        <v>6.5</v>
      </c>
      <c r="B4437">
        <v>0.22</v>
      </c>
      <c r="C4437">
        <v>0.45</v>
      </c>
      <c r="D4437">
        <v>8</v>
      </c>
      <c r="E4437">
        <v>5.2999999999999999E-2</v>
      </c>
      <c r="F4437">
        <v>52</v>
      </c>
      <c r="G4437">
        <v>196</v>
      </c>
      <c r="H4437">
        <v>0.99590000000000001</v>
      </c>
      <c r="I4437">
        <v>3.23</v>
      </c>
      <c r="J4437">
        <v>0.48</v>
      </c>
      <c r="K4437">
        <v>9.1</v>
      </c>
      <c r="L4437">
        <v>6</v>
      </c>
      <c r="M4437" t="s">
        <v>14</v>
      </c>
    </row>
    <row r="4438" spans="1:13">
      <c r="A4438">
        <v>7.3</v>
      </c>
      <c r="B4438">
        <v>0.26</v>
      </c>
      <c r="C4438">
        <v>0.3</v>
      </c>
      <c r="D4438">
        <v>9.3000000000000007</v>
      </c>
      <c r="E4438">
        <v>0.05</v>
      </c>
      <c r="F4438">
        <v>35</v>
      </c>
      <c r="G4438">
        <v>154</v>
      </c>
      <c r="H4438">
        <v>0.99580999999999997</v>
      </c>
      <c r="I4438">
        <v>3.21</v>
      </c>
      <c r="J4438">
        <v>0.5</v>
      </c>
      <c r="K4438">
        <v>10.4</v>
      </c>
      <c r="L4438">
        <v>6</v>
      </c>
      <c r="M4438" t="s">
        <v>14</v>
      </c>
    </row>
    <row r="4439" spans="1:13">
      <c r="A4439">
        <v>6.9</v>
      </c>
      <c r="B4439">
        <v>0.15</v>
      </c>
      <c r="C4439">
        <v>0.28999999999999998</v>
      </c>
      <c r="D4439">
        <v>2.2999999999999998</v>
      </c>
      <c r="E4439">
        <v>3.3000000000000002E-2</v>
      </c>
      <c r="F4439">
        <v>14</v>
      </c>
      <c r="G4439">
        <v>82</v>
      </c>
      <c r="H4439">
        <v>0.99131999999999998</v>
      </c>
      <c r="I4439">
        <v>3.1</v>
      </c>
      <c r="J4439">
        <v>0.57999999999999996</v>
      </c>
      <c r="K4439">
        <v>11.2</v>
      </c>
      <c r="L4439">
        <v>7</v>
      </c>
      <c r="M4439" t="s">
        <v>14</v>
      </c>
    </row>
    <row r="4440" spans="1:13">
      <c r="A4440">
        <v>5.8</v>
      </c>
      <c r="B4440">
        <v>0.22</v>
      </c>
      <c r="C4440">
        <v>0.28999999999999998</v>
      </c>
      <c r="D4440">
        <v>0.9</v>
      </c>
      <c r="E4440">
        <v>3.4000000000000002E-2</v>
      </c>
      <c r="F4440">
        <v>34</v>
      </c>
      <c r="G4440">
        <v>89</v>
      </c>
      <c r="H4440">
        <v>0.98936000000000002</v>
      </c>
      <c r="I4440">
        <v>3.14</v>
      </c>
      <c r="J4440">
        <v>0.36</v>
      </c>
      <c r="K4440">
        <v>11.1</v>
      </c>
      <c r="L4440">
        <v>7</v>
      </c>
      <c r="M4440" t="s">
        <v>14</v>
      </c>
    </row>
    <row r="4441" spans="1:13">
      <c r="A4441">
        <v>6.5</v>
      </c>
      <c r="B4441">
        <v>0.37</v>
      </c>
      <c r="C4441">
        <v>0.33</v>
      </c>
      <c r="D4441">
        <v>3.5</v>
      </c>
      <c r="E4441">
        <v>3.5999999999999997E-2</v>
      </c>
      <c r="F4441">
        <v>23</v>
      </c>
      <c r="G4441">
        <v>92</v>
      </c>
      <c r="H4441">
        <v>0.99136000000000002</v>
      </c>
      <c r="I4441">
        <v>3.18</v>
      </c>
      <c r="J4441">
        <v>0.38</v>
      </c>
      <c r="K4441">
        <v>11.2</v>
      </c>
      <c r="L4441">
        <v>6</v>
      </c>
      <c r="M4441" t="s">
        <v>14</v>
      </c>
    </row>
    <row r="4442" spans="1:13">
      <c r="A4442">
        <v>5.5</v>
      </c>
      <c r="B4442">
        <v>0.375</v>
      </c>
      <c r="C4442">
        <v>0.38</v>
      </c>
      <c r="D4442">
        <v>1.7</v>
      </c>
      <c r="E4442">
        <v>3.5999999999999997E-2</v>
      </c>
      <c r="F4442">
        <v>17</v>
      </c>
      <c r="G4442">
        <v>98</v>
      </c>
      <c r="H4442">
        <v>0.99141999999999997</v>
      </c>
      <c r="I4442">
        <v>3.29</v>
      </c>
      <c r="J4442">
        <v>0.39</v>
      </c>
      <c r="K4442">
        <v>10.5</v>
      </c>
      <c r="L4442">
        <v>6</v>
      </c>
      <c r="M4442" t="s">
        <v>14</v>
      </c>
    </row>
    <row r="4443" spans="1:13">
      <c r="A4443">
        <v>5.9</v>
      </c>
      <c r="B4443">
        <v>0.2</v>
      </c>
      <c r="C4443">
        <v>0.4</v>
      </c>
      <c r="D4443">
        <v>1.3</v>
      </c>
      <c r="E4443">
        <v>4.7E-2</v>
      </c>
      <c r="F4443">
        <v>23</v>
      </c>
      <c r="G4443">
        <v>92</v>
      </c>
      <c r="H4443">
        <v>0.99231999999999998</v>
      </c>
      <c r="I4443">
        <v>3.2</v>
      </c>
      <c r="J4443">
        <v>0.45</v>
      </c>
      <c r="K4443">
        <v>10</v>
      </c>
      <c r="L4443">
        <v>6</v>
      </c>
      <c r="M4443" t="s">
        <v>14</v>
      </c>
    </row>
    <row r="4444" spans="1:13">
      <c r="A4444">
        <v>5.9</v>
      </c>
      <c r="B4444">
        <v>0.22</v>
      </c>
      <c r="C4444">
        <v>0.38</v>
      </c>
      <c r="D4444">
        <v>1.3</v>
      </c>
      <c r="E4444">
        <v>4.5999999999999999E-2</v>
      </c>
      <c r="F4444">
        <v>24</v>
      </c>
      <c r="G4444">
        <v>90</v>
      </c>
      <c r="H4444">
        <v>0.99231999999999998</v>
      </c>
      <c r="I4444">
        <v>3.2</v>
      </c>
      <c r="J4444">
        <v>0.47</v>
      </c>
      <c r="K4444">
        <v>10</v>
      </c>
      <c r="L4444">
        <v>6</v>
      </c>
      <c r="M4444" t="s">
        <v>14</v>
      </c>
    </row>
    <row r="4445" spans="1:13">
      <c r="A4445">
        <v>8</v>
      </c>
      <c r="B4445">
        <v>0.22</v>
      </c>
      <c r="C4445">
        <v>0.31</v>
      </c>
      <c r="D4445">
        <v>5.6</v>
      </c>
      <c r="E4445">
        <v>4.9000000000000002E-2</v>
      </c>
      <c r="F4445">
        <v>24</v>
      </c>
      <c r="G4445">
        <v>97</v>
      </c>
      <c r="H4445">
        <v>0.99299999999999999</v>
      </c>
      <c r="I4445">
        <v>3.1</v>
      </c>
      <c r="J4445">
        <v>0.42</v>
      </c>
      <c r="K4445">
        <v>10.9</v>
      </c>
      <c r="L4445">
        <v>5</v>
      </c>
      <c r="M4445" t="s">
        <v>14</v>
      </c>
    </row>
    <row r="4446" spans="1:13">
      <c r="A4446">
        <v>6.5</v>
      </c>
      <c r="B4446">
        <v>0.22</v>
      </c>
      <c r="C4446">
        <v>0.28999999999999998</v>
      </c>
      <c r="D4446">
        <v>7.4</v>
      </c>
      <c r="E4446">
        <v>2.79999999999999E-2</v>
      </c>
      <c r="F4446">
        <v>16</v>
      </c>
      <c r="G4446">
        <v>87</v>
      </c>
      <c r="H4446">
        <v>0.99311000000000005</v>
      </c>
      <c r="I4446">
        <v>3.15</v>
      </c>
      <c r="J4446">
        <v>0.56000000000000005</v>
      </c>
      <c r="K4446">
        <v>10.9</v>
      </c>
      <c r="L4446">
        <v>7</v>
      </c>
      <c r="M4446" t="s">
        <v>14</v>
      </c>
    </row>
    <row r="4447" spans="1:13">
      <c r="A4447">
        <v>6.9</v>
      </c>
      <c r="B4447">
        <v>0.15</v>
      </c>
      <c r="C4447">
        <v>0.28999999999999998</v>
      </c>
      <c r="D4447">
        <v>2.2999999999999998</v>
      </c>
      <c r="E4447">
        <v>3.3000000000000002E-2</v>
      </c>
      <c r="F4447">
        <v>14</v>
      </c>
      <c r="G4447">
        <v>82</v>
      </c>
      <c r="H4447">
        <v>0.99131999999999998</v>
      </c>
      <c r="I4447">
        <v>3.1</v>
      </c>
      <c r="J4447">
        <v>0.57999999999999996</v>
      </c>
      <c r="K4447">
        <v>11.2</v>
      </c>
      <c r="L4447">
        <v>7</v>
      </c>
      <c r="M4447" t="s">
        <v>14</v>
      </c>
    </row>
    <row r="4448" spans="1:13">
      <c r="A4448">
        <v>5.8</v>
      </c>
      <c r="B4448">
        <v>0.2</v>
      </c>
      <c r="C4448">
        <v>0.34</v>
      </c>
      <c r="D4448">
        <v>1</v>
      </c>
      <c r="E4448">
        <v>3.5000000000000003E-2</v>
      </c>
      <c r="F4448">
        <v>40</v>
      </c>
      <c r="G4448">
        <v>86</v>
      </c>
      <c r="H4448">
        <v>0.98992999999999998</v>
      </c>
      <c r="I4448">
        <v>3.5</v>
      </c>
      <c r="J4448">
        <v>0.42</v>
      </c>
      <c r="K4448">
        <v>11.7</v>
      </c>
      <c r="L4448">
        <v>5</v>
      </c>
      <c r="M4448" t="s">
        <v>14</v>
      </c>
    </row>
    <row r="4449" spans="1:13">
      <c r="A4449">
        <v>6.6</v>
      </c>
      <c r="B4449">
        <v>0.31</v>
      </c>
      <c r="C4449">
        <v>7.0000000000000007E-2</v>
      </c>
      <c r="D4449">
        <v>1.5</v>
      </c>
      <c r="E4449">
        <v>3.3000000000000002E-2</v>
      </c>
      <c r="F4449">
        <v>55</v>
      </c>
      <c r="G4449">
        <v>144</v>
      </c>
      <c r="H4449">
        <v>0.99207999999999996</v>
      </c>
      <c r="I4449">
        <v>3.16</v>
      </c>
      <c r="J4449">
        <v>0.42</v>
      </c>
      <c r="K4449">
        <v>10</v>
      </c>
      <c r="L4449">
        <v>5</v>
      </c>
      <c r="M4449" t="s">
        <v>14</v>
      </c>
    </row>
    <row r="4450" spans="1:13">
      <c r="A4450">
        <v>7.7</v>
      </c>
      <c r="B4450">
        <v>0.43</v>
      </c>
      <c r="C4450">
        <v>0.37</v>
      </c>
      <c r="D4450">
        <v>10</v>
      </c>
      <c r="E4450">
        <v>0.16899999999999901</v>
      </c>
      <c r="F4450">
        <v>22</v>
      </c>
      <c r="G4450">
        <v>210</v>
      </c>
      <c r="H4450">
        <v>0.99775999999999998</v>
      </c>
      <c r="I4450">
        <v>3.02</v>
      </c>
      <c r="J4450">
        <v>0.64</v>
      </c>
      <c r="K4450">
        <v>9.5</v>
      </c>
      <c r="L4450">
        <v>5</v>
      </c>
      <c r="M4450" t="s">
        <v>14</v>
      </c>
    </row>
    <row r="4451" spans="1:13">
      <c r="A4451">
        <v>6.7</v>
      </c>
      <c r="B4451">
        <v>0.24</v>
      </c>
      <c r="C4451">
        <v>0.28999999999999998</v>
      </c>
      <c r="D4451">
        <v>14.9</v>
      </c>
      <c r="E4451">
        <v>5.2999999999999999E-2</v>
      </c>
      <c r="F4451">
        <v>55</v>
      </c>
      <c r="G4451">
        <v>136</v>
      </c>
      <c r="H4451">
        <v>0.99839</v>
      </c>
      <c r="I4451">
        <v>3.03</v>
      </c>
      <c r="J4451">
        <v>0.52</v>
      </c>
      <c r="K4451">
        <v>9</v>
      </c>
      <c r="L4451">
        <v>5</v>
      </c>
      <c r="M4451" t="s">
        <v>14</v>
      </c>
    </row>
    <row r="4452" spans="1:13">
      <c r="A4452">
        <v>7.3</v>
      </c>
      <c r="B4452">
        <v>0.23</v>
      </c>
      <c r="C4452">
        <v>0.34</v>
      </c>
      <c r="D4452">
        <v>9.3000000000000007</v>
      </c>
      <c r="E4452">
        <v>5.1999999999999998E-2</v>
      </c>
      <c r="F4452">
        <v>19</v>
      </c>
      <c r="G4452">
        <v>86</v>
      </c>
      <c r="H4452">
        <v>0.99573999999999996</v>
      </c>
      <c r="I4452">
        <v>3.04</v>
      </c>
      <c r="J4452">
        <v>0.56000000000000005</v>
      </c>
      <c r="K4452">
        <v>10</v>
      </c>
      <c r="L4452">
        <v>5</v>
      </c>
      <c r="M4452" t="s">
        <v>14</v>
      </c>
    </row>
    <row r="4453" spans="1:13">
      <c r="A4453">
        <v>7.9</v>
      </c>
      <c r="B4453">
        <v>0.2</v>
      </c>
      <c r="C4453">
        <v>0.39</v>
      </c>
      <c r="D4453">
        <v>1</v>
      </c>
      <c r="E4453">
        <v>4.0999999999999898E-2</v>
      </c>
      <c r="F4453">
        <v>37</v>
      </c>
      <c r="G4453">
        <v>154</v>
      </c>
      <c r="H4453">
        <v>0.99092999999999998</v>
      </c>
      <c r="I4453">
        <v>3.08</v>
      </c>
      <c r="J4453">
        <v>0.43</v>
      </c>
      <c r="K4453">
        <v>11.9</v>
      </c>
      <c r="L4453">
        <v>5</v>
      </c>
      <c r="M4453" t="s">
        <v>14</v>
      </c>
    </row>
    <row r="4454" spans="1:13">
      <c r="A4454">
        <v>5.3</v>
      </c>
      <c r="B4454">
        <v>0.16</v>
      </c>
      <c r="C4454">
        <v>0.39</v>
      </c>
      <c r="D4454">
        <v>1</v>
      </c>
      <c r="E4454">
        <v>2.79999999999999E-2</v>
      </c>
      <c r="F4454">
        <v>40</v>
      </c>
      <c r="G4454">
        <v>101</v>
      </c>
      <c r="H4454">
        <v>0.99156</v>
      </c>
      <c r="I4454">
        <v>3.57</v>
      </c>
      <c r="J4454">
        <v>0.59</v>
      </c>
      <c r="K4454">
        <v>10.6</v>
      </c>
      <c r="L4454">
        <v>6</v>
      </c>
      <c r="M4454" t="s">
        <v>14</v>
      </c>
    </row>
    <row r="4455" spans="1:13">
      <c r="A4455">
        <v>6.4</v>
      </c>
      <c r="B4455">
        <v>0.21</v>
      </c>
      <c r="C4455">
        <v>0.28000000000000003</v>
      </c>
      <c r="D4455">
        <v>5.9</v>
      </c>
      <c r="E4455">
        <v>4.7E-2</v>
      </c>
      <c r="F4455">
        <v>29</v>
      </c>
      <c r="G4455">
        <v>101</v>
      </c>
      <c r="H4455">
        <v>0.992779999999999</v>
      </c>
      <c r="I4455">
        <v>3.15</v>
      </c>
      <c r="J4455">
        <v>0.4</v>
      </c>
      <c r="K4455">
        <v>11</v>
      </c>
      <c r="L4455">
        <v>6</v>
      </c>
      <c r="M4455" t="s">
        <v>14</v>
      </c>
    </row>
    <row r="4456" spans="1:13">
      <c r="A4456">
        <v>6.9</v>
      </c>
      <c r="B4456">
        <v>0.33</v>
      </c>
      <c r="C4456">
        <v>0.26</v>
      </c>
      <c r="D4456">
        <v>5</v>
      </c>
      <c r="E4456">
        <v>2.7E-2</v>
      </c>
      <c r="F4456">
        <v>46</v>
      </c>
      <c r="G4456">
        <v>143</v>
      </c>
      <c r="H4456">
        <v>0.99239999999999995</v>
      </c>
      <c r="I4456">
        <v>3.25</v>
      </c>
      <c r="J4456">
        <v>0.43</v>
      </c>
      <c r="K4456">
        <v>11.2</v>
      </c>
      <c r="L4456">
        <v>7</v>
      </c>
      <c r="M4456" t="s">
        <v>14</v>
      </c>
    </row>
    <row r="4457" spans="1:13">
      <c r="A4457">
        <v>5.6</v>
      </c>
      <c r="B4457">
        <v>0.18</v>
      </c>
      <c r="C4457">
        <v>0.57999999999999996</v>
      </c>
      <c r="D4457">
        <v>1.25</v>
      </c>
      <c r="E4457">
        <v>3.4000000000000002E-2</v>
      </c>
      <c r="F4457">
        <v>29</v>
      </c>
      <c r="G4457">
        <v>129</v>
      </c>
      <c r="H4457">
        <v>0.98983999999999905</v>
      </c>
      <c r="I4457">
        <v>3.51</v>
      </c>
      <c r="J4457">
        <v>0.6</v>
      </c>
      <c r="K4457">
        <v>12</v>
      </c>
      <c r="L4457">
        <v>7</v>
      </c>
      <c r="M4457" t="s">
        <v>14</v>
      </c>
    </row>
    <row r="4458" spans="1:13">
      <c r="A4458">
        <v>6.6</v>
      </c>
      <c r="B4458">
        <v>0.28999999999999998</v>
      </c>
      <c r="C4458">
        <v>0.31</v>
      </c>
      <c r="D4458">
        <v>3.9</v>
      </c>
      <c r="E4458">
        <v>2.7E-2</v>
      </c>
      <c r="F4458">
        <v>39</v>
      </c>
      <c r="G4458">
        <v>96</v>
      </c>
      <c r="H4458">
        <v>0.99034999999999995</v>
      </c>
      <c r="I4458">
        <v>3.24</v>
      </c>
      <c r="J4458">
        <v>0.6</v>
      </c>
      <c r="K4458">
        <v>12.6</v>
      </c>
      <c r="L4458">
        <v>8</v>
      </c>
      <c r="M4458" t="s">
        <v>14</v>
      </c>
    </row>
    <row r="4459" spans="1:13">
      <c r="A4459">
        <v>6.9</v>
      </c>
      <c r="B4459">
        <v>0.33</v>
      </c>
      <c r="C4459">
        <v>0.26</v>
      </c>
      <c r="D4459">
        <v>5</v>
      </c>
      <c r="E4459">
        <v>2.7E-2</v>
      </c>
      <c r="F4459">
        <v>46</v>
      </c>
      <c r="G4459">
        <v>143</v>
      </c>
      <c r="H4459">
        <v>0.99239999999999995</v>
      </c>
      <c r="I4459">
        <v>3.25</v>
      </c>
      <c r="J4459">
        <v>0.43</v>
      </c>
      <c r="K4459">
        <v>11.2</v>
      </c>
      <c r="L4459">
        <v>7</v>
      </c>
      <c r="M4459" t="s">
        <v>14</v>
      </c>
    </row>
    <row r="4460" spans="1:13">
      <c r="A4460">
        <v>6.6</v>
      </c>
      <c r="B4460">
        <v>0.21</v>
      </c>
      <c r="C4460">
        <v>0.36</v>
      </c>
      <c r="D4460">
        <v>0.8</v>
      </c>
      <c r="E4460">
        <v>3.4000000000000002E-2</v>
      </c>
      <c r="F4460">
        <v>48</v>
      </c>
      <c r="G4460">
        <v>113</v>
      </c>
      <c r="H4460">
        <v>0.99165000000000003</v>
      </c>
      <c r="I4460">
        <v>3.24</v>
      </c>
      <c r="J4460">
        <v>0.68</v>
      </c>
      <c r="K4460">
        <v>10.5</v>
      </c>
      <c r="L4460">
        <v>6</v>
      </c>
      <c r="M4460" t="s">
        <v>14</v>
      </c>
    </row>
    <row r="4461" spans="1:13">
      <c r="A4461">
        <v>7.3</v>
      </c>
      <c r="B4461">
        <v>0.21</v>
      </c>
      <c r="C4461">
        <v>0.33</v>
      </c>
      <c r="D4461">
        <v>1</v>
      </c>
      <c r="E4461">
        <v>3.6999999999999998E-2</v>
      </c>
      <c r="F4461">
        <v>66</v>
      </c>
      <c r="G4461">
        <v>144</v>
      </c>
      <c r="H4461">
        <v>0.99229999999999996</v>
      </c>
      <c r="I4461">
        <v>3.11</v>
      </c>
      <c r="J4461">
        <v>0.52</v>
      </c>
      <c r="K4461">
        <v>10.199999999999999</v>
      </c>
      <c r="L4461">
        <v>6</v>
      </c>
      <c r="M4461" t="s">
        <v>14</v>
      </c>
    </row>
    <row r="4462" spans="1:13">
      <c r="A4462">
        <v>6.4</v>
      </c>
      <c r="B4462">
        <v>0.21</v>
      </c>
      <c r="C4462">
        <v>0.28000000000000003</v>
      </c>
      <c r="D4462">
        <v>5.9</v>
      </c>
      <c r="E4462">
        <v>4.7E-2</v>
      </c>
      <c r="F4462">
        <v>29</v>
      </c>
      <c r="G4462">
        <v>101</v>
      </c>
      <c r="H4462">
        <v>0.992779999999999</v>
      </c>
      <c r="I4462">
        <v>3.15</v>
      </c>
      <c r="J4462">
        <v>0.4</v>
      </c>
      <c r="K4462">
        <v>11</v>
      </c>
      <c r="L4462">
        <v>6</v>
      </c>
      <c r="M4462" t="s">
        <v>14</v>
      </c>
    </row>
    <row r="4463" spans="1:13">
      <c r="A4463">
        <v>5.0999999999999996</v>
      </c>
      <c r="B4463">
        <v>0.11</v>
      </c>
      <c r="C4463">
        <v>0.32</v>
      </c>
      <c r="D4463">
        <v>1.6</v>
      </c>
      <c r="E4463">
        <v>2.79999999999999E-2</v>
      </c>
      <c r="F4463">
        <v>12</v>
      </c>
      <c r="G4463">
        <v>90</v>
      </c>
      <c r="H4463">
        <v>0.99007999999999996</v>
      </c>
      <c r="I4463">
        <v>3.57</v>
      </c>
      <c r="J4463">
        <v>0.52</v>
      </c>
      <c r="K4463">
        <v>12.2</v>
      </c>
      <c r="L4463">
        <v>6</v>
      </c>
      <c r="M4463" t="s">
        <v>14</v>
      </c>
    </row>
    <row r="4464" spans="1:13">
      <c r="A4464">
        <v>6.5</v>
      </c>
      <c r="B4464">
        <v>0.15</v>
      </c>
      <c r="C4464">
        <v>0.32</v>
      </c>
      <c r="D4464">
        <v>1.3</v>
      </c>
      <c r="E4464">
        <v>3.5999999999999997E-2</v>
      </c>
      <c r="F4464">
        <v>19</v>
      </c>
      <c r="G4464">
        <v>76</v>
      </c>
      <c r="H4464">
        <v>0.98963999999999996</v>
      </c>
      <c r="I4464">
        <v>3.18</v>
      </c>
      <c r="J4464">
        <v>0.41</v>
      </c>
      <c r="K4464">
        <v>12.3</v>
      </c>
      <c r="L4464">
        <v>6</v>
      </c>
      <c r="M4464" t="s">
        <v>14</v>
      </c>
    </row>
    <row r="4465" spans="1:13">
      <c r="A4465">
        <v>5.3</v>
      </c>
      <c r="B4465">
        <v>0.16</v>
      </c>
      <c r="C4465">
        <v>0.39</v>
      </c>
      <c r="D4465">
        <v>1</v>
      </c>
      <c r="E4465">
        <v>2.79999999999999E-2</v>
      </c>
      <c r="F4465">
        <v>40</v>
      </c>
      <c r="G4465">
        <v>101</v>
      </c>
      <c r="H4465">
        <v>0.99156</v>
      </c>
      <c r="I4465">
        <v>3.57</v>
      </c>
      <c r="J4465">
        <v>0.59</v>
      </c>
      <c r="K4465">
        <v>10.6</v>
      </c>
      <c r="L4465">
        <v>6</v>
      </c>
      <c r="M4465" t="s">
        <v>14</v>
      </c>
    </row>
    <row r="4466" spans="1:13">
      <c r="A4466">
        <v>5.6</v>
      </c>
      <c r="B4466">
        <v>0.19</v>
      </c>
      <c r="C4466">
        <v>0.46</v>
      </c>
      <c r="D4466">
        <v>1.1000000000000001</v>
      </c>
      <c r="E4466">
        <v>3.2000000000000001E-2</v>
      </c>
      <c r="F4466">
        <v>33</v>
      </c>
      <c r="G4466">
        <v>115</v>
      </c>
      <c r="H4466">
        <v>0.9909</v>
      </c>
      <c r="I4466">
        <v>3.36</v>
      </c>
      <c r="J4466">
        <v>0.5</v>
      </c>
      <c r="K4466">
        <v>10.4</v>
      </c>
      <c r="L4466">
        <v>6</v>
      </c>
      <c r="M4466" t="s">
        <v>14</v>
      </c>
    </row>
    <row r="4467" spans="1:13">
      <c r="A4467">
        <v>5.6</v>
      </c>
      <c r="B4467">
        <v>0.18</v>
      </c>
      <c r="C4467">
        <v>0.57999999999999996</v>
      </c>
      <c r="D4467">
        <v>1.25</v>
      </c>
      <c r="E4467">
        <v>3.4000000000000002E-2</v>
      </c>
      <c r="F4467">
        <v>29</v>
      </c>
      <c r="G4467">
        <v>129</v>
      </c>
      <c r="H4467">
        <v>0.98983999999999905</v>
      </c>
      <c r="I4467">
        <v>3.51</v>
      </c>
      <c r="J4467">
        <v>0.6</v>
      </c>
      <c r="K4467">
        <v>12</v>
      </c>
      <c r="L4467">
        <v>7</v>
      </c>
      <c r="M4467" t="s">
        <v>14</v>
      </c>
    </row>
    <row r="4468" spans="1:13">
      <c r="A4468">
        <v>6.7</v>
      </c>
      <c r="B4468">
        <v>0.48</v>
      </c>
      <c r="C4468">
        <v>0.32</v>
      </c>
      <c r="D4468">
        <v>1.4</v>
      </c>
      <c r="E4468">
        <v>2.1000000000000001E-2</v>
      </c>
      <c r="F4468">
        <v>22</v>
      </c>
      <c r="G4468">
        <v>121</v>
      </c>
      <c r="H4468">
        <v>0.9889</v>
      </c>
      <c r="I4468">
        <v>3.15</v>
      </c>
      <c r="J4468">
        <v>0.53</v>
      </c>
      <c r="K4468">
        <v>12.7</v>
      </c>
      <c r="L4468">
        <v>7</v>
      </c>
      <c r="M4468" t="s">
        <v>14</v>
      </c>
    </row>
    <row r="4469" spans="1:13">
      <c r="A4469">
        <v>6.2</v>
      </c>
      <c r="B4469">
        <v>0.23</v>
      </c>
      <c r="C4469">
        <v>0.23</v>
      </c>
      <c r="D4469">
        <v>1.2</v>
      </c>
      <c r="E4469">
        <v>1.7999999999999999E-2</v>
      </c>
      <c r="F4469">
        <v>18</v>
      </c>
      <c r="G4469">
        <v>128</v>
      </c>
      <c r="H4469">
        <v>0.991779999999999</v>
      </c>
      <c r="I4469">
        <v>3.05</v>
      </c>
      <c r="J4469">
        <v>0.28000000000000003</v>
      </c>
      <c r="K4469">
        <v>10.6</v>
      </c>
      <c r="L4469">
        <v>5</v>
      </c>
      <c r="M4469" t="s">
        <v>14</v>
      </c>
    </row>
    <row r="4470" spans="1:13">
      <c r="A4470">
        <v>6</v>
      </c>
      <c r="B4470">
        <v>0.17</v>
      </c>
      <c r="C4470">
        <v>0.28999999999999998</v>
      </c>
      <c r="D4470">
        <v>5</v>
      </c>
      <c r="E4470">
        <v>2.79999999999999E-2</v>
      </c>
      <c r="F4470">
        <v>25</v>
      </c>
      <c r="G4470">
        <v>108</v>
      </c>
      <c r="H4470">
        <v>0.99075999999999997</v>
      </c>
      <c r="I4470">
        <v>3.14</v>
      </c>
      <c r="J4470">
        <v>0.34</v>
      </c>
      <c r="K4470">
        <v>12.3</v>
      </c>
      <c r="L4470">
        <v>6</v>
      </c>
      <c r="M4470" t="s">
        <v>14</v>
      </c>
    </row>
    <row r="4471" spans="1:13">
      <c r="A4471">
        <v>6.7</v>
      </c>
      <c r="B4471">
        <v>0.48</v>
      </c>
      <c r="C4471">
        <v>0.32</v>
      </c>
      <c r="D4471">
        <v>1.4</v>
      </c>
      <c r="E4471">
        <v>2.1000000000000001E-2</v>
      </c>
      <c r="F4471">
        <v>22</v>
      </c>
      <c r="G4471">
        <v>121</v>
      </c>
      <c r="H4471">
        <v>0.9889</v>
      </c>
      <c r="I4471">
        <v>3.15</v>
      </c>
      <c r="J4471">
        <v>0.53</v>
      </c>
      <c r="K4471">
        <v>12.7</v>
      </c>
      <c r="L4471">
        <v>7</v>
      </c>
      <c r="M4471" t="s">
        <v>14</v>
      </c>
    </row>
    <row r="4472" spans="1:13">
      <c r="A4472">
        <v>6.7</v>
      </c>
      <c r="B4472">
        <v>0.15</v>
      </c>
      <c r="C4472">
        <v>0.38</v>
      </c>
      <c r="D4472">
        <v>1.7</v>
      </c>
      <c r="E4472">
        <v>3.6999999999999998E-2</v>
      </c>
      <c r="F4472">
        <v>20</v>
      </c>
      <c r="G4472">
        <v>84</v>
      </c>
      <c r="H4472">
        <v>0.99046000000000001</v>
      </c>
      <c r="I4472">
        <v>3.09</v>
      </c>
      <c r="J4472">
        <v>0.53</v>
      </c>
      <c r="K4472">
        <v>11.4</v>
      </c>
      <c r="L4472">
        <v>6</v>
      </c>
      <c r="M4472" t="s">
        <v>14</v>
      </c>
    </row>
    <row r="4473" spans="1:13">
      <c r="A4473">
        <v>4.2</v>
      </c>
      <c r="B4473">
        <v>0.17</v>
      </c>
      <c r="C4473">
        <v>0.36</v>
      </c>
      <c r="D4473">
        <v>1.8</v>
      </c>
      <c r="E4473">
        <v>2.8999999999999901E-2</v>
      </c>
      <c r="F4473">
        <v>93</v>
      </c>
      <c r="G4473">
        <v>161</v>
      </c>
      <c r="H4473">
        <v>0.98998999999999904</v>
      </c>
      <c r="I4473">
        <v>3.65</v>
      </c>
      <c r="J4473">
        <v>0.89</v>
      </c>
      <c r="K4473">
        <v>12</v>
      </c>
      <c r="L4473">
        <v>7</v>
      </c>
      <c r="M4473" t="s">
        <v>14</v>
      </c>
    </row>
    <row r="4474" spans="1:13">
      <c r="A4474">
        <v>5.8</v>
      </c>
      <c r="B4474">
        <v>0.21</v>
      </c>
      <c r="C4474">
        <v>0.32</v>
      </c>
      <c r="D4474">
        <v>1.6</v>
      </c>
      <c r="E4474">
        <v>4.4999999999999998E-2</v>
      </c>
      <c r="F4474">
        <v>38</v>
      </c>
      <c r="G4474">
        <v>95</v>
      </c>
      <c r="H4474">
        <v>0.98946000000000001</v>
      </c>
      <c r="I4474">
        <v>3.23</v>
      </c>
      <c r="J4474">
        <v>0.94</v>
      </c>
      <c r="K4474">
        <v>12.4</v>
      </c>
      <c r="L4474">
        <v>8</v>
      </c>
      <c r="M4474" t="s">
        <v>14</v>
      </c>
    </row>
    <row r="4475" spans="1:13">
      <c r="A4475">
        <v>5.4</v>
      </c>
      <c r="B4475">
        <v>0.23</v>
      </c>
      <c r="C4475">
        <v>0.36</v>
      </c>
      <c r="D4475">
        <v>1.5</v>
      </c>
      <c r="E4475">
        <v>0.03</v>
      </c>
      <c r="F4475">
        <v>74</v>
      </c>
      <c r="G4475">
        <v>121</v>
      </c>
      <c r="H4475">
        <v>0.98975999999999997</v>
      </c>
      <c r="I4475">
        <v>3.24</v>
      </c>
      <c r="J4475">
        <v>0.99</v>
      </c>
      <c r="K4475">
        <v>12.1</v>
      </c>
      <c r="L4475">
        <v>7</v>
      </c>
      <c r="M4475" t="s">
        <v>14</v>
      </c>
    </row>
    <row r="4476" spans="1:13">
      <c r="A4476">
        <v>6.7</v>
      </c>
      <c r="B4476">
        <v>0.15</v>
      </c>
      <c r="C4476">
        <v>0.38</v>
      </c>
      <c r="D4476">
        <v>1.7</v>
      </c>
      <c r="E4476">
        <v>3.6999999999999998E-2</v>
      </c>
      <c r="F4476">
        <v>20</v>
      </c>
      <c r="G4476">
        <v>84</v>
      </c>
      <c r="H4476">
        <v>0.99046000000000001</v>
      </c>
      <c r="I4476">
        <v>3.09</v>
      </c>
      <c r="J4476">
        <v>0.53</v>
      </c>
      <c r="K4476">
        <v>11.4</v>
      </c>
      <c r="L4476">
        <v>6</v>
      </c>
      <c r="M4476" t="s">
        <v>14</v>
      </c>
    </row>
    <row r="4477" spans="1:13">
      <c r="A4477">
        <v>6.4</v>
      </c>
      <c r="B4477">
        <v>0.22</v>
      </c>
      <c r="C4477">
        <v>0.31</v>
      </c>
      <c r="D4477">
        <v>13.9</v>
      </c>
      <c r="E4477">
        <v>0.04</v>
      </c>
      <c r="F4477">
        <v>57</v>
      </c>
      <c r="G4477">
        <v>135</v>
      </c>
      <c r="H4477">
        <v>0.99672000000000005</v>
      </c>
      <c r="I4477">
        <v>3.21</v>
      </c>
      <c r="J4477">
        <v>0.38</v>
      </c>
      <c r="K4477">
        <v>10.7</v>
      </c>
      <c r="L4477">
        <v>5</v>
      </c>
      <c r="M4477" t="s">
        <v>14</v>
      </c>
    </row>
    <row r="4478" spans="1:13">
      <c r="A4478">
        <v>6.5</v>
      </c>
      <c r="B4478">
        <v>0.15</v>
      </c>
      <c r="C4478">
        <v>0.55000000000000004</v>
      </c>
      <c r="D4478">
        <v>5.9</v>
      </c>
      <c r="E4478">
        <v>4.4999999999999998E-2</v>
      </c>
      <c r="F4478">
        <v>75</v>
      </c>
      <c r="G4478">
        <v>162</v>
      </c>
      <c r="H4478">
        <v>0.99482000000000004</v>
      </c>
      <c r="I4478">
        <v>2.97</v>
      </c>
      <c r="J4478">
        <v>0.4</v>
      </c>
      <c r="K4478">
        <v>9.3000000000000007</v>
      </c>
      <c r="L4478">
        <v>5</v>
      </c>
      <c r="M4478" t="s">
        <v>14</v>
      </c>
    </row>
    <row r="4479" spans="1:13">
      <c r="A4479">
        <v>5.9</v>
      </c>
      <c r="B4479">
        <v>0.32</v>
      </c>
      <c r="C4479">
        <v>0.33</v>
      </c>
      <c r="D4479">
        <v>2.1</v>
      </c>
      <c r="E4479">
        <v>2.7E-2</v>
      </c>
      <c r="F4479">
        <v>35</v>
      </c>
      <c r="G4479">
        <v>138</v>
      </c>
      <c r="H4479">
        <v>0.98945000000000005</v>
      </c>
      <c r="I4479">
        <v>3.37</v>
      </c>
      <c r="J4479">
        <v>0.42</v>
      </c>
      <c r="K4479">
        <v>12.7</v>
      </c>
      <c r="L4479">
        <v>6</v>
      </c>
      <c r="M4479" t="s">
        <v>14</v>
      </c>
    </row>
    <row r="4480" spans="1:13">
      <c r="A4480">
        <v>5.7</v>
      </c>
      <c r="B4480">
        <v>0.37</v>
      </c>
      <c r="C4480">
        <v>0.3</v>
      </c>
      <c r="D4480">
        <v>1.1000000000000001</v>
      </c>
      <c r="E4480">
        <v>2.8999999999999901E-2</v>
      </c>
      <c r="F4480">
        <v>24</v>
      </c>
      <c r="G4480">
        <v>88</v>
      </c>
      <c r="H4480">
        <v>0.98882999999999899</v>
      </c>
      <c r="I4480">
        <v>3.18</v>
      </c>
      <c r="J4480">
        <v>0.39</v>
      </c>
      <c r="K4480">
        <v>11.7</v>
      </c>
      <c r="L4480">
        <v>6</v>
      </c>
      <c r="M4480" t="s">
        <v>14</v>
      </c>
    </row>
    <row r="4481" spans="1:13">
      <c r="A4481">
        <v>7.9</v>
      </c>
      <c r="B4481">
        <v>0.25</v>
      </c>
      <c r="C4481">
        <v>0.35</v>
      </c>
      <c r="D4481">
        <v>6.7</v>
      </c>
      <c r="E4481">
        <v>3.9E-2</v>
      </c>
      <c r="F4481">
        <v>22</v>
      </c>
      <c r="G4481">
        <v>64</v>
      </c>
      <c r="H4481">
        <v>0.99361999999999995</v>
      </c>
      <c r="I4481">
        <v>2.93</v>
      </c>
      <c r="J4481">
        <v>0.49</v>
      </c>
      <c r="K4481">
        <v>10.7</v>
      </c>
      <c r="L4481">
        <v>5</v>
      </c>
      <c r="M4481" t="s">
        <v>14</v>
      </c>
    </row>
    <row r="4482" spans="1:13">
      <c r="A4482">
        <v>7.2</v>
      </c>
      <c r="B4482">
        <v>0.21</v>
      </c>
      <c r="C4482">
        <v>0.28000000000000003</v>
      </c>
      <c r="D4482">
        <v>2.7</v>
      </c>
      <c r="E4482">
        <v>3.3000000000000002E-2</v>
      </c>
      <c r="F4482">
        <v>38</v>
      </c>
      <c r="G4482">
        <v>94</v>
      </c>
      <c r="H4482">
        <v>0.99075000000000002</v>
      </c>
      <c r="I4482">
        <v>2.99</v>
      </c>
      <c r="J4482">
        <v>0.43</v>
      </c>
      <c r="K4482">
        <v>11.8</v>
      </c>
      <c r="L4482">
        <v>7</v>
      </c>
      <c r="M4482" t="s">
        <v>14</v>
      </c>
    </row>
    <row r="4483" spans="1:13">
      <c r="A4483">
        <v>7</v>
      </c>
      <c r="B4483">
        <v>0.24</v>
      </c>
      <c r="C4483">
        <v>0.3</v>
      </c>
      <c r="D4483">
        <v>6.7</v>
      </c>
      <c r="E4483">
        <v>3.9E-2</v>
      </c>
      <c r="F4483">
        <v>37</v>
      </c>
      <c r="G4483">
        <v>125</v>
      </c>
      <c r="H4483">
        <v>0.99436000000000002</v>
      </c>
      <c r="I4483">
        <v>3.2</v>
      </c>
      <c r="J4483">
        <v>0.39</v>
      </c>
      <c r="K4483">
        <v>9.9</v>
      </c>
      <c r="L4483">
        <v>5</v>
      </c>
      <c r="M4483" t="s">
        <v>14</v>
      </c>
    </row>
    <row r="4484" spans="1:13">
      <c r="A4484">
        <v>6.8</v>
      </c>
      <c r="B4484">
        <v>0.47499999999999998</v>
      </c>
      <c r="C4484">
        <v>0.33</v>
      </c>
      <c r="D4484">
        <v>3.95</v>
      </c>
      <c r="E4484">
        <v>4.7E-2</v>
      </c>
      <c r="F4484">
        <v>16</v>
      </c>
      <c r="G4484">
        <v>81</v>
      </c>
      <c r="H4484">
        <v>0.98987999999999998</v>
      </c>
      <c r="I4484">
        <v>3.23</v>
      </c>
      <c r="J4484">
        <v>0.53</v>
      </c>
      <c r="K4484">
        <v>13.4</v>
      </c>
      <c r="L4484">
        <v>7</v>
      </c>
      <c r="M4484" t="s">
        <v>14</v>
      </c>
    </row>
    <row r="4485" spans="1:13">
      <c r="A4485">
        <v>7</v>
      </c>
      <c r="B4485">
        <v>0.28000000000000003</v>
      </c>
      <c r="C4485">
        <v>0.32</v>
      </c>
      <c r="D4485">
        <v>7.75</v>
      </c>
      <c r="E4485">
        <v>3.2000000000000001E-2</v>
      </c>
      <c r="F4485">
        <v>30</v>
      </c>
      <c r="G4485">
        <v>114</v>
      </c>
      <c r="H4485">
        <v>0.99157999999999902</v>
      </c>
      <c r="I4485">
        <v>3.12</v>
      </c>
      <c r="J4485">
        <v>0.64</v>
      </c>
      <c r="K4485">
        <v>12.8</v>
      </c>
      <c r="L4485">
        <v>7</v>
      </c>
      <c r="M4485" t="s">
        <v>14</v>
      </c>
    </row>
    <row r="4486" spans="1:13">
      <c r="A4486">
        <v>6.9</v>
      </c>
      <c r="B4486">
        <v>0.4</v>
      </c>
      <c r="C4486">
        <v>0.3</v>
      </c>
      <c r="D4486">
        <v>10.6</v>
      </c>
      <c r="E4486">
        <v>3.3000000000000002E-2</v>
      </c>
      <c r="F4486">
        <v>24</v>
      </c>
      <c r="G4486">
        <v>87</v>
      </c>
      <c r="H4486">
        <v>0.99265000000000003</v>
      </c>
      <c r="I4486">
        <v>3.15</v>
      </c>
      <c r="J4486">
        <v>0.45</v>
      </c>
      <c r="K4486">
        <v>12.8</v>
      </c>
      <c r="L4486">
        <v>6</v>
      </c>
      <c r="M4486" t="s">
        <v>14</v>
      </c>
    </row>
    <row r="4487" spans="1:13">
      <c r="A4487">
        <v>6.6</v>
      </c>
      <c r="B4487">
        <v>0.41</v>
      </c>
      <c r="C4487">
        <v>0.31</v>
      </c>
      <c r="D4487">
        <v>1.6</v>
      </c>
      <c r="E4487">
        <v>4.2000000000000003E-2</v>
      </c>
      <c r="F4487">
        <v>18</v>
      </c>
      <c r="G4487">
        <v>101</v>
      </c>
      <c r="H4487">
        <v>0.99195</v>
      </c>
      <c r="I4487">
        <v>3.13</v>
      </c>
      <c r="J4487">
        <v>0.41</v>
      </c>
      <c r="K4487">
        <v>10.5</v>
      </c>
      <c r="L4487">
        <v>5</v>
      </c>
      <c r="M4487" t="s">
        <v>14</v>
      </c>
    </row>
    <row r="4488" spans="1:13">
      <c r="A4488">
        <v>6.4</v>
      </c>
      <c r="B4488">
        <v>0.2</v>
      </c>
      <c r="C4488">
        <v>0.28000000000000003</v>
      </c>
      <c r="D4488">
        <v>2.5</v>
      </c>
      <c r="E4488">
        <v>3.2000000000000001E-2</v>
      </c>
      <c r="F4488">
        <v>24</v>
      </c>
      <c r="G4488">
        <v>84</v>
      </c>
      <c r="H4488">
        <v>0.99167999999999901</v>
      </c>
      <c r="I4488">
        <v>3.31</v>
      </c>
      <c r="J4488">
        <v>0.55000000000000004</v>
      </c>
      <c r="K4488">
        <v>11.5</v>
      </c>
      <c r="L4488">
        <v>5</v>
      </c>
      <c r="M4488" t="s">
        <v>14</v>
      </c>
    </row>
    <row r="4489" spans="1:13">
      <c r="A4489">
        <v>8.5</v>
      </c>
      <c r="B4489">
        <v>0.22</v>
      </c>
      <c r="C4489">
        <v>0.34</v>
      </c>
      <c r="D4489">
        <v>0.7</v>
      </c>
      <c r="E4489">
        <v>0.04</v>
      </c>
      <c r="F4489">
        <v>5</v>
      </c>
      <c r="G4489">
        <v>25</v>
      </c>
      <c r="H4489">
        <v>0.99180000000000001</v>
      </c>
      <c r="I4489">
        <v>3.04</v>
      </c>
      <c r="J4489">
        <v>0.37</v>
      </c>
      <c r="K4489">
        <v>10.5</v>
      </c>
      <c r="L4489">
        <v>4</v>
      </c>
      <c r="M4489" t="s">
        <v>14</v>
      </c>
    </row>
    <row r="4490" spans="1:13">
      <c r="A4490">
        <v>8.4</v>
      </c>
      <c r="B4490">
        <v>0.36</v>
      </c>
      <c r="C4490">
        <v>0.36</v>
      </c>
      <c r="D4490">
        <v>11.1</v>
      </c>
      <c r="E4490">
        <v>3.2000000000000001E-2</v>
      </c>
      <c r="F4490">
        <v>21</v>
      </c>
      <c r="G4490">
        <v>132</v>
      </c>
      <c r="H4490">
        <v>0.99312999999999996</v>
      </c>
      <c r="I4490">
        <v>2.95</v>
      </c>
      <c r="J4490">
        <v>0.39</v>
      </c>
      <c r="K4490">
        <v>13</v>
      </c>
      <c r="L4490">
        <v>6</v>
      </c>
      <c r="M4490" t="s">
        <v>14</v>
      </c>
    </row>
    <row r="4491" spans="1:13">
      <c r="A4491">
        <v>5.2</v>
      </c>
      <c r="B4491">
        <v>0.28499999999999998</v>
      </c>
      <c r="C4491">
        <v>0.28999999999999998</v>
      </c>
      <c r="D4491">
        <v>5.15</v>
      </c>
      <c r="E4491">
        <v>3.5000000000000003E-2</v>
      </c>
      <c r="F4491">
        <v>64</v>
      </c>
      <c r="G4491">
        <v>138</v>
      </c>
      <c r="H4491">
        <v>0.98950000000000005</v>
      </c>
      <c r="I4491">
        <v>3.19</v>
      </c>
      <c r="J4491">
        <v>0.34</v>
      </c>
      <c r="K4491">
        <v>12.4</v>
      </c>
      <c r="L4491">
        <v>8</v>
      </c>
      <c r="M4491" t="s">
        <v>14</v>
      </c>
    </row>
    <row r="4492" spans="1:13">
      <c r="A4492">
        <v>6.9</v>
      </c>
      <c r="B4492">
        <v>0.2</v>
      </c>
      <c r="C4492">
        <v>0.3</v>
      </c>
      <c r="D4492">
        <v>4.7</v>
      </c>
      <c r="E4492">
        <v>4.0999999999999898E-2</v>
      </c>
      <c r="F4492">
        <v>40</v>
      </c>
      <c r="G4492">
        <v>148</v>
      </c>
      <c r="H4492">
        <v>0.99319999999999997</v>
      </c>
      <c r="I4492">
        <v>3.16</v>
      </c>
      <c r="J4492">
        <v>0.35</v>
      </c>
      <c r="K4492">
        <v>10.199999999999999</v>
      </c>
      <c r="L4492">
        <v>6</v>
      </c>
      <c r="M4492" t="s">
        <v>14</v>
      </c>
    </row>
    <row r="4493" spans="1:13">
      <c r="A4493">
        <v>6.7</v>
      </c>
      <c r="B4493">
        <v>0.42</v>
      </c>
      <c r="C4493">
        <v>0.46</v>
      </c>
      <c r="D4493">
        <v>9.6999999999999993</v>
      </c>
      <c r="E4493">
        <v>5.3999999999999999E-2</v>
      </c>
      <c r="F4493">
        <v>67</v>
      </c>
      <c r="G4493">
        <v>234</v>
      </c>
      <c r="H4493">
        <v>0.99847999999999903</v>
      </c>
      <c r="I4493">
        <v>3.23</v>
      </c>
      <c r="J4493">
        <v>0.5</v>
      </c>
      <c r="K4493">
        <v>9</v>
      </c>
      <c r="L4493">
        <v>5</v>
      </c>
      <c r="M4493" t="s">
        <v>14</v>
      </c>
    </row>
    <row r="4494" spans="1:13">
      <c r="A4494">
        <v>6.2</v>
      </c>
      <c r="B4494">
        <v>0.16</v>
      </c>
      <c r="C4494">
        <v>0.34</v>
      </c>
      <c r="D4494">
        <v>1.7</v>
      </c>
      <c r="E4494">
        <v>3.7999999999999999E-2</v>
      </c>
      <c r="F4494">
        <v>85</v>
      </c>
      <c r="G4494">
        <v>153</v>
      </c>
      <c r="H4494">
        <v>0.9909</v>
      </c>
      <c r="I4494">
        <v>3.33</v>
      </c>
      <c r="J4494">
        <v>0.86</v>
      </c>
      <c r="K4494">
        <v>12</v>
      </c>
      <c r="L4494">
        <v>7</v>
      </c>
      <c r="M4494" t="s">
        <v>14</v>
      </c>
    </row>
    <row r="4495" spans="1:13">
      <c r="A4495">
        <v>6.4</v>
      </c>
      <c r="B4495">
        <v>0.125</v>
      </c>
      <c r="C4495">
        <v>0.36</v>
      </c>
      <c r="D4495">
        <v>1.4</v>
      </c>
      <c r="E4495">
        <v>4.3999999999999997E-2</v>
      </c>
      <c r="F4495">
        <v>22</v>
      </c>
      <c r="G4495">
        <v>68</v>
      </c>
      <c r="H4495">
        <v>0.99013999999999902</v>
      </c>
      <c r="I4495">
        <v>3.15</v>
      </c>
      <c r="J4495">
        <v>0.5</v>
      </c>
      <c r="K4495">
        <v>11.7</v>
      </c>
      <c r="L4495">
        <v>7</v>
      </c>
      <c r="M4495" t="s">
        <v>14</v>
      </c>
    </row>
    <row r="4496" spans="1:13">
      <c r="A4496">
        <v>6.4</v>
      </c>
      <c r="B4496">
        <v>0.44</v>
      </c>
      <c r="C4496">
        <v>0.26</v>
      </c>
      <c r="D4496">
        <v>2</v>
      </c>
      <c r="E4496">
        <v>5.3999999999999999E-2</v>
      </c>
      <c r="F4496">
        <v>20</v>
      </c>
      <c r="G4496">
        <v>180</v>
      </c>
      <c r="H4496">
        <v>0.99519999999999997</v>
      </c>
      <c r="I4496">
        <v>3.58</v>
      </c>
      <c r="J4496">
        <v>0.56999999999999995</v>
      </c>
      <c r="K4496">
        <v>10</v>
      </c>
      <c r="L4496">
        <v>5</v>
      </c>
      <c r="M4496" t="s">
        <v>14</v>
      </c>
    </row>
    <row r="4497" spans="1:13">
      <c r="A4497">
        <v>7</v>
      </c>
      <c r="B4497">
        <v>0.31</v>
      </c>
      <c r="C4497">
        <v>0.39</v>
      </c>
      <c r="D4497">
        <v>7.5</v>
      </c>
      <c r="E4497">
        <v>5.5E-2</v>
      </c>
      <c r="F4497">
        <v>42</v>
      </c>
      <c r="G4497">
        <v>218</v>
      </c>
      <c r="H4497">
        <v>0.99651999999999996</v>
      </c>
      <c r="I4497">
        <v>3.37</v>
      </c>
      <c r="J4497">
        <v>0.54</v>
      </c>
      <c r="K4497">
        <v>10.3</v>
      </c>
      <c r="L4497">
        <v>5</v>
      </c>
      <c r="M4497" t="s">
        <v>14</v>
      </c>
    </row>
    <row r="4498" spans="1:13">
      <c r="A4498">
        <v>6.7</v>
      </c>
      <c r="B4498">
        <v>0.42</v>
      </c>
      <c r="C4498">
        <v>0.46</v>
      </c>
      <c r="D4498">
        <v>9.6999999999999993</v>
      </c>
      <c r="E4498">
        <v>5.3999999999999999E-2</v>
      </c>
      <c r="F4498">
        <v>67</v>
      </c>
      <c r="G4498">
        <v>234</v>
      </c>
      <c r="H4498">
        <v>0.99847999999999903</v>
      </c>
      <c r="I4498">
        <v>3.23</v>
      </c>
      <c r="J4498">
        <v>0.5</v>
      </c>
      <c r="K4498">
        <v>9</v>
      </c>
      <c r="L4498">
        <v>5</v>
      </c>
      <c r="M4498" t="s">
        <v>14</v>
      </c>
    </row>
    <row r="4499" spans="1:13">
      <c r="A4499">
        <v>8.6</v>
      </c>
      <c r="B4499">
        <v>0.18</v>
      </c>
      <c r="C4499">
        <v>0.28000000000000003</v>
      </c>
      <c r="D4499">
        <v>0.8</v>
      </c>
      <c r="E4499">
        <v>3.2000000000000001E-2</v>
      </c>
      <c r="F4499">
        <v>25</v>
      </c>
      <c r="G4499">
        <v>78</v>
      </c>
      <c r="H4499">
        <v>0.99103999999999903</v>
      </c>
      <c r="I4499">
        <v>2.99</v>
      </c>
      <c r="J4499">
        <v>0.38</v>
      </c>
      <c r="K4499">
        <v>11.1</v>
      </c>
      <c r="L4499">
        <v>5</v>
      </c>
      <c r="M4499" t="s">
        <v>14</v>
      </c>
    </row>
    <row r="4500" spans="1:13">
      <c r="A4500">
        <v>6.2</v>
      </c>
      <c r="B4500">
        <v>0.21</v>
      </c>
      <c r="C4500">
        <v>0.26</v>
      </c>
      <c r="D4500">
        <v>13.1</v>
      </c>
      <c r="E4500">
        <v>0.05</v>
      </c>
      <c r="F4500">
        <v>59</v>
      </c>
      <c r="G4500">
        <v>150</v>
      </c>
      <c r="H4500">
        <v>0.99772000000000005</v>
      </c>
      <c r="I4500">
        <v>3.31</v>
      </c>
      <c r="J4500">
        <v>0.46</v>
      </c>
      <c r="K4500">
        <v>9</v>
      </c>
      <c r="L4500">
        <v>5</v>
      </c>
      <c r="M4500" t="s">
        <v>14</v>
      </c>
    </row>
    <row r="4501" spans="1:13">
      <c r="A4501">
        <v>6.1</v>
      </c>
      <c r="B4501">
        <v>0.16</v>
      </c>
      <c r="C4501">
        <v>0.37</v>
      </c>
      <c r="D4501">
        <v>1.1000000000000001</v>
      </c>
      <c r="E4501">
        <v>3.1E-2</v>
      </c>
      <c r="F4501">
        <v>37</v>
      </c>
      <c r="G4501">
        <v>97</v>
      </c>
      <c r="H4501">
        <v>0.99219999999999997</v>
      </c>
      <c r="I4501">
        <v>3.4</v>
      </c>
      <c r="J4501">
        <v>0.57999999999999996</v>
      </c>
      <c r="K4501">
        <v>10.5</v>
      </c>
      <c r="L4501">
        <v>6</v>
      </c>
      <c r="M4501" t="s">
        <v>14</v>
      </c>
    </row>
    <row r="4502" spans="1:13">
      <c r="A4502">
        <v>6.5</v>
      </c>
      <c r="B4502">
        <v>0.22</v>
      </c>
      <c r="C4502">
        <v>0.32</v>
      </c>
      <c r="D4502">
        <v>2.2000000000000002</v>
      </c>
      <c r="E4502">
        <v>2.79999999999999E-2</v>
      </c>
      <c r="F4502">
        <v>36</v>
      </c>
      <c r="G4502">
        <v>92</v>
      </c>
      <c r="H4502">
        <v>0.99075999999999997</v>
      </c>
      <c r="I4502">
        <v>3.27</v>
      </c>
      <c r="J4502">
        <v>0.59</v>
      </c>
      <c r="K4502">
        <v>11.9</v>
      </c>
      <c r="L4502">
        <v>7</v>
      </c>
      <c r="M4502" t="s">
        <v>14</v>
      </c>
    </row>
    <row r="4503" spans="1:13">
      <c r="A4503">
        <v>6.2</v>
      </c>
      <c r="B4503">
        <v>0.36</v>
      </c>
      <c r="C4503">
        <v>0.14000000000000001</v>
      </c>
      <c r="D4503">
        <v>8.9</v>
      </c>
      <c r="E4503">
        <v>3.5999999999999997E-2</v>
      </c>
      <c r="F4503">
        <v>38</v>
      </c>
      <c r="G4503">
        <v>155</v>
      </c>
      <c r="H4503">
        <v>0.99621999999999999</v>
      </c>
      <c r="I4503">
        <v>3.27</v>
      </c>
      <c r="J4503">
        <v>0.5</v>
      </c>
      <c r="K4503">
        <v>9.4</v>
      </c>
      <c r="L4503">
        <v>5</v>
      </c>
      <c r="M4503" t="s">
        <v>14</v>
      </c>
    </row>
    <row r="4504" spans="1:13">
      <c r="A4504">
        <v>5.7</v>
      </c>
      <c r="B4504">
        <v>0.21</v>
      </c>
      <c r="C4504">
        <v>0.25</v>
      </c>
      <c r="D4504">
        <v>1.1000000000000001</v>
      </c>
      <c r="E4504">
        <v>3.5000000000000003E-2</v>
      </c>
      <c r="F4504">
        <v>26</v>
      </c>
      <c r="G4504">
        <v>81</v>
      </c>
      <c r="H4504">
        <v>0.99019999999999997</v>
      </c>
      <c r="I4504">
        <v>3.31</v>
      </c>
      <c r="J4504">
        <v>0.52</v>
      </c>
      <c r="K4504">
        <v>11.4</v>
      </c>
      <c r="L4504">
        <v>6</v>
      </c>
      <c r="M4504" t="s">
        <v>14</v>
      </c>
    </row>
    <row r="4505" spans="1:13">
      <c r="A4505">
        <v>6.4</v>
      </c>
      <c r="B4505">
        <v>0.25</v>
      </c>
      <c r="C4505">
        <v>0.32</v>
      </c>
      <c r="D4505">
        <v>0.9</v>
      </c>
      <c r="E4505">
        <v>3.4000000000000002E-2</v>
      </c>
      <c r="F4505">
        <v>40</v>
      </c>
      <c r="G4505">
        <v>114</v>
      </c>
      <c r="H4505">
        <v>0.99113999999999902</v>
      </c>
      <c r="I4505">
        <v>3.31</v>
      </c>
      <c r="J4505">
        <v>0.57999999999999996</v>
      </c>
      <c r="K4505">
        <v>10.8</v>
      </c>
      <c r="L4505">
        <v>7</v>
      </c>
      <c r="M4505" t="s">
        <v>14</v>
      </c>
    </row>
    <row r="4506" spans="1:13">
      <c r="A4506">
        <v>7.6</v>
      </c>
      <c r="B4506">
        <v>0.31</v>
      </c>
      <c r="C4506">
        <v>0.26</v>
      </c>
      <c r="D4506">
        <v>1.7</v>
      </c>
      <c r="E4506">
        <v>7.2999999999999995E-2</v>
      </c>
      <c r="F4506">
        <v>40</v>
      </c>
      <c r="G4506">
        <v>157</v>
      </c>
      <c r="H4506">
        <v>0.99380000000000002</v>
      </c>
      <c r="I4506">
        <v>3.1</v>
      </c>
      <c r="J4506">
        <v>0.46</v>
      </c>
      <c r="K4506">
        <v>9.8000000000000007</v>
      </c>
      <c r="L4506">
        <v>5</v>
      </c>
      <c r="M4506" t="s">
        <v>14</v>
      </c>
    </row>
    <row r="4507" spans="1:13">
      <c r="A4507">
        <v>6.6</v>
      </c>
      <c r="B4507">
        <v>0.26</v>
      </c>
      <c r="C4507">
        <v>0.46</v>
      </c>
      <c r="D4507">
        <v>6.9</v>
      </c>
      <c r="E4507">
        <v>4.7E-2</v>
      </c>
      <c r="F4507">
        <v>59</v>
      </c>
      <c r="G4507">
        <v>183</v>
      </c>
      <c r="H4507">
        <v>0.99593999999999905</v>
      </c>
      <c r="I4507">
        <v>3.2</v>
      </c>
      <c r="J4507">
        <v>0.45</v>
      </c>
      <c r="K4507">
        <v>9.3000000000000007</v>
      </c>
      <c r="L4507">
        <v>5</v>
      </c>
      <c r="M4507" t="s">
        <v>14</v>
      </c>
    </row>
    <row r="4508" spans="1:13">
      <c r="A4508">
        <v>5.7</v>
      </c>
      <c r="B4508">
        <v>0.21</v>
      </c>
      <c r="C4508">
        <v>0.25</v>
      </c>
      <c r="D4508">
        <v>1.1000000000000001</v>
      </c>
      <c r="E4508">
        <v>3.5000000000000003E-2</v>
      </c>
      <c r="F4508">
        <v>26</v>
      </c>
      <c r="G4508">
        <v>81</v>
      </c>
      <c r="H4508">
        <v>0.99019999999999997</v>
      </c>
      <c r="I4508">
        <v>3.31</v>
      </c>
      <c r="J4508">
        <v>0.52</v>
      </c>
      <c r="K4508">
        <v>11.4</v>
      </c>
      <c r="L4508">
        <v>6</v>
      </c>
      <c r="M4508" t="s">
        <v>14</v>
      </c>
    </row>
    <row r="4509" spans="1:13">
      <c r="A4509">
        <v>6.2</v>
      </c>
      <c r="B4509">
        <v>0.2</v>
      </c>
      <c r="C4509">
        <v>0.31</v>
      </c>
      <c r="D4509">
        <v>1</v>
      </c>
      <c r="E4509">
        <v>3.1E-2</v>
      </c>
      <c r="F4509">
        <v>22</v>
      </c>
      <c r="G4509">
        <v>73</v>
      </c>
      <c r="H4509">
        <v>0.99034999999999995</v>
      </c>
      <c r="I4509">
        <v>3.24</v>
      </c>
      <c r="J4509">
        <v>0.52</v>
      </c>
      <c r="K4509">
        <v>11.3</v>
      </c>
      <c r="L4509">
        <v>6</v>
      </c>
      <c r="M4509" t="s">
        <v>14</v>
      </c>
    </row>
    <row r="4510" spans="1:13">
      <c r="A4510">
        <v>6.2</v>
      </c>
      <c r="B4510">
        <v>0.18</v>
      </c>
      <c r="C4510">
        <v>0.3</v>
      </c>
      <c r="D4510">
        <v>1</v>
      </c>
      <c r="E4510">
        <v>3.1E-2</v>
      </c>
      <c r="F4510">
        <v>23</v>
      </c>
      <c r="G4510">
        <v>73</v>
      </c>
      <c r="H4510">
        <v>0.99031999999999998</v>
      </c>
      <c r="I4510">
        <v>3.23</v>
      </c>
      <c r="J4510">
        <v>0.52</v>
      </c>
      <c r="K4510">
        <v>11.3</v>
      </c>
      <c r="L4510">
        <v>6</v>
      </c>
      <c r="M4510" t="s">
        <v>14</v>
      </c>
    </row>
    <row r="4511" spans="1:13">
      <c r="A4511">
        <v>6.1</v>
      </c>
      <c r="B4511">
        <v>0.37</v>
      </c>
      <c r="C4511">
        <v>0.2</v>
      </c>
      <c r="D4511">
        <v>7.6</v>
      </c>
      <c r="E4511">
        <v>3.1E-2</v>
      </c>
      <c r="F4511">
        <v>49</v>
      </c>
      <c r="G4511">
        <v>170</v>
      </c>
      <c r="H4511">
        <v>0.99557999999999902</v>
      </c>
      <c r="I4511">
        <v>3.22</v>
      </c>
      <c r="J4511">
        <v>0.48</v>
      </c>
      <c r="K4511">
        <v>9.5</v>
      </c>
      <c r="L4511">
        <v>5</v>
      </c>
      <c r="M4511" t="s">
        <v>14</v>
      </c>
    </row>
    <row r="4512" spans="1:13">
      <c r="A4512">
        <v>6.2</v>
      </c>
      <c r="B4512">
        <v>0.36</v>
      </c>
      <c r="C4512">
        <v>0.14000000000000001</v>
      </c>
      <c r="D4512">
        <v>8.9</v>
      </c>
      <c r="E4512">
        <v>3.5999999999999997E-2</v>
      </c>
      <c r="F4512">
        <v>38</v>
      </c>
      <c r="G4512">
        <v>155</v>
      </c>
      <c r="H4512">
        <v>0.99621999999999999</v>
      </c>
      <c r="I4512">
        <v>3.27</v>
      </c>
      <c r="J4512">
        <v>0.5</v>
      </c>
      <c r="K4512">
        <v>9.4</v>
      </c>
      <c r="L4512">
        <v>5</v>
      </c>
      <c r="M4512" t="s">
        <v>14</v>
      </c>
    </row>
    <row r="4513" spans="1:13">
      <c r="A4513">
        <v>6.5</v>
      </c>
      <c r="B4513">
        <v>0.22</v>
      </c>
      <c r="C4513">
        <v>0.32</v>
      </c>
      <c r="D4513">
        <v>2.2000000000000002</v>
      </c>
      <c r="E4513">
        <v>2.79999999999999E-2</v>
      </c>
      <c r="F4513">
        <v>36</v>
      </c>
      <c r="G4513">
        <v>92</v>
      </c>
      <c r="H4513">
        <v>0.99075999999999997</v>
      </c>
      <c r="I4513">
        <v>3.27</v>
      </c>
      <c r="J4513">
        <v>0.59</v>
      </c>
      <c r="K4513">
        <v>11.9</v>
      </c>
      <c r="L4513">
        <v>7</v>
      </c>
      <c r="M4513" t="s">
        <v>14</v>
      </c>
    </row>
    <row r="4514" spans="1:13">
      <c r="A4514">
        <v>7.7</v>
      </c>
      <c r="B4514">
        <v>0.18</v>
      </c>
      <c r="C4514">
        <v>0.3</v>
      </c>
      <c r="D4514">
        <v>1.2</v>
      </c>
      <c r="E4514">
        <v>4.5999999999999999E-2</v>
      </c>
      <c r="F4514">
        <v>49</v>
      </c>
      <c r="G4514">
        <v>199</v>
      </c>
      <c r="H4514">
        <v>0.99412999999999996</v>
      </c>
      <c r="I4514">
        <v>3.03</v>
      </c>
      <c r="J4514">
        <v>0.38</v>
      </c>
      <c r="K4514">
        <v>9.3000000000000007</v>
      </c>
      <c r="L4514">
        <v>5</v>
      </c>
      <c r="M4514" t="s">
        <v>14</v>
      </c>
    </row>
    <row r="4515" spans="1:13">
      <c r="A4515">
        <v>6.9</v>
      </c>
      <c r="B4515">
        <v>0.14000000000000001</v>
      </c>
      <c r="C4515">
        <v>0.38</v>
      </c>
      <c r="D4515">
        <v>1</v>
      </c>
      <c r="E4515">
        <v>4.0999999999999898E-2</v>
      </c>
      <c r="F4515">
        <v>22</v>
      </c>
      <c r="G4515">
        <v>81</v>
      </c>
      <c r="H4515">
        <v>0.99042999999999903</v>
      </c>
      <c r="I4515">
        <v>3.03</v>
      </c>
      <c r="J4515">
        <v>0.54</v>
      </c>
      <c r="K4515">
        <v>11.4</v>
      </c>
      <c r="L4515">
        <v>6</v>
      </c>
      <c r="M4515" t="s">
        <v>14</v>
      </c>
    </row>
    <row r="4516" spans="1:13">
      <c r="A4516">
        <v>6.9</v>
      </c>
      <c r="B4516">
        <v>0.14000000000000001</v>
      </c>
      <c r="C4516">
        <v>0.38</v>
      </c>
      <c r="D4516">
        <v>1</v>
      </c>
      <c r="E4516">
        <v>4.0999999999999898E-2</v>
      </c>
      <c r="F4516">
        <v>22</v>
      </c>
      <c r="G4516">
        <v>81</v>
      </c>
      <c r="H4516">
        <v>0.99042999999999903</v>
      </c>
      <c r="I4516">
        <v>3.03</v>
      </c>
      <c r="J4516">
        <v>0.54</v>
      </c>
      <c r="K4516">
        <v>11.4</v>
      </c>
      <c r="L4516">
        <v>6</v>
      </c>
      <c r="M4516" t="s">
        <v>14</v>
      </c>
    </row>
    <row r="4517" spans="1:13">
      <c r="A4517">
        <v>6</v>
      </c>
      <c r="B4517">
        <v>0.44</v>
      </c>
      <c r="C4517">
        <v>0.26</v>
      </c>
      <c r="D4517">
        <v>3.1</v>
      </c>
      <c r="E4517">
        <v>5.2999999999999999E-2</v>
      </c>
      <c r="F4517">
        <v>57</v>
      </c>
      <c r="G4517">
        <v>128</v>
      </c>
      <c r="H4517">
        <v>0.98982000000000003</v>
      </c>
      <c r="I4517">
        <v>3.22</v>
      </c>
      <c r="J4517">
        <v>0.39</v>
      </c>
      <c r="K4517">
        <v>12.7</v>
      </c>
      <c r="L4517">
        <v>6</v>
      </c>
      <c r="M4517" t="s">
        <v>14</v>
      </c>
    </row>
    <row r="4518" spans="1:13">
      <c r="A4518">
        <v>7.1</v>
      </c>
      <c r="B4518">
        <v>0.36</v>
      </c>
      <c r="C4518">
        <v>0.4</v>
      </c>
      <c r="D4518">
        <v>1.95</v>
      </c>
      <c r="E4518">
        <v>3.3000000000000002E-2</v>
      </c>
      <c r="F4518">
        <v>26</v>
      </c>
      <c r="G4518">
        <v>118</v>
      </c>
      <c r="H4518">
        <v>0.98934</v>
      </c>
      <c r="I4518">
        <v>3.2</v>
      </c>
      <c r="J4518">
        <v>0.45</v>
      </c>
      <c r="K4518">
        <v>13.5</v>
      </c>
      <c r="L4518">
        <v>7</v>
      </c>
      <c r="M4518" t="s">
        <v>14</v>
      </c>
    </row>
    <row r="4519" spans="1:13">
      <c r="A4519">
        <v>5.7</v>
      </c>
      <c r="B4519">
        <v>0.28000000000000003</v>
      </c>
      <c r="C4519">
        <v>0.28000000000000003</v>
      </c>
      <c r="D4519">
        <v>2.2000000000000002</v>
      </c>
      <c r="E4519">
        <v>1.9E-2</v>
      </c>
      <c r="F4519">
        <v>15</v>
      </c>
      <c r="G4519">
        <v>65</v>
      </c>
      <c r="H4519">
        <v>0.99019999999999997</v>
      </c>
      <c r="I4519">
        <v>3.06</v>
      </c>
      <c r="J4519">
        <v>0.52</v>
      </c>
      <c r="K4519">
        <v>11.2</v>
      </c>
      <c r="L4519">
        <v>6</v>
      </c>
      <c r="M4519" t="s">
        <v>14</v>
      </c>
    </row>
    <row r="4520" spans="1:13">
      <c r="A4520">
        <v>6.4</v>
      </c>
      <c r="B4520">
        <v>0.16</v>
      </c>
      <c r="C4520">
        <v>0.32</v>
      </c>
      <c r="D4520">
        <v>8.75</v>
      </c>
      <c r="E4520">
        <v>3.7999999999999999E-2</v>
      </c>
      <c r="F4520">
        <v>38</v>
      </c>
      <c r="G4520">
        <v>118</v>
      </c>
      <c r="H4520">
        <v>0.99448999999999999</v>
      </c>
      <c r="I4520">
        <v>3.19</v>
      </c>
      <c r="J4520">
        <v>0.41</v>
      </c>
      <c r="K4520">
        <v>10.7</v>
      </c>
      <c r="L4520">
        <v>5</v>
      </c>
      <c r="M4520" t="s">
        <v>14</v>
      </c>
    </row>
    <row r="4521" spans="1:13">
      <c r="A4521">
        <v>7.4</v>
      </c>
      <c r="B4521">
        <v>0.28000000000000003</v>
      </c>
      <c r="C4521">
        <v>0.4</v>
      </c>
      <c r="D4521">
        <v>11.9</v>
      </c>
      <c r="E4521">
        <v>3.2000000000000001E-2</v>
      </c>
      <c r="F4521">
        <v>13</v>
      </c>
      <c r="G4521">
        <v>92</v>
      </c>
      <c r="H4521">
        <v>0.99629000000000001</v>
      </c>
      <c r="I4521">
        <v>3.01</v>
      </c>
      <c r="J4521">
        <v>0.46</v>
      </c>
      <c r="K4521">
        <v>10.8</v>
      </c>
      <c r="L4521">
        <v>4</v>
      </c>
      <c r="M4521" t="s">
        <v>14</v>
      </c>
    </row>
    <row r="4522" spans="1:13">
      <c r="A4522">
        <v>6.7</v>
      </c>
      <c r="B4522">
        <v>0.39</v>
      </c>
      <c r="C4522">
        <v>0.31</v>
      </c>
      <c r="D4522">
        <v>2.7</v>
      </c>
      <c r="E4522">
        <v>5.3999999999999999E-2</v>
      </c>
      <c r="F4522">
        <v>27</v>
      </c>
      <c r="G4522">
        <v>202</v>
      </c>
      <c r="H4522">
        <v>0.99480000000000002</v>
      </c>
      <c r="I4522">
        <v>3.46</v>
      </c>
      <c r="J4522">
        <v>0.56999999999999995</v>
      </c>
      <c r="K4522">
        <v>10.5</v>
      </c>
      <c r="L4522">
        <v>6</v>
      </c>
      <c r="M4522" t="s">
        <v>14</v>
      </c>
    </row>
    <row r="4523" spans="1:13">
      <c r="A4523">
        <v>6.5</v>
      </c>
      <c r="B4523">
        <v>0.44</v>
      </c>
      <c r="C4523">
        <v>0.47</v>
      </c>
      <c r="D4523">
        <v>5.45</v>
      </c>
      <c r="E4523">
        <v>1.39999999999999E-2</v>
      </c>
      <c r="F4523">
        <v>44</v>
      </c>
      <c r="G4523">
        <v>137</v>
      </c>
      <c r="H4523">
        <v>0.98983999999999905</v>
      </c>
      <c r="I4523">
        <v>3.13</v>
      </c>
      <c r="J4523">
        <v>0.32</v>
      </c>
      <c r="K4523">
        <v>13</v>
      </c>
      <c r="L4523">
        <v>8</v>
      </c>
      <c r="M4523" t="s">
        <v>14</v>
      </c>
    </row>
    <row r="4524" spans="1:13">
      <c r="A4524">
        <v>6.9</v>
      </c>
      <c r="B4524">
        <v>0.22</v>
      </c>
      <c r="C4524">
        <v>0.31</v>
      </c>
      <c r="D4524">
        <v>6.3</v>
      </c>
      <c r="E4524">
        <v>2.8999999999999901E-2</v>
      </c>
      <c r="F4524">
        <v>41</v>
      </c>
      <c r="G4524">
        <v>131</v>
      </c>
      <c r="H4524">
        <v>0.99326000000000003</v>
      </c>
      <c r="I4524">
        <v>3.08</v>
      </c>
      <c r="J4524">
        <v>0.49</v>
      </c>
      <c r="K4524">
        <v>10.8</v>
      </c>
      <c r="L4524">
        <v>6</v>
      </c>
      <c r="M4524" t="s">
        <v>14</v>
      </c>
    </row>
    <row r="4525" spans="1:13">
      <c r="A4525">
        <v>6.6</v>
      </c>
      <c r="B4525">
        <v>0.22</v>
      </c>
      <c r="C4525">
        <v>0.28999999999999998</v>
      </c>
      <c r="D4525">
        <v>14.4</v>
      </c>
      <c r="E4525">
        <v>4.5999999999999999E-2</v>
      </c>
      <c r="F4525">
        <v>39</v>
      </c>
      <c r="G4525">
        <v>118</v>
      </c>
      <c r="H4525">
        <v>0.99834000000000001</v>
      </c>
      <c r="I4525">
        <v>3.05</v>
      </c>
      <c r="J4525">
        <v>0.5</v>
      </c>
      <c r="K4525">
        <v>9.1</v>
      </c>
      <c r="L4525">
        <v>6</v>
      </c>
      <c r="M4525" t="s">
        <v>14</v>
      </c>
    </row>
    <row r="4526" spans="1:13">
      <c r="A4526">
        <v>7.7</v>
      </c>
      <c r="B4526">
        <v>0.25</v>
      </c>
      <c r="C4526">
        <v>0.3</v>
      </c>
      <c r="D4526">
        <v>7.8</v>
      </c>
      <c r="E4526">
        <v>3.7999999999999999E-2</v>
      </c>
      <c r="F4526">
        <v>67</v>
      </c>
      <c r="G4526">
        <v>196</v>
      </c>
      <c r="H4526">
        <v>0.99555000000000005</v>
      </c>
      <c r="I4526">
        <v>3.1</v>
      </c>
      <c r="J4526">
        <v>0.5</v>
      </c>
      <c r="K4526">
        <v>10.1</v>
      </c>
      <c r="L4526">
        <v>5</v>
      </c>
      <c r="M4526" t="s">
        <v>14</v>
      </c>
    </row>
    <row r="4527" spans="1:13">
      <c r="A4527">
        <v>5.2</v>
      </c>
      <c r="B4527">
        <v>0.155</v>
      </c>
      <c r="C4527">
        <v>0.33</v>
      </c>
      <c r="D4527">
        <v>1.6</v>
      </c>
      <c r="E4527">
        <v>2.79999999999999E-2</v>
      </c>
      <c r="F4527">
        <v>13</v>
      </c>
      <c r="G4527">
        <v>59</v>
      </c>
      <c r="H4527">
        <v>0.98975000000000002</v>
      </c>
      <c r="I4527">
        <v>3.3</v>
      </c>
      <c r="J4527">
        <v>0.84</v>
      </c>
      <c r="K4527">
        <v>11.9</v>
      </c>
      <c r="L4527">
        <v>8</v>
      </c>
      <c r="M4527" t="s">
        <v>14</v>
      </c>
    </row>
    <row r="4528" spans="1:13">
      <c r="A4528">
        <v>7</v>
      </c>
      <c r="B4528">
        <v>0.31</v>
      </c>
      <c r="C4528">
        <v>0.31</v>
      </c>
      <c r="D4528">
        <v>9.1</v>
      </c>
      <c r="E4528">
        <v>3.5999999999999997E-2</v>
      </c>
      <c r="F4528">
        <v>45</v>
      </c>
      <c r="G4528">
        <v>140</v>
      </c>
      <c r="H4528">
        <v>0.99216000000000004</v>
      </c>
      <c r="I4528">
        <v>2.98</v>
      </c>
      <c r="J4528">
        <v>0.31</v>
      </c>
      <c r="K4528">
        <v>12</v>
      </c>
      <c r="L4528">
        <v>7</v>
      </c>
      <c r="M4528" t="s">
        <v>14</v>
      </c>
    </row>
    <row r="4529" spans="1:13">
      <c r="A4529">
        <v>7</v>
      </c>
      <c r="B4529">
        <v>0.31</v>
      </c>
      <c r="C4529">
        <v>0.31</v>
      </c>
      <c r="D4529">
        <v>9.1</v>
      </c>
      <c r="E4529">
        <v>3.5999999999999997E-2</v>
      </c>
      <c r="F4529">
        <v>45</v>
      </c>
      <c r="G4529">
        <v>140</v>
      </c>
      <c r="H4529">
        <v>0.99216000000000004</v>
      </c>
      <c r="I4529">
        <v>2.98</v>
      </c>
      <c r="J4529">
        <v>0.31</v>
      </c>
      <c r="K4529">
        <v>12</v>
      </c>
      <c r="L4529">
        <v>7</v>
      </c>
      <c r="M4529" t="s">
        <v>14</v>
      </c>
    </row>
    <row r="4530" spans="1:13">
      <c r="A4530">
        <v>6.6</v>
      </c>
      <c r="B4530">
        <v>0.22</v>
      </c>
      <c r="C4530">
        <v>0.28999999999999998</v>
      </c>
      <c r="D4530">
        <v>14.4</v>
      </c>
      <c r="E4530">
        <v>4.5999999999999999E-2</v>
      </c>
      <c r="F4530">
        <v>39</v>
      </c>
      <c r="G4530">
        <v>118</v>
      </c>
      <c r="H4530">
        <v>0.99834000000000001</v>
      </c>
      <c r="I4530">
        <v>3.05</v>
      </c>
      <c r="J4530">
        <v>0.5</v>
      </c>
      <c r="K4530">
        <v>9.1</v>
      </c>
      <c r="L4530">
        <v>6</v>
      </c>
      <c r="M4530" t="s">
        <v>14</v>
      </c>
    </row>
    <row r="4531" spans="1:13">
      <c r="A4531">
        <v>5.6</v>
      </c>
      <c r="B4531">
        <v>0.21</v>
      </c>
      <c r="C4531">
        <v>0.4</v>
      </c>
      <c r="D4531">
        <v>1.3</v>
      </c>
      <c r="E4531">
        <v>4.0999999999999898E-2</v>
      </c>
      <c r="F4531">
        <v>81</v>
      </c>
      <c r="G4531">
        <v>147</v>
      </c>
      <c r="H4531">
        <v>0.99009999999999998</v>
      </c>
      <c r="I4531">
        <v>3.22</v>
      </c>
      <c r="J4531">
        <v>0.95</v>
      </c>
      <c r="K4531">
        <v>11.6</v>
      </c>
      <c r="L4531">
        <v>8</v>
      </c>
      <c r="M4531" t="s">
        <v>14</v>
      </c>
    </row>
    <row r="4532" spans="1:13">
      <c r="A4532">
        <v>5.2</v>
      </c>
      <c r="B4532">
        <v>0.155</v>
      </c>
      <c r="C4532">
        <v>0.33</v>
      </c>
      <c r="D4532">
        <v>1.6</v>
      </c>
      <c r="E4532">
        <v>2.79999999999999E-2</v>
      </c>
      <c r="F4532">
        <v>13</v>
      </c>
      <c r="G4532">
        <v>59</v>
      </c>
      <c r="H4532">
        <v>0.98975000000000002</v>
      </c>
      <c r="I4532">
        <v>3.3</v>
      </c>
      <c r="J4532">
        <v>0.84</v>
      </c>
      <c r="K4532">
        <v>11.9</v>
      </c>
      <c r="L4532">
        <v>8</v>
      </c>
      <c r="M4532" t="s">
        <v>14</v>
      </c>
    </row>
    <row r="4533" spans="1:13">
      <c r="A4533">
        <v>6.4</v>
      </c>
      <c r="B4533">
        <v>0.25</v>
      </c>
      <c r="C4533">
        <v>0.32</v>
      </c>
      <c r="D4533">
        <v>11.3</v>
      </c>
      <c r="E4533">
        <v>3.7999999999999999E-2</v>
      </c>
      <c r="F4533">
        <v>69</v>
      </c>
      <c r="G4533">
        <v>192</v>
      </c>
      <c r="H4533">
        <v>0.995729999999999</v>
      </c>
      <c r="I4533">
        <v>3.14</v>
      </c>
      <c r="J4533">
        <v>0.5</v>
      </c>
      <c r="K4533">
        <v>10.199999999999999</v>
      </c>
      <c r="L4533">
        <v>6</v>
      </c>
      <c r="M4533" t="s">
        <v>14</v>
      </c>
    </row>
    <row r="4534" spans="1:13">
      <c r="A4534">
        <v>6.9</v>
      </c>
      <c r="B4534">
        <v>0.22</v>
      </c>
      <c r="C4534">
        <v>0.31</v>
      </c>
      <c r="D4534">
        <v>6.3</v>
      </c>
      <c r="E4534">
        <v>2.8999999999999901E-2</v>
      </c>
      <c r="F4534">
        <v>41</v>
      </c>
      <c r="G4534">
        <v>131</v>
      </c>
      <c r="H4534">
        <v>0.99326000000000003</v>
      </c>
      <c r="I4534">
        <v>3.08</v>
      </c>
      <c r="J4534">
        <v>0.49</v>
      </c>
      <c r="K4534">
        <v>10.8</v>
      </c>
      <c r="L4534">
        <v>6</v>
      </c>
      <c r="M4534" t="s">
        <v>14</v>
      </c>
    </row>
    <row r="4535" spans="1:13">
      <c r="A4535">
        <v>5.3</v>
      </c>
      <c r="B4535">
        <v>0.21</v>
      </c>
      <c r="C4535">
        <v>0.28999999999999998</v>
      </c>
      <c r="D4535">
        <v>0.7</v>
      </c>
      <c r="E4535">
        <v>2.79999999999999E-2</v>
      </c>
      <c r="F4535">
        <v>11</v>
      </c>
      <c r="G4535">
        <v>66</v>
      </c>
      <c r="H4535">
        <v>0.99214999999999998</v>
      </c>
      <c r="I4535">
        <v>3.3</v>
      </c>
      <c r="J4535">
        <v>0.4</v>
      </c>
      <c r="K4535">
        <v>9.8000000000000007</v>
      </c>
      <c r="L4535">
        <v>5</v>
      </c>
      <c r="M4535" t="s">
        <v>14</v>
      </c>
    </row>
    <row r="4536" spans="1:13">
      <c r="A4536">
        <v>7.1</v>
      </c>
      <c r="B4536">
        <v>0.27</v>
      </c>
      <c r="C4536">
        <v>0.28000000000000003</v>
      </c>
      <c r="D4536">
        <v>1.25</v>
      </c>
      <c r="E4536">
        <v>2.3E-2</v>
      </c>
      <c r="F4536">
        <v>3</v>
      </c>
      <c r="G4536">
        <v>89</v>
      </c>
      <c r="H4536">
        <v>0.98992999999999998</v>
      </c>
      <c r="I4536">
        <v>2.95</v>
      </c>
      <c r="J4536">
        <v>0.3</v>
      </c>
      <c r="K4536">
        <v>11.4</v>
      </c>
      <c r="L4536">
        <v>4</v>
      </c>
      <c r="M4536" t="s">
        <v>14</v>
      </c>
    </row>
    <row r="4537" spans="1:13">
      <c r="A4537">
        <v>5.2</v>
      </c>
      <c r="B4537">
        <v>0.17</v>
      </c>
      <c r="C4537">
        <v>0.27</v>
      </c>
      <c r="D4537">
        <v>0.7</v>
      </c>
      <c r="E4537">
        <v>0.03</v>
      </c>
      <c r="F4537">
        <v>11</v>
      </c>
      <c r="G4537">
        <v>68</v>
      </c>
      <c r="H4537">
        <v>0.99217999999999995</v>
      </c>
      <c r="I4537">
        <v>3.3</v>
      </c>
      <c r="J4537">
        <v>0.41</v>
      </c>
      <c r="K4537">
        <v>9.8000000000000007</v>
      </c>
      <c r="L4537">
        <v>5</v>
      </c>
      <c r="M4537" t="s">
        <v>14</v>
      </c>
    </row>
    <row r="4538" spans="1:13">
      <c r="A4538">
        <v>7.7</v>
      </c>
      <c r="B4538">
        <v>0.25</v>
      </c>
      <c r="C4538">
        <v>0.3</v>
      </c>
      <c r="D4538">
        <v>7.8</v>
      </c>
      <c r="E4538">
        <v>3.7999999999999999E-2</v>
      </c>
      <c r="F4538">
        <v>67</v>
      </c>
      <c r="G4538">
        <v>196</v>
      </c>
      <c r="H4538">
        <v>0.99555000000000005</v>
      </c>
      <c r="I4538">
        <v>3.1</v>
      </c>
      <c r="J4538">
        <v>0.5</v>
      </c>
      <c r="K4538">
        <v>10.1</v>
      </c>
      <c r="L4538">
        <v>5</v>
      </c>
      <c r="M4538" t="s">
        <v>14</v>
      </c>
    </row>
    <row r="4539" spans="1:13">
      <c r="A4539">
        <v>7</v>
      </c>
      <c r="B4539">
        <v>0.12</v>
      </c>
      <c r="C4539">
        <v>0.28999999999999998</v>
      </c>
      <c r="D4539">
        <v>10.3</v>
      </c>
      <c r="E4539">
        <v>3.9E-2</v>
      </c>
      <c r="F4539">
        <v>41</v>
      </c>
      <c r="G4539">
        <v>98</v>
      </c>
      <c r="H4539">
        <v>0.99563999999999997</v>
      </c>
      <c r="I4539">
        <v>3.19</v>
      </c>
      <c r="J4539">
        <v>0.38</v>
      </c>
      <c r="K4539">
        <v>9.8000000000000007</v>
      </c>
      <c r="L4539">
        <v>8</v>
      </c>
      <c r="M4539" t="s">
        <v>14</v>
      </c>
    </row>
    <row r="4540" spans="1:13">
      <c r="A4540">
        <v>7</v>
      </c>
      <c r="B4540">
        <v>0.12</v>
      </c>
      <c r="C4540">
        <v>0.28999999999999998</v>
      </c>
      <c r="D4540">
        <v>10.3</v>
      </c>
      <c r="E4540">
        <v>3.9E-2</v>
      </c>
      <c r="F4540">
        <v>41</v>
      </c>
      <c r="G4540">
        <v>98</v>
      </c>
      <c r="H4540">
        <v>0.99563999999999997</v>
      </c>
      <c r="I4540">
        <v>3.19</v>
      </c>
      <c r="J4540">
        <v>0.38</v>
      </c>
      <c r="K4540">
        <v>9.8000000000000007</v>
      </c>
      <c r="L4540">
        <v>8</v>
      </c>
      <c r="M4540" t="s">
        <v>14</v>
      </c>
    </row>
    <row r="4541" spans="1:13">
      <c r="A4541">
        <v>7.1</v>
      </c>
      <c r="B4541">
        <v>0.28999999999999998</v>
      </c>
      <c r="C4541">
        <v>0.34</v>
      </c>
      <c r="D4541">
        <v>7.8</v>
      </c>
      <c r="E4541">
        <v>3.5999999999999997E-2</v>
      </c>
      <c r="F4541">
        <v>49</v>
      </c>
      <c r="G4541">
        <v>128</v>
      </c>
      <c r="H4541">
        <v>0.99397000000000002</v>
      </c>
      <c r="I4541">
        <v>3.21</v>
      </c>
      <c r="J4541">
        <v>0.4</v>
      </c>
      <c r="K4541">
        <v>10.7</v>
      </c>
      <c r="L4541">
        <v>6</v>
      </c>
      <c r="M4541" t="s">
        <v>14</v>
      </c>
    </row>
    <row r="4542" spans="1:13">
      <c r="A4542">
        <v>7.2</v>
      </c>
      <c r="B4542">
        <v>0.3</v>
      </c>
      <c r="C4542">
        <v>0.3</v>
      </c>
      <c r="D4542">
        <v>8.6999999999999993</v>
      </c>
      <c r="E4542">
        <v>2.1999999999999999E-2</v>
      </c>
      <c r="F4542">
        <v>14</v>
      </c>
      <c r="G4542">
        <v>111</v>
      </c>
      <c r="H4542">
        <v>0.99575999999999998</v>
      </c>
      <c r="I4542">
        <v>3.11</v>
      </c>
      <c r="J4542">
        <v>0.61</v>
      </c>
      <c r="K4542">
        <v>10.6</v>
      </c>
      <c r="L4542">
        <v>5</v>
      </c>
      <c r="M4542" t="s">
        <v>14</v>
      </c>
    </row>
    <row r="4543" spans="1:13">
      <c r="A4543">
        <v>6.8</v>
      </c>
      <c r="B4543">
        <v>0.26</v>
      </c>
      <c r="C4543">
        <v>0.46</v>
      </c>
      <c r="D4543">
        <v>8.3000000000000007</v>
      </c>
      <c r="E4543">
        <v>3.6999999999999998E-2</v>
      </c>
      <c r="F4543">
        <v>49</v>
      </c>
      <c r="G4543">
        <v>173</v>
      </c>
      <c r="H4543">
        <v>0.99600999999999995</v>
      </c>
      <c r="I4543">
        <v>3.17</v>
      </c>
      <c r="J4543">
        <v>0.47</v>
      </c>
      <c r="K4543">
        <v>9.3000000000000007</v>
      </c>
      <c r="L4543">
        <v>5</v>
      </c>
      <c r="M4543" t="s">
        <v>14</v>
      </c>
    </row>
    <row r="4544" spans="1:13">
      <c r="A4544">
        <v>7</v>
      </c>
      <c r="B4544">
        <v>0.12</v>
      </c>
      <c r="C4544">
        <v>0.28999999999999998</v>
      </c>
      <c r="D4544">
        <v>10.3</v>
      </c>
      <c r="E4544">
        <v>3.9E-2</v>
      </c>
      <c r="F4544">
        <v>41</v>
      </c>
      <c r="G4544">
        <v>98</v>
      </c>
      <c r="H4544">
        <v>0.99563999999999997</v>
      </c>
      <c r="I4544">
        <v>3.19</v>
      </c>
      <c r="J4544">
        <v>0.38</v>
      </c>
      <c r="K4544">
        <v>9.8000000000000007</v>
      </c>
      <c r="L4544">
        <v>8</v>
      </c>
      <c r="M4544" t="s">
        <v>14</v>
      </c>
    </row>
    <row r="4545" spans="1:13">
      <c r="A4545">
        <v>7.1</v>
      </c>
      <c r="B4545">
        <v>0.28999999999999998</v>
      </c>
      <c r="C4545">
        <v>0.34</v>
      </c>
      <c r="D4545">
        <v>7.8</v>
      </c>
      <c r="E4545">
        <v>3.5999999999999997E-2</v>
      </c>
      <c r="F4545">
        <v>49</v>
      </c>
      <c r="G4545">
        <v>128</v>
      </c>
      <c r="H4545">
        <v>0.99397000000000002</v>
      </c>
      <c r="I4545">
        <v>3.21</v>
      </c>
      <c r="J4545">
        <v>0.4</v>
      </c>
      <c r="K4545">
        <v>10.7</v>
      </c>
      <c r="L4545">
        <v>6</v>
      </c>
      <c r="M4545" t="s">
        <v>14</v>
      </c>
    </row>
    <row r="4546" spans="1:13">
      <c r="A4546">
        <v>4.9000000000000004</v>
      </c>
      <c r="B4546">
        <v>0.33</v>
      </c>
      <c r="C4546">
        <v>0.31</v>
      </c>
      <c r="D4546">
        <v>1.2</v>
      </c>
      <c r="E4546">
        <v>1.6E-2</v>
      </c>
      <c r="F4546">
        <v>39</v>
      </c>
      <c r="G4546">
        <v>150</v>
      </c>
      <c r="H4546">
        <v>0.98712999999999995</v>
      </c>
      <c r="I4546">
        <v>3.33</v>
      </c>
      <c r="J4546">
        <v>0.59</v>
      </c>
      <c r="K4546">
        <v>14</v>
      </c>
      <c r="L4546">
        <v>8</v>
      </c>
      <c r="M4546" t="s">
        <v>14</v>
      </c>
    </row>
    <row r="4547" spans="1:13">
      <c r="A4547">
        <v>5.0999999999999996</v>
      </c>
      <c r="B4547">
        <v>0.28999999999999998</v>
      </c>
      <c r="C4547">
        <v>0.28000000000000003</v>
      </c>
      <c r="D4547">
        <v>8.3000000000000007</v>
      </c>
      <c r="E4547">
        <v>2.5999999999999999E-2</v>
      </c>
      <c r="F4547">
        <v>27</v>
      </c>
      <c r="G4547">
        <v>107</v>
      </c>
      <c r="H4547">
        <v>0.99307999999999996</v>
      </c>
      <c r="I4547">
        <v>3.36</v>
      </c>
      <c r="J4547">
        <v>0.37</v>
      </c>
      <c r="K4547">
        <v>11</v>
      </c>
      <c r="L4547">
        <v>6</v>
      </c>
      <c r="M4547" t="s">
        <v>14</v>
      </c>
    </row>
    <row r="4548" spans="1:13">
      <c r="A4548">
        <v>5.0999999999999996</v>
      </c>
      <c r="B4548">
        <v>0.28999999999999998</v>
      </c>
      <c r="C4548">
        <v>0.28000000000000003</v>
      </c>
      <c r="D4548">
        <v>8.3000000000000007</v>
      </c>
      <c r="E4548">
        <v>2.5999999999999999E-2</v>
      </c>
      <c r="F4548">
        <v>27</v>
      </c>
      <c r="G4548">
        <v>107</v>
      </c>
      <c r="H4548">
        <v>0.99307999999999996</v>
      </c>
      <c r="I4548">
        <v>3.36</v>
      </c>
      <c r="J4548">
        <v>0.37</v>
      </c>
      <c r="K4548">
        <v>11</v>
      </c>
      <c r="L4548">
        <v>6</v>
      </c>
      <c r="M4548" t="s">
        <v>14</v>
      </c>
    </row>
    <row r="4549" spans="1:13">
      <c r="A4549">
        <v>6.8</v>
      </c>
      <c r="B4549">
        <v>0.26</v>
      </c>
      <c r="C4549">
        <v>0.48</v>
      </c>
      <c r="D4549">
        <v>6.2</v>
      </c>
      <c r="E4549">
        <v>4.9000000000000002E-2</v>
      </c>
      <c r="F4549">
        <v>55</v>
      </c>
      <c r="G4549">
        <v>182</v>
      </c>
      <c r="H4549">
        <v>0.99582000000000004</v>
      </c>
      <c r="I4549">
        <v>3.21</v>
      </c>
      <c r="J4549">
        <v>0.45</v>
      </c>
      <c r="K4549">
        <v>9.4</v>
      </c>
      <c r="L4549">
        <v>6</v>
      </c>
      <c r="M4549" t="s">
        <v>14</v>
      </c>
    </row>
    <row r="4550" spans="1:13">
      <c r="A4550">
        <v>6</v>
      </c>
      <c r="B4550">
        <v>0.28000000000000003</v>
      </c>
      <c r="C4550">
        <v>0.52</v>
      </c>
      <c r="D4550">
        <v>5</v>
      </c>
      <c r="E4550">
        <v>7.8E-2</v>
      </c>
      <c r="F4550">
        <v>30</v>
      </c>
      <c r="G4550">
        <v>139</v>
      </c>
      <c r="H4550">
        <v>0.99493999999999905</v>
      </c>
      <c r="I4550">
        <v>3.1</v>
      </c>
      <c r="J4550">
        <v>0.36</v>
      </c>
      <c r="K4550">
        <v>9</v>
      </c>
      <c r="L4550">
        <v>6</v>
      </c>
      <c r="M4550" t="s">
        <v>14</v>
      </c>
    </row>
    <row r="4551" spans="1:13">
      <c r="A4551">
        <v>6</v>
      </c>
      <c r="B4551">
        <v>0.28000000000000003</v>
      </c>
      <c r="C4551">
        <v>0.25</v>
      </c>
      <c r="D4551">
        <v>1.8</v>
      </c>
      <c r="E4551">
        <v>4.2000000000000003E-2</v>
      </c>
      <c r="F4551">
        <v>8</v>
      </c>
      <c r="G4551">
        <v>108</v>
      </c>
      <c r="H4551">
        <v>0.9929</v>
      </c>
      <c r="I4551">
        <v>3.08</v>
      </c>
      <c r="J4551">
        <v>0.55000000000000004</v>
      </c>
      <c r="K4551">
        <v>9</v>
      </c>
      <c r="L4551">
        <v>5</v>
      </c>
      <c r="M4551" t="s">
        <v>14</v>
      </c>
    </row>
    <row r="4552" spans="1:13">
      <c r="A4552">
        <v>7.2</v>
      </c>
      <c r="B4552">
        <v>0.2</v>
      </c>
      <c r="C4552">
        <v>0.22</v>
      </c>
      <c r="D4552">
        <v>1.6</v>
      </c>
      <c r="E4552">
        <v>4.3999999999999997E-2</v>
      </c>
      <c r="F4552">
        <v>17</v>
      </c>
      <c r="G4552">
        <v>101</v>
      </c>
      <c r="H4552">
        <v>0.99470999999999998</v>
      </c>
      <c r="I4552">
        <v>3.37</v>
      </c>
      <c r="J4552">
        <v>0.53</v>
      </c>
      <c r="K4552">
        <v>10</v>
      </c>
      <c r="L4552">
        <v>5</v>
      </c>
      <c r="M4552" t="s">
        <v>14</v>
      </c>
    </row>
    <row r="4553" spans="1:13">
      <c r="A4553">
        <v>6.1</v>
      </c>
      <c r="B4553">
        <v>0.27</v>
      </c>
      <c r="C4553">
        <v>0.25</v>
      </c>
      <c r="D4553">
        <v>1.8</v>
      </c>
      <c r="E4553">
        <v>4.0999999999999898E-2</v>
      </c>
      <c r="F4553">
        <v>9</v>
      </c>
      <c r="G4553">
        <v>109</v>
      </c>
      <c r="H4553">
        <v>0.9929</v>
      </c>
      <c r="I4553">
        <v>3.08</v>
      </c>
      <c r="J4553">
        <v>0.54</v>
      </c>
      <c r="K4553">
        <v>9</v>
      </c>
      <c r="L4553">
        <v>5</v>
      </c>
      <c r="M4553" t="s">
        <v>14</v>
      </c>
    </row>
    <row r="4554" spans="1:13">
      <c r="A4554">
        <v>6</v>
      </c>
      <c r="B4554">
        <v>0.28000000000000003</v>
      </c>
      <c r="C4554">
        <v>0.25</v>
      </c>
      <c r="D4554">
        <v>1.8</v>
      </c>
      <c r="E4554">
        <v>4.2000000000000003E-2</v>
      </c>
      <c r="F4554">
        <v>8</v>
      </c>
      <c r="G4554">
        <v>108</v>
      </c>
      <c r="H4554">
        <v>0.9929</v>
      </c>
      <c r="I4554">
        <v>3.08</v>
      </c>
      <c r="J4554">
        <v>0.55000000000000004</v>
      </c>
      <c r="K4554">
        <v>9</v>
      </c>
      <c r="L4554">
        <v>5</v>
      </c>
      <c r="M4554" t="s">
        <v>14</v>
      </c>
    </row>
    <row r="4555" spans="1:13">
      <c r="A4555">
        <v>6.4</v>
      </c>
      <c r="B4555">
        <v>0.28999999999999998</v>
      </c>
      <c r="C4555">
        <v>0.3</v>
      </c>
      <c r="D4555">
        <v>2.9</v>
      </c>
      <c r="E4555">
        <v>3.5999999999999997E-2</v>
      </c>
      <c r="F4555">
        <v>25</v>
      </c>
      <c r="G4555">
        <v>79</v>
      </c>
      <c r="H4555">
        <v>0.99036999999999997</v>
      </c>
      <c r="I4555">
        <v>3.29</v>
      </c>
      <c r="J4555">
        <v>0.6</v>
      </c>
      <c r="K4555">
        <v>12.4</v>
      </c>
      <c r="L4555">
        <v>7</v>
      </c>
      <c r="M4555" t="s">
        <v>14</v>
      </c>
    </row>
    <row r="4556" spans="1:13">
      <c r="A4556">
        <v>7.4</v>
      </c>
      <c r="B4556">
        <v>0.35</v>
      </c>
      <c r="C4556">
        <v>0.24</v>
      </c>
      <c r="D4556">
        <v>6</v>
      </c>
      <c r="E4556">
        <v>4.2000000000000003E-2</v>
      </c>
      <c r="F4556">
        <v>28</v>
      </c>
      <c r="G4556">
        <v>123</v>
      </c>
      <c r="H4556">
        <v>0.99303999999999903</v>
      </c>
      <c r="I4556">
        <v>3.14</v>
      </c>
      <c r="J4556">
        <v>0.44</v>
      </c>
      <c r="K4556">
        <v>11.3</v>
      </c>
      <c r="L4556">
        <v>5</v>
      </c>
      <c r="M4556" t="s">
        <v>14</v>
      </c>
    </row>
    <row r="4557" spans="1:13">
      <c r="A4557">
        <v>8.1</v>
      </c>
      <c r="B4557">
        <v>0.12</v>
      </c>
      <c r="C4557">
        <v>0.38</v>
      </c>
      <c r="D4557">
        <v>0.9</v>
      </c>
      <c r="E4557">
        <v>3.4000000000000002E-2</v>
      </c>
      <c r="F4557">
        <v>36</v>
      </c>
      <c r="G4557">
        <v>86</v>
      </c>
      <c r="H4557">
        <v>0.99026000000000003</v>
      </c>
      <c r="I4557">
        <v>2.8</v>
      </c>
      <c r="J4557">
        <v>0.55000000000000004</v>
      </c>
      <c r="K4557">
        <v>12</v>
      </c>
      <c r="L4557">
        <v>6</v>
      </c>
      <c r="M4557" t="s">
        <v>14</v>
      </c>
    </row>
    <row r="4558" spans="1:13">
      <c r="A4558">
        <v>6.4</v>
      </c>
      <c r="B4558">
        <v>0.12</v>
      </c>
      <c r="C4558">
        <v>0.3</v>
      </c>
      <c r="D4558">
        <v>1.1000000000000001</v>
      </c>
      <c r="E4558">
        <v>3.1E-2</v>
      </c>
      <c r="F4558">
        <v>37</v>
      </c>
      <c r="G4558">
        <v>94</v>
      </c>
      <c r="H4558">
        <v>0.98985999999999996</v>
      </c>
      <c r="I4558">
        <v>3.01</v>
      </c>
      <c r="J4558">
        <v>0.56000000000000005</v>
      </c>
      <c r="K4558">
        <v>11.7</v>
      </c>
      <c r="L4558">
        <v>6</v>
      </c>
      <c r="M4558" t="s">
        <v>14</v>
      </c>
    </row>
    <row r="4559" spans="1:13">
      <c r="A4559">
        <v>7.2</v>
      </c>
      <c r="B4559">
        <v>0.2</v>
      </c>
      <c r="C4559">
        <v>0.22</v>
      </c>
      <c r="D4559">
        <v>1.6</v>
      </c>
      <c r="E4559">
        <v>4.3999999999999997E-2</v>
      </c>
      <c r="F4559">
        <v>17</v>
      </c>
      <c r="G4559">
        <v>101</v>
      </c>
      <c r="H4559">
        <v>0.99470999999999998</v>
      </c>
      <c r="I4559">
        <v>3.37</v>
      </c>
      <c r="J4559">
        <v>0.53</v>
      </c>
      <c r="K4559">
        <v>10</v>
      </c>
      <c r="L4559">
        <v>5</v>
      </c>
      <c r="M4559" t="s">
        <v>14</v>
      </c>
    </row>
    <row r="4560" spans="1:13">
      <c r="A4560">
        <v>7.3</v>
      </c>
      <c r="B4560">
        <v>0.4</v>
      </c>
      <c r="C4560">
        <v>0.26</v>
      </c>
      <c r="D4560">
        <v>5.45</v>
      </c>
      <c r="E4560">
        <v>1.6E-2</v>
      </c>
      <c r="F4560">
        <v>26</v>
      </c>
      <c r="G4560">
        <v>90</v>
      </c>
      <c r="H4560">
        <v>0.98951</v>
      </c>
      <c r="I4560">
        <v>2.84</v>
      </c>
      <c r="J4560">
        <v>0.54</v>
      </c>
      <c r="K4560">
        <v>13.2</v>
      </c>
      <c r="L4560">
        <v>7</v>
      </c>
      <c r="M4560" t="s">
        <v>14</v>
      </c>
    </row>
    <row r="4561" spans="1:13">
      <c r="A4561">
        <v>7.7</v>
      </c>
      <c r="B4561">
        <v>0.11</v>
      </c>
      <c r="C4561">
        <v>0.34</v>
      </c>
      <c r="D4561">
        <v>14.05</v>
      </c>
      <c r="E4561">
        <v>0.04</v>
      </c>
      <c r="F4561">
        <v>41</v>
      </c>
      <c r="G4561">
        <v>114</v>
      </c>
      <c r="H4561">
        <v>0.99634</v>
      </c>
      <c r="I4561">
        <v>3.07</v>
      </c>
      <c r="J4561">
        <v>0.59</v>
      </c>
      <c r="K4561">
        <v>11</v>
      </c>
      <c r="L4561">
        <v>7</v>
      </c>
      <c r="M4561" t="s">
        <v>14</v>
      </c>
    </row>
    <row r="4562" spans="1:13">
      <c r="A4562">
        <v>6.9</v>
      </c>
      <c r="B4562">
        <v>0.23</v>
      </c>
      <c r="C4562">
        <v>0.41</v>
      </c>
      <c r="D4562">
        <v>8</v>
      </c>
      <c r="E4562">
        <v>0.03</v>
      </c>
      <c r="F4562">
        <v>30</v>
      </c>
      <c r="G4562">
        <v>114</v>
      </c>
      <c r="H4562">
        <v>0.99367999999999901</v>
      </c>
      <c r="I4562">
        <v>3.22</v>
      </c>
      <c r="J4562">
        <v>0.54</v>
      </c>
      <c r="K4562">
        <v>11</v>
      </c>
      <c r="L4562">
        <v>6</v>
      </c>
      <c r="M4562" t="s">
        <v>14</v>
      </c>
    </row>
    <row r="4563" spans="1:13">
      <c r="A4563">
        <v>6.9</v>
      </c>
      <c r="B4563">
        <v>0.38</v>
      </c>
      <c r="C4563">
        <v>0.38</v>
      </c>
      <c r="D4563">
        <v>13.1</v>
      </c>
      <c r="E4563">
        <v>0.111999999999999</v>
      </c>
      <c r="F4563">
        <v>14</v>
      </c>
      <c r="G4563">
        <v>94</v>
      </c>
      <c r="H4563">
        <v>0.99792000000000003</v>
      </c>
      <c r="I4563">
        <v>3.02</v>
      </c>
      <c r="J4563">
        <v>0.48</v>
      </c>
      <c r="K4563">
        <v>9.1999999999999993</v>
      </c>
      <c r="L4563">
        <v>5</v>
      </c>
      <c r="M4563" t="s">
        <v>14</v>
      </c>
    </row>
    <row r="4564" spans="1:13">
      <c r="A4564">
        <v>7.5</v>
      </c>
      <c r="B4564">
        <v>0.38</v>
      </c>
      <c r="C4564">
        <v>0.28999999999999998</v>
      </c>
      <c r="D4564">
        <v>4.9000000000000004</v>
      </c>
      <c r="E4564">
        <v>2.1000000000000001E-2</v>
      </c>
      <c r="F4564">
        <v>38</v>
      </c>
      <c r="G4564">
        <v>113</v>
      </c>
      <c r="H4564">
        <v>0.99026000000000003</v>
      </c>
      <c r="I4564">
        <v>3.08</v>
      </c>
      <c r="J4564">
        <v>0.48</v>
      </c>
      <c r="K4564">
        <v>13</v>
      </c>
      <c r="L4564">
        <v>7</v>
      </c>
      <c r="M4564" t="s">
        <v>14</v>
      </c>
    </row>
    <row r="4565" spans="1:13">
      <c r="A4565">
        <v>5.8</v>
      </c>
      <c r="B4565">
        <v>0.19</v>
      </c>
      <c r="C4565">
        <v>0.24</v>
      </c>
      <c r="D4565">
        <v>1.3</v>
      </c>
      <c r="E4565">
        <v>4.3999999999999997E-2</v>
      </c>
      <c r="F4565">
        <v>38</v>
      </c>
      <c r="G4565">
        <v>128</v>
      </c>
      <c r="H4565">
        <v>0.99361999999999995</v>
      </c>
      <c r="I4565">
        <v>3.77</v>
      </c>
      <c r="J4565">
        <v>0.6</v>
      </c>
      <c r="K4565">
        <v>10.6</v>
      </c>
      <c r="L4565">
        <v>5</v>
      </c>
      <c r="M4565" t="s">
        <v>14</v>
      </c>
    </row>
    <row r="4566" spans="1:13">
      <c r="A4566">
        <v>5.5</v>
      </c>
      <c r="B4566">
        <v>0.34</v>
      </c>
      <c r="C4566">
        <v>0.26</v>
      </c>
      <c r="D4566">
        <v>2.2000000000000002</v>
      </c>
      <c r="E4566">
        <v>2.1000000000000001E-2</v>
      </c>
      <c r="F4566">
        <v>31</v>
      </c>
      <c r="G4566">
        <v>119</v>
      </c>
      <c r="H4566">
        <v>0.98919000000000001</v>
      </c>
      <c r="I4566">
        <v>3.55</v>
      </c>
      <c r="J4566">
        <v>0.49</v>
      </c>
      <c r="K4566">
        <v>13</v>
      </c>
      <c r="L4566">
        <v>8</v>
      </c>
      <c r="M4566" t="s">
        <v>14</v>
      </c>
    </row>
    <row r="4567" spans="1:13">
      <c r="A4567">
        <v>6.6</v>
      </c>
      <c r="B4567">
        <v>0.23</v>
      </c>
      <c r="C4567">
        <v>0.3</v>
      </c>
      <c r="D4567">
        <v>14.9</v>
      </c>
      <c r="E4567">
        <v>5.0999999999999997E-2</v>
      </c>
      <c r="F4567">
        <v>33</v>
      </c>
      <c r="G4567">
        <v>118</v>
      </c>
      <c r="H4567">
        <v>0.99834999999999996</v>
      </c>
      <c r="I4567">
        <v>3.04</v>
      </c>
      <c r="J4567">
        <v>0.54</v>
      </c>
      <c r="K4567">
        <v>9</v>
      </c>
      <c r="L4567">
        <v>6</v>
      </c>
      <c r="M4567" t="s">
        <v>14</v>
      </c>
    </row>
    <row r="4568" spans="1:13">
      <c r="A4568">
        <v>6.6</v>
      </c>
      <c r="B4568">
        <v>0.23</v>
      </c>
      <c r="C4568">
        <v>0.3</v>
      </c>
      <c r="D4568">
        <v>14.9</v>
      </c>
      <c r="E4568">
        <v>5.0999999999999997E-2</v>
      </c>
      <c r="F4568">
        <v>33</v>
      </c>
      <c r="G4568">
        <v>118</v>
      </c>
      <c r="H4568">
        <v>0.99834999999999996</v>
      </c>
      <c r="I4568">
        <v>3.04</v>
      </c>
      <c r="J4568">
        <v>0.54</v>
      </c>
      <c r="K4568">
        <v>9</v>
      </c>
      <c r="L4568">
        <v>6</v>
      </c>
      <c r="M4568" t="s">
        <v>14</v>
      </c>
    </row>
    <row r="4569" spans="1:13">
      <c r="A4569">
        <v>8.4</v>
      </c>
      <c r="B4569">
        <v>0.31</v>
      </c>
      <c r="C4569">
        <v>0.31</v>
      </c>
      <c r="D4569">
        <v>0.95</v>
      </c>
      <c r="E4569">
        <v>2.1000000000000001E-2</v>
      </c>
      <c r="F4569">
        <v>52</v>
      </c>
      <c r="G4569">
        <v>148</v>
      </c>
      <c r="H4569">
        <v>0.99037999999999904</v>
      </c>
      <c r="I4569">
        <v>2.93</v>
      </c>
      <c r="J4569">
        <v>0.32</v>
      </c>
      <c r="K4569">
        <v>11.5</v>
      </c>
      <c r="L4569">
        <v>5</v>
      </c>
      <c r="M4569" t="s">
        <v>14</v>
      </c>
    </row>
    <row r="4570" spans="1:13">
      <c r="A4570">
        <v>6.7</v>
      </c>
      <c r="B4570">
        <v>0.2</v>
      </c>
      <c r="C4570">
        <v>0.3</v>
      </c>
      <c r="D4570">
        <v>1.4</v>
      </c>
      <c r="E4570">
        <v>2.5000000000000001E-2</v>
      </c>
      <c r="F4570">
        <v>17</v>
      </c>
      <c r="G4570">
        <v>76</v>
      </c>
      <c r="H4570">
        <v>0.99103999999999903</v>
      </c>
      <c r="I4570">
        <v>3.11</v>
      </c>
      <c r="J4570">
        <v>0.44</v>
      </c>
      <c r="K4570">
        <v>11</v>
      </c>
      <c r="L4570">
        <v>6</v>
      </c>
      <c r="M4570" t="s">
        <v>14</v>
      </c>
    </row>
    <row r="4571" spans="1:13">
      <c r="A4571">
        <v>8.4</v>
      </c>
      <c r="B4571">
        <v>0.31</v>
      </c>
      <c r="C4571">
        <v>0.31</v>
      </c>
      <c r="D4571">
        <v>0.95</v>
      </c>
      <c r="E4571">
        <v>2.1000000000000001E-2</v>
      </c>
      <c r="F4571">
        <v>52</v>
      </c>
      <c r="G4571">
        <v>148</v>
      </c>
      <c r="H4571">
        <v>0.99037999999999904</v>
      </c>
      <c r="I4571">
        <v>2.93</v>
      </c>
      <c r="J4571">
        <v>0.32</v>
      </c>
      <c r="K4571">
        <v>11.5</v>
      </c>
      <c r="L4571">
        <v>5</v>
      </c>
      <c r="M4571" t="s">
        <v>14</v>
      </c>
    </row>
    <row r="4572" spans="1:13">
      <c r="A4572">
        <v>7.3</v>
      </c>
      <c r="B4572">
        <v>0.26</v>
      </c>
      <c r="C4572">
        <v>0.24</v>
      </c>
      <c r="D4572">
        <v>1.7</v>
      </c>
      <c r="E4572">
        <v>0.05</v>
      </c>
      <c r="F4572">
        <v>10</v>
      </c>
      <c r="G4572">
        <v>112</v>
      </c>
      <c r="H4572">
        <v>0.99285999999999996</v>
      </c>
      <c r="I4572">
        <v>3.11</v>
      </c>
      <c r="J4572">
        <v>0.43</v>
      </c>
      <c r="K4572">
        <v>9.9</v>
      </c>
      <c r="L4572">
        <v>5</v>
      </c>
      <c r="M4572" t="s">
        <v>14</v>
      </c>
    </row>
    <row r="4573" spans="1:13">
      <c r="A4573">
        <v>6.3</v>
      </c>
      <c r="B4573">
        <v>0.22</v>
      </c>
      <c r="C4573">
        <v>0.22</v>
      </c>
      <c r="D4573">
        <v>5.6</v>
      </c>
      <c r="E4573">
        <v>3.9E-2</v>
      </c>
      <c r="F4573">
        <v>31</v>
      </c>
      <c r="G4573">
        <v>128</v>
      </c>
      <c r="H4573">
        <v>0.99295999999999995</v>
      </c>
      <c r="I4573">
        <v>3.12</v>
      </c>
      <c r="J4573">
        <v>0.46</v>
      </c>
      <c r="K4573">
        <v>10.4</v>
      </c>
      <c r="L4573">
        <v>6</v>
      </c>
      <c r="M4573" t="s">
        <v>14</v>
      </c>
    </row>
    <row r="4574" spans="1:13">
      <c r="A4574">
        <v>6.6</v>
      </c>
      <c r="B4574">
        <v>0.23</v>
      </c>
      <c r="C4574">
        <v>0.3</v>
      </c>
      <c r="D4574">
        <v>14.9</v>
      </c>
      <c r="E4574">
        <v>5.0999999999999997E-2</v>
      </c>
      <c r="F4574">
        <v>33</v>
      </c>
      <c r="G4574">
        <v>118</v>
      </c>
      <c r="H4574">
        <v>0.99834999999999996</v>
      </c>
      <c r="I4574">
        <v>3.04</v>
      </c>
      <c r="J4574">
        <v>0.54</v>
      </c>
      <c r="K4574">
        <v>9</v>
      </c>
      <c r="L4574">
        <v>6</v>
      </c>
      <c r="M4574" t="s">
        <v>14</v>
      </c>
    </row>
    <row r="4575" spans="1:13">
      <c r="A4575">
        <v>7.5</v>
      </c>
      <c r="B4575">
        <v>0.19</v>
      </c>
      <c r="C4575">
        <v>0.4</v>
      </c>
      <c r="D4575">
        <v>7.1</v>
      </c>
      <c r="E4575">
        <v>5.5999999999999897E-2</v>
      </c>
      <c r="F4575">
        <v>50</v>
      </c>
      <c r="G4575">
        <v>110</v>
      </c>
      <c r="H4575">
        <v>0.99539999999999995</v>
      </c>
      <c r="I4575">
        <v>3.06</v>
      </c>
      <c r="J4575">
        <v>0.52</v>
      </c>
      <c r="K4575">
        <v>9.9</v>
      </c>
      <c r="L4575">
        <v>6</v>
      </c>
      <c r="M4575" t="s">
        <v>14</v>
      </c>
    </row>
    <row r="4576" spans="1:13">
      <c r="A4576">
        <v>8</v>
      </c>
      <c r="B4576">
        <v>0.14000000000000001</v>
      </c>
      <c r="C4576">
        <v>0.33</v>
      </c>
      <c r="D4576">
        <v>1.2</v>
      </c>
      <c r="E4576">
        <v>4.4999999999999998E-2</v>
      </c>
      <c r="F4576">
        <v>71</v>
      </c>
      <c r="G4576">
        <v>162</v>
      </c>
      <c r="H4576">
        <v>0.99139999999999995</v>
      </c>
      <c r="I4576">
        <v>3.07</v>
      </c>
      <c r="J4576">
        <v>0.47</v>
      </c>
      <c r="K4576">
        <v>11</v>
      </c>
      <c r="L4576">
        <v>6</v>
      </c>
      <c r="M4576" t="s">
        <v>14</v>
      </c>
    </row>
    <row r="4577" spans="1:13">
      <c r="A4577">
        <v>6.8</v>
      </c>
      <c r="B4577">
        <v>0.32</v>
      </c>
      <c r="C4577">
        <v>0.39</v>
      </c>
      <c r="D4577">
        <v>9.6</v>
      </c>
      <c r="E4577">
        <v>2.5999999999999999E-2</v>
      </c>
      <c r="F4577">
        <v>34</v>
      </c>
      <c r="G4577">
        <v>124</v>
      </c>
      <c r="H4577">
        <v>0.99285999999999996</v>
      </c>
      <c r="I4577">
        <v>3.18</v>
      </c>
      <c r="J4577">
        <v>0.35</v>
      </c>
      <c r="K4577">
        <v>12.1</v>
      </c>
      <c r="L4577">
        <v>6</v>
      </c>
      <c r="M4577" t="s">
        <v>14</v>
      </c>
    </row>
    <row r="4578" spans="1:13">
      <c r="A4578">
        <v>6.6</v>
      </c>
      <c r="B4578">
        <v>0.23</v>
      </c>
      <c r="C4578">
        <v>0.2</v>
      </c>
      <c r="D4578">
        <v>11.4</v>
      </c>
      <c r="E4578">
        <v>4.3999999999999997E-2</v>
      </c>
      <c r="F4578">
        <v>45</v>
      </c>
      <c r="G4578">
        <v>131</v>
      </c>
      <c r="H4578">
        <v>0.99603999999999904</v>
      </c>
      <c r="I4578">
        <v>2.96</v>
      </c>
      <c r="J4578">
        <v>0.51</v>
      </c>
      <c r="K4578">
        <v>9.6999999999999993</v>
      </c>
      <c r="L4578">
        <v>6</v>
      </c>
      <c r="M4578" t="s">
        <v>14</v>
      </c>
    </row>
    <row r="4579" spans="1:13">
      <c r="A4579">
        <v>6.6</v>
      </c>
      <c r="B4579">
        <v>0.23</v>
      </c>
      <c r="C4579">
        <v>0.2</v>
      </c>
      <c r="D4579">
        <v>11.4</v>
      </c>
      <c r="E4579">
        <v>4.3999999999999997E-2</v>
      </c>
      <c r="F4579">
        <v>45</v>
      </c>
      <c r="G4579">
        <v>131</v>
      </c>
      <c r="H4579">
        <v>0.99603999999999904</v>
      </c>
      <c r="I4579">
        <v>2.96</v>
      </c>
      <c r="J4579">
        <v>0.51</v>
      </c>
      <c r="K4579">
        <v>9.6999999999999993</v>
      </c>
      <c r="L4579">
        <v>6</v>
      </c>
      <c r="M4579" t="s">
        <v>14</v>
      </c>
    </row>
    <row r="4580" spans="1:13">
      <c r="A4580">
        <v>6.7</v>
      </c>
      <c r="B4580">
        <v>0.36</v>
      </c>
      <c r="C4580">
        <v>0.26</v>
      </c>
      <c r="D4580">
        <v>7.9</v>
      </c>
      <c r="E4580">
        <v>3.4000000000000002E-2</v>
      </c>
      <c r="F4580">
        <v>39</v>
      </c>
      <c r="G4580">
        <v>123</v>
      </c>
      <c r="H4580">
        <v>0.99119000000000002</v>
      </c>
      <c r="I4580">
        <v>2.99</v>
      </c>
      <c r="J4580">
        <v>0.3</v>
      </c>
      <c r="K4580">
        <v>12.2</v>
      </c>
      <c r="L4580">
        <v>7</v>
      </c>
      <c r="M4580" t="s">
        <v>14</v>
      </c>
    </row>
    <row r="4581" spans="1:13">
      <c r="A4581">
        <v>6.1</v>
      </c>
      <c r="B4581">
        <v>0.38</v>
      </c>
      <c r="C4581">
        <v>0.42</v>
      </c>
      <c r="D4581">
        <v>5</v>
      </c>
      <c r="E4581">
        <v>1.6E-2</v>
      </c>
      <c r="F4581">
        <v>31</v>
      </c>
      <c r="G4581">
        <v>113</v>
      </c>
      <c r="H4581">
        <v>0.99007000000000001</v>
      </c>
      <c r="I4581">
        <v>3.15</v>
      </c>
      <c r="J4581">
        <v>0.31</v>
      </c>
      <c r="K4581">
        <v>12.4</v>
      </c>
      <c r="L4581">
        <v>7</v>
      </c>
      <c r="M4581" t="s">
        <v>14</v>
      </c>
    </row>
    <row r="4582" spans="1:13">
      <c r="A4582">
        <v>8.5</v>
      </c>
      <c r="B4582">
        <v>0.23</v>
      </c>
      <c r="C4582">
        <v>0.28000000000000003</v>
      </c>
      <c r="D4582">
        <v>11.1</v>
      </c>
      <c r="E4582">
        <v>3.3000000000000002E-2</v>
      </c>
      <c r="F4582">
        <v>30</v>
      </c>
      <c r="G4582">
        <v>97</v>
      </c>
      <c r="H4582">
        <v>0.99507000000000001</v>
      </c>
      <c r="I4582">
        <v>3.03</v>
      </c>
      <c r="J4582">
        <v>0.39</v>
      </c>
      <c r="K4582">
        <v>10.5</v>
      </c>
      <c r="L4582">
        <v>7</v>
      </c>
      <c r="M4582" t="s">
        <v>14</v>
      </c>
    </row>
    <row r="4583" spans="1:13">
      <c r="A4583">
        <v>7</v>
      </c>
      <c r="B4583">
        <v>0.2</v>
      </c>
      <c r="C4583">
        <v>0.31</v>
      </c>
      <c r="D4583">
        <v>8</v>
      </c>
      <c r="E4583">
        <v>0.05</v>
      </c>
      <c r="F4583">
        <v>29</v>
      </c>
      <c r="G4583">
        <v>213</v>
      </c>
      <c r="H4583">
        <v>0.99595999999999996</v>
      </c>
      <c r="I4583">
        <v>3.28</v>
      </c>
      <c r="J4583">
        <v>0.56999999999999995</v>
      </c>
      <c r="K4583">
        <v>10.4</v>
      </c>
      <c r="L4583">
        <v>6</v>
      </c>
      <c r="M4583" t="s">
        <v>14</v>
      </c>
    </row>
    <row r="4584" spans="1:13">
      <c r="A4584">
        <v>6</v>
      </c>
      <c r="B4584">
        <v>0.26</v>
      </c>
      <c r="C4584">
        <v>0.32</v>
      </c>
      <c r="D4584">
        <v>3.8</v>
      </c>
      <c r="E4584">
        <v>2.8999999999999901E-2</v>
      </c>
      <c r="F4584">
        <v>48</v>
      </c>
      <c r="G4584">
        <v>180</v>
      </c>
      <c r="H4584">
        <v>0.99011000000000005</v>
      </c>
      <c r="I4584">
        <v>3.15</v>
      </c>
      <c r="J4584">
        <v>0.34</v>
      </c>
      <c r="K4584">
        <v>12</v>
      </c>
      <c r="L4584">
        <v>6</v>
      </c>
      <c r="M4584" t="s">
        <v>14</v>
      </c>
    </row>
    <row r="4585" spans="1:13">
      <c r="A4585">
        <v>6.9</v>
      </c>
      <c r="B4585">
        <v>0.3</v>
      </c>
      <c r="C4585">
        <v>0.3</v>
      </c>
      <c r="D4585">
        <v>10.55</v>
      </c>
      <c r="E4585">
        <v>3.6999999999999998E-2</v>
      </c>
      <c r="F4585">
        <v>4</v>
      </c>
      <c r="G4585">
        <v>28</v>
      </c>
      <c r="H4585">
        <v>0.99183999999999894</v>
      </c>
      <c r="I4585">
        <v>3.07</v>
      </c>
      <c r="J4585">
        <v>0.32</v>
      </c>
      <c r="K4585">
        <v>12.7</v>
      </c>
      <c r="L4585">
        <v>6</v>
      </c>
      <c r="M4585" t="s">
        <v>14</v>
      </c>
    </row>
    <row r="4586" spans="1:13">
      <c r="A4586">
        <v>6.7</v>
      </c>
      <c r="B4586">
        <v>0.18</v>
      </c>
      <c r="C4586">
        <v>0.28000000000000003</v>
      </c>
      <c r="D4586">
        <v>10.199999999999999</v>
      </c>
      <c r="E4586">
        <v>3.9E-2</v>
      </c>
      <c r="F4586">
        <v>29</v>
      </c>
      <c r="G4586">
        <v>115</v>
      </c>
      <c r="H4586">
        <v>0.99468999999999996</v>
      </c>
      <c r="I4586">
        <v>3.11</v>
      </c>
      <c r="J4586">
        <v>0.45</v>
      </c>
      <c r="K4586">
        <v>10.9</v>
      </c>
      <c r="L4586">
        <v>7</v>
      </c>
      <c r="M4586" t="s">
        <v>14</v>
      </c>
    </row>
    <row r="4587" spans="1:13">
      <c r="A4587">
        <v>6.7</v>
      </c>
      <c r="B4587">
        <v>0.18</v>
      </c>
      <c r="C4587">
        <v>0.28000000000000003</v>
      </c>
      <c r="D4587">
        <v>10.199999999999999</v>
      </c>
      <c r="E4587">
        <v>3.9E-2</v>
      </c>
      <c r="F4587">
        <v>29</v>
      </c>
      <c r="G4587">
        <v>115</v>
      </c>
      <c r="H4587">
        <v>0.99468999999999996</v>
      </c>
      <c r="I4587">
        <v>3.11</v>
      </c>
      <c r="J4587">
        <v>0.45</v>
      </c>
      <c r="K4587">
        <v>10.9</v>
      </c>
      <c r="L4587">
        <v>7</v>
      </c>
      <c r="M4587" t="s">
        <v>14</v>
      </c>
    </row>
    <row r="4588" spans="1:13">
      <c r="A4588">
        <v>6.8</v>
      </c>
      <c r="B4588">
        <v>0.18</v>
      </c>
      <c r="C4588">
        <v>0.28000000000000003</v>
      </c>
      <c r="D4588">
        <v>9.8000000000000007</v>
      </c>
      <c r="E4588">
        <v>3.9E-2</v>
      </c>
      <c r="F4588">
        <v>29</v>
      </c>
      <c r="G4588">
        <v>113</v>
      </c>
      <c r="H4588">
        <v>0.99406000000000005</v>
      </c>
      <c r="I4588">
        <v>3.11</v>
      </c>
      <c r="J4588">
        <v>0.45</v>
      </c>
      <c r="K4588">
        <v>10.9</v>
      </c>
      <c r="L4588">
        <v>7</v>
      </c>
      <c r="M4588" t="s">
        <v>14</v>
      </c>
    </row>
    <row r="4589" spans="1:13">
      <c r="A4589">
        <v>7.2</v>
      </c>
      <c r="B4589">
        <v>0.19</v>
      </c>
      <c r="C4589">
        <v>0.31</v>
      </c>
      <c r="D4589">
        <v>6.3</v>
      </c>
      <c r="E4589">
        <v>3.4000000000000002E-2</v>
      </c>
      <c r="F4589">
        <v>17</v>
      </c>
      <c r="G4589">
        <v>103</v>
      </c>
      <c r="H4589">
        <v>0.99304999999999999</v>
      </c>
      <c r="I4589">
        <v>3.15</v>
      </c>
      <c r="J4589">
        <v>0.52</v>
      </c>
      <c r="K4589">
        <v>11.4</v>
      </c>
      <c r="L4589">
        <v>7</v>
      </c>
      <c r="M4589" t="s">
        <v>14</v>
      </c>
    </row>
    <row r="4590" spans="1:13">
      <c r="A4590">
        <v>6.2</v>
      </c>
      <c r="B4590">
        <v>0.16</v>
      </c>
      <c r="C4590">
        <v>0.32</v>
      </c>
      <c r="D4590">
        <v>1.1000000000000001</v>
      </c>
      <c r="E4590">
        <v>3.5999999999999997E-2</v>
      </c>
      <c r="F4590">
        <v>74</v>
      </c>
      <c r="G4590">
        <v>184</v>
      </c>
      <c r="H4590">
        <v>0.99095999999999995</v>
      </c>
      <c r="I4590">
        <v>3.22</v>
      </c>
      <c r="J4590">
        <v>0.41</v>
      </c>
      <c r="K4590">
        <v>11</v>
      </c>
      <c r="L4590">
        <v>6</v>
      </c>
      <c r="M4590" t="s">
        <v>14</v>
      </c>
    </row>
    <row r="4591" spans="1:13">
      <c r="A4591">
        <v>5</v>
      </c>
      <c r="B4591">
        <v>0.27</v>
      </c>
      <c r="C4591">
        <v>0.32</v>
      </c>
      <c r="D4591">
        <v>4.5</v>
      </c>
      <c r="E4591">
        <v>3.2000000000000001E-2</v>
      </c>
      <c r="F4591">
        <v>58</v>
      </c>
      <c r="G4591">
        <v>178</v>
      </c>
      <c r="H4591">
        <v>0.98956</v>
      </c>
      <c r="I4591">
        <v>3.45</v>
      </c>
      <c r="J4591">
        <v>0.31</v>
      </c>
      <c r="K4591">
        <v>12.6</v>
      </c>
      <c r="L4591">
        <v>7</v>
      </c>
      <c r="M4591" t="s">
        <v>14</v>
      </c>
    </row>
    <row r="4592" spans="1:13">
      <c r="A4592">
        <v>6.3</v>
      </c>
      <c r="B4592">
        <v>0.37</v>
      </c>
      <c r="C4592">
        <v>0.28000000000000003</v>
      </c>
      <c r="D4592">
        <v>6.3</v>
      </c>
      <c r="E4592">
        <v>3.4000000000000002E-2</v>
      </c>
      <c r="F4592">
        <v>45</v>
      </c>
      <c r="G4592">
        <v>152</v>
      </c>
      <c r="H4592">
        <v>0.99209999999999998</v>
      </c>
      <c r="I4592">
        <v>3.29</v>
      </c>
      <c r="J4592">
        <v>0.46</v>
      </c>
      <c r="K4592">
        <v>11.6</v>
      </c>
      <c r="L4592">
        <v>7</v>
      </c>
      <c r="M4592" t="s">
        <v>14</v>
      </c>
    </row>
    <row r="4593" spans="1:13">
      <c r="A4593">
        <v>6.6</v>
      </c>
      <c r="B4593">
        <v>0.2</v>
      </c>
      <c r="C4593">
        <v>0.27</v>
      </c>
      <c r="D4593">
        <v>10.9</v>
      </c>
      <c r="E4593">
        <v>3.7999999999999999E-2</v>
      </c>
      <c r="F4593">
        <v>29</v>
      </c>
      <c r="G4593">
        <v>130</v>
      </c>
      <c r="H4593">
        <v>0.99495999999999996</v>
      </c>
      <c r="I4593">
        <v>3.11</v>
      </c>
      <c r="J4593">
        <v>0.44</v>
      </c>
      <c r="K4593">
        <v>10.5</v>
      </c>
      <c r="L4593">
        <v>7</v>
      </c>
      <c r="M4593" t="s">
        <v>14</v>
      </c>
    </row>
    <row r="4594" spans="1:13">
      <c r="A4594">
        <v>6.8</v>
      </c>
      <c r="B4594">
        <v>0.18</v>
      </c>
      <c r="C4594">
        <v>0.28000000000000003</v>
      </c>
      <c r="D4594">
        <v>9.8000000000000007</v>
      </c>
      <c r="E4594">
        <v>3.9E-2</v>
      </c>
      <c r="F4594">
        <v>29</v>
      </c>
      <c r="G4594">
        <v>113</v>
      </c>
      <c r="H4594">
        <v>0.99406000000000005</v>
      </c>
      <c r="I4594">
        <v>3.11</v>
      </c>
      <c r="J4594">
        <v>0.45</v>
      </c>
      <c r="K4594">
        <v>10.9</v>
      </c>
      <c r="L4594">
        <v>7</v>
      </c>
      <c r="M4594" t="s">
        <v>14</v>
      </c>
    </row>
    <row r="4595" spans="1:13">
      <c r="A4595">
        <v>6.8</v>
      </c>
      <c r="B4595">
        <v>0.18</v>
      </c>
      <c r="C4595">
        <v>0.28000000000000003</v>
      </c>
      <c r="D4595">
        <v>9.8000000000000007</v>
      </c>
      <c r="E4595">
        <v>3.9E-2</v>
      </c>
      <c r="F4595">
        <v>29</v>
      </c>
      <c r="G4595">
        <v>113</v>
      </c>
      <c r="H4595">
        <v>0.99406000000000005</v>
      </c>
      <c r="I4595">
        <v>3.11</v>
      </c>
      <c r="J4595">
        <v>0.45</v>
      </c>
      <c r="K4595">
        <v>10.9</v>
      </c>
      <c r="L4595">
        <v>7</v>
      </c>
      <c r="M4595" t="s">
        <v>14</v>
      </c>
    </row>
    <row r="4596" spans="1:13">
      <c r="A4596">
        <v>6.6</v>
      </c>
      <c r="B4596">
        <v>0.28000000000000003</v>
      </c>
      <c r="C4596">
        <v>0.34</v>
      </c>
      <c r="D4596">
        <v>0.8</v>
      </c>
      <c r="E4596">
        <v>3.6999999999999998E-2</v>
      </c>
      <c r="F4596">
        <v>42</v>
      </c>
      <c r="G4596">
        <v>119</v>
      </c>
      <c r="H4596">
        <v>0.98880000000000001</v>
      </c>
      <c r="I4596">
        <v>3.03</v>
      </c>
      <c r="J4596">
        <v>0.37</v>
      </c>
      <c r="K4596">
        <v>12.5</v>
      </c>
      <c r="L4596">
        <v>6</v>
      </c>
      <c r="M4596" t="s">
        <v>14</v>
      </c>
    </row>
    <row r="4597" spans="1:13">
      <c r="A4597">
        <v>6.5</v>
      </c>
      <c r="B4597">
        <v>0.35</v>
      </c>
      <c r="C4597">
        <v>0.36</v>
      </c>
      <c r="D4597">
        <v>0.8</v>
      </c>
      <c r="E4597">
        <v>3.4000000000000002E-2</v>
      </c>
      <c r="F4597">
        <v>32</v>
      </c>
      <c r="G4597">
        <v>111</v>
      </c>
      <c r="H4597">
        <v>0.98941999999999997</v>
      </c>
      <c r="I4597">
        <v>3.11</v>
      </c>
      <c r="J4597">
        <v>0.5</v>
      </c>
      <c r="K4597">
        <v>12.1</v>
      </c>
      <c r="L4597">
        <v>8</v>
      </c>
      <c r="M4597" t="s">
        <v>14</v>
      </c>
    </row>
    <row r="4598" spans="1:13">
      <c r="A4598">
        <v>6.9</v>
      </c>
      <c r="B4598">
        <v>0.25</v>
      </c>
      <c r="C4598">
        <v>0.33</v>
      </c>
      <c r="D4598">
        <v>1.2</v>
      </c>
      <c r="E4598">
        <v>3.5000000000000003E-2</v>
      </c>
      <c r="F4598">
        <v>35</v>
      </c>
      <c r="G4598">
        <v>158</v>
      </c>
      <c r="H4598">
        <v>0.99082000000000003</v>
      </c>
      <c r="I4598">
        <v>3.02</v>
      </c>
      <c r="J4598">
        <v>0.57999999999999996</v>
      </c>
      <c r="K4598">
        <v>11.3</v>
      </c>
      <c r="L4598">
        <v>6</v>
      </c>
      <c r="M4598" t="s">
        <v>14</v>
      </c>
    </row>
    <row r="4599" spans="1:13">
      <c r="A4599">
        <v>6</v>
      </c>
      <c r="B4599">
        <v>0.32</v>
      </c>
      <c r="C4599">
        <v>0.3</v>
      </c>
      <c r="D4599">
        <v>1.3</v>
      </c>
      <c r="E4599">
        <v>2.5000000000000001E-2</v>
      </c>
      <c r="F4599">
        <v>18</v>
      </c>
      <c r="G4599">
        <v>112</v>
      </c>
      <c r="H4599">
        <v>0.98802000000000001</v>
      </c>
      <c r="I4599">
        <v>3.07</v>
      </c>
      <c r="J4599">
        <v>0.64</v>
      </c>
      <c r="K4599">
        <v>13.3</v>
      </c>
      <c r="L4599">
        <v>7</v>
      </c>
      <c r="M4599" t="s">
        <v>14</v>
      </c>
    </row>
    <row r="4600" spans="1:13">
      <c r="A4600">
        <v>6.8</v>
      </c>
      <c r="B4600">
        <v>0.18</v>
      </c>
      <c r="C4600">
        <v>0.28000000000000003</v>
      </c>
      <c r="D4600">
        <v>9.8000000000000007</v>
      </c>
      <c r="E4600">
        <v>3.9E-2</v>
      </c>
      <c r="F4600">
        <v>29</v>
      </c>
      <c r="G4600">
        <v>113</v>
      </c>
      <c r="H4600">
        <v>0.99406000000000005</v>
      </c>
      <c r="I4600">
        <v>3.11</v>
      </c>
      <c r="J4600">
        <v>0.45</v>
      </c>
      <c r="K4600">
        <v>10.9</v>
      </c>
      <c r="L4600">
        <v>7</v>
      </c>
      <c r="M4600" t="s">
        <v>14</v>
      </c>
    </row>
    <row r="4601" spans="1:13">
      <c r="A4601">
        <v>6.7</v>
      </c>
      <c r="B4601">
        <v>0.18</v>
      </c>
      <c r="C4601">
        <v>0.28000000000000003</v>
      </c>
      <c r="D4601">
        <v>10.199999999999999</v>
      </c>
      <c r="E4601">
        <v>3.9E-2</v>
      </c>
      <c r="F4601">
        <v>29</v>
      </c>
      <c r="G4601">
        <v>115</v>
      </c>
      <c r="H4601">
        <v>0.99468999999999996</v>
      </c>
      <c r="I4601">
        <v>3.11</v>
      </c>
      <c r="J4601">
        <v>0.45</v>
      </c>
      <c r="K4601">
        <v>10.9</v>
      </c>
      <c r="L4601">
        <v>7</v>
      </c>
      <c r="M4601" t="s">
        <v>14</v>
      </c>
    </row>
    <row r="4602" spans="1:13">
      <c r="A4602">
        <v>6.6</v>
      </c>
      <c r="B4602">
        <v>0.2</v>
      </c>
      <c r="C4602">
        <v>0.27</v>
      </c>
      <c r="D4602">
        <v>10.9</v>
      </c>
      <c r="E4602">
        <v>3.7999999999999999E-2</v>
      </c>
      <c r="F4602">
        <v>29</v>
      </c>
      <c r="G4602">
        <v>130</v>
      </c>
      <c r="H4602">
        <v>0.99495999999999996</v>
      </c>
      <c r="I4602">
        <v>3.11</v>
      </c>
      <c r="J4602">
        <v>0.44</v>
      </c>
      <c r="K4602">
        <v>10.5</v>
      </c>
      <c r="L4602">
        <v>7</v>
      </c>
      <c r="M4602" t="s">
        <v>14</v>
      </c>
    </row>
    <row r="4603" spans="1:13">
      <c r="A4603">
        <v>6.3</v>
      </c>
      <c r="B4603">
        <v>0.37</v>
      </c>
      <c r="C4603">
        <v>0.28000000000000003</v>
      </c>
      <c r="D4603">
        <v>6.3</v>
      </c>
      <c r="E4603">
        <v>3.4000000000000002E-2</v>
      </c>
      <c r="F4603">
        <v>45</v>
      </c>
      <c r="G4603">
        <v>152</v>
      </c>
      <c r="H4603">
        <v>0.99209999999999998</v>
      </c>
      <c r="I4603">
        <v>3.29</v>
      </c>
      <c r="J4603">
        <v>0.46</v>
      </c>
      <c r="K4603">
        <v>11.6</v>
      </c>
      <c r="L4603">
        <v>7</v>
      </c>
      <c r="M4603" t="s">
        <v>14</v>
      </c>
    </row>
    <row r="4604" spans="1:13">
      <c r="A4604">
        <v>7.2</v>
      </c>
      <c r="B4604">
        <v>0.19</v>
      </c>
      <c r="C4604">
        <v>0.31</v>
      </c>
      <c r="D4604">
        <v>6.3</v>
      </c>
      <c r="E4604">
        <v>3.4000000000000002E-2</v>
      </c>
      <c r="F4604">
        <v>17</v>
      </c>
      <c r="G4604">
        <v>103</v>
      </c>
      <c r="H4604">
        <v>0.99304999999999999</v>
      </c>
      <c r="I4604">
        <v>3.15</v>
      </c>
      <c r="J4604">
        <v>0.52</v>
      </c>
      <c r="K4604">
        <v>11.4</v>
      </c>
      <c r="L4604">
        <v>7</v>
      </c>
      <c r="M4604" t="s">
        <v>14</v>
      </c>
    </row>
    <row r="4605" spans="1:13">
      <c r="A4605">
        <v>6.3</v>
      </c>
      <c r="B4605">
        <v>0.18</v>
      </c>
      <c r="C4605">
        <v>0.36</v>
      </c>
      <c r="D4605">
        <v>1.2</v>
      </c>
      <c r="E4605">
        <v>3.4000000000000002E-2</v>
      </c>
      <c r="F4605">
        <v>26</v>
      </c>
      <c r="G4605">
        <v>111</v>
      </c>
      <c r="H4605">
        <v>0.99073999999999995</v>
      </c>
      <c r="I4605">
        <v>3.16</v>
      </c>
      <c r="J4605">
        <v>0.51</v>
      </c>
      <c r="K4605">
        <v>11</v>
      </c>
      <c r="L4605">
        <v>6</v>
      </c>
      <c r="M4605" t="s">
        <v>14</v>
      </c>
    </row>
    <row r="4606" spans="1:13">
      <c r="A4606">
        <v>6.9</v>
      </c>
      <c r="B4606">
        <v>0.3</v>
      </c>
      <c r="C4606">
        <v>0.36</v>
      </c>
      <c r="D4606">
        <v>0.9</v>
      </c>
      <c r="E4606">
        <v>3.6999999999999998E-2</v>
      </c>
      <c r="F4606">
        <v>40</v>
      </c>
      <c r="G4606">
        <v>156</v>
      </c>
      <c r="H4606">
        <v>0.989679999999999</v>
      </c>
      <c r="I4606">
        <v>3.08</v>
      </c>
      <c r="J4606">
        <v>0.36</v>
      </c>
      <c r="K4606">
        <v>12.1</v>
      </c>
      <c r="L4606">
        <v>6</v>
      </c>
      <c r="M4606" t="s">
        <v>14</v>
      </c>
    </row>
    <row r="4607" spans="1:13">
      <c r="A4607">
        <v>6.2</v>
      </c>
      <c r="B4607">
        <v>0.16</v>
      </c>
      <c r="C4607">
        <v>0.32</v>
      </c>
      <c r="D4607">
        <v>1.1000000000000001</v>
      </c>
      <c r="E4607">
        <v>3.5999999999999997E-2</v>
      </c>
      <c r="F4607">
        <v>74</v>
      </c>
      <c r="G4607">
        <v>184</v>
      </c>
      <c r="H4607">
        <v>0.99095999999999995</v>
      </c>
      <c r="I4607">
        <v>3.22</v>
      </c>
      <c r="J4607">
        <v>0.41</v>
      </c>
      <c r="K4607">
        <v>11</v>
      </c>
      <c r="L4607">
        <v>6</v>
      </c>
      <c r="M4607" t="s">
        <v>14</v>
      </c>
    </row>
    <row r="4608" spans="1:13">
      <c r="A4608">
        <v>5</v>
      </c>
      <c r="B4608">
        <v>0.27</v>
      </c>
      <c r="C4608">
        <v>0.32</v>
      </c>
      <c r="D4608">
        <v>4.5</v>
      </c>
      <c r="E4608">
        <v>3.2000000000000001E-2</v>
      </c>
      <c r="F4608">
        <v>58</v>
      </c>
      <c r="G4608">
        <v>178</v>
      </c>
      <c r="H4608">
        <v>0.98956</v>
      </c>
      <c r="I4608">
        <v>3.45</v>
      </c>
      <c r="J4608">
        <v>0.31</v>
      </c>
      <c r="K4608">
        <v>12.6</v>
      </c>
      <c r="L4608">
        <v>7</v>
      </c>
      <c r="M4608" t="s">
        <v>14</v>
      </c>
    </row>
    <row r="4609" spans="1:13">
      <c r="A4609">
        <v>5</v>
      </c>
      <c r="B4609">
        <v>0.3</v>
      </c>
      <c r="C4609">
        <v>0.33</v>
      </c>
      <c r="D4609">
        <v>3.7</v>
      </c>
      <c r="E4609">
        <v>0.03</v>
      </c>
      <c r="F4609">
        <v>54</v>
      </c>
      <c r="G4609">
        <v>173</v>
      </c>
      <c r="H4609">
        <v>0.98870000000000002</v>
      </c>
      <c r="I4609">
        <v>3.36</v>
      </c>
      <c r="J4609">
        <v>0.3</v>
      </c>
      <c r="K4609">
        <v>13</v>
      </c>
      <c r="L4609">
        <v>7</v>
      </c>
      <c r="M4609" t="s">
        <v>14</v>
      </c>
    </row>
    <row r="4610" spans="1:13">
      <c r="A4610">
        <v>6.5</v>
      </c>
      <c r="B4610">
        <v>0.2</v>
      </c>
      <c r="C4610">
        <v>0.5</v>
      </c>
      <c r="D4610">
        <v>18.100000000000001</v>
      </c>
      <c r="E4610">
        <v>5.3999999999999999E-2</v>
      </c>
      <c r="F4610">
        <v>50</v>
      </c>
      <c r="G4610">
        <v>221</v>
      </c>
      <c r="H4610">
        <v>0.99941000000000002</v>
      </c>
      <c r="I4610">
        <v>2.94</v>
      </c>
      <c r="J4610">
        <v>0.64</v>
      </c>
      <c r="K4610">
        <v>8.8000000000000007</v>
      </c>
      <c r="L4610">
        <v>6</v>
      </c>
      <c r="M4610" t="s">
        <v>14</v>
      </c>
    </row>
    <row r="4611" spans="1:13">
      <c r="A4611">
        <v>6.7</v>
      </c>
      <c r="B4611">
        <v>0.25</v>
      </c>
      <c r="C4611">
        <v>0.31</v>
      </c>
      <c r="D4611">
        <v>1.35</v>
      </c>
      <c r="E4611">
        <v>6.0999999999999999E-2</v>
      </c>
      <c r="F4611">
        <v>30.5</v>
      </c>
      <c r="G4611">
        <v>218</v>
      </c>
      <c r="H4611">
        <v>0.99387999999999899</v>
      </c>
      <c r="I4611">
        <v>3.16</v>
      </c>
      <c r="J4611">
        <v>0.53</v>
      </c>
      <c r="K4611">
        <v>9.5</v>
      </c>
      <c r="L4611">
        <v>5</v>
      </c>
      <c r="M4611" t="s">
        <v>14</v>
      </c>
    </row>
    <row r="4612" spans="1:13">
      <c r="A4612">
        <v>6.6</v>
      </c>
      <c r="B4612">
        <v>0.22</v>
      </c>
      <c r="C4612">
        <v>0.36</v>
      </c>
      <c r="D4612">
        <v>5.5</v>
      </c>
      <c r="E4612">
        <v>2.8999999999999901E-2</v>
      </c>
      <c r="F4612">
        <v>30</v>
      </c>
      <c r="G4612">
        <v>105</v>
      </c>
      <c r="H4612">
        <v>0.99206000000000005</v>
      </c>
      <c r="I4612">
        <v>3.2</v>
      </c>
      <c r="J4612">
        <v>0.47</v>
      </c>
      <c r="K4612">
        <v>11.8</v>
      </c>
      <c r="L4612">
        <v>6</v>
      </c>
      <c r="M4612" t="s">
        <v>14</v>
      </c>
    </row>
    <row r="4613" spans="1:13">
      <c r="A4613">
        <v>6.8</v>
      </c>
      <c r="B4613">
        <v>0.25</v>
      </c>
      <c r="C4613">
        <v>0.37</v>
      </c>
      <c r="D4613">
        <v>3.1</v>
      </c>
      <c r="E4613">
        <v>2.5999999999999999E-2</v>
      </c>
      <c r="F4613">
        <v>29</v>
      </c>
      <c r="G4613">
        <v>93</v>
      </c>
      <c r="H4613">
        <v>0.99034999999999995</v>
      </c>
      <c r="I4613">
        <v>3.14</v>
      </c>
      <c r="J4613">
        <v>0.45</v>
      </c>
      <c r="K4613">
        <v>12.2</v>
      </c>
      <c r="L4613">
        <v>6</v>
      </c>
      <c r="M4613" t="s">
        <v>14</v>
      </c>
    </row>
    <row r="4614" spans="1:13">
      <c r="A4614">
        <v>7</v>
      </c>
      <c r="B4614">
        <v>0.13</v>
      </c>
      <c r="C4614">
        <v>0.37</v>
      </c>
      <c r="D4614">
        <v>12.85</v>
      </c>
      <c r="E4614">
        <v>4.2000000000000003E-2</v>
      </c>
      <c r="F4614">
        <v>36</v>
      </c>
      <c r="G4614">
        <v>105</v>
      </c>
      <c r="H4614">
        <v>0.99580999999999997</v>
      </c>
      <c r="I4614">
        <v>3.05</v>
      </c>
      <c r="J4614">
        <v>0.55000000000000004</v>
      </c>
      <c r="K4614">
        <v>10.7</v>
      </c>
      <c r="L4614">
        <v>6</v>
      </c>
      <c r="M4614" t="s">
        <v>14</v>
      </c>
    </row>
    <row r="4615" spans="1:13">
      <c r="A4615">
        <v>7</v>
      </c>
      <c r="B4615">
        <v>0.45</v>
      </c>
      <c r="C4615">
        <v>0.34</v>
      </c>
      <c r="D4615">
        <v>19.8</v>
      </c>
      <c r="E4615">
        <v>0.04</v>
      </c>
      <c r="F4615">
        <v>12</v>
      </c>
      <c r="G4615">
        <v>67</v>
      </c>
      <c r="H4615">
        <v>0.99760000000000004</v>
      </c>
      <c r="I4615">
        <v>3.07</v>
      </c>
      <c r="J4615">
        <v>0.38</v>
      </c>
      <c r="K4615">
        <v>11</v>
      </c>
      <c r="L4615">
        <v>6</v>
      </c>
      <c r="M4615" t="s">
        <v>14</v>
      </c>
    </row>
    <row r="4616" spans="1:13">
      <c r="A4616">
        <v>7.2</v>
      </c>
      <c r="B4616">
        <v>0.32</v>
      </c>
      <c r="C4616">
        <v>0.3</v>
      </c>
      <c r="D4616">
        <v>8.25</v>
      </c>
      <c r="E4616">
        <v>0.02</v>
      </c>
      <c r="F4616">
        <v>14</v>
      </c>
      <c r="G4616">
        <v>104</v>
      </c>
      <c r="H4616">
        <v>0.99361999999999995</v>
      </c>
      <c r="I4616">
        <v>2.99</v>
      </c>
      <c r="J4616">
        <v>0.44</v>
      </c>
      <c r="K4616">
        <v>11.4</v>
      </c>
      <c r="L4616">
        <v>6</v>
      </c>
      <c r="M4616" t="s">
        <v>14</v>
      </c>
    </row>
    <row r="4617" spans="1:13">
      <c r="A4617">
        <v>7</v>
      </c>
      <c r="B4617">
        <v>0.13</v>
      </c>
      <c r="C4617">
        <v>0.37</v>
      </c>
      <c r="D4617">
        <v>12.85</v>
      </c>
      <c r="E4617">
        <v>4.2000000000000003E-2</v>
      </c>
      <c r="F4617">
        <v>36</v>
      </c>
      <c r="G4617">
        <v>105</v>
      </c>
      <c r="H4617">
        <v>0.99580999999999997</v>
      </c>
      <c r="I4617">
        <v>3.05</v>
      </c>
      <c r="J4617">
        <v>0.55000000000000004</v>
      </c>
      <c r="K4617">
        <v>10.7</v>
      </c>
      <c r="L4617">
        <v>6</v>
      </c>
      <c r="M4617" t="s">
        <v>14</v>
      </c>
    </row>
    <row r="4618" spans="1:13">
      <c r="A4618">
        <v>5.9</v>
      </c>
      <c r="B4618">
        <v>0.34</v>
      </c>
      <c r="C4618">
        <v>0.3</v>
      </c>
      <c r="D4618">
        <v>3.8</v>
      </c>
      <c r="E4618">
        <v>3.5000000000000003E-2</v>
      </c>
      <c r="F4618">
        <v>57</v>
      </c>
      <c r="G4618">
        <v>135</v>
      </c>
      <c r="H4618">
        <v>0.99016000000000004</v>
      </c>
      <c r="I4618">
        <v>3.09</v>
      </c>
      <c r="J4618">
        <v>0.34</v>
      </c>
      <c r="K4618">
        <v>12</v>
      </c>
      <c r="L4618">
        <v>6</v>
      </c>
      <c r="M4618" t="s">
        <v>14</v>
      </c>
    </row>
    <row r="4619" spans="1:13">
      <c r="A4619">
        <v>6.8</v>
      </c>
      <c r="B4619">
        <v>0.22</v>
      </c>
      <c r="C4619">
        <v>0.31</v>
      </c>
      <c r="D4619">
        <v>6.9</v>
      </c>
      <c r="E4619">
        <v>3.6999999999999998E-2</v>
      </c>
      <c r="F4619">
        <v>33</v>
      </c>
      <c r="G4619">
        <v>121</v>
      </c>
      <c r="H4619">
        <v>0.99175999999999997</v>
      </c>
      <c r="I4619">
        <v>3.02</v>
      </c>
      <c r="J4619">
        <v>0.39</v>
      </c>
      <c r="K4619">
        <v>11.9</v>
      </c>
      <c r="L4619">
        <v>8</v>
      </c>
      <c r="M4619" t="s">
        <v>14</v>
      </c>
    </row>
    <row r="4620" spans="1:13">
      <c r="A4620">
        <v>7.2</v>
      </c>
      <c r="B4620">
        <v>0.32</v>
      </c>
      <c r="C4620">
        <v>0.3</v>
      </c>
      <c r="D4620">
        <v>8.25</v>
      </c>
      <c r="E4620">
        <v>0.02</v>
      </c>
      <c r="F4620">
        <v>14</v>
      </c>
      <c r="G4620">
        <v>104</v>
      </c>
      <c r="H4620">
        <v>0.99361999999999995</v>
      </c>
      <c r="I4620">
        <v>2.99</v>
      </c>
      <c r="J4620">
        <v>0.44</v>
      </c>
      <c r="K4620">
        <v>11.4</v>
      </c>
      <c r="L4620">
        <v>6</v>
      </c>
      <c r="M4620" t="s">
        <v>14</v>
      </c>
    </row>
    <row r="4621" spans="1:13">
      <c r="A4621">
        <v>8.4</v>
      </c>
      <c r="B4621">
        <v>0.32</v>
      </c>
      <c r="C4621">
        <v>0.35</v>
      </c>
      <c r="D4621">
        <v>11.7</v>
      </c>
      <c r="E4621">
        <v>2.8999999999999901E-2</v>
      </c>
      <c r="F4621">
        <v>3</v>
      </c>
      <c r="G4621">
        <v>46</v>
      </c>
      <c r="H4621">
        <v>0.99439</v>
      </c>
      <c r="I4621">
        <v>3.02</v>
      </c>
      <c r="J4621">
        <v>0.34</v>
      </c>
      <c r="K4621">
        <v>11.8</v>
      </c>
      <c r="L4621">
        <v>6</v>
      </c>
      <c r="M4621" t="s">
        <v>14</v>
      </c>
    </row>
    <row r="4622" spans="1:13">
      <c r="A4622">
        <v>6.8</v>
      </c>
      <c r="B4622">
        <v>0.27</v>
      </c>
      <c r="C4622">
        <v>0.28999999999999998</v>
      </c>
      <c r="D4622">
        <v>4.5999999999999996</v>
      </c>
      <c r="E4622">
        <v>4.5999999999999999E-2</v>
      </c>
      <c r="F4622">
        <v>6</v>
      </c>
      <c r="G4622">
        <v>88</v>
      </c>
      <c r="H4622">
        <v>0.99457999999999902</v>
      </c>
      <c r="I4622">
        <v>3.34</v>
      </c>
      <c r="J4622">
        <v>0.48</v>
      </c>
      <c r="K4622">
        <v>10.6</v>
      </c>
      <c r="L4622">
        <v>4</v>
      </c>
      <c r="M4622" t="s">
        <v>14</v>
      </c>
    </row>
    <row r="4623" spans="1:13">
      <c r="A4623">
        <v>8</v>
      </c>
      <c r="B4623">
        <v>0.74</v>
      </c>
      <c r="C4623">
        <v>0.21</v>
      </c>
      <c r="D4623">
        <v>4</v>
      </c>
      <c r="E4623">
        <v>0.05</v>
      </c>
      <c r="F4623">
        <v>24</v>
      </c>
      <c r="G4623">
        <v>133</v>
      </c>
      <c r="H4623">
        <v>0.99417999999999995</v>
      </c>
      <c r="I4623">
        <v>3.06</v>
      </c>
      <c r="J4623">
        <v>0.38</v>
      </c>
      <c r="K4623">
        <v>9.6999999999999993</v>
      </c>
      <c r="L4623">
        <v>5</v>
      </c>
      <c r="M4623" t="s">
        <v>14</v>
      </c>
    </row>
    <row r="4624" spans="1:13">
      <c r="A4624">
        <v>7</v>
      </c>
      <c r="B4624">
        <v>0.45</v>
      </c>
      <c r="C4624">
        <v>0.34</v>
      </c>
      <c r="D4624">
        <v>19.8</v>
      </c>
      <c r="E4624">
        <v>0.04</v>
      </c>
      <c r="F4624">
        <v>12</v>
      </c>
      <c r="G4624">
        <v>67</v>
      </c>
      <c r="H4624">
        <v>0.99760000000000004</v>
      </c>
      <c r="I4624">
        <v>3.07</v>
      </c>
      <c r="J4624">
        <v>0.38</v>
      </c>
      <c r="K4624">
        <v>11</v>
      </c>
      <c r="L4624">
        <v>6</v>
      </c>
      <c r="M4624" t="s">
        <v>14</v>
      </c>
    </row>
    <row r="4625" spans="1:13">
      <c r="A4625">
        <v>7</v>
      </c>
      <c r="B4625">
        <v>0.13</v>
      </c>
      <c r="C4625">
        <v>0.37</v>
      </c>
      <c r="D4625">
        <v>12.85</v>
      </c>
      <c r="E4625">
        <v>4.2000000000000003E-2</v>
      </c>
      <c r="F4625">
        <v>36</v>
      </c>
      <c r="G4625">
        <v>105</v>
      </c>
      <c r="H4625">
        <v>0.99580999999999997</v>
      </c>
      <c r="I4625">
        <v>3.05</v>
      </c>
      <c r="J4625">
        <v>0.55000000000000004</v>
      </c>
      <c r="K4625">
        <v>10.7</v>
      </c>
      <c r="L4625">
        <v>6</v>
      </c>
      <c r="M4625" t="s">
        <v>14</v>
      </c>
    </row>
    <row r="4626" spans="1:13">
      <c r="A4626">
        <v>5.4</v>
      </c>
      <c r="B4626">
        <v>0.22</v>
      </c>
      <c r="C4626">
        <v>0.28999999999999998</v>
      </c>
      <c r="D4626">
        <v>1.2</v>
      </c>
      <c r="E4626">
        <v>4.4999999999999998E-2</v>
      </c>
      <c r="F4626">
        <v>69</v>
      </c>
      <c r="G4626">
        <v>152</v>
      </c>
      <c r="H4626">
        <v>0.991779999999999</v>
      </c>
      <c r="I4626">
        <v>3.76</v>
      </c>
      <c r="J4626">
        <v>0.63</v>
      </c>
      <c r="K4626">
        <v>11</v>
      </c>
      <c r="L4626">
        <v>7</v>
      </c>
      <c r="M4626" t="s">
        <v>14</v>
      </c>
    </row>
    <row r="4627" spans="1:13">
      <c r="A4627">
        <v>8.4</v>
      </c>
      <c r="B4627">
        <v>0.22</v>
      </c>
      <c r="C4627">
        <v>0.3</v>
      </c>
      <c r="D4627">
        <v>8.9</v>
      </c>
      <c r="E4627">
        <v>2.4E-2</v>
      </c>
      <c r="F4627">
        <v>17</v>
      </c>
      <c r="G4627">
        <v>118</v>
      </c>
      <c r="H4627">
        <v>0.99456</v>
      </c>
      <c r="I4627">
        <v>2.99</v>
      </c>
      <c r="J4627">
        <v>0.34</v>
      </c>
      <c r="K4627">
        <v>10.5</v>
      </c>
      <c r="L4627">
        <v>6</v>
      </c>
      <c r="M4627" t="s">
        <v>14</v>
      </c>
    </row>
    <row r="4628" spans="1:13">
      <c r="A4628">
        <v>7.4</v>
      </c>
      <c r="B4628">
        <v>0.32</v>
      </c>
      <c r="C4628">
        <v>0.22</v>
      </c>
      <c r="D4628">
        <v>11.7</v>
      </c>
      <c r="E4628">
        <v>3.5000000000000003E-2</v>
      </c>
      <c r="F4628">
        <v>44</v>
      </c>
      <c r="G4628">
        <v>150</v>
      </c>
      <c r="H4628">
        <v>0.995779999999999</v>
      </c>
      <c r="I4628">
        <v>3.1</v>
      </c>
      <c r="J4628">
        <v>0.45</v>
      </c>
      <c r="K4628">
        <v>10.4</v>
      </c>
      <c r="L4628">
        <v>5</v>
      </c>
      <c r="M4628" t="s">
        <v>14</v>
      </c>
    </row>
    <row r="4629" spans="1:13">
      <c r="A4629">
        <v>7.5</v>
      </c>
      <c r="B4629">
        <v>0.18</v>
      </c>
      <c r="C4629">
        <v>0.37</v>
      </c>
      <c r="D4629">
        <v>6.2</v>
      </c>
      <c r="E4629">
        <v>0.05</v>
      </c>
      <c r="F4629">
        <v>21</v>
      </c>
      <c r="G4629">
        <v>138</v>
      </c>
      <c r="H4629">
        <v>0.99546000000000001</v>
      </c>
      <c r="I4629">
        <v>3.2</v>
      </c>
      <c r="J4629">
        <v>0.55000000000000004</v>
      </c>
      <c r="K4629">
        <v>10.5</v>
      </c>
      <c r="L4629">
        <v>6</v>
      </c>
      <c r="M4629" t="s">
        <v>14</v>
      </c>
    </row>
    <row r="4630" spans="1:13">
      <c r="A4630">
        <v>7.1</v>
      </c>
      <c r="B4630">
        <v>0.47</v>
      </c>
      <c r="C4630">
        <v>0.28999999999999998</v>
      </c>
      <c r="D4630">
        <v>14.8</v>
      </c>
      <c r="E4630">
        <v>2.4E-2</v>
      </c>
      <c r="F4630">
        <v>22</v>
      </c>
      <c r="G4630">
        <v>142</v>
      </c>
      <c r="H4630">
        <v>0.99517999999999995</v>
      </c>
      <c r="I4630">
        <v>3.12</v>
      </c>
      <c r="J4630">
        <v>0.48</v>
      </c>
      <c r="K4630">
        <v>12</v>
      </c>
      <c r="L4630">
        <v>8</v>
      </c>
      <c r="M4630" t="s">
        <v>14</v>
      </c>
    </row>
    <row r="4631" spans="1:13">
      <c r="A4631">
        <v>7.1</v>
      </c>
      <c r="B4631">
        <v>0.47</v>
      </c>
      <c r="C4631">
        <v>0.28999999999999998</v>
      </c>
      <c r="D4631">
        <v>14.8</v>
      </c>
      <c r="E4631">
        <v>2.4E-2</v>
      </c>
      <c r="F4631">
        <v>22</v>
      </c>
      <c r="G4631">
        <v>142</v>
      </c>
      <c r="H4631">
        <v>0.99517999999999995</v>
      </c>
      <c r="I4631">
        <v>3.12</v>
      </c>
      <c r="J4631">
        <v>0.48</v>
      </c>
      <c r="K4631">
        <v>12</v>
      </c>
      <c r="L4631">
        <v>8</v>
      </c>
      <c r="M4631" t="s">
        <v>14</v>
      </c>
    </row>
    <row r="4632" spans="1:13">
      <c r="A4632">
        <v>5.8</v>
      </c>
      <c r="B4632">
        <v>0.19</v>
      </c>
      <c r="C4632">
        <v>0.25</v>
      </c>
      <c r="D4632">
        <v>10.8</v>
      </c>
      <c r="E4632">
        <v>4.2000000000000003E-2</v>
      </c>
      <c r="F4632">
        <v>33</v>
      </c>
      <c r="G4632">
        <v>124</v>
      </c>
      <c r="H4632">
        <v>0.99646000000000001</v>
      </c>
      <c r="I4632">
        <v>3.22</v>
      </c>
      <c r="J4632">
        <v>0.41</v>
      </c>
      <c r="K4632">
        <v>9.1999999999999993</v>
      </c>
      <c r="L4632">
        <v>6</v>
      </c>
      <c r="M4632" t="s">
        <v>14</v>
      </c>
    </row>
    <row r="4633" spans="1:13">
      <c r="A4633">
        <v>6.7</v>
      </c>
      <c r="B4633">
        <v>0.14000000000000001</v>
      </c>
      <c r="C4633">
        <v>0.46</v>
      </c>
      <c r="D4633">
        <v>1.6</v>
      </c>
      <c r="E4633">
        <v>3.5999999999999997E-2</v>
      </c>
      <c r="F4633">
        <v>15</v>
      </c>
      <c r="G4633">
        <v>92</v>
      </c>
      <c r="H4633">
        <v>0.99263999999999997</v>
      </c>
      <c r="I4633">
        <v>3.37</v>
      </c>
      <c r="J4633">
        <v>0.49</v>
      </c>
      <c r="K4633">
        <v>10.9</v>
      </c>
      <c r="L4633">
        <v>5</v>
      </c>
      <c r="M4633" t="s">
        <v>14</v>
      </c>
    </row>
    <row r="4634" spans="1:13">
      <c r="A4634">
        <v>6.8</v>
      </c>
      <c r="B4634">
        <v>0.24</v>
      </c>
      <c r="C4634">
        <v>0.38</v>
      </c>
      <c r="D4634">
        <v>8.3000000000000007</v>
      </c>
      <c r="E4634">
        <v>4.4999999999999998E-2</v>
      </c>
      <c r="F4634">
        <v>50</v>
      </c>
      <c r="G4634">
        <v>185</v>
      </c>
      <c r="H4634">
        <v>0.995779999999999</v>
      </c>
      <c r="I4634">
        <v>3.15</v>
      </c>
      <c r="J4634">
        <v>0.5</v>
      </c>
      <c r="K4634">
        <v>9.5</v>
      </c>
      <c r="L4634">
        <v>6</v>
      </c>
      <c r="M4634" t="s">
        <v>14</v>
      </c>
    </row>
    <row r="4635" spans="1:13">
      <c r="A4635">
        <v>6.9</v>
      </c>
      <c r="B4635">
        <v>0.25</v>
      </c>
      <c r="C4635">
        <v>0.47</v>
      </c>
      <c r="D4635">
        <v>8.4</v>
      </c>
      <c r="E4635">
        <v>4.2000000000000003E-2</v>
      </c>
      <c r="F4635">
        <v>36</v>
      </c>
      <c r="G4635">
        <v>156</v>
      </c>
      <c r="H4635">
        <v>0.99603999999999904</v>
      </c>
      <c r="I4635">
        <v>3.15</v>
      </c>
      <c r="J4635">
        <v>0.55000000000000004</v>
      </c>
      <c r="K4635">
        <v>9.4</v>
      </c>
      <c r="L4635">
        <v>6</v>
      </c>
      <c r="M4635" t="s">
        <v>14</v>
      </c>
    </row>
    <row r="4636" spans="1:13">
      <c r="A4636">
        <v>6</v>
      </c>
      <c r="B4636">
        <v>0.24</v>
      </c>
      <c r="C4636">
        <v>0.33</v>
      </c>
      <c r="D4636">
        <v>2.5</v>
      </c>
      <c r="E4636">
        <v>2.5999999999999999E-2</v>
      </c>
      <c r="F4636">
        <v>31</v>
      </c>
      <c r="G4636">
        <v>85</v>
      </c>
      <c r="H4636">
        <v>0.99013999999999902</v>
      </c>
      <c r="I4636">
        <v>3.13</v>
      </c>
      <c r="J4636">
        <v>0.5</v>
      </c>
      <c r="K4636">
        <v>11.3</v>
      </c>
      <c r="L4636">
        <v>7</v>
      </c>
      <c r="M4636" t="s">
        <v>14</v>
      </c>
    </row>
    <row r="4637" spans="1:13">
      <c r="A4637">
        <v>6.8</v>
      </c>
      <c r="B4637">
        <v>0.28999999999999998</v>
      </c>
      <c r="C4637">
        <v>0.34</v>
      </c>
      <c r="D4637">
        <v>3.5</v>
      </c>
      <c r="E4637">
        <v>5.3999999999999999E-2</v>
      </c>
      <c r="F4637">
        <v>26</v>
      </c>
      <c r="G4637">
        <v>189</v>
      </c>
      <c r="H4637">
        <v>0.99488999999999905</v>
      </c>
      <c r="I4637">
        <v>3.42</v>
      </c>
      <c r="J4637">
        <v>0.57999999999999996</v>
      </c>
      <c r="K4637">
        <v>10.4</v>
      </c>
      <c r="L4637">
        <v>5</v>
      </c>
      <c r="M4637" t="s">
        <v>14</v>
      </c>
    </row>
    <row r="4638" spans="1:13">
      <c r="A4638">
        <v>6.3</v>
      </c>
      <c r="B4638">
        <v>0.33</v>
      </c>
      <c r="C4638">
        <v>0.42</v>
      </c>
      <c r="D4638">
        <v>17.2</v>
      </c>
      <c r="E4638">
        <v>3.6999999999999998E-2</v>
      </c>
      <c r="F4638">
        <v>57</v>
      </c>
      <c r="G4638">
        <v>170</v>
      </c>
      <c r="H4638">
        <v>0.99883999999999995</v>
      </c>
      <c r="I4638">
        <v>3.26</v>
      </c>
      <c r="J4638">
        <v>0.56999999999999995</v>
      </c>
      <c r="K4638">
        <v>9.4</v>
      </c>
      <c r="L4638">
        <v>6</v>
      </c>
      <c r="M4638" t="s">
        <v>14</v>
      </c>
    </row>
    <row r="4639" spans="1:13">
      <c r="A4639">
        <v>6.5</v>
      </c>
      <c r="B4639">
        <v>0.23</v>
      </c>
      <c r="C4639">
        <v>0.45</v>
      </c>
      <c r="D4639">
        <v>2.1</v>
      </c>
      <c r="E4639">
        <v>2.7E-2</v>
      </c>
      <c r="F4639">
        <v>43</v>
      </c>
      <c r="G4639">
        <v>104</v>
      </c>
      <c r="H4639">
        <v>0.99053999999999998</v>
      </c>
      <c r="I4639">
        <v>3.02</v>
      </c>
      <c r="J4639">
        <v>0.52</v>
      </c>
      <c r="K4639">
        <v>11.3</v>
      </c>
      <c r="L4639">
        <v>6</v>
      </c>
      <c r="M4639" t="s">
        <v>14</v>
      </c>
    </row>
    <row r="4640" spans="1:13">
      <c r="A4640">
        <v>6.3</v>
      </c>
      <c r="B4640">
        <v>0.27</v>
      </c>
      <c r="C4640">
        <v>0.28999999999999998</v>
      </c>
      <c r="D4640">
        <v>12.2</v>
      </c>
      <c r="E4640">
        <v>4.3999999999999997E-2</v>
      </c>
      <c r="F4640">
        <v>59</v>
      </c>
      <c r="G4640">
        <v>196</v>
      </c>
      <c r="H4640">
        <v>0.99782000000000004</v>
      </c>
      <c r="I4640">
        <v>3.14</v>
      </c>
      <c r="J4640">
        <v>0.4</v>
      </c>
      <c r="K4640">
        <v>8.8000000000000007</v>
      </c>
      <c r="L4640">
        <v>6</v>
      </c>
      <c r="M4640" t="s">
        <v>14</v>
      </c>
    </row>
    <row r="4641" spans="1:13">
      <c r="A4641">
        <v>6.3</v>
      </c>
      <c r="B4641">
        <v>0.2</v>
      </c>
      <c r="C4641">
        <v>0.37</v>
      </c>
      <c r="D4641">
        <v>11.8</v>
      </c>
      <c r="E4641">
        <v>4.4999999999999998E-2</v>
      </c>
      <c r="F4641">
        <v>58</v>
      </c>
      <c r="G4641">
        <v>130</v>
      </c>
      <c r="H4641">
        <v>0.99519000000000002</v>
      </c>
      <c r="I4641">
        <v>3.2</v>
      </c>
      <c r="J4641">
        <v>0.35</v>
      </c>
      <c r="K4641">
        <v>10.8</v>
      </c>
      <c r="L4641">
        <v>5</v>
      </c>
      <c r="M4641" t="s">
        <v>14</v>
      </c>
    </row>
    <row r="4642" spans="1:13">
      <c r="A4642">
        <v>6.2</v>
      </c>
      <c r="B4642">
        <v>0.33</v>
      </c>
      <c r="C4642">
        <v>0.41</v>
      </c>
      <c r="D4642">
        <v>16.8</v>
      </c>
      <c r="E4642">
        <v>3.6999999999999998E-2</v>
      </c>
      <c r="F4642">
        <v>58</v>
      </c>
      <c r="G4642">
        <v>173</v>
      </c>
      <c r="H4642">
        <v>0.99882000000000004</v>
      </c>
      <c r="I4642">
        <v>3.25</v>
      </c>
      <c r="J4642">
        <v>0.56999999999999995</v>
      </c>
      <c r="K4642">
        <v>9.4</v>
      </c>
      <c r="L4642">
        <v>6</v>
      </c>
      <c r="M4642" t="s">
        <v>14</v>
      </c>
    </row>
    <row r="4643" spans="1:13">
      <c r="A4643">
        <v>6.3</v>
      </c>
      <c r="B4643">
        <v>0.33</v>
      </c>
      <c r="C4643">
        <v>0.42</v>
      </c>
      <c r="D4643">
        <v>17.2</v>
      </c>
      <c r="E4643">
        <v>3.6999999999999998E-2</v>
      </c>
      <c r="F4643">
        <v>57</v>
      </c>
      <c r="G4643">
        <v>170</v>
      </c>
      <c r="H4643">
        <v>0.99883999999999995</v>
      </c>
      <c r="I4643">
        <v>3.26</v>
      </c>
      <c r="J4643">
        <v>0.56999999999999995</v>
      </c>
      <c r="K4643">
        <v>9.4</v>
      </c>
      <c r="L4643">
        <v>6</v>
      </c>
      <c r="M4643" t="s">
        <v>14</v>
      </c>
    </row>
    <row r="4644" spans="1:13">
      <c r="A4644">
        <v>7.2</v>
      </c>
      <c r="B4644">
        <v>0.21</v>
      </c>
      <c r="C4644">
        <v>1</v>
      </c>
      <c r="D4644">
        <v>1.1000000000000001</v>
      </c>
      <c r="E4644">
        <v>0.154</v>
      </c>
      <c r="F4644">
        <v>46</v>
      </c>
      <c r="G4644">
        <v>114</v>
      </c>
      <c r="H4644">
        <v>0.99309999999999998</v>
      </c>
      <c r="I4644">
        <v>2.95</v>
      </c>
      <c r="J4644">
        <v>0.43</v>
      </c>
      <c r="K4644">
        <v>9.1999999999999993</v>
      </c>
      <c r="L4644">
        <v>6</v>
      </c>
      <c r="M4644" t="s">
        <v>14</v>
      </c>
    </row>
    <row r="4645" spans="1:13">
      <c r="A4645">
        <v>6</v>
      </c>
      <c r="B4645">
        <v>0.27</v>
      </c>
      <c r="C4645">
        <v>0.3</v>
      </c>
      <c r="D4645">
        <v>14.7</v>
      </c>
      <c r="E4645">
        <v>4.3999999999999997E-2</v>
      </c>
      <c r="F4645">
        <v>15</v>
      </c>
      <c r="G4645">
        <v>144</v>
      </c>
      <c r="H4645">
        <v>0.99665999999999999</v>
      </c>
      <c r="I4645">
        <v>3.12</v>
      </c>
      <c r="J4645">
        <v>0.53</v>
      </c>
      <c r="K4645">
        <v>10.3</v>
      </c>
      <c r="L4645">
        <v>6</v>
      </c>
      <c r="M4645" t="s">
        <v>14</v>
      </c>
    </row>
    <row r="4646" spans="1:13">
      <c r="A4646">
        <v>5.7</v>
      </c>
      <c r="B4646">
        <v>0.12</v>
      </c>
      <c r="C4646">
        <v>0.26</v>
      </c>
      <c r="D4646">
        <v>5.5</v>
      </c>
      <c r="E4646">
        <v>3.4000000000000002E-2</v>
      </c>
      <c r="F4646">
        <v>21</v>
      </c>
      <c r="G4646">
        <v>99</v>
      </c>
      <c r="H4646">
        <v>0.99324000000000001</v>
      </c>
      <c r="I4646">
        <v>3.09</v>
      </c>
      <c r="J4646">
        <v>0.56999999999999995</v>
      </c>
      <c r="K4646">
        <v>9.9</v>
      </c>
      <c r="L4646">
        <v>6</v>
      </c>
      <c r="M4646" t="s">
        <v>14</v>
      </c>
    </row>
    <row r="4647" spans="1:13">
      <c r="A4647">
        <v>6.9</v>
      </c>
      <c r="B4647">
        <v>0.24</v>
      </c>
      <c r="C4647">
        <v>0.37</v>
      </c>
      <c r="D4647">
        <v>6.1</v>
      </c>
      <c r="E4647">
        <v>2.7E-2</v>
      </c>
      <c r="F4647">
        <v>38</v>
      </c>
      <c r="G4647">
        <v>112</v>
      </c>
      <c r="H4647">
        <v>0.99085999999999996</v>
      </c>
      <c r="I4647">
        <v>3.19</v>
      </c>
      <c r="J4647">
        <v>0.34</v>
      </c>
      <c r="K4647">
        <v>12.4</v>
      </c>
      <c r="L4647">
        <v>6</v>
      </c>
      <c r="M4647" t="s">
        <v>14</v>
      </c>
    </row>
    <row r="4648" spans="1:13">
      <c r="A4648">
        <v>7.7</v>
      </c>
      <c r="B4648">
        <v>0.18</v>
      </c>
      <c r="C4648">
        <v>0.53</v>
      </c>
      <c r="D4648">
        <v>1.2</v>
      </c>
      <c r="E4648">
        <v>4.0999999999999898E-2</v>
      </c>
      <c r="F4648">
        <v>42</v>
      </c>
      <c r="G4648">
        <v>167</v>
      </c>
      <c r="H4648">
        <v>0.99080000000000001</v>
      </c>
      <c r="I4648">
        <v>3.11</v>
      </c>
      <c r="J4648">
        <v>0.44</v>
      </c>
      <c r="K4648">
        <v>11.9</v>
      </c>
      <c r="L4648">
        <v>5</v>
      </c>
      <c r="M4648" t="s">
        <v>14</v>
      </c>
    </row>
    <row r="4649" spans="1:13">
      <c r="A4649">
        <v>7.1</v>
      </c>
      <c r="B4649">
        <v>0.17</v>
      </c>
      <c r="C4649">
        <v>0.43</v>
      </c>
      <c r="D4649">
        <v>1.3</v>
      </c>
      <c r="E4649">
        <v>2.3E-2</v>
      </c>
      <c r="F4649">
        <v>33</v>
      </c>
      <c r="G4649">
        <v>132</v>
      </c>
      <c r="H4649">
        <v>0.99067000000000005</v>
      </c>
      <c r="I4649">
        <v>3.11</v>
      </c>
      <c r="J4649">
        <v>0.56000000000000005</v>
      </c>
      <c r="K4649">
        <v>11.7</v>
      </c>
      <c r="L4649">
        <v>6</v>
      </c>
      <c r="M4649" t="s">
        <v>14</v>
      </c>
    </row>
    <row r="4650" spans="1:13">
      <c r="A4650">
        <v>7.5</v>
      </c>
      <c r="B4650">
        <v>0.33</v>
      </c>
      <c r="C4650">
        <v>0.38</v>
      </c>
      <c r="D4650">
        <v>8.6999999999999993</v>
      </c>
      <c r="E4650">
        <v>0.126</v>
      </c>
      <c r="F4650">
        <v>49</v>
      </c>
      <c r="G4650">
        <v>199</v>
      </c>
      <c r="H4650">
        <v>0.99711000000000005</v>
      </c>
      <c r="I4650">
        <v>2.98</v>
      </c>
      <c r="J4650">
        <v>0.56999999999999995</v>
      </c>
      <c r="K4650">
        <v>9.4</v>
      </c>
      <c r="L4650">
        <v>5</v>
      </c>
      <c r="M4650" t="s">
        <v>14</v>
      </c>
    </row>
    <row r="4651" spans="1:13">
      <c r="A4651">
        <v>6.2</v>
      </c>
      <c r="B4651">
        <v>0.255</v>
      </c>
      <c r="C4651">
        <v>0.24</v>
      </c>
      <c r="D4651">
        <v>1.7</v>
      </c>
      <c r="E4651">
        <v>3.9E-2</v>
      </c>
      <c r="F4651">
        <v>138.5</v>
      </c>
      <c r="G4651">
        <v>272</v>
      </c>
      <c r="H4651">
        <v>0.99451999999999996</v>
      </c>
      <c r="I4651">
        <v>3.53</v>
      </c>
      <c r="J4651">
        <v>0.53</v>
      </c>
      <c r="K4651">
        <v>9.6</v>
      </c>
      <c r="L4651">
        <v>4</v>
      </c>
      <c r="M4651" t="s">
        <v>14</v>
      </c>
    </row>
    <row r="4652" spans="1:13">
      <c r="A4652">
        <v>7.5</v>
      </c>
      <c r="B4652">
        <v>0.33</v>
      </c>
      <c r="C4652">
        <v>0.38</v>
      </c>
      <c r="D4652">
        <v>8.6999999999999993</v>
      </c>
      <c r="E4652">
        <v>0.126</v>
      </c>
      <c r="F4652">
        <v>49</v>
      </c>
      <c r="G4652">
        <v>199</v>
      </c>
      <c r="H4652">
        <v>0.99711000000000005</v>
      </c>
      <c r="I4652">
        <v>2.98</v>
      </c>
      <c r="J4652">
        <v>0.56999999999999995</v>
      </c>
      <c r="K4652">
        <v>9.4</v>
      </c>
      <c r="L4652">
        <v>5</v>
      </c>
      <c r="M4652" t="s">
        <v>14</v>
      </c>
    </row>
    <row r="4653" spans="1:13">
      <c r="A4653">
        <v>5.6</v>
      </c>
      <c r="B4653">
        <v>0.2</v>
      </c>
      <c r="C4653">
        <v>0.66</v>
      </c>
      <c r="D4653">
        <v>10.199999999999999</v>
      </c>
      <c r="E4653">
        <v>4.2999999999999997E-2</v>
      </c>
      <c r="F4653">
        <v>78</v>
      </c>
      <c r="G4653">
        <v>175</v>
      </c>
      <c r="H4653">
        <v>0.99450000000000005</v>
      </c>
      <c r="I4653">
        <v>2.98</v>
      </c>
      <c r="J4653">
        <v>0.43</v>
      </c>
      <c r="K4653">
        <v>10.4</v>
      </c>
      <c r="L4653">
        <v>7</v>
      </c>
      <c r="M4653" t="s">
        <v>14</v>
      </c>
    </row>
    <row r="4654" spans="1:13">
      <c r="A4654">
        <v>7.6</v>
      </c>
      <c r="B4654">
        <v>0.17</v>
      </c>
      <c r="C4654">
        <v>0.36</v>
      </c>
      <c r="D4654">
        <v>4.5</v>
      </c>
      <c r="E4654">
        <v>4.2000000000000003E-2</v>
      </c>
      <c r="F4654">
        <v>26</v>
      </c>
      <c r="G4654">
        <v>102</v>
      </c>
      <c r="H4654">
        <v>0.99426999999999999</v>
      </c>
      <c r="I4654">
        <v>3.09</v>
      </c>
      <c r="J4654">
        <v>0.47</v>
      </c>
      <c r="K4654">
        <v>9.5</v>
      </c>
      <c r="L4654">
        <v>5</v>
      </c>
      <c r="M4654" t="s">
        <v>14</v>
      </c>
    </row>
    <row r="4655" spans="1:13">
      <c r="A4655">
        <v>5.8</v>
      </c>
      <c r="B4655">
        <v>0.15</v>
      </c>
      <c r="C4655">
        <v>0.31</v>
      </c>
      <c r="D4655">
        <v>5.9</v>
      </c>
      <c r="E4655">
        <v>3.5999999999999997E-2</v>
      </c>
      <c r="F4655">
        <v>7</v>
      </c>
      <c r="G4655">
        <v>73</v>
      </c>
      <c r="H4655">
        <v>0.99151999999999996</v>
      </c>
      <c r="I4655">
        <v>3.2</v>
      </c>
      <c r="J4655">
        <v>0.43</v>
      </c>
      <c r="K4655">
        <v>11.9</v>
      </c>
      <c r="L4655">
        <v>6</v>
      </c>
      <c r="M4655" t="s">
        <v>14</v>
      </c>
    </row>
    <row r="4656" spans="1:13">
      <c r="A4656">
        <v>6.3</v>
      </c>
      <c r="B4656">
        <v>0.25</v>
      </c>
      <c r="C4656">
        <v>0.44</v>
      </c>
      <c r="D4656">
        <v>1.7</v>
      </c>
      <c r="E4656">
        <v>2.4E-2</v>
      </c>
      <c r="F4656">
        <v>36</v>
      </c>
      <c r="G4656">
        <v>116</v>
      </c>
      <c r="H4656">
        <v>0.98934999999999995</v>
      </c>
      <c r="I4656">
        <v>3.18</v>
      </c>
      <c r="J4656">
        <v>0.4</v>
      </c>
      <c r="K4656">
        <v>12.5</v>
      </c>
      <c r="L4656">
        <v>6</v>
      </c>
      <c r="M4656" t="s">
        <v>14</v>
      </c>
    </row>
    <row r="4657" spans="1:13">
      <c r="A4657">
        <v>6.9</v>
      </c>
      <c r="B4657">
        <v>0.28000000000000003</v>
      </c>
      <c r="C4657">
        <v>0.41</v>
      </c>
      <c r="D4657">
        <v>1.4</v>
      </c>
      <c r="E4657">
        <v>1.6E-2</v>
      </c>
      <c r="F4657">
        <v>6</v>
      </c>
      <c r="G4657">
        <v>55</v>
      </c>
      <c r="H4657">
        <v>0.98875999999999997</v>
      </c>
      <c r="I4657">
        <v>3.16</v>
      </c>
      <c r="J4657">
        <v>0.4</v>
      </c>
      <c r="K4657">
        <v>13.4</v>
      </c>
      <c r="L4657">
        <v>5</v>
      </c>
      <c r="M4657" t="s">
        <v>14</v>
      </c>
    </row>
    <row r="4658" spans="1:13">
      <c r="A4658">
        <v>7.2</v>
      </c>
      <c r="B4658">
        <v>0.27</v>
      </c>
      <c r="C4658">
        <v>0.37</v>
      </c>
      <c r="D4658">
        <v>5.4</v>
      </c>
      <c r="E4658">
        <v>2.5999999999999999E-2</v>
      </c>
      <c r="F4658">
        <v>27</v>
      </c>
      <c r="G4658">
        <v>114</v>
      </c>
      <c r="H4658">
        <v>0.99173999999999995</v>
      </c>
      <c r="I4658">
        <v>3.13</v>
      </c>
      <c r="J4658">
        <v>0.84</v>
      </c>
      <c r="K4658">
        <v>12.7</v>
      </c>
      <c r="L4658">
        <v>5</v>
      </c>
      <c r="M4658" t="s">
        <v>14</v>
      </c>
    </row>
    <row r="4659" spans="1:13">
      <c r="A4659">
        <v>6.2</v>
      </c>
      <c r="B4659">
        <v>0.25</v>
      </c>
      <c r="C4659">
        <v>0.38</v>
      </c>
      <c r="D4659">
        <v>7.9</v>
      </c>
      <c r="E4659">
        <v>4.4999999999999998E-2</v>
      </c>
      <c r="F4659">
        <v>54</v>
      </c>
      <c r="G4659">
        <v>208</v>
      </c>
      <c r="H4659">
        <v>0.99572000000000005</v>
      </c>
      <c r="I4659">
        <v>3.17</v>
      </c>
      <c r="J4659">
        <v>0.46</v>
      </c>
      <c r="K4659">
        <v>9.1</v>
      </c>
      <c r="L4659">
        <v>5</v>
      </c>
      <c r="M4659" t="s">
        <v>14</v>
      </c>
    </row>
    <row r="4660" spans="1:13">
      <c r="A4660">
        <v>8.5</v>
      </c>
      <c r="B4660">
        <v>0.19</v>
      </c>
      <c r="C4660">
        <v>0.48</v>
      </c>
      <c r="D4660">
        <v>1.1000000000000001</v>
      </c>
      <c r="E4660">
        <v>2.5999999999999999E-2</v>
      </c>
      <c r="F4660">
        <v>23</v>
      </c>
      <c r="G4660">
        <v>58</v>
      </c>
      <c r="H4660">
        <v>0.99183999999999894</v>
      </c>
      <c r="I4660">
        <v>2.9</v>
      </c>
      <c r="J4660">
        <v>0.5</v>
      </c>
      <c r="K4660">
        <v>10.5</v>
      </c>
      <c r="L4660">
        <v>6</v>
      </c>
      <c r="M4660" t="s">
        <v>14</v>
      </c>
    </row>
    <row r="4661" spans="1:13">
      <c r="A4661">
        <v>6.2</v>
      </c>
      <c r="B4661">
        <v>0.25</v>
      </c>
      <c r="C4661">
        <v>0.54</v>
      </c>
      <c r="D4661">
        <v>7</v>
      </c>
      <c r="E4661">
        <v>4.5999999999999999E-2</v>
      </c>
      <c r="F4661">
        <v>58</v>
      </c>
      <c r="G4661">
        <v>176</v>
      </c>
      <c r="H4661">
        <v>0.99453999999999998</v>
      </c>
      <c r="I4661">
        <v>3.19</v>
      </c>
      <c r="J4661">
        <v>0.7</v>
      </c>
      <c r="K4661">
        <v>10.4</v>
      </c>
      <c r="L4661">
        <v>5</v>
      </c>
      <c r="M4661" t="s">
        <v>14</v>
      </c>
    </row>
    <row r="4662" spans="1:13">
      <c r="A4662">
        <v>6.2</v>
      </c>
      <c r="B4662">
        <v>0.25</v>
      </c>
      <c r="C4662">
        <v>0.54</v>
      </c>
      <c r="D4662">
        <v>7</v>
      </c>
      <c r="E4662">
        <v>4.5999999999999999E-2</v>
      </c>
      <c r="F4662">
        <v>58</v>
      </c>
      <c r="G4662">
        <v>176</v>
      </c>
      <c r="H4662">
        <v>0.99453999999999998</v>
      </c>
      <c r="I4662">
        <v>3.19</v>
      </c>
      <c r="J4662">
        <v>0.7</v>
      </c>
      <c r="K4662">
        <v>10.4</v>
      </c>
      <c r="L4662">
        <v>5</v>
      </c>
      <c r="M4662" t="s">
        <v>14</v>
      </c>
    </row>
    <row r="4663" spans="1:13">
      <c r="A4663">
        <v>6.8</v>
      </c>
      <c r="B4663">
        <v>0.28000000000000003</v>
      </c>
      <c r="C4663">
        <v>0.43</v>
      </c>
      <c r="D4663">
        <v>7.6</v>
      </c>
      <c r="E4663">
        <v>0.03</v>
      </c>
      <c r="F4663">
        <v>30</v>
      </c>
      <c r="G4663">
        <v>110</v>
      </c>
      <c r="H4663">
        <v>0.99163999999999997</v>
      </c>
      <c r="I4663">
        <v>3.08</v>
      </c>
      <c r="J4663">
        <v>0.59</v>
      </c>
      <c r="K4663">
        <v>12.5</v>
      </c>
      <c r="L4663">
        <v>8</v>
      </c>
      <c r="M4663" t="s">
        <v>14</v>
      </c>
    </row>
    <row r="4664" spans="1:13">
      <c r="A4664">
        <v>6.2</v>
      </c>
      <c r="B4664">
        <v>0.25</v>
      </c>
      <c r="C4664">
        <v>0.54</v>
      </c>
      <c r="D4664">
        <v>7</v>
      </c>
      <c r="E4664">
        <v>4.5999999999999999E-2</v>
      </c>
      <c r="F4664">
        <v>58</v>
      </c>
      <c r="G4664">
        <v>176</v>
      </c>
      <c r="H4664">
        <v>0.99453999999999998</v>
      </c>
      <c r="I4664">
        <v>3.19</v>
      </c>
      <c r="J4664">
        <v>0.7</v>
      </c>
      <c r="K4664">
        <v>10.4</v>
      </c>
      <c r="L4664">
        <v>5</v>
      </c>
      <c r="M4664" t="s">
        <v>14</v>
      </c>
    </row>
    <row r="4665" spans="1:13">
      <c r="A4665">
        <v>7.4</v>
      </c>
      <c r="B4665">
        <v>0.21</v>
      </c>
      <c r="C4665">
        <v>0.8</v>
      </c>
      <c r="D4665">
        <v>12.3</v>
      </c>
      <c r="E4665">
        <v>3.7999999999999999E-2</v>
      </c>
      <c r="F4665">
        <v>77</v>
      </c>
      <c r="G4665">
        <v>183</v>
      </c>
      <c r="H4665">
        <v>0.997779999999999</v>
      </c>
      <c r="I4665">
        <v>2.95</v>
      </c>
      <c r="J4665">
        <v>0.48</v>
      </c>
      <c r="K4665">
        <v>9</v>
      </c>
      <c r="L4665">
        <v>5</v>
      </c>
      <c r="M4665" t="s">
        <v>14</v>
      </c>
    </row>
    <row r="4666" spans="1:13">
      <c r="A4666">
        <v>7</v>
      </c>
      <c r="B4666">
        <v>0.15</v>
      </c>
      <c r="C4666">
        <v>0.38</v>
      </c>
      <c r="D4666">
        <v>15.3</v>
      </c>
      <c r="E4666">
        <v>4.4999999999999998E-2</v>
      </c>
      <c r="F4666">
        <v>54</v>
      </c>
      <c r="G4666">
        <v>120</v>
      </c>
      <c r="H4666">
        <v>0.99750000000000005</v>
      </c>
      <c r="I4666">
        <v>3.18</v>
      </c>
      <c r="J4666">
        <v>0.42</v>
      </c>
      <c r="K4666">
        <v>9.8000000000000007</v>
      </c>
      <c r="L4666">
        <v>6</v>
      </c>
      <c r="M4666" t="s">
        <v>14</v>
      </c>
    </row>
    <row r="4667" spans="1:13">
      <c r="A4667">
        <v>7.4</v>
      </c>
      <c r="B4667">
        <v>0.21</v>
      </c>
      <c r="C4667">
        <v>0.8</v>
      </c>
      <c r="D4667">
        <v>12.3</v>
      </c>
      <c r="E4667">
        <v>3.7999999999999999E-2</v>
      </c>
      <c r="F4667">
        <v>77</v>
      </c>
      <c r="G4667">
        <v>183</v>
      </c>
      <c r="H4667">
        <v>0.997779999999999</v>
      </c>
      <c r="I4667">
        <v>2.95</v>
      </c>
      <c r="J4667">
        <v>0.48</v>
      </c>
      <c r="K4667">
        <v>9</v>
      </c>
      <c r="L4667">
        <v>5</v>
      </c>
      <c r="M4667" t="s">
        <v>14</v>
      </c>
    </row>
    <row r="4668" spans="1:13">
      <c r="A4668">
        <v>7.3</v>
      </c>
      <c r="B4668">
        <v>0.28000000000000003</v>
      </c>
      <c r="C4668">
        <v>0.42</v>
      </c>
      <c r="D4668">
        <v>1.2</v>
      </c>
      <c r="E4668">
        <v>3.3000000000000002E-2</v>
      </c>
      <c r="F4668">
        <v>29</v>
      </c>
      <c r="G4668">
        <v>142</v>
      </c>
      <c r="H4668">
        <v>0.99204999999999999</v>
      </c>
      <c r="I4668">
        <v>3.17</v>
      </c>
      <c r="J4668">
        <v>0.43</v>
      </c>
      <c r="K4668">
        <v>10.7</v>
      </c>
      <c r="L4668">
        <v>4</v>
      </c>
      <c r="M4668" t="s">
        <v>14</v>
      </c>
    </row>
    <row r="4669" spans="1:13">
      <c r="A4669">
        <v>6.1</v>
      </c>
      <c r="B4669">
        <v>0.18</v>
      </c>
      <c r="C4669">
        <v>0.38</v>
      </c>
      <c r="D4669">
        <v>2.2999999999999998</v>
      </c>
      <c r="E4669">
        <v>3.3000000000000002E-2</v>
      </c>
      <c r="F4669">
        <v>28</v>
      </c>
      <c r="G4669">
        <v>111</v>
      </c>
      <c r="H4669">
        <v>0.98962000000000006</v>
      </c>
      <c r="I4669">
        <v>3.16</v>
      </c>
      <c r="J4669">
        <v>0.49</v>
      </c>
      <c r="K4669">
        <v>12.4</v>
      </c>
      <c r="L4669">
        <v>6</v>
      </c>
      <c r="M4669" t="s">
        <v>14</v>
      </c>
    </row>
    <row r="4670" spans="1:13">
      <c r="A4670">
        <v>7</v>
      </c>
      <c r="B4670">
        <v>0.53</v>
      </c>
      <c r="C4670">
        <v>0.43</v>
      </c>
      <c r="D4670">
        <v>6.1</v>
      </c>
      <c r="E4670">
        <v>2.8999999999999901E-2</v>
      </c>
      <c r="F4670">
        <v>6</v>
      </c>
      <c r="G4670">
        <v>76</v>
      </c>
      <c r="H4670">
        <v>0.99117999999999995</v>
      </c>
      <c r="I4670">
        <v>3.08</v>
      </c>
      <c r="J4670">
        <v>0.5</v>
      </c>
      <c r="K4670">
        <v>12.5</v>
      </c>
      <c r="L4670">
        <v>8</v>
      </c>
      <c r="M4670" t="s">
        <v>14</v>
      </c>
    </row>
    <row r="4671" spans="1:13">
      <c r="A4671">
        <v>6.8</v>
      </c>
      <c r="B4671">
        <v>0.28000000000000003</v>
      </c>
      <c r="C4671">
        <v>0.43</v>
      </c>
      <c r="D4671">
        <v>7.6</v>
      </c>
      <c r="E4671">
        <v>0.03</v>
      </c>
      <c r="F4671">
        <v>30</v>
      </c>
      <c r="G4671">
        <v>110</v>
      </c>
      <c r="H4671">
        <v>0.99163999999999997</v>
      </c>
      <c r="I4671">
        <v>3.08</v>
      </c>
      <c r="J4671">
        <v>0.59</v>
      </c>
      <c r="K4671">
        <v>12.5</v>
      </c>
      <c r="L4671">
        <v>8</v>
      </c>
      <c r="M4671" t="s">
        <v>14</v>
      </c>
    </row>
    <row r="4672" spans="1:13">
      <c r="A4672">
        <v>6.5</v>
      </c>
      <c r="B4672">
        <v>0.36</v>
      </c>
      <c r="C4672">
        <v>0.38</v>
      </c>
      <c r="D4672">
        <v>10.199999999999999</v>
      </c>
      <c r="E4672">
        <v>2.79999999999999E-2</v>
      </c>
      <c r="F4672">
        <v>20</v>
      </c>
      <c r="G4672">
        <v>82</v>
      </c>
      <c r="H4672">
        <v>0.99273999999999996</v>
      </c>
      <c r="I4672">
        <v>3.1</v>
      </c>
      <c r="J4672">
        <v>0.43</v>
      </c>
      <c r="K4672">
        <v>12.1</v>
      </c>
      <c r="L4672">
        <v>7</v>
      </c>
      <c r="M4672" t="s">
        <v>14</v>
      </c>
    </row>
    <row r="4673" spans="1:13">
      <c r="A4673">
        <v>7.5</v>
      </c>
      <c r="B4673">
        <v>0.25</v>
      </c>
      <c r="C4673">
        <v>0.47</v>
      </c>
      <c r="D4673">
        <v>4.0999999999999996</v>
      </c>
      <c r="E4673">
        <v>4.0999999999999898E-2</v>
      </c>
      <c r="F4673">
        <v>95</v>
      </c>
      <c r="G4673">
        <v>163</v>
      </c>
      <c r="H4673">
        <v>0.99183999999999894</v>
      </c>
      <c r="I4673">
        <v>2.92</v>
      </c>
      <c r="J4673">
        <v>0.59</v>
      </c>
      <c r="K4673">
        <v>11.3</v>
      </c>
      <c r="L4673">
        <v>6</v>
      </c>
      <c r="M4673" t="s">
        <v>14</v>
      </c>
    </row>
    <row r="4674" spans="1:13">
      <c r="A4674">
        <v>6.7</v>
      </c>
      <c r="B4674">
        <v>0.24</v>
      </c>
      <c r="C4674">
        <v>0.41</v>
      </c>
      <c r="D4674">
        <v>2.9</v>
      </c>
      <c r="E4674">
        <v>3.9E-2</v>
      </c>
      <c r="F4674">
        <v>48</v>
      </c>
      <c r="G4674">
        <v>122</v>
      </c>
      <c r="H4674">
        <v>0.99051999999999996</v>
      </c>
      <c r="I4674">
        <v>3.25</v>
      </c>
      <c r="J4674">
        <v>0.43</v>
      </c>
      <c r="K4674">
        <v>12</v>
      </c>
      <c r="L4674">
        <v>5</v>
      </c>
      <c r="M4674" t="s">
        <v>14</v>
      </c>
    </row>
    <row r="4675" spans="1:13">
      <c r="A4675">
        <v>6.6</v>
      </c>
      <c r="B4675">
        <v>0.25</v>
      </c>
      <c r="C4675">
        <v>0.33</v>
      </c>
      <c r="D4675">
        <v>8.5</v>
      </c>
      <c r="E4675">
        <v>4.2000000000000003E-2</v>
      </c>
      <c r="F4675">
        <v>29</v>
      </c>
      <c r="G4675">
        <v>141</v>
      </c>
      <c r="H4675">
        <v>0.99546000000000001</v>
      </c>
      <c r="I4675">
        <v>3.28</v>
      </c>
      <c r="J4675">
        <v>0.6</v>
      </c>
      <c r="K4675">
        <v>10.4</v>
      </c>
      <c r="L4675">
        <v>5</v>
      </c>
      <c r="M4675" t="s">
        <v>14</v>
      </c>
    </row>
    <row r="4676" spans="1:13">
      <c r="A4676">
        <v>6.4</v>
      </c>
      <c r="B4676">
        <v>0.15</v>
      </c>
      <c r="C4676">
        <v>0.4</v>
      </c>
      <c r="D4676">
        <v>1.5</v>
      </c>
      <c r="E4676">
        <v>4.2000000000000003E-2</v>
      </c>
      <c r="F4676">
        <v>23</v>
      </c>
      <c r="G4676">
        <v>87</v>
      </c>
      <c r="H4676">
        <v>0.98972000000000004</v>
      </c>
      <c r="I4676">
        <v>3.11</v>
      </c>
      <c r="J4676">
        <v>0.46</v>
      </c>
      <c r="K4676">
        <v>12.2</v>
      </c>
      <c r="L4676">
        <v>7</v>
      </c>
      <c r="M4676" t="s">
        <v>14</v>
      </c>
    </row>
    <row r="4677" spans="1:13">
      <c r="A4677">
        <v>6.3</v>
      </c>
      <c r="B4677">
        <v>0.28000000000000003</v>
      </c>
      <c r="C4677">
        <v>0.3</v>
      </c>
      <c r="D4677">
        <v>3.1</v>
      </c>
      <c r="E4677">
        <v>3.9E-2</v>
      </c>
      <c r="F4677">
        <v>24</v>
      </c>
      <c r="G4677">
        <v>115</v>
      </c>
      <c r="H4677">
        <v>0.99419999999999997</v>
      </c>
      <c r="I4677">
        <v>3.05</v>
      </c>
      <c r="J4677">
        <v>0.43</v>
      </c>
      <c r="K4677">
        <v>8.6</v>
      </c>
      <c r="L4677">
        <v>5</v>
      </c>
      <c r="M4677" t="s">
        <v>14</v>
      </c>
    </row>
    <row r="4678" spans="1:13">
      <c r="A4678">
        <v>6.2</v>
      </c>
      <c r="B4678">
        <v>0.25</v>
      </c>
      <c r="C4678">
        <v>0.38</v>
      </c>
      <c r="D4678">
        <v>7.9</v>
      </c>
      <c r="E4678">
        <v>4.4999999999999998E-2</v>
      </c>
      <c r="F4678">
        <v>54</v>
      </c>
      <c r="G4678">
        <v>208</v>
      </c>
      <c r="H4678">
        <v>0.99572000000000005</v>
      </c>
      <c r="I4678">
        <v>3.17</v>
      </c>
      <c r="J4678">
        <v>0.46</v>
      </c>
      <c r="K4678">
        <v>9.1</v>
      </c>
      <c r="L4678">
        <v>5</v>
      </c>
      <c r="M4678" t="s">
        <v>14</v>
      </c>
    </row>
    <row r="4679" spans="1:13">
      <c r="A4679">
        <v>7.1</v>
      </c>
      <c r="B4679">
        <v>0.28000000000000003</v>
      </c>
      <c r="C4679">
        <v>0.35</v>
      </c>
      <c r="D4679">
        <v>3.5</v>
      </c>
      <c r="E4679">
        <v>2.79999999999999E-2</v>
      </c>
      <c r="F4679">
        <v>35</v>
      </c>
      <c r="G4679">
        <v>91</v>
      </c>
      <c r="H4679">
        <v>0.99021999999999999</v>
      </c>
      <c r="I4679">
        <v>2.96</v>
      </c>
      <c r="J4679">
        <v>0.33</v>
      </c>
      <c r="K4679">
        <v>12.1</v>
      </c>
      <c r="L4679">
        <v>5</v>
      </c>
      <c r="M4679" t="s">
        <v>14</v>
      </c>
    </row>
    <row r="4680" spans="1:13">
      <c r="A4680">
        <v>6.6</v>
      </c>
      <c r="B4680">
        <v>0.35</v>
      </c>
      <c r="C4680">
        <v>0.34</v>
      </c>
      <c r="D4680">
        <v>4.9000000000000004</v>
      </c>
      <c r="E4680">
        <v>3.2000000000000001E-2</v>
      </c>
      <c r="F4680">
        <v>9</v>
      </c>
      <c r="G4680">
        <v>125</v>
      </c>
      <c r="H4680">
        <v>0.99252999999999902</v>
      </c>
      <c r="I4680">
        <v>3.32</v>
      </c>
      <c r="J4680">
        <v>0.81</v>
      </c>
      <c r="K4680">
        <v>12</v>
      </c>
      <c r="L4680">
        <v>5</v>
      </c>
      <c r="M4680" t="s">
        <v>14</v>
      </c>
    </row>
    <row r="4681" spans="1:13">
      <c r="A4681">
        <v>8.5</v>
      </c>
      <c r="B4681">
        <v>0.19</v>
      </c>
      <c r="C4681">
        <v>0.48</v>
      </c>
      <c r="D4681">
        <v>1.1000000000000001</v>
      </c>
      <c r="E4681">
        <v>2.5999999999999999E-2</v>
      </c>
      <c r="F4681">
        <v>23</v>
      </c>
      <c r="G4681">
        <v>58</v>
      </c>
      <c r="H4681">
        <v>0.99183999999999894</v>
      </c>
      <c r="I4681">
        <v>2.9</v>
      </c>
      <c r="J4681">
        <v>0.5</v>
      </c>
      <c r="K4681">
        <v>10.5</v>
      </c>
      <c r="L4681">
        <v>6</v>
      </c>
      <c r="M4681" t="s">
        <v>14</v>
      </c>
    </row>
    <row r="4682" spans="1:13">
      <c r="A4682">
        <v>6.2</v>
      </c>
      <c r="B4682">
        <v>0.25</v>
      </c>
      <c r="C4682">
        <v>0.54</v>
      </c>
      <c r="D4682">
        <v>7</v>
      </c>
      <c r="E4682">
        <v>4.5999999999999999E-2</v>
      </c>
      <c r="F4682">
        <v>58</v>
      </c>
      <c r="G4682">
        <v>176</v>
      </c>
      <c r="H4682">
        <v>0.99453999999999998</v>
      </c>
      <c r="I4682">
        <v>3.19</v>
      </c>
      <c r="J4682">
        <v>0.7</v>
      </c>
      <c r="K4682">
        <v>10.4</v>
      </c>
      <c r="L4682">
        <v>5</v>
      </c>
      <c r="M4682" t="s">
        <v>14</v>
      </c>
    </row>
    <row r="4683" spans="1:13">
      <c r="A4683">
        <v>6</v>
      </c>
      <c r="B4683">
        <v>0.35</v>
      </c>
      <c r="C4683">
        <v>0.51</v>
      </c>
      <c r="D4683">
        <v>1.2</v>
      </c>
      <c r="E4683">
        <v>2.8999999999999901E-2</v>
      </c>
      <c r="F4683">
        <v>10</v>
      </c>
      <c r="G4683">
        <v>102</v>
      </c>
      <c r="H4683">
        <v>0.99029999999999996</v>
      </c>
      <c r="I4683">
        <v>3.46</v>
      </c>
      <c r="J4683">
        <v>0.42</v>
      </c>
      <c r="K4683">
        <v>11.9</v>
      </c>
      <c r="L4683">
        <v>6</v>
      </c>
      <c r="M4683" t="s">
        <v>14</v>
      </c>
    </row>
    <row r="4684" spans="1:13">
      <c r="A4684">
        <v>5.8</v>
      </c>
      <c r="B4684">
        <v>0.31</v>
      </c>
      <c r="C4684">
        <v>0.32</v>
      </c>
      <c r="D4684">
        <v>4.5</v>
      </c>
      <c r="E4684">
        <v>2.4E-2</v>
      </c>
      <c r="F4684">
        <v>28</v>
      </c>
      <c r="G4684">
        <v>94</v>
      </c>
      <c r="H4684">
        <v>0.98906000000000005</v>
      </c>
      <c r="I4684">
        <v>3.25</v>
      </c>
      <c r="J4684">
        <v>0.52</v>
      </c>
      <c r="K4684">
        <v>13.7</v>
      </c>
      <c r="L4684">
        <v>7</v>
      </c>
      <c r="M4684" t="s">
        <v>14</v>
      </c>
    </row>
    <row r="4685" spans="1:13">
      <c r="A4685">
        <v>6.6</v>
      </c>
      <c r="B4685">
        <v>0.17</v>
      </c>
      <c r="C4685">
        <v>0.35</v>
      </c>
      <c r="D4685">
        <v>2.6</v>
      </c>
      <c r="E4685">
        <v>0.03</v>
      </c>
      <c r="F4685">
        <v>33</v>
      </c>
      <c r="G4685">
        <v>78</v>
      </c>
      <c r="H4685">
        <v>0.99146000000000001</v>
      </c>
      <c r="I4685">
        <v>3.22</v>
      </c>
      <c r="J4685">
        <v>0.72</v>
      </c>
      <c r="K4685">
        <v>11.3</v>
      </c>
      <c r="L4685">
        <v>6</v>
      </c>
      <c r="M4685" t="s">
        <v>14</v>
      </c>
    </row>
    <row r="4686" spans="1:13">
      <c r="A4686">
        <v>8.5</v>
      </c>
      <c r="B4686">
        <v>0.23</v>
      </c>
      <c r="C4686">
        <v>0.4</v>
      </c>
      <c r="D4686">
        <v>9.9</v>
      </c>
      <c r="E4686">
        <v>3.5999999999999997E-2</v>
      </c>
      <c r="F4686">
        <v>24</v>
      </c>
      <c r="G4686">
        <v>88</v>
      </c>
      <c r="H4686">
        <v>0.99509999999999998</v>
      </c>
      <c r="I4686">
        <v>3.02</v>
      </c>
      <c r="J4686">
        <v>0.42</v>
      </c>
      <c r="K4686">
        <v>10.5</v>
      </c>
      <c r="L4686">
        <v>6</v>
      </c>
      <c r="M4686" t="s">
        <v>14</v>
      </c>
    </row>
    <row r="4687" spans="1:13">
      <c r="A4687">
        <v>5.8</v>
      </c>
      <c r="B4687">
        <v>0.31</v>
      </c>
      <c r="C4687">
        <v>0.32</v>
      </c>
      <c r="D4687">
        <v>4.5</v>
      </c>
      <c r="E4687">
        <v>2.4E-2</v>
      </c>
      <c r="F4687">
        <v>28</v>
      </c>
      <c r="G4687">
        <v>94</v>
      </c>
      <c r="H4687">
        <v>0.98906000000000005</v>
      </c>
      <c r="I4687">
        <v>3.25</v>
      </c>
      <c r="J4687">
        <v>0.52</v>
      </c>
      <c r="K4687">
        <v>13.7</v>
      </c>
      <c r="L4687">
        <v>7</v>
      </c>
      <c r="M4687" t="s">
        <v>14</v>
      </c>
    </row>
    <row r="4688" spans="1:13">
      <c r="A4688">
        <v>6.1</v>
      </c>
      <c r="B4688">
        <v>0.2</v>
      </c>
      <c r="C4688">
        <v>0.34</v>
      </c>
      <c r="D4688">
        <v>9.5</v>
      </c>
      <c r="E4688">
        <v>4.0999999999999898E-2</v>
      </c>
      <c r="F4688">
        <v>38</v>
      </c>
      <c r="G4688">
        <v>201</v>
      </c>
      <c r="H4688">
        <v>0.995</v>
      </c>
      <c r="I4688">
        <v>3.14</v>
      </c>
      <c r="J4688">
        <v>0.44</v>
      </c>
      <c r="K4688">
        <v>10.1</v>
      </c>
      <c r="L4688">
        <v>3</v>
      </c>
      <c r="M4688" t="s">
        <v>14</v>
      </c>
    </row>
    <row r="4689" spans="1:13">
      <c r="A4689">
        <v>6.3</v>
      </c>
      <c r="B4689">
        <v>0.37</v>
      </c>
      <c r="C4689">
        <v>0.37</v>
      </c>
      <c r="D4689">
        <v>1.5</v>
      </c>
      <c r="E4689">
        <v>2.4E-2</v>
      </c>
      <c r="F4689">
        <v>12</v>
      </c>
      <c r="G4689">
        <v>76</v>
      </c>
      <c r="H4689">
        <v>0.98875999999999997</v>
      </c>
      <c r="I4689">
        <v>2.94</v>
      </c>
      <c r="J4689">
        <v>0.39</v>
      </c>
      <c r="K4689">
        <v>12.3</v>
      </c>
      <c r="L4689">
        <v>6</v>
      </c>
      <c r="M4689" t="s">
        <v>14</v>
      </c>
    </row>
    <row r="4690" spans="1:13">
      <c r="A4690">
        <v>6.2</v>
      </c>
      <c r="B4690">
        <v>0.36</v>
      </c>
      <c r="C4690">
        <v>0.38</v>
      </c>
      <c r="D4690">
        <v>3.2</v>
      </c>
      <c r="E4690">
        <v>3.1E-2</v>
      </c>
      <c r="F4690">
        <v>20</v>
      </c>
      <c r="G4690">
        <v>89</v>
      </c>
      <c r="H4690">
        <v>0.98956</v>
      </c>
      <c r="I4690">
        <v>3.06</v>
      </c>
      <c r="J4690">
        <v>0.33</v>
      </c>
      <c r="K4690">
        <v>12</v>
      </c>
      <c r="L4690">
        <v>7</v>
      </c>
      <c r="M4690" t="s">
        <v>14</v>
      </c>
    </row>
    <row r="4691" spans="1:13">
      <c r="A4691">
        <v>6.6</v>
      </c>
      <c r="B4691">
        <v>0.17</v>
      </c>
      <c r="C4691">
        <v>0.35</v>
      </c>
      <c r="D4691">
        <v>2.6</v>
      </c>
      <c r="E4691">
        <v>0.03</v>
      </c>
      <c r="F4691">
        <v>33</v>
      </c>
      <c r="G4691">
        <v>78</v>
      </c>
      <c r="H4691">
        <v>0.99146000000000001</v>
      </c>
      <c r="I4691">
        <v>3.22</v>
      </c>
      <c r="J4691">
        <v>0.72</v>
      </c>
      <c r="K4691">
        <v>11.3</v>
      </c>
      <c r="L4691">
        <v>6</v>
      </c>
      <c r="M4691" t="s">
        <v>14</v>
      </c>
    </row>
    <row r="4692" spans="1:13">
      <c r="A4692">
        <v>6.3</v>
      </c>
      <c r="B4692">
        <v>0.28000000000000003</v>
      </c>
      <c r="C4692">
        <v>0.47</v>
      </c>
      <c r="D4692">
        <v>11.2</v>
      </c>
      <c r="E4692">
        <v>0.04</v>
      </c>
      <c r="F4692">
        <v>61</v>
      </c>
      <c r="G4692">
        <v>183</v>
      </c>
      <c r="H4692">
        <v>0.99592000000000003</v>
      </c>
      <c r="I4692">
        <v>3.12</v>
      </c>
      <c r="J4692">
        <v>0.51</v>
      </c>
      <c r="K4692">
        <v>9.5</v>
      </c>
      <c r="L4692">
        <v>6</v>
      </c>
      <c r="M4692" t="s">
        <v>14</v>
      </c>
    </row>
    <row r="4693" spans="1:13">
      <c r="A4693">
        <v>7.6</v>
      </c>
      <c r="B4693">
        <v>0.27</v>
      </c>
      <c r="C4693">
        <v>0.52</v>
      </c>
      <c r="D4693">
        <v>3.2</v>
      </c>
      <c r="E4693">
        <v>4.2999999999999997E-2</v>
      </c>
      <c r="F4693">
        <v>28</v>
      </c>
      <c r="G4693">
        <v>152</v>
      </c>
      <c r="H4693">
        <v>0.99129</v>
      </c>
      <c r="I4693">
        <v>3.02</v>
      </c>
      <c r="J4693">
        <v>0.53</v>
      </c>
      <c r="K4693">
        <v>11.4</v>
      </c>
      <c r="L4693">
        <v>6</v>
      </c>
      <c r="M4693" t="s">
        <v>14</v>
      </c>
    </row>
    <row r="4694" spans="1:13">
      <c r="A4694">
        <v>7</v>
      </c>
      <c r="B4694">
        <v>0.25</v>
      </c>
      <c r="C4694">
        <v>0.45</v>
      </c>
      <c r="D4694">
        <v>2.2999999999999998</v>
      </c>
      <c r="E4694">
        <v>4.4999999999999998E-2</v>
      </c>
      <c r="F4694">
        <v>40</v>
      </c>
      <c r="G4694">
        <v>118</v>
      </c>
      <c r="H4694">
        <v>0.99063999999999997</v>
      </c>
      <c r="I4694">
        <v>3.16</v>
      </c>
      <c r="J4694">
        <v>0.48</v>
      </c>
      <c r="K4694">
        <v>11.9</v>
      </c>
      <c r="L4694">
        <v>7</v>
      </c>
      <c r="M4694" t="s">
        <v>14</v>
      </c>
    </row>
    <row r="4695" spans="1:13">
      <c r="A4695">
        <v>9.6999999999999993</v>
      </c>
      <c r="B4695">
        <v>0.24</v>
      </c>
      <c r="C4695">
        <v>0.49</v>
      </c>
      <c r="D4695">
        <v>4.9000000000000004</v>
      </c>
      <c r="E4695">
        <v>3.2000000000000001E-2</v>
      </c>
      <c r="F4695">
        <v>3</v>
      </c>
      <c r="G4695">
        <v>18</v>
      </c>
      <c r="H4695">
        <v>0.99367999999999901</v>
      </c>
      <c r="I4695">
        <v>2.85</v>
      </c>
      <c r="J4695">
        <v>0.54</v>
      </c>
      <c r="K4695">
        <v>10</v>
      </c>
      <c r="L4695">
        <v>6</v>
      </c>
      <c r="M4695" t="s">
        <v>14</v>
      </c>
    </row>
    <row r="4696" spans="1:13">
      <c r="A4696">
        <v>9.6999999999999993</v>
      </c>
      <c r="B4696">
        <v>0.24</v>
      </c>
      <c r="C4696">
        <v>0.49</v>
      </c>
      <c r="D4696">
        <v>4.9000000000000004</v>
      </c>
      <c r="E4696">
        <v>3.2000000000000001E-2</v>
      </c>
      <c r="F4696">
        <v>3</v>
      </c>
      <c r="G4696">
        <v>18</v>
      </c>
      <c r="H4696">
        <v>0.99367999999999901</v>
      </c>
      <c r="I4696">
        <v>2.85</v>
      </c>
      <c r="J4696">
        <v>0.54</v>
      </c>
      <c r="K4696">
        <v>10</v>
      </c>
      <c r="L4696">
        <v>6</v>
      </c>
      <c r="M4696" t="s">
        <v>14</v>
      </c>
    </row>
    <row r="4697" spans="1:13">
      <c r="A4697">
        <v>6.8</v>
      </c>
      <c r="B4697">
        <v>0.13</v>
      </c>
      <c r="C4697">
        <v>0.39</v>
      </c>
      <c r="D4697">
        <v>1.4</v>
      </c>
      <c r="E4697">
        <v>3.4000000000000002E-2</v>
      </c>
      <c r="F4697">
        <v>19</v>
      </c>
      <c r="G4697">
        <v>102</v>
      </c>
      <c r="H4697">
        <v>0.99121000000000004</v>
      </c>
      <c r="I4697">
        <v>3.23</v>
      </c>
      <c r="J4697">
        <v>0.6</v>
      </c>
      <c r="K4697">
        <v>11.3</v>
      </c>
      <c r="L4697">
        <v>7</v>
      </c>
      <c r="M4697" t="s">
        <v>14</v>
      </c>
    </row>
    <row r="4698" spans="1:13">
      <c r="A4698">
        <v>6.6</v>
      </c>
      <c r="B4698">
        <v>0.78</v>
      </c>
      <c r="C4698">
        <v>0.5</v>
      </c>
      <c r="D4698">
        <v>1.5</v>
      </c>
      <c r="E4698">
        <v>4.4999999999999998E-2</v>
      </c>
      <c r="F4698">
        <v>30</v>
      </c>
      <c r="G4698">
        <v>133</v>
      </c>
      <c r="H4698">
        <v>0.99103999999999903</v>
      </c>
      <c r="I4698">
        <v>3.25</v>
      </c>
      <c r="J4698">
        <v>0.48</v>
      </c>
      <c r="K4698">
        <v>11.7</v>
      </c>
      <c r="L4698">
        <v>5</v>
      </c>
      <c r="M4698" t="s">
        <v>14</v>
      </c>
    </row>
    <row r="4699" spans="1:13">
      <c r="A4699">
        <v>5.0999999999999996</v>
      </c>
      <c r="B4699">
        <v>0.33</v>
      </c>
      <c r="C4699">
        <v>0.27</v>
      </c>
      <c r="D4699">
        <v>6.7</v>
      </c>
      <c r="E4699">
        <v>2.1999999999999999E-2</v>
      </c>
      <c r="F4699">
        <v>44</v>
      </c>
      <c r="G4699">
        <v>129</v>
      </c>
      <c r="H4699">
        <v>0.99221000000000004</v>
      </c>
      <c r="I4699">
        <v>3.36</v>
      </c>
      <c r="J4699">
        <v>0.39</v>
      </c>
      <c r="K4699">
        <v>11</v>
      </c>
      <c r="L4699">
        <v>7</v>
      </c>
      <c r="M4699" t="s">
        <v>14</v>
      </c>
    </row>
    <row r="4700" spans="1:13">
      <c r="A4700">
        <v>6.7</v>
      </c>
      <c r="B4700">
        <v>0.34</v>
      </c>
      <c r="C4700">
        <v>0.4</v>
      </c>
      <c r="D4700">
        <v>2.1</v>
      </c>
      <c r="E4700">
        <v>3.3000000000000002E-2</v>
      </c>
      <c r="F4700">
        <v>34</v>
      </c>
      <c r="G4700">
        <v>111</v>
      </c>
      <c r="H4700">
        <v>0.98924000000000001</v>
      </c>
      <c r="I4700">
        <v>2.97</v>
      </c>
      <c r="J4700">
        <v>0.48</v>
      </c>
      <c r="K4700">
        <v>12.2</v>
      </c>
      <c r="L4700">
        <v>7</v>
      </c>
      <c r="M4700" t="s">
        <v>14</v>
      </c>
    </row>
    <row r="4701" spans="1:13">
      <c r="A4701">
        <v>6.7</v>
      </c>
      <c r="B4701">
        <v>0.14000000000000001</v>
      </c>
      <c r="C4701">
        <v>0.51</v>
      </c>
      <c r="D4701">
        <v>4.3</v>
      </c>
      <c r="E4701">
        <v>2.79999999999999E-2</v>
      </c>
      <c r="F4701">
        <v>57</v>
      </c>
      <c r="G4701">
        <v>124</v>
      </c>
      <c r="H4701">
        <v>0.99175999999999997</v>
      </c>
      <c r="I4701">
        <v>2.91</v>
      </c>
      <c r="J4701">
        <v>0.54</v>
      </c>
      <c r="K4701">
        <v>10.7</v>
      </c>
      <c r="L4701">
        <v>7</v>
      </c>
      <c r="M4701" t="s">
        <v>14</v>
      </c>
    </row>
    <row r="4702" spans="1:13">
      <c r="A4702">
        <v>7</v>
      </c>
      <c r="B4702">
        <v>0.26</v>
      </c>
      <c r="C4702">
        <v>0.34</v>
      </c>
      <c r="D4702">
        <v>10.9</v>
      </c>
      <c r="E4702">
        <v>3.7999999999999999E-2</v>
      </c>
      <c r="F4702">
        <v>25</v>
      </c>
      <c r="G4702">
        <v>84</v>
      </c>
      <c r="H4702">
        <v>0.99431999999999998</v>
      </c>
      <c r="I4702">
        <v>3.11</v>
      </c>
      <c r="J4702">
        <v>0.34</v>
      </c>
      <c r="K4702">
        <v>10.9</v>
      </c>
      <c r="L4702">
        <v>6</v>
      </c>
      <c r="M4702" t="s">
        <v>14</v>
      </c>
    </row>
    <row r="4703" spans="1:13">
      <c r="A4703">
        <v>6.5</v>
      </c>
      <c r="B4703">
        <v>0.28999999999999998</v>
      </c>
      <c r="C4703">
        <v>0.26</v>
      </c>
      <c r="D4703">
        <v>7</v>
      </c>
      <c r="E4703">
        <v>0.04</v>
      </c>
      <c r="F4703">
        <v>18</v>
      </c>
      <c r="G4703">
        <v>113</v>
      </c>
      <c r="H4703">
        <v>0.99365999999999999</v>
      </c>
      <c r="I4703">
        <v>3.17</v>
      </c>
      <c r="J4703">
        <v>0.38</v>
      </c>
      <c r="K4703">
        <v>10.199999999999999</v>
      </c>
      <c r="L4703">
        <v>6</v>
      </c>
      <c r="M4703" t="s">
        <v>14</v>
      </c>
    </row>
    <row r="4704" spans="1:13">
      <c r="A4704">
        <v>7</v>
      </c>
      <c r="B4704">
        <v>0.25</v>
      </c>
      <c r="C4704">
        <v>0.45</v>
      </c>
      <c r="D4704">
        <v>2.2999999999999998</v>
      </c>
      <c r="E4704">
        <v>4.4999999999999998E-2</v>
      </c>
      <c r="F4704">
        <v>40</v>
      </c>
      <c r="G4704">
        <v>118</v>
      </c>
      <c r="H4704">
        <v>0.99063999999999997</v>
      </c>
      <c r="I4704">
        <v>3.16</v>
      </c>
      <c r="J4704">
        <v>0.48</v>
      </c>
      <c r="K4704">
        <v>11.9</v>
      </c>
      <c r="L4704">
        <v>7</v>
      </c>
      <c r="M4704" t="s">
        <v>14</v>
      </c>
    </row>
    <row r="4705" spans="1:13">
      <c r="A4705">
        <v>7.6</v>
      </c>
      <c r="B4705">
        <v>0.21</v>
      </c>
      <c r="C4705">
        <v>0.49</v>
      </c>
      <c r="D4705">
        <v>2.5</v>
      </c>
      <c r="E4705">
        <v>4.7E-2</v>
      </c>
      <c r="F4705">
        <v>20</v>
      </c>
      <c r="G4705">
        <v>130</v>
      </c>
      <c r="H4705">
        <v>0.991779999999999</v>
      </c>
      <c r="I4705">
        <v>3.15</v>
      </c>
      <c r="J4705">
        <v>0.48</v>
      </c>
      <c r="K4705">
        <v>11.1</v>
      </c>
      <c r="L4705">
        <v>5</v>
      </c>
      <c r="M4705" t="s">
        <v>14</v>
      </c>
    </row>
    <row r="4706" spans="1:13">
      <c r="A4706">
        <v>7.7</v>
      </c>
      <c r="B4706">
        <v>0.26</v>
      </c>
      <c r="C4706">
        <v>0.51</v>
      </c>
      <c r="D4706">
        <v>2.6</v>
      </c>
      <c r="E4706">
        <v>4.4999999999999998E-2</v>
      </c>
      <c r="F4706">
        <v>26</v>
      </c>
      <c r="G4706">
        <v>159</v>
      </c>
      <c r="H4706">
        <v>0.99126000000000003</v>
      </c>
      <c r="I4706">
        <v>3</v>
      </c>
      <c r="J4706">
        <v>0.5</v>
      </c>
      <c r="K4706">
        <v>11.2</v>
      </c>
      <c r="L4706">
        <v>6</v>
      </c>
      <c r="M4706" t="s">
        <v>14</v>
      </c>
    </row>
    <row r="4707" spans="1:13">
      <c r="A4707">
        <v>7.6</v>
      </c>
      <c r="B4707">
        <v>0.27</v>
      </c>
      <c r="C4707">
        <v>0.52</v>
      </c>
      <c r="D4707">
        <v>3.2</v>
      </c>
      <c r="E4707">
        <v>4.2999999999999997E-2</v>
      </c>
      <c r="F4707">
        <v>28</v>
      </c>
      <c r="G4707">
        <v>152</v>
      </c>
      <c r="H4707">
        <v>0.99129</v>
      </c>
      <c r="I4707">
        <v>3.02</v>
      </c>
      <c r="J4707">
        <v>0.53</v>
      </c>
      <c r="K4707">
        <v>11.4</v>
      </c>
      <c r="L4707">
        <v>6</v>
      </c>
      <c r="M4707" t="s">
        <v>14</v>
      </c>
    </row>
    <row r="4708" spans="1:13">
      <c r="A4708">
        <v>7.7</v>
      </c>
      <c r="B4708">
        <v>0.25</v>
      </c>
      <c r="C4708">
        <v>0.49</v>
      </c>
      <c r="D4708">
        <v>2.5</v>
      </c>
      <c r="E4708">
        <v>4.7E-2</v>
      </c>
      <c r="F4708">
        <v>31</v>
      </c>
      <c r="G4708">
        <v>169</v>
      </c>
      <c r="H4708">
        <v>0.99251999999999996</v>
      </c>
      <c r="I4708">
        <v>3.07</v>
      </c>
      <c r="J4708">
        <v>0.56999999999999995</v>
      </c>
      <c r="K4708">
        <v>10.6</v>
      </c>
      <c r="L4708">
        <v>6</v>
      </c>
      <c r="M4708" t="s">
        <v>14</v>
      </c>
    </row>
    <row r="4709" spans="1:13">
      <c r="A4709">
        <v>7.6</v>
      </c>
      <c r="B4709">
        <v>0.35</v>
      </c>
      <c r="C4709">
        <v>0.46</v>
      </c>
      <c r="D4709">
        <v>14.7</v>
      </c>
      <c r="E4709">
        <v>4.7E-2</v>
      </c>
      <c r="F4709">
        <v>33</v>
      </c>
      <c r="G4709">
        <v>151</v>
      </c>
      <c r="H4709">
        <v>0.99708999999999903</v>
      </c>
      <c r="I4709">
        <v>3.03</v>
      </c>
      <c r="J4709">
        <v>0.53</v>
      </c>
      <c r="K4709">
        <v>10.3</v>
      </c>
      <c r="L4709">
        <v>5</v>
      </c>
      <c r="M4709" t="s">
        <v>14</v>
      </c>
    </row>
    <row r="4710" spans="1:13">
      <c r="A4710">
        <v>6.9</v>
      </c>
      <c r="B4710">
        <v>0.3</v>
      </c>
      <c r="C4710">
        <v>0.36</v>
      </c>
      <c r="D4710">
        <v>4.5</v>
      </c>
      <c r="E4710">
        <v>5.3999999999999999E-2</v>
      </c>
      <c r="F4710">
        <v>31</v>
      </c>
      <c r="G4710">
        <v>203</v>
      </c>
      <c r="H4710">
        <v>0.99512999999999996</v>
      </c>
      <c r="I4710">
        <v>3.4</v>
      </c>
      <c r="J4710">
        <v>0.56999999999999995</v>
      </c>
      <c r="K4710">
        <v>10.4</v>
      </c>
      <c r="L4710">
        <v>4</v>
      </c>
      <c r="M4710" t="s">
        <v>14</v>
      </c>
    </row>
    <row r="4711" spans="1:13">
      <c r="A4711">
        <v>6.7</v>
      </c>
      <c r="B4711">
        <v>0.24</v>
      </c>
      <c r="C4711">
        <v>0.46</v>
      </c>
      <c r="D4711">
        <v>2.2000000000000002</v>
      </c>
      <c r="E4711">
        <v>3.3000000000000002E-2</v>
      </c>
      <c r="F4711">
        <v>19</v>
      </c>
      <c r="G4711">
        <v>111</v>
      </c>
      <c r="H4711">
        <v>0.99045000000000005</v>
      </c>
      <c r="I4711">
        <v>3.1</v>
      </c>
      <c r="J4711">
        <v>0.62</v>
      </c>
      <c r="K4711">
        <v>11.9</v>
      </c>
      <c r="L4711">
        <v>6</v>
      </c>
      <c r="M4711" t="s">
        <v>14</v>
      </c>
    </row>
    <row r="4712" spans="1:13">
      <c r="A4712">
        <v>6.5</v>
      </c>
      <c r="B4712">
        <v>0.23</v>
      </c>
      <c r="C4712">
        <v>0.39</v>
      </c>
      <c r="D4712">
        <v>1.9</v>
      </c>
      <c r="E4712">
        <v>3.5999999999999997E-2</v>
      </c>
      <c r="F4712">
        <v>41</v>
      </c>
      <c r="G4712">
        <v>98</v>
      </c>
      <c r="H4712">
        <v>0.99</v>
      </c>
      <c r="I4712">
        <v>3.19</v>
      </c>
      <c r="J4712">
        <v>0.43</v>
      </c>
      <c r="K4712">
        <v>11.9</v>
      </c>
      <c r="L4712">
        <v>7</v>
      </c>
      <c r="M4712" t="s">
        <v>14</v>
      </c>
    </row>
    <row r="4713" spans="1:13">
      <c r="A4713">
        <v>7.6</v>
      </c>
      <c r="B4713">
        <v>0.23</v>
      </c>
      <c r="C4713">
        <v>0.34</v>
      </c>
      <c r="D4713">
        <v>1.6</v>
      </c>
      <c r="E4713">
        <v>4.2999999999999997E-2</v>
      </c>
      <c r="F4713">
        <v>24</v>
      </c>
      <c r="G4713">
        <v>129</v>
      </c>
      <c r="H4713">
        <v>0.99304999999999999</v>
      </c>
      <c r="I4713">
        <v>3.12</v>
      </c>
      <c r="J4713">
        <v>0.7</v>
      </c>
      <c r="K4713">
        <v>10.4</v>
      </c>
      <c r="L4713">
        <v>5</v>
      </c>
      <c r="M4713" t="s">
        <v>14</v>
      </c>
    </row>
    <row r="4714" spans="1:13">
      <c r="A4714">
        <v>6.5</v>
      </c>
      <c r="B4714">
        <v>0.24</v>
      </c>
      <c r="C4714">
        <v>0.39</v>
      </c>
      <c r="D4714">
        <v>17.3</v>
      </c>
      <c r="E4714">
        <v>5.1999999999999998E-2</v>
      </c>
      <c r="F4714">
        <v>22</v>
      </c>
      <c r="G4714">
        <v>126</v>
      </c>
      <c r="H4714">
        <v>0.99887999999999899</v>
      </c>
      <c r="I4714">
        <v>3.11</v>
      </c>
      <c r="J4714">
        <v>0.47</v>
      </c>
      <c r="K4714">
        <v>9.1999999999999993</v>
      </c>
      <c r="L4714">
        <v>6</v>
      </c>
      <c r="M4714" t="s">
        <v>14</v>
      </c>
    </row>
    <row r="4715" spans="1:13">
      <c r="A4715">
        <v>6.3</v>
      </c>
      <c r="B4715">
        <v>0.17</v>
      </c>
      <c r="C4715">
        <v>0.32</v>
      </c>
      <c r="D4715">
        <v>4.2</v>
      </c>
      <c r="E4715">
        <v>0.04</v>
      </c>
      <c r="F4715">
        <v>37</v>
      </c>
      <c r="G4715">
        <v>117</v>
      </c>
      <c r="H4715">
        <v>0.99182000000000003</v>
      </c>
      <c r="I4715">
        <v>3.24</v>
      </c>
      <c r="J4715">
        <v>0.43</v>
      </c>
      <c r="K4715">
        <v>11.3</v>
      </c>
      <c r="L4715">
        <v>6</v>
      </c>
      <c r="M4715" t="s">
        <v>14</v>
      </c>
    </row>
    <row r="4716" spans="1:13">
      <c r="A4716">
        <v>6.3</v>
      </c>
      <c r="B4716">
        <v>0.17</v>
      </c>
      <c r="C4716">
        <v>0.32</v>
      </c>
      <c r="D4716">
        <v>4.2</v>
      </c>
      <c r="E4716">
        <v>0.04</v>
      </c>
      <c r="F4716">
        <v>37</v>
      </c>
      <c r="G4716">
        <v>117</v>
      </c>
      <c r="H4716">
        <v>0.99182000000000003</v>
      </c>
      <c r="I4716">
        <v>3.24</v>
      </c>
      <c r="J4716">
        <v>0.43</v>
      </c>
      <c r="K4716">
        <v>11.3</v>
      </c>
      <c r="L4716">
        <v>6</v>
      </c>
      <c r="M4716" t="s">
        <v>14</v>
      </c>
    </row>
    <row r="4717" spans="1:13">
      <c r="A4717">
        <v>6.7</v>
      </c>
      <c r="B4717">
        <v>0.21</v>
      </c>
      <c r="C4717">
        <v>0.37</v>
      </c>
      <c r="D4717">
        <v>2.5</v>
      </c>
      <c r="E4717">
        <v>3.4000000000000002E-2</v>
      </c>
      <c r="F4717">
        <v>35</v>
      </c>
      <c r="G4717">
        <v>89</v>
      </c>
      <c r="H4717">
        <v>0.99129999999999996</v>
      </c>
      <c r="I4717">
        <v>3.25</v>
      </c>
      <c r="J4717">
        <v>0.5</v>
      </c>
      <c r="K4717">
        <v>11</v>
      </c>
      <c r="L4717">
        <v>7</v>
      </c>
      <c r="M4717" t="s">
        <v>14</v>
      </c>
    </row>
    <row r="4718" spans="1:13">
      <c r="A4718">
        <v>6.5</v>
      </c>
      <c r="B4718">
        <v>0.23</v>
      </c>
      <c r="C4718">
        <v>0.39</v>
      </c>
      <c r="D4718">
        <v>1.9</v>
      </c>
      <c r="E4718">
        <v>3.5999999999999997E-2</v>
      </c>
      <c r="F4718">
        <v>41</v>
      </c>
      <c r="G4718">
        <v>98</v>
      </c>
      <c r="H4718">
        <v>0.99</v>
      </c>
      <c r="I4718">
        <v>3.19</v>
      </c>
      <c r="J4718">
        <v>0.43</v>
      </c>
      <c r="K4718">
        <v>11.9</v>
      </c>
      <c r="L4718">
        <v>7</v>
      </c>
      <c r="M4718" t="s">
        <v>14</v>
      </c>
    </row>
    <row r="4719" spans="1:13">
      <c r="A4719">
        <v>5.9</v>
      </c>
      <c r="B4719">
        <v>0.28000000000000003</v>
      </c>
      <c r="C4719">
        <v>0.39</v>
      </c>
      <c r="D4719">
        <v>1.4</v>
      </c>
      <c r="E4719">
        <v>3.1E-2</v>
      </c>
      <c r="F4719">
        <v>47</v>
      </c>
      <c r="G4719">
        <v>147</v>
      </c>
      <c r="H4719">
        <v>0.98836000000000002</v>
      </c>
      <c r="I4719">
        <v>3.08</v>
      </c>
      <c r="J4719">
        <v>0.64</v>
      </c>
      <c r="K4719">
        <v>12.9</v>
      </c>
      <c r="L4719">
        <v>7</v>
      </c>
      <c r="M4719" t="s">
        <v>14</v>
      </c>
    </row>
    <row r="4720" spans="1:13">
      <c r="A4720">
        <v>5.9</v>
      </c>
      <c r="B4720">
        <v>0.19</v>
      </c>
      <c r="C4720">
        <v>0.37</v>
      </c>
      <c r="D4720">
        <v>0.8</v>
      </c>
      <c r="E4720">
        <v>2.7E-2</v>
      </c>
      <c r="F4720">
        <v>3</v>
      </c>
      <c r="G4720">
        <v>21</v>
      </c>
      <c r="H4720">
        <v>0.98970000000000002</v>
      </c>
      <c r="I4720">
        <v>3.09</v>
      </c>
      <c r="J4720">
        <v>0.31</v>
      </c>
      <c r="K4720">
        <v>10.8</v>
      </c>
      <c r="L4720">
        <v>5</v>
      </c>
      <c r="M4720" t="s">
        <v>14</v>
      </c>
    </row>
    <row r="4721" spans="1:13">
      <c r="A4721">
        <v>6.2</v>
      </c>
      <c r="B4721">
        <v>0.25</v>
      </c>
      <c r="C4721">
        <v>0.42</v>
      </c>
      <c r="D4721">
        <v>8</v>
      </c>
      <c r="E4721">
        <v>4.9000000000000002E-2</v>
      </c>
      <c r="F4721">
        <v>53</v>
      </c>
      <c r="G4721">
        <v>206</v>
      </c>
      <c r="H4721">
        <v>0.99585999999999997</v>
      </c>
      <c r="I4721">
        <v>3.16</v>
      </c>
      <c r="J4721">
        <v>0.47</v>
      </c>
      <c r="K4721">
        <v>9.1</v>
      </c>
      <c r="L4721">
        <v>6</v>
      </c>
      <c r="M4721" t="s">
        <v>14</v>
      </c>
    </row>
    <row r="4722" spans="1:13">
      <c r="A4722">
        <v>7.6</v>
      </c>
      <c r="B4722">
        <v>0.23</v>
      </c>
      <c r="C4722">
        <v>0.34</v>
      </c>
      <c r="D4722">
        <v>1.6</v>
      </c>
      <c r="E4722">
        <v>4.2999999999999997E-2</v>
      </c>
      <c r="F4722">
        <v>24</v>
      </c>
      <c r="G4722">
        <v>129</v>
      </c>
      <c r="H4722">
        <v>0.99304999999999999</v>
      </c>
      <c r="I4722">
        <v>3.12</v>
      </c>
      <c r="J4722">
        <v>0.7</v>
      </c>
      <c r="K4722">
        <v>10.4</v>
      </c>
      <c r="L4722">
        <v>5</v>
      </c>
      <c r="M4722" t="s">
        <v>14</v>
      </c>
    </row>
    <row r="4723" spans="1:13">
      <c r="A4723">
        <v>5.6</v>
      </c>
      <c r="B4723">
        <v>0.18</v>
      </c>
      <c r="C4723">
        <v>0.27</v>
      </c>
      <c r="D4723">
        <v>1.7</v>
      </c>
      <c r="E4723">
        <v>0.03</v>
      </c>
      <c r="F4723">
        <v>31</v>
      </c>
      <c r="G4723">
        <v>103</v>
      </c>
      <c r="H4723">
        <v>0.98892000000000002</v>
      </c>
      <c r="I4723">
        <v>3.35</v>
      </c>
      <c r="J4723">
        <v>0.37</v>
      </c>
      <c r="K4723">
        <v>12.9</v>
      </c>
      <c r="L4723">
        <v>6</v>
      </c>
      <c r="M4723" t="s">
        <v>14</v>
      </c>
    </row>
    <row r="4724" spans="1:13">
      <c r="A4724">
        <v>5.5</v>
      </c>
      <c r="B4724">
        <v>0.18</v>
      </c>
      <c r="C4724">
        <v>0.22</v>
      </c>
      <c r="D4724">
        <v>5.5</v>
      </c>
      <c r="E4724">
        <v>3.6999999999999998E-2</v>
      </c>
      <c r="F4724">
        <v>10</v>
      </c>
      <c r="G4724">
        <v>86</v>
      </c>
      <c r="H4724">
        <v>0.99156</v>
      </c>
      <c r="I4724">
        <v>3.46</v>
      </c>
      <c r="J4724">
        <v>0.44</v>
      </c>
      <c r="K4724">
        <v>12.2</v>
      </c>
      <c r="L4724">
        <v>5</v>
      </c>
      <c r="M4724" t="s">
        <v>14</v>
      </c>
    </row>
    <row r="4725" spans="1:13">
      <c r="A4725">
        <v>6.5</v>
      </c>
      <c r="B4725">
        <v>0.24</v>
      </c>
      <c r="C4725">
        <v>0.39</v>
      </c>
      <c r="D4725">
        <v>17.3</v>
      </c>
      <c r="E4725">
        <v>5.1999999999999998E-2</v>
      </c>
      <c r="F4725">
        <v>22</v>
      </c>
      <c r="G4725">
        <v>126</v>
      </c>
      <c r="H4725">
        <v>0.99887999999999899</v>
      </c>
      <c r="I4725">
        <v>3.11</v>
      </c>
      <c r="J4725">
        <v>0.47</v>
      </c>
      <c r="K4725">
        <v>9.1999999999999993</v>
      </c>
      <c r="L4725">
        <v>6</v>
      </c>
      <c r="M4725" t="s">
        <v>14</v>
      </c>
    </row>
    <row r="4726" spans="1:13">
      <c r="A4726">
        <v>7.4</v>
      </c>
      <c r="B4726">
        <v>0.23</v>
      </c>
      <c r="C4726">
        <v>0.38</v>
      </c>
      <c r="D4726">
        <v>8.6</v>
      </c>
      <c r="E4726">
        <v>5.1999999999999998E-2</v>
      </c>
      <c r="F4726">
        <v>41</v>
      </c>
      <c r="G4726">
        <v>150</v>
      </c>
      <c r="H4726">
        <v>0.99534</v>
      </c>
      <c r="I4726">
        <v>3.06</v>
      </c>
      <c r="J4726">
        <v>0.46</v>
      </c>
      <c r="K4726">
        <v>10.3</v>
      </c>
      <c r="L4726">
        <v>5</v>
      </c>
      <c r="M4726" t="s">
        <v>14</v>
      </c>
    </row>
    <row r="4727" spans="1:13">
      <c r="A4727">
        <v>7.2</v>
      </c>
      <c r="B4727">
        <v>0.17</v>
      </c>
      <c r="C4727">
        <v>0.37</v>
      </c>
      <c r="D4727">
        <v>6.9</v>
      </c>
      <c r="E4727">
        <v>5.8999999999999997E-2</v>
      </c>
      <c r="F4727">
        <v>47</v>
      </c>
      <c r="G4727">
        <v>128</v>
      </c>
      <c r="H4727">
        <v>0.99321999999999999</v>
      </c>
      <c r="I4727">
        <v>3.08</v>
      </c>
      <c r="J4727">
        <v>0.46</v>
      </c>
      <c r="K4727">
        <v>11</v>
      </c>
      <c r="L4727">
        <v>7</v>
      </c>
      <c r="M4727" t="s">
        <v>14</v>
      </c>
    </row>
    <row r="4728" spans="1:13">
      <c r="A4728">
        <v>7.6</v>
      </c>
      <c r="B4728">
        <v>0.3</v>
      </c>
      <c r="C4728">
        <v>0.38</v>
      </c>
      <c r="D4728">
        <v>2.1</v>
      </c>
      <c r="E4728">
        <v>4.2999999999999997E-2</v>
      </c>
      <c r="F4728">
        <v>10</v>
      </c>
      <c r="G4728">
        <v>98</v>
      </c>
      <c r="H4728">
        <v>0.99295999999999995</v>
      </c>
      <c r="I4728">
        <v>3.17</v>
      </c>
      <c r="J4728">
        <v>0.65</v>
      </c>
      <c r="K4728">
        <v>11</v>
      </c>
      <c r="L4728">
        <v>5</v>
      </c>
      <c r="M4728" t="s">
        <v>14</v>
      </c>
    </row>
    <row r="4729" spans="1:13">
      <c r="A4729">
        <v>5</v>
      </c>
      <c r="B4729">
        <v>0.24</v>
      </c>
      <c r="C4729">
        <v>0.21</v>
      </c>
      <c r="D4729">
        <v>2.2000000000000002</v>
      </c>
      <c r="E4729">
        <v>3.9E-2</v>
      </c>
      <c r="F4729">
        <v>31</v>
      </c>
      <c r="G4729">
        <v>100</v>
      </c>
      <c r="H4729">
        <v>0.99097999999999997</v>
      </c>
      <c r="I4729">
        <v>3.69</v>
      </c>
      <c r="J4729">
        <v>0.62</v>
      </c>
      <c r="K4729">
        <v>11.7</v>
      </c>
      <c r="L4729">
        <v>6</v>
      </c>
      <c r="M4729" t="s">
        <v>14</v>
      </c>
    </row>
    <row r="4730" spans="1:13">
      <c r="A4730">
        <v>6.1</v>
      </c>
      <c r="B4730">
        <v>0.21</v>
      </c>
      <c r="C4730">
        <v>0.38</v>
      </c>
      <c r="D4730">
        <v>1.5</v>
      </c>
      <c r="E4730">
        <v>3.9E-2</v>
      </c>
      <c r="F4730">
        <v>37</v>
      </c>
      <c r="G4730">
        <v>122</v>
      </c>
      <c r="H4730">
        <v>0.98972000000000004</v>
      </c>
      <c r="I4730">
        <v>3.2</v>
      </c>
      <c r="J4730">
        <v>0.43</v>
      </c>
      <c r="K4730">
        <v>12</v>
      </c>
      <c r="L4730">
        <v>6</v>
      </c>
      <c r="M4730" t="s">
        <v>14</v>
      </c>
    </row>
    <row r="4731" spans="1:13">
      <c r="A4731">
        <v>6.5</v>
      </c>
      <c r="B4731">
        <v>0.33</v>
      </c>
      <c r="C4731">
        <v>0.38</v>
      </c>
      <c r="D4731">
        <v>2.5</v>
      </c>
      <c r="E4731">
        <v>4.7E-2</v>
      </c>
      <c r="F4731">
        <v>30</v>
      </c>
      <c r="G4731">
        <v>148</v>
      </c>
      <c r="H4731">
        <v>0.98963999999999996</v>
      </c>
      <c r="I4731">
        <v>3.17</v>
      </c>
      <c r="J4731">
        <v>0.43</v>
      </c>
      <c r="K4731">
        <v>12.7</v>
      </c>
      <c r="L4731">
        <v>6</v>
      </c>
      <c r="M4731" t="s">
        <v>14</v>
      </c>
    </row>
    <row r="4732" spans="1:13">
      <c r="A4732">
        <v>6.3</v>
      </c>
      <c r="B4732">
        <v>0.35</v>
      </c>
      <c r="C4732">
        <v>0.26</v>
      </c>
      <c r="D4732">
        <v>17.600000000000001</v>
      </c>
      <c r="E4732">
        <v>6.0999999999999999E-2</v>
      </c>
      <c r="F4732">
        <v>59</v>
      </c>
      <c r="G4732">
        <v>198</v>
      </c>
      <c r="H4732">
        <v>0.99917999999999996</v>
      </c>
      <c r="I4732">
        <v>3.11</v>
      </c>
      <c r="J4732">
        <v>0.49</v>
      </c>
      <c r="K4732">
        <v>8.8000000000000007</v>
      </c>
      <c r="L4732">
        <v>5</v>
      </c>
      <c r="M4732" t="s">
        <v>14</v>
      </c>
    </row>
    <row r="4733" spans="1:13">
      <c r="A4733">
        <v>6.3</v>
      </c>
      <c r="B4733">
        <v>0.17</v>
      </c>
      <c r="C4733">
        <v>0.32</v>
      </c>
      <c r="D4733">
        <v>4.2</v>
      </c>
      <c r="E4733">
        <v>0.04</v>
      </c>
      <c r="F4733">
        <v>37</v>
      </c>
      <c r="G4733">
        <v>117</v>
      </c>
      <c r="H4733">
        <v>0.99182000000000003</v>
      </c>
      <c r="I4733">
        <v>3.24</v>
      </c>
      <c r="J4733">
        <v>0.43</v>
      </c>
      <c r="K4733">
        <v>11.3</v>
      </c>
      <c r="L4733">
        <v>6</v>
      </c>
      <c r="M4733" t="s">
        <v>14</v>
      </c>
    </row>
    <row r="4734" spans="1:13">
      <c r="A4734">
        <v>6.6</v>
      </c>
      <c r="B4734">
        <v>0.25</v>
      </c>
      <c r="C4734">
        <v>0.35</v>
      </c>
      <c r="D4734">
        <v>2.9</v>
      </c>
      <c r="E4734">
        <v>3.4000000000000002E-2</v>
      </c>
      <c r="F4734">
        <v>38</v>
      </c>
      <c r="G4734">
        <v>121</v>
      </c>
      <c r="H4734">
        <v>0.99007999999999996</v>
      </c>
      <c r="I4734">
        <v>3.19</v>
      </c>
      <c r="J4734">
        <v>0.4</v>
      </c>
      <c r="K4734">
        <v>12.8</v>
      </c>
      <c r="L4734">
        <v>6</v>
      </c>
      <c r="M4734" t="s">
        <v>14</v>
      </c>
    </row>
    <row r="4735" spans="1:13">
      <c r="A4735">
        <v>6.5</v>
      </c>
      <c r="B4735">
        <v>0.16</v>
      </c>
      <c r="C4735">
        <v>0.33</v>
      </c>
      <c r="D4735">
        <v>4.8</v>
      </c>
      <c r="E4735">
        <v>4.2999999999999997E-2</v>
      </c>
      <c r="F4735">
        <v>45</v>
      </c>
      <c r="G4735">
        <v>114</v>
      </c>
      <c r="H4735">
        <v>0.99199999999999999</v>
      </c>
      <c r="I4735">
        <v>3.18</v>
      </c>
      <c r="J4735">
        <v>0.44</v>
      </c>
      <c r="K4735">
        <v>11.2</v>
      </c>
      <c r="L4735">
        <v>6</v>
      </c>
      <c r="M4735" t="s">
        <v>14</v>
      </c>
    </row>
    <row r="4736" spans="1:13">
      <c r="A4736">
        <v>6.6</v>
      </c>
      <c r="B4736">
        <v>0.39</v>
      </c>
      <c r="C4736">
        <v>0.39</v>
      </c>
      <c r="D4736">
        <v>11.9</v>
      </c>
      <c r="E4736">
        <v>5.7000000000000002E-2</v>
      </c>
      <c r="F4736">
        <v>51</v>
      </c>
      <c r="G4736">
        <v>221</v>
      </c>
      <c r="H4736">
        <v>0.99851000000000001</v>
      </c>
      <c r="I4736">
        <v>3.26</v>
      </c>
      <c r="J4736">
        <v>0.51</v>
      </c>
      <c r="K4736">
        <v>8.9</v>
      </c>
      <c r="L4736">
        <v>6</v>
      </c>
      <c r="M4736" t="s">
        <v>14</v>
      </c>
    </row>
    <row r="4737" spans="1:13">
      <c r="A4737">
        <v>5.6</v>
      </c>
      <c r="B4737">
        <v>0.19</v>
      </c>
      <c r="C4737">
        <v>0.27</v>
      </c>
      <c r="D4737">
        <v>0.9</v>
      </c>
      <c r="E4737">
        <v>0.04</v>
      </c>
      <c r="F4737">
        <v>52</v>
      </c>
      <c r="G4737">
        <v>103</v>
      </c>
      <c r="H4737">
        <v>0.99026000000000003</v>
      </c>
      <c r="I4737">
        <v>3.5</v>
      </c>
      <c r="J4737">
        <v>0.39</v>
      </c>
      <c r="K4737">
        <v>11.2</v>
      </c>
      <c r="L4737">
        <v>5</v>
      </c>
      <c r="M4737" t="s">
        <v>14</v>
      </c>
    </row>
    <row r="4738" spans="1:13">
      <c r="A4738">
        <v>6.2</v>
      </c>
      <c r="B4738">
        <v>0.25</v>
      </c>
      <c r="C4738">
        <v>0.39</v>
      </c>
      <c r="D4738">
        <v>1.3</v>
      </c>
      <c r="E4738">
        <v>5.0999999999999997E-2</v>
      </c>
      <c r="F4738">
        <v>42</v>
      </c>
      <c r="G4738">
        <v>135</v>
      </c>
      <c r="H4738">
        <v>0.99060000000000004</v>
      </c>
      <c r="I4738">
        <v>3.23</v>
      </c>
      <c r="J4738">
        <v>0.4</v>
      </c>
      <c r="K4738">
        <v>11.1</v>
      </c>
      <c r="L4738">
        <v>6</v>
      </c>
      <c r="M4738" t="s">
        <v>14</v>
      </c>
    </row>
    <row r="4739" spans="1:13">
      <c r="A4739">
        <v>6.9</v>
      </c>
      <c r="B4739">
        <v>0.22</v>
      </c>
      <c r="C4739">
        <v>0.43</v>
      </c>
      <c r="D4739">
        <v>6.4</v>
      </c>
      <c r="E4739">
        <v>4.2000000000000003E-2</v>
      </c>
      <c r="F4739">
        <v>34</v>
      </c>
      <c r="G4739">
        <v>115</v>
      </c>
      <c r="H4739">
        <v>0.99292999999999998</v>
      </c>
      <c r="I4739">
        <v>3.05</v>
      </c>
      <c r="J4739">
        <v>0.51</v>
      </c>
      <c r="K4739">
        <v>10.8</v>
      </c>
      <c r="L4739">
        <v>6</v>
      </c>
      <c r="M4739" t="s">
        <v>14</v>
      </c>
    </row>
    <row r="4740" spans="1:13">
      <c r="A4740">
        <v>6.2</v>
      </c>
      <c r="B4740">
        <v>0.19</v>
      </c>
      <c r="C4740">
        <v>0.28999999999999998</v>
      </c>
      <c r="D4740">
        <v>4.3</v>
      </c>
      <c r="E4740">
        <v>4.4999999999999998E-2</v>
      </c>
      <c r="F4740">
        <v>33</v>
      </c>
      <c r="G4740">
        <v>126</v>
      </c>
      <c r="H4740">
        <v>0.99657999999999902</v>
      </c>
      <c r="I4740">
        <v>3.18</v>
      </c>
      <c r="J4740">
        <v>0.42</v>
      </c>
      <c r="K4740">
        <v>9.3000000000000007</v>
      </c>
      <c r="L4740">
        <v>6</v>
      </c>
      <c r="M4740" t="s">
        <v>14</v>
      </c>
    </row>
    <row r="4741" spans="1:13">
      <c r="A4741">
        <v>6.6</v>
      </c>
      <c r="B4741">
        <v>0.39</v>
      </c>
      <c r="C4741">
        <v>0.39</v>
      </c>
      <c r="D4741">
        <v>11.9</v>
      </c>
      <c r="E4741">
        <v>5.7000000000000002E-2</v>
      </c>
      <c r="F4741">
        <v>51</v>
      </c>
      <c r="G4741">
        <v>221</v>
      </c>
      <c r="H4741">
        <v>0.99851000000000001</v>
      </c>
      <c r="I4741">
        <v>3.26</v>
      </c>
      <c r="J4741">
        <v>0.51</v>
      </c>
      <c r="K4741">
        <v>8.9</v>
      </c>
      <c r="L4741">
        <v>6</v>
      </c>
      <c r="M4741" t="s">
        <v>14</v>
      </c>
    </row>
    <row r="4742" spans="1:13">
      <c r="A4742">
        <v>5.9</v>
      </c>
      <c r="B4742">
        <v>0.33</v>
      </c>
      <c r="C4742">
        <v>0.32</v>
      </c>
      <c r="D4742">
        <v>8.1</v>
      </c>
      <c r="E4742">
        <v>3.7999999999999999E-2</v>
      </c>
      <c r="F4742">
        <v>9</v>
      </c>
      <c r="G4742">
        <v>34</v>
      </c>
      <c r="H4742">
        <v>0.99109999999999998</v>
      </c>
      <c r="I4742">
        <v>3.22</v>
      </c>
      <c r="J4742">
        <v>0.36</v>
      </c>
      <c r="K4742">
        <v>12.7</v>
      </c>
      <c r="L4742">
        <v>7</v>
      </c>
      <c r="M4742" t="s">
        <v>14</v>
      </c>
    </row>
    <row r="4743" spans="1:13">
      <c r="A4743">
        <v>7.8</v>
      </c>
      <c r="B4743">
        <v>0.17</v>
      </c>
      <c r="C4743">
        <v>0.5</v>
      </c>
      <c r="D4743">
        <v>1.3</v>
      </c>
      <c r="E4743">
        <v>4.4999999999999998E-2</v>
      </c>
      <c r="F4743">
        <v>35</v>
      </c>
      <c r="G4743">
        <v>140</v>
      </c>
      <c r="H4743">
        <v>0.99039999999999995</v>
      </c>
      <c r="I4743">
        <v>3.16</v>
      </c>
      <c r="J4743">
        <v>0.4</v>
      </c>
      <c r="K4743">
        <v>12</v>
      </c>
      <c r="L4743">
        <v>6</v>
      </c>
      <c r="M4743" t="s">
        <v>14</v>
      </c>
    </row>
    <row r="4744" spans="1:13">
      <c r="A4744">
        <v>5.5</v>
      </c>
      <c r="B4744">
        <v>0.19</v>
      </c>
      <c r="C4744">
        <v>0.27</v>
      </c>
      <c r="D4744">
        <v>0.9</v>
      </c>
      <c r="E4744">
        <v>0.04</v>
      </c>
      <c r="F4744">
        <v>52</v>
      </c>
      <c r="G4744">
        <v>103</v>
      </c>
      <c r="H4744">
        <v>0.99026000000000003</v>
      </c>
      <c r="I4744">
        <v>3.5</v>
      </c>
      <c r="J4744">
        <v>0.39</v>
      </c>
      <c r="K4744">
        <v>11.2</v>
      </c>
      <c r="L4744">
        <v>5</v>
      </c>
      <c r="M4744" t="s">
        <v>14</v>
      </c>
    </row>
    <row r="4745" spans="1:13">
      <c r="A4745">
        <v>6.2</v>
      </c>
      <c r="B4745">
        <v>0.23</v>
      </c>
      <c r="C4745">
        <v>0.36</v>
      </c>
      <c r="D4745">
        <v>17.2</v>
      </c>
      <c r="E4745">
        <v>3.9E-2</v>
      </c>
      <c r="F4745">
        <v>37</v>
      </c>
      <c r="G4745">
        <v>130</v>
      </c>
      <c r="H4745">
        <v>0.99946000000000002</v>
      </c>
      <c r="I4745">
        <v>3.23</v>
      </c>
      <c r="J4745">
        <v>0.43</v>
      </c>
      <c r="K4745">
        <v>8.8000000000000007</v>
      </c>
      <c r="L4745">
        <v>6</v>
      </c>
      <c r="M4745" t="s">
        <v>14</v>
      </c>
    </row>
    <row r="4746" spans="1:13">
      <c r="A4746">
        <v>6.2</v>
      </c>
      <c r="B4746">
        <v>0.23</v>
      </c>
      <c r="C4746">
        <v>0.36</v>
      </c>
      <c r="D4746">
        <v>17.2</v>
      </c>
      <c r="E4746">
        <v>3.9E-2</v>
      </c>
      <c r="F4746">
        <v>37</v>
      </c>
      <c r="G4746">
        <v>130</v>
      </c>
      <c r="H4746">
        <v>0.99946000000000002</v>
      </c>
      <c r="I4746">
        <v>3.23</v>
      </c>
      <c r="J4746">
        <v>0.43</v>
      </c>
      <c r="K4746">
        <v>8.8000000000000007</v>
      </c>
      <c r="L4746">
        <v>6</v>
      </c>
      <c r="M4746" t="s">
        <v>14</v>
      </c>
    </row>
    <row r="4747" spans="1:13">
      <c r="A4747">
        <v>6.2</v>
      </c>
      <c r="B4747">
        <v>0.23</v>
      </c>
      <c r="C4747">
        <v>0.36</v>
      </c>
      <c r="D4747">
        <v>17.2</v>
      </c>
      <c r="E4747">
        <v>3.9E-2</v>
      </c>
      <c r="F4747">
        <v>37</v>
      </c>
      <c r="G4747">
        <v>130</v>
      </c>
      <c r="H4747">
        <v>0.99946000000000002</v>
      </c>
      <c r="I4747">
        <v>3.23</v>
      </c>
      <c r="J4747">
        <v>0.43</v>
      </c>
      <c r="K4747">
        <v>8.8000000000000007</v>
      </c>
      <c r="L4747">
        <v>6</v>
      </c>
      <c r="M4747" t="s">
        <v>14</v>
      </c>
    </row>
    <row r="4748" spans="1:13">
      <c r="A4748">
        <v>7.2</v>
      </c>
      <c r="B4748">
        <v>0.32</v>
      </c>
      <c r="C4748">
        <v>0.4</v>
      </c>
      <c r="D4748">
        <v>8.6999999999999993</v>
      </c>
      <c r="E4748">
        <v>3.7999999999999999E-2</v>
      </c>
      <c r="F4748">
        <v>45</v>
      </c>
      <c r="G4748">
        <v>154</v>
      </c>
      <c r="H4748">
        <v>0.99567999999999901</v>
      </c>
      <c r="I4748">
        <v>3.2</v>
      </c>
      <c r="J4748">
        <v>0.47</v>
      </c>
      <c r="K4748">
        <v>10.4</v>
      </c>
      <c r="L4748">
        <v>6</v>
      </c>
      <c r="M4748" t="s">
        <v>14</v>
      </c>
    </row>
    <row r="4749" spans="1:13">
      <c r="A4749">
        <v>6.2</v>
      </c>
      <c r="B4749">
        <v>0.23</v>
      </c>
      <c r="C4749">
        <v>0.36</v>
      </c>
      <c r="D4749">
        <v>17.2</v>
      </c>
      <c r="E4749">
        <v>3.9E-2</v>
      </c>
      <c r="F4749">
        <v>37</v>
      </c>
      <c r="G4749">
        <v>130</v>
      </c>
      <c r="H4749">
        <v>0.99946000000000002</v>
      </c>
      <c r="I4749">
        <v>3.23</v>
      </c>
      <c r="J4749">
        <v>0.43</v>
      </c>
      <c r="K4749">
        <v>8.8000000000000007</v>
      </c>
      <c r="L4749">
        <v>6</v>
      </c>
      <c r="M4749" t="s">
        <v>14</v>
      </c>
    </row>
    <row r="4750" spans="1:13">
      <c r="A4750">
        <v>7.2</v>
      </c>
      <c r="B4750">
        <v>0.32</v>
      </c>
      <c r="C4750">
        <v>0.4</v>
      </c>
      <c r="D4750">
        <v>8.6999999999999993</v>
      </c>
      <c r="E4750">
        <v>3.7999999999999999E-2</v>
      </c>
      <c r="F4750">
        <v>45</v>
      </c>
      <c r="G4750">
        <v>154</v>
      </c>
      <c r="H4750">
        <v>0.99567999999999901</v>
      </c>
      <c r="I4750">
        <v>3.2</v>
      </c>
      <c r="J4750">
        <v>0.47</v>
      </c>
      <c r="K4750">
        <v>10.4</v>
      </c>
      <c r="L4750">
        <v>6</v>
      </c>
      <c r="M4750" t="s">
        <v>14</v>
      </c>
    </row>
    <row r="4751" spans="1:13">
      <c r="A4751">
        <v>5.8</v>
      </c>
      <c r="B4751">
        <v>0.39</v>
      </c>
      <c r="C4751">
        <v>0.47</v>
      </c>
      <c r="D4751">
        <v>7.5</v>
      </c>
      <c r="E4751">
        <v>2.7E-2</v>
      </c>
      <c r="F4751">
        <v>12</v>
      </c>
      <c r="G4751">
        <v>88</v>
      </c>
      <c r="H4751">
        <v>0.99070000000000003</v>
      </c>
      <c r="I4751">
        <v>3.38</v>
      </c>
      <c r="J4751">
        <v>0.45</v>
      </c>
      <c r="K4751">
        <v>14</v>
      </c>
      <c r="L4751">
        <v>6</v>
      </c>
      <c r="M4751" t="s">
        <v>14</v>
      </c>
    </row>
    <row r="4752" spans="1:13">
      <c r="A4752">
        <v>6.2</v>
      </c>
      <c r="B4752">
        <v>0.23</v>
      </c>
      <c r="C4752">
        <v>0.36</v>
      </c>
      <c r="D4752">
        <v>17.2</v>
      </c>
      <c r="E4752">
        <v>3.9E-2</v>
      </c>
      <c r="F4752">
        <v>37</v>
      </c>
      <c r="G4752">
        <v>130</v>
      </c>
      <c r="H4752">
        <v>0.99946000000000002</v>
      </c>
      <c r="I4752">
        <v>3.23</v>
      </c>
      <c r="J4752">
        <v>0.43</v>
      </c>
      <c r="K4752">
        <v>8.8000000000000007</v>
      </c>
      <c r="L4752">
        <v>6</v>
      </c>
      <c r="M4752" t="s">
        <v>14</v>
      </c>
    </row>
    <row r="4753" spans="1:13">
      <c r="A4753">
        <v>7.6</v>
      </c>
      <c r="B4753">
        <v>0.25</v>
      </c>
      <c r="C4753">
        <v>1.23</v>
      </c>
      <c r="D4753">
        <v>4.5999999999999996</v>
      </c>
      <c r="E4753">
        <v>3.5000000000000003E-2</v>
      </c>
      <c r="F4753">
        <v>51</v>
      </c>
      <c r="G4753">
        <v>294</v>
      </c>
      <c r="H4753">
        <v>0.99017999999999995</v>
      </c>
      <c r="I4753">
        <v>3.03</v>
      </c>
      <c r="J4753">
        <v>0.43</v>
      </c>
      <c r="K4753">
        <v>13.1</v>
      </c>
      <c r="L4753">
        <v>6</v>
      </c>
      <c r="M4753" t="s">
        <v>14</v>
      </c>
    </row>
    <row r="4754" spans="1:13">
      <c r="A4754">
        <v>5.8</v>
      </c>
      <c r="B4754">
        <v>0.28999999999999998</v>
      </c>
      <c r="C4754">
        <v>0.33</v>
      </c>
      <c r="D4754">
        <v>3.7</v>
      </c>
      <c r="E4754">
        <v>2.8999999999999901E-2</v>
      </c>
      <c r="F4754">
        <v>30</v>
      </c>
      <c r="G4754">
        <v>88</v>
      </c>
      <c r="H4754">
        <v>0.98993999999999904</v>
      </c>
      <c r="I4754">
        <v>3.25</v>
      </c>
      <c r="J4754">
        <v>0.42</v>
      </c>
      <c r="K4754">
        <v>12.3</v>
      </c>
      <c r="L4754">
        <v>6</v>
      </c>
      <c r="M4754" t="s">
        <v>14</v>
      </c>
    </row>
    <row r="4755" spans="1:13">
      <c r="A4755">
        <v>7.2</v>
      </c>
      <c r="B4755">
        <v>0.4</v>
      </c>
      <c r="C4755">
        <v>0.38</v>
      </c>
      <c r="D4755">
        <v>2.2000000000000002</v>
      </c>
      <c r="E4755">
        <v>0.03</v>
      </c>
      <c r="F4755">
        <v>40</v>
      </c>
      <c r="G4755">
        <v>109</v>
      </c>
      <c r="H4755">
        <v>0.99075000000000002</v>
      </c>
      <c r="I4755">
        <v>3.27</v>
      </c>
      <c r="J4755">
        <v>0.46</v>
      </c>
      <c r="K4755">
        <v>12.6</v>
      </c>
      <c r="L4755">
        <v>6</v>
      </c>
      <c r="M4755" t="s">
        <v>14</v>
      </c>
    </row>
    <row r="4756" spans="1:13">
      <c r="A4756">
        <v>6.8</v>
      </c>
      <c r="B4756">
        <v>0.39</v>
      </c>
      <c r="C4756">
        <v>0.34</v>
      </c>
      <c r="D4756">
        <v>7.4</v>
      </c>
      <c r="E4756">
        <v>0.02</v>
      </c>
      <c r="F4756">
        <v>38</v>
      </c>
      <c r="G4756">
        <v>133</v>
      </c>
      <c r="H4756">
        <v>0.99212</v>
      </c>
      <c r="I4756">
        <v>3.18</v>
      </c>
      <c r="J4756">
        <v>0.44</v>
      </c>
      <c r="K4756">
        <v>12</v>
      </c>
      <c r="L4756">
        <v>7</v>
      </c>
      <c r="M4756" t="s">
        <v>14</v>
      </c>
    </row>
    <row r="4757" spans="1:13">
      <c r="A4757">
        <v>6.1</v>
      </c>
      <c r="B4757">
        <v>0.17</v>
      </c>
      <c r="C4757">
        <v>0.42</v>
      </c>
      <c r="D4757">
        <v>15.1</v>
      </c>
      <c r="E4757">
        <v>3.3000000000000002E-2</v>
      </c>
      <c r="F4757">
        <v>28</v>
      </c>
      <c r="G4757">
        <v>124</v>
      </c>
      <c r="H4757">
        <v>0.99683999999999995</v>
      </c>
      <c r="I4757">
        <v>2.87</v>
      </c>
      <c r="J4757">
        <v>0.47</v>
      </c>
      <c r="K4757">
        <v>9.5</v>
      </c>
      <c r="L4757">
        <v>5</v>
      </c>
      <c r="M4757" t="s">
        <v>14</v>
      </c>
    </row>
    <row r="4758" spans="1:13">
      <c r="A4758">
        <v>6.8</v>
      </c>
      <c r="B4758">
        <v>0.39</v>
      </c>
      <c r="C4758">
        <v>0.34</v>
      </c>
      <c r="D4758">
        <v>7.4</v>
      </c>
      <c r="E4758">
        <v>0.02</v>
      </c>
      <c r="F4758">
        <v>38</v>
      </c>
      <c r="G4758">
        <v>133</v>
      </c>
      <c r="H4758">
        <v>0.99212</v>
      </c>
      <c r="I4758">
        <v>3.18</v>
      </c>
      <c r="J4758">
        <v>0.44</v>
      </c>
      <c r="K4758">
        <v>12</v>
      </c>
      <c r="L4758">
        <v>7</v>
      </c>
      <c r="M4758" t="s">
        <v>14</v>
      </c>
    </row>
    <row r="4759" spans="1:13">
      <c r="A4759">
        <v>7.1</v>
      </c>
      <c r="B4759">
        <v>0.36</v>
      </c>
      <c r="C4759">
        <v>0.37</v>
      </c>
      <c r="D4759">
        <v>4.8</v>
      </c>
      <c r="E4759">
        <v>1.9E-2</v>
      </c>
      <c r="F4759">
        <v>39</v>
      </c>
      <c r="G4759">
        <v>114</v>
      </c>
      <c r="H4759">
        <v>0.99036000000000002</v>
      </c>
      <c r="I4759">
        <v>3.08</v>
      </c>
      <c r="J4759">
        <v>0.49</v>
      </c>
      <c r="K4759">
        <v>12.7</v>
      </c>
      <c r="L4759">
        <v>7</v>
      </c>
      <c r="M4759" t="s">
        <v>14</v>
      </c>
    </row>
    <row r="4760" spans="1:13">
      <c r="A4760">
        <v>6.9</v>
      </c>
      <c r="B4760">
        <v>0.19</v>
      </c>
      <c r="C4760">
        <v>0.32</v>
      </c>
      <c r="D4760">
        <v>7.9</v>
      </c>
      <c r="E4760">
        <v>4.2000000000000003E-2</v>
      </c>
      <c r="F4760">
        <v>30</v>
      </c>
      <c r="G4760">
        <v>130</v>
      </c>
      <c r="H4760">
        <v>0.99456</v>
      </c>
      <c r="I4760">
        <v>3.4</v>
      </c>
      <c r="J4760">
        <v>0.39</v>
      </c>
      <c r="K4760">
        <v>10.5</v>
      </c>
      <c r="L4760">
        <v>6</v>
      </c>
      <c r="M4760" t="s">
        <v>14</v>
      </c>
    </row>
    <row r="4761" spans="1:13">
      <c r="A4761">
        <v>6.5</v>
      </c>
      <c r="B4761">
        <v>0.34</v>
      </c>
      <c r="C4761">
        <v>0.46</v>
      </c>
      <c r="D4761">
        <v>1</v>
      </c>
      <c r="E4761">
        <v>2.3E-2</v>
      </c>
      <c r="F4761">
        <v>6</v>
      </c>
      <c r="G4761">
        <v>80</v>
      </c>
      <c r="H4761">
        <v>0.98865000000000003</v>
      </c>
      <c r="I4761">
        <v>3.15</v>
      </c>
      <c r="J4761">
        <v>0.54</v>
      </c>
      <c r="K4761">
        <v>12.9</v>
      </c>
      <c r="L4761">
        <v>6</v>
      </c>
      <c r="M4761" t="s">
        <v>14</v>
      </c>
    </row>
    <row r="4762" spans="1:13">
      <c r="A4762">
        <v>6.1</v>
      </c>
      <c r="B4762">
        <v>0.17</v>
      </c>
      <c r="C4762">
        <v>0.42</v>
      </c>
      <c r="D4762">
        <v>15.1</v>
      </c>
      <c r="E4762">
        <v>3.3000000000000002E-2</v>
      </c>
      <c r="F4762">
        <v>28</v>
      </c>
      <c r="G4762">
        <v>124</v>
      </c>
      <c r="H4762">
        <v>0.99683999999999995</v>
      </c>
      <c r="I4762">
        <v>2.87</v>
      </c>
      <c r="J4762">
        <v>0.47</v>
      </c>
      <c r="K4762">
        <v>9.5</v>
      </c>
      <c r="L4762">
        <v>5</v>
      </c>
      <c r="M4762" t="s">
        <v>14</v>
      </c>
    </row>
    <row r="4763" spans="1:13">
      <c r="A4763">
        <v>6.8</v>
      </c>
      <c r="B4763">
        <v>0.39</v>
      </c>
      <c r="C4763">
        <v>0.34</v>
      </c>
      <c r="D4763">
        <v>7.4</v>
      </c>
      <c r="E4763">
        <v>0.02</v>
      </c>
      <c r="F4763">
        <v>38</v>
      </c>
      <c r="G4763">
        <v>133</v>
      </c>
      <c r="H4763">
        <v>0.99212</v>
      </c>
      <c r="I4763">
        <v>3.18</v>
      </c>
      <c r="J4763">
        <v>0.44</v>
      </c>
      <c r="K4763">
        <v>12</v>
      </c>
      <c r="L4763">
        <v>7</v>
      </c>
      <c r="M4763" t="s">
        <v>14</v>
      </c>
    </row>
    <row r="4764" spans="1:13">
      <c r="A4764">
        <v>7.1</v>
      </c>
      <c r="B4764">
        <v>0.36</v>
      </c>
      <c r="C4764">
        <v>0.37</v>
      </c>
      <c r="D4764">
        <v>4.8</v>
      </c>
      <c r="E4764">
        <v>1.9E-2</v>
      </c>
      <c r="F4764">
        <v>39</v>
      </c>
      <c r="G4764">
        <v>114</v>
      </c>
      <c r="H4764">
        <v>0.99036000000000002</v>
      </c>
      <c r="I4764">
        <v>3.08</v>
      </c>
      <c r="J4764">
        <v>0.49</v>
      </c>
      <c r="K4764">
        <v>12.7</v>
      </c>
      <c r="L4764">
        <v>7</v>
      </c>
      <c r="M4764" t="s">
        <v>14</v>
      </c>
    </row>
    <row r="4765" spans="1:13">
      <c r="A4765">
        <v>7.8</v>
      </c>
      <c r="B4765">
        <v>0.3</v>
      </c>
      <c r="C4765">
        <v>0.36</v>
      </c>
      <c r="D4765">
        <v>4.5999999999999996</v>
      </c>
      <c r="E4765">
        <v>2.4E-2</v>
      </c>
      <c r="F4765">
        <v>20</v>
      </c>
      <c r="G4765">
        <v>198</v>
      </c>
      <c r="H4765">
        <v>0.99221999999999999</v>
      </c>
      <c r="I4765">
        <v>3.06</v>
      </c>
      <c r="J4765">
        <v>0.66</v>
      </c>
      <c r="K4765">
        <v>11.9</v>
      </c>
      <c r="L4765">
        <v>6</v>
      </c>
      <c r="M4765" t="s">
        <v>14</v>
      </c>
    </row>
    <row r="4766" spans="1:13">
      <c r="A4766">
        <v>6.1</v>
      </c>
      <c r="B4766">
        <v>0.68</v>
      </c>
      <c r="C4766">
        <v>0.52</v>
      </c>
      <c r="D4766">
        <v>1.4</v>
      </c>
      <c r="E4766">
        <v>3.6999999999999998E-2</v>
      </c>
      <c r="F4766">
        <v>32</v>
      </c>
      <c r="G4766">
        <v>123</v>
      </c>
      <c r="H4766">
        <v>0.99021999999999999</v>
      </c>
      <c r="I4766">
        <v>3.24</v>
      </c>
      <c r="J4766">
        <v>0.45</v>
      </c>
      <c r="K4766">
        <v>12</v>
      </c>
      <c r="L4766">
        <v>6</v>
      </c>
      <c r="M4766" t="s">
        <v>14</v>
      </c>
    </row>
    <row r="4767" spans="1:13">
      <c r="A4767">
        <v>5.2</v>
      </c>
      <c r="B4767">
        <v>0.34</v>
      </c>
      <c r="C4767">
        <v>0.37</v>
      </c>
      <c r="D4767">
        <v>6.2</v>
      </c>
      <c r="E4767">
        <v>3.1E-2</v>
      </c>
      <c r="F4767">
        <v>42</v>
      </c>
      <c r="G4767">
        <v>133</v>
      </c>
      <c r="H4767">
        <v>0.99075999999999997</v>
      </c>
      <c r="I4767">
        <v>3.25</v>
      </c>
      <c r="J4767">
        <v>0.41</v>
      </c>
      <c r="K4767">
        <v>12.5</v>
      </c>
      <c r="L4767">
        <v>6</v>
      </c>
      <c r="M4767" t="s">
        <v>14</v>
      </c>
    </row>
    <row r="4768" spans="1:13">
      <c r="A4768">
        <v>5.6</v>
      </c>
      <c r="B4768">
        <v>0.28000000000000003</v>
      </c>
      <c r="C4768">
        <v>0.4</v>
      </c>
      <c r="D4768">
        <v>6.1</v>
      </c>
      <c r="E4768">
        <v>3.4000000000000002E-2</v>
      </c>
      <c r="F4768">
        <v>36</v>
      </c>
      <c r="G4768">
        <v>118</v>
      </c>
      <c r="H4768">
        <v>0.99143999999999999</v>
      </c>
      <c r="I4768">
        <v>3.21</v>
      </c>
      <c r="J4768">
        <v>0.43</v>
      </c>
      <c r="K4768">
        <v>12.1</v>
      </c>
      <c r="L4768">
        <v>7</v>
      </c>
      <c r="M4768" t="s">
        <v>14</v>
      </c>
    </row>
    <row r="4769" spans="1:13">
      <c r="A4769">
        <v>6.2</v>
      </c>
      <c r="B4769">
        <v>0.19</v>
      </c>
      <c r="C4769">
        <v>0.38</v>
      </c>
      <c r="D4769">
        <v>5.0999999999999996</v>
      </c>
      <c r="E4769">
        <v>1.9E-2</v>
      </c>
      <c r="F4769">
        <v>22</v>
      </c>
      <c r="G4769">
        <v>82</v>
      </c>
      <c r="H4769">
        <v>0.98960999999999999</v>
      </c>
      <c r="I4769">
        <v>3.05</v>
      </c>
      <c r="J4769">
        <v>0.36</v>
      </c>
      <c r="K4769">
        <v>12.5</v>
      </c>
      <c r="L4769">
        <v>6</v>
      </c>
      <c r="M4769" t="s">
        <v>14</v>
      </c>
    </row>
    <row r="4770" spans="1:13">
      <c r="A4770">
        <v>5.7</v>
      </c>
      <c r="B4770">
        <v>0.16</v>
      </c>
      <c r="C4770">
        <v>0.26</v>
      </c>
      <c r="D4770">
        <v>6.3</v>
      </c>
      <c r="E4770">
        <v>4.2999999999999997E-2</v>
      </c>
      <c r="F4770">
        <v>28</v>
      </c>
      <c r="G4770">
        <v>113</v>
      </c>
      <c r="H4770">
        <v>0.99360000000000004</v>
      </c>
      <c r="I4770">
        <v>3.06</v>
      </c>
      <c r="J4770">
        <v>0.57999999999999996</v>
      </c>
      <c r="K4770">
        <v>9.9</v>
      </c>
      <c r="L4770">
        <v>6</v>
      </c>
      <c r="M4770" t="s">
        <v>14</v>
      </c>
    </row>
    <row r="4771" spans="1:13">
      <c r="A4771">
        <v>7.6</v>
      </c>
      <c r="B4771">
        <v>0.17</v>
      </c>
      <c r="C4771">
        <v>0.46</v>
      </c>
      <c r="D4771">
        <v>0.9</v>
      </c>
      <c r="E4771">
        <v>3.5999999999999997E-2</v>
      </c>
      <c r="F4771">
        <v>63</v>
      </c>
      <c r="G4771">
        <v>147</v>
      </c>
      <c r="H4771">
        <v>0.99126000000000003</v>
      </c>
      <c r="I4771">
        <v>3.02</v>
      </c>
      <c r="J4771">
        <v>0.41</v>
      </c>
      <c r="K4771">
        <v>10.7</v>
      </c>
      <c r="L4771">
        <v>6</v>
      </c>
      <c r="M4771" t="s">
        <v>14</v>
      </c>
    </row>
    <row r="4772" spans="1:13">
      <c r="A4772">
        <v>7.3</v>
      </c>
      <c r="B4772">
        <v>0.2</v>
      </c>
      <c r="C4772">
        <v>0.39</v>
      </c>
      <c r="D4772">
        <v>2.2999999999999998</v>
      </c>
      <c r="E4772">
        <v>4.8000000000000001E-2</v>
      </c>
      <c r="F4772">
        <v>24</v>
      </c>
      <c r="G4772">
        <v>87</v>
      </c>
      <c r="H4772">
        <v>0.99043999999999999</v>
      </c>
      <c r="I4772">
        <v>2.94</v>
      </c>
      <c r="J4772">
        <v>0.35</v>
      </c>
      <c r="K4772">
        <v>12</v>
      </c>
      <c r="L4772">
        <v>6</v>
      </c>
      <c r="M4772" t="s">
        <v>14</v>
      </c>
    </row>
    <row r="4773" spans="1:13">
      <c r="A4773">
        <v>6.7</v>
      </c>
      <c r="B4773">
        <v>0.33</v>
      </c>
      <c r="C4773">
        <v>0.36</v>
      </c>
      <c r="D4773">
        <v>6.6</v>
      </c>
      <c r="E4773">
        <v>4.2000000000000003E-2</v>
      </c>
      <c r="F4773">
        <v>34</v>
      </c>
      <c r="G4773">
        <v>116</v>
      </c>
      <c r="H4773">
        <v>0.99122999999999895</v>
      </c>
      <c r="I4773">
        <v>2.97</v>
      </c>
      <c r="J4773">
        <v>0.31</v>
      </c>
      <c r="K4773">
        <v>12.2</v>
      </c>
      <c r="L4773">
        <v>8</v>
      </c>
      <c r="M4773" t="s">
        <v>14</v>
      </c>
    </row>
    <row r="4774" spans="1:13">
      <c r="A4774">
        <v>6.7</v>
      </c>
      <c r="B4774">
        <v>0.33</v>
      </c>
      <c r="C4774">
        <v>0.34</v>
      </c>
      <c r="D4774">
        <v>7.5</v>
      </c>
      <c r="E4774">
        <v>3.5999999999999997E-2</v>
      </c>
      <c r="F4774">
        <v>39</v>
      </c>
      <c r="G4774">
        <v>124</v>
      </c>
      <c r="H4774">
        <v>0.99122999999999895</v>
      </c>
      <c r="I4774">
        <v>2.99</v>
      </c>
      <c r="J4774">
        <v>0.32</v>
      </c>
      <c r="K4774">
        <v>12.4</v>
      </c>
      <c r="L4774">
        <v>8</v>
      </c>
      <c r="M4774" t="s">
        <v>14</v>
      </c>
    </row>
    <row r="4775" spans="1:13">
      <c r="A4775">
        <v>6.9</v>
      </c>
      <c r="B4775">
        <v>0.36</v>
      </c>
      <c r="C4775">
        <v>0.35</v>
      </c>
      <c r="D4775">
        <v>8.6</v>
      </c>
      <c r="E4775">
        <v>3.7999999999999999E-2</v>
      </c>
      <c r="F4775">
        <v>37</v>
      </c>
      <c r="G4775">
        <v>125</v>
      </c>
      <c r="H4775">
        <v>0.99160000000000004</v>
      </c>
      <c r="I4775">
        <v>3</v>
      </c>
      <c r="J4775">
        <v>0.32</v>
      </c>
      <c r="K4775">
        <v>12.4</v>
      </c>
      <c r="L4775">
        <v>8</v>
      </c>
      <c r="M4775" t="s">
        <v>14</v>
      </c>
    </row>
    <row r="4776" spans="1:13">
      <c r="A4776">
        <v>7.8</v>
      </c>
      <c r="B4776">
        <v>0.21</v>
      </c>
      <c r="C4776">
        <v>0.34</v>
      </c>
      <c r="D4776">
        <v>11.9</v>
      </c>
      <c r="E4776">
        <v>3.9E-2</v>
      </c>
      <c r="F4776">
        <v>55</v>
      </c>
      <c r="G4776">
        <v>140</v>
      </c>
      <c r="H4776">
        <v>0.99590000000000001</v>
      </c>
      <c r="I4776">
        <v>3.02</v>
      </c>
      <c r="J4776">
        <v>0.31</v>
      </c>
      <c r="K4776">
        <v>10.3</v>
      </c>
      <c r="L4776">
        <v>6</v>
      </c>
      <c r="M4776" t="s">
        <v>14</v>
      </c>
    </row>
    <row r="4777" spans="1:13">
      <c r="A4777">
        <v>7.3</v>
      </c>
      <c r="B4777">
        <v>0.2</v>
      </c>
      <c r="C4777">
        <v>0.39</v>
      </c>
      <c r="D4777">
        <v>2.2999999999999998</v>
      </c>
      <c r="E4777">
        <v>4.8000000000000001E-2</v>
      </c>
      <c r="F4777">
        <v>24</v>
      </c>
      <c r="G4777">
        <v>87</v>
      </c>
      <c r="H4777">
        <v>0.99043999999999999</v>
      </c>
      <c r="I4777">
        <v>2.94</v>
      </c>
      <c r="J4777">
        <v>0.35</v>
      </c>
      <c r="K4777">
        <v>12</v>
      </c>
      <c r="L4777">
        <v>6</v>
      </c>
      <c r="M4777" t="s">
        <v>14</v>
      </c>
    </row>
    <row r="4778" spans="1:13">
      <c r="A4778">
        <v>5.6</v>
      </c>
      <c r="B4778">
        <v>0.41</v>
      </c>
      <c r="C4778">
        <v>0.22</v>
      </c>
      <c r="D4778">
        <v>7.1</v>
      </c>
      <c r="E4778">
        <v>0.05</v>
      </c>
      <c r="F4778">
        <v>44</v>
      </c>
      <c r="G4778">
        <v>154</v>
      </c>
      <c r="H4778">
        <v>0.99309999999999998</v>
      </c>
      <c r="I4778">
        <v>3.3</v>
      </c>
      <c r="J4778">
        <v>0.4</v>
      </c>
      <c r="K4778">
        <v>10.5</v>
      </c>
      <c r="L4778">
        <v>5</v>
      </c>
      <c r="M4778" t="s">
        <v>14</v>
      </c>
    </row>
    <row r="4779" spans="1:13">
      <c r="A4779">
        <v>7.6</v>
      </c>
      <c r="B4779">
        <v>0.15</v>
      </c>
      <c r="C4779">
        <v>0.35</v>
      </c>
      <c r="D4779">
        <v>4.3</v>
      </c>
      <c r="E4779">
        <v>5.0999999999999997E-2</v>
      </c>
      <c r="F4779">
        <v>23</v>
      </c>
      <c r="G4779">
        <v>98</v>
      </c>
      <c r="H4779">
        <v>0.99421999999999999</v>
      </c>
      <c r="I4779">
        <v>3.1</v>
      </c>
      <c r="J4779">
        <v>0.44</v>
      </c>
      <c r="K4779">
        <v>9.5</v>
      </c>
      <c r="L4779">
        <v>6</v>
      </c>
      <c r="M4779" t="s">
        <v>14</v>
      </c>
    </row>
    <row r="4780" spans="1:13">
      <c r="A4780">
        <v>8.5</v>
      </c>
      <c r="B4780">
        <v>0.2</v>
      </c>
      <c r="C4780">
        <v>0.4</v>
      </c>
      <c r="D4780">
        <v>1.1000000000000001</v>
      </c>
      <c r="E4780">
        <v>4.5999999999999999E-2</v>
      </c>
      <c r="F4780">
        <v>31</v>
      </c>
      <c r="G4780">
        <v>106</v>
      </c>
      <c r="H4780">
        <v>0.99193999999999904</v>
      </c>
      <c r="I4780">
        <v>3</v>
      </c>
      <c r="J4780">
        <v>0.35</v>
      </c>
      <c r="K4780">
        <v>10.5</v>
      </c>
      <c r="L4780">
        <v>4</v>
      </c>
      <c r="M4780" t="s">
        <v>14</v>
      </c>
    </row>
    <row r="4781" spans="1:13">
      <c r="A4781">
        <v>6.5</v>
      </c>
      <c r="B4781">
        <v>0.24</v>
      </c>
      <c r="C4781">
        <v>0.38</v>
      </c>
      <c r="D4781">
        <v>1</v>
      </c>
      <c r="E4781">
        <v>2.7E-2</v>
      </c>
      <c r="F4781">
        <v>31</v>
      </c>
      <c r="G4781">
        <v>90</v>
      </c>
      <c r="H4781">
        <v>0.98926000000000003</v>
      </c>
      <c r="I4781">
        <v>3.24</v>
      </c>
      <c r="J4781">
        <v>0.36</v>
      </c>
      <c r="K4781">
        <v>12.3</v>
      </c>
      <c r="L4781">
        <v>6</v>
      </c>
      <c r="M4781" t="s">
        <v>14</v>
      </c>
    </row>
    <row r="4782" spans="1:13">
      <c r="A4782">
        <v>8.3000000000000007</v>
      </c>
      <c r="B4782">
        <v>0.16</v>
      </c>
      <c r="C4782">
        <v>0.37</v>
      </c>
      <c r="D4782">
        <v>7.9</v>
      </c>
      <c r="E4782">
        <v>2.5000000000000001E-2</v>
      </c>
      <c r="F4782">
        <v>38</v>
      </c>
      <c r="G4782">
        <v>107</v>
      </c>
      <c r="H4782">
        <v>0.99306000000000005</v>
      </c>
      <c r="I4782">
        <v>2.93</v>
      </c>
      <c r="J4782">
        <v>0.37</v>
      </c>
      <c r="K4782">
        <v>11.9</v>
      </c>
      <c r="L4782">
        <v>6</v>
      </c>
      <c r="M4782" t="s">
        <v>14</v>
      </c>
    </row>
    <row r="4783" spans="1:13">
      <c r="A4783">
        <v>5.5</v>
      </c>
      <c r="B4783">
        <v>0.12</v>
      </c>
      <c r="C4783">
        <v>0.33</v>
      </c>
      <c r="D4783">
        <v>1</v>
      </c>
      <c r="E4783">
        <v>3.7999999999999999E-2</v>
      </c>
      <c r="F4783">
        <v>23</v>
      </c>
      <c r="G4783">
        <v>131</v>
      </c>
      <c r="H4783">
        <v>0.99163999999999997</v>
      </c>
      <c r="I4783">
        <v>3.25</v>
      </c>
      <c r="J4783">
        <v>0.45</v>
      </c>
      <c r="K4783">
        <v>9.8000000000000007</v>
      </c>
      <c r="L4783">
        <v>5</v>
      </c>
      <c r="M4783" t="s">
        <v>14</v>
      </c>
    </row>
    <row r="4784" spans="1:13">
      <c r="A4784">
        <v>6.5</v>
      </c>
      <c r="B4784">
        <v>0.24</v>
      </c>
      <c r="C4784">
        <v>0.38</v>
      </c>
      <c r="D4784">
        <v>1</v>
      </c>
      <c r="E4784">
        <v>2.7E-2</v>
      </c>
      <c r="F4784">
        <v>31</v>
      </c>
      <c r="G4784">
        <v>90</v>
      </c>
      <c r="H4784">
        <v>0.98926000000000003</v>
      </c>
      <c r="I4784">
        <v>3.24</v>
      </c>
      <c r="J4784">
        <v>0.36</v>
      </c>
      <c r="K4784">
        <v>12.3</v>
      </c>
      <c r="L4784">
        <v>6</v>
      </c>
      <c r="M4784" t="s">
        <v>14</v>
      </c>
    </row>
    <row r="4785" spans="1:13">
      <c r="A4785">
        <v>6.2</v>
      </c>
      <c r="B4785">
        <v>0.1</v>
      </c>
      <c r="C4785">
        <v>0.41</v>
      </c>
      <c r="D4785">
        <v>1</v>
      </c>
      <c r="E4785">
        <v>0.04</v>
      </c>
      <c r="F4785">
        <v>17</v>
      </c>
      <c r="G4785">
        <v>76</v>
      </c>
      <c r="H4785">
        <v>0.98987999999999998</v>
      </c>
      <c r="I4785">
        <v>3.14</v>
      </c>
      <c r="J4785">
        <v>0.56000000000000005</v>
      </c>
      <c r="K4785">
        <v>11.4</v>
      </c>
      <c r="L4785">
        <v>7</v>
      </c>
      <c r="M4785" t="s">
        <v>14</v>
      </c>
    </row>
    <row r="4786" spans="1:13">
      <c r="A4786">
        <v>6.5</v>
      </c>
      <c r="B4786">
        <v>0.21</v>
      </c>
      <c r="C4786">
        <v>0.4</v>
      </c>
      <c r="D4786">
        <v>7.3</v>
      </c>
      <c r="E4786">
        <v>4.0999999999999898E-2</v>
      </c>
      <c r="F4786">
        <v>49</v>
      </c>
      <c r="G4786">
        <v>115</v>
      </c>
      <c r="H4786">
        <v>0.99267999999999901</v>
      </c>
      <c r="I4786">
        <v>3.21</v>
      </c>
      <c r="J4786">
        <v>0.43</v>
      </c>
      <c r="K4786">
        <v>11</v>
      </c>
      <c r="L4786">
        <v>6</v>
      </c>
      <c r="M4786" t="s">
        <v>14</v>
      </c>
    </row>
    <row r="4787" spans="1:13">
      <c r="A4787">
        <v>8.6999999999999993</v>
      </c>
      <c r="B4787">
        <v>0.3</v>
      </c>
      <c r="C4787">
        <v>0.59</v>
      </c>
      <c r="D4787">
        <v>1.7</v>
      </c>
      <c r="E4787">
        <v>4.5999999999999999E-2</v>
      </c>
      <c r="F4787">
        <v>10</v>
      </c>
      <c r="G4787">
        <v>70</v>
      </c>
      <c r="H4787">
        <v>0.993729999999999</v>
      </c>
      <c r="I4787">
        <v>3.06</v>
      </c>
      <c r="J4787">
        <v>0.56000000000000005</v>
      </c>
      <c r="K4787">
        <v>10.8</v>
      </c>
      <c r="L4787">
        <v>4</v>
      </c>
      <c r="M4787" t="s">
        <v>14</v>
      </c>
    </row>
    <row r="4788" spans="1:13">
      <c r="A4788">
        <v>6.7</v>
      </c>
      <c r="B4788">
        <v>0.18</v>
      </c>
      <c r="C4788">
        <v>0.37</v>
      </c>
      <c r="D4788">
        <v>1.3</v>
      </c>
      <c r="E4788">
        <v>2.7E-2</v>
      </c>
      <c r="F4788">
        <v>42</v>
      </c>
      <c r="G4788">
        <v>125</v>
      </c>
      <c r="H4788">
        <v>0.98938999999999999</v>
      </c>
      <c r="I4788">
        <v>3.24</v>
      </c>
      <c r="J4788">
        <v>0.37</v>
      </c>
      <c r="K4788">
        <v>12.8</v>
      </c>
      <c r="L4788">
        <v>7</v>
      </c>
      <c r="M4788" t="s">
        <v>14</v>
      </c>
    </row>
    <row r="4789" spans="1:13">
      <c r="A4789">
        <v>7</v>
      </c>
      <c r="B4789">
        <v>0.17</v>
      </c>
      <c r="C4789">
        <v>0.36</v>
      </c>
      <c r="D4789">
        <v>6.4</v>
      </c>
      <c r="E4789">
        <v>5.5E-2</v>
      </c>
      <c r="F4789">
        <v>42</v>
      </c>
      <c r="G4789">
        <v>123</v>
      </c>
      <c r="H4789">
        <v>0.99317999999999995</v>
      </c>
      <c r="I4789">
        <v>3.11</v>
      </c>
      <c r="J4789">
        <v>0.5</v>
      </c>
      <c r="K4789">
        <v>11</v>
      </c>
      <c r="L4789">
        <v>8</v>
      </c>
      <c r="M4789" t="s">
        <v>14</v>
      </c>
    </row>
    <row r="4790" spans="1:13">
      <c r="A4790">
        <v>6.6</v>
      </c>
      <c r="B4790">
        <v>0.19</v>
      </c>
      <c r="C4790">
        <v>0.33</v>
      </c>
      <c r="D4790">
        <v>1.8</v>
      </c>
      <c r="E4790">
        <v>3.5000000000000003E-2</v>
      </c>
      <c r="F4790">
        <v>42</v>
      </c>
      <c r="G4790">
        <v>148</v>
      </c>
      <c r="H4790">
        <v>0.99195999999999995</v>
      </c>
      <c r="I4790">
        <v>3.15</v>
      </c>
      <c r="J4790">
        <v>0.36</v>
      </c>
      <c r="K4790">
        <v>10.199999999999999</v>
      </c>
      <c r="L4790">
        <v>5</v>
      </c>
      <c r="M4790" t="s">
        <v>14</v>
      </c>
    </row>
    <row r="4791" spans="1:13">
      <c r="A4791">
        <v>5.8</v>
      </c>
      <c r="B4791">
        <v>0.28000000000000003</v>
      </c>
      <c r="C4791">
        <v>0.3</v>
      </c>
      <c r="D4791">
        <v>1.5</v>
      </c>
      <c r="E4791">
        <v>2.5999999999999999E-2</v>
      </c>
      <c r="F4791">
        <v>31</v>
      </c>
      <c r="G4791">
        <v>114</v>
      </c>
      <c r="H4791">
        <v>0.98951999999999996</v>
      </c>
      <c r="I4791">
        <v>3.32</v>
      </c>
      <c r="J4791">
        <v>0.6</v>
      </c>
      <c r="K4791">
        <v>12.5</v>
      </c>
      <c r="L4791">
        <v>7</v>
      </c>
      <c r="M4791" t="s">
        <v>14</v>
      </c>
    </row>
    <row r="4792" spans="1:13">
      <c r="A4792">
        <v>7.6</v>
      </c>
      <c r="B4792">
        <v>0.24</v>
      </c>
      <c r="C4792">
        <v>0.44</v>
      </c>
      <c r="D4792">
        <v>3.8</v>
      </c>
      <c r="E4792">
        <v>3.6999999999999998E-2</v>
      </c>
      <c r="F4792">
        <v>49</v>
      </c>
      <c r="G4792">
        <v>146</v>
      </c>
      <c r="H4792">
        <v>0.99109999999999998</v>
      </c>
      <c r="I4792">
        <v>3.06</v>
      </c>
      <c r="J4792">
        <v>0.37</v>
      </c>
      <c r="K4792">
        <v>11.6</v>
      </c>
      <c r="L4792">
        <v>6</v>
      </c>
      <c r="M4792" t="s">
        <v>14</v>
      </c>
    </row>
    <row r="4793" spans="1:13">
      <c r="A4793">
        <v>8.3000000000000007</v>
      </c>
      <c r="B4793">
        <v>0.16</v>
      </c>
      <c r="C4793">
        <v>0.37</v>
      </c>
      <c r="D4793">
        <v>7.9</v>
      </c>
      <c r="E4793">
        <v>2.5000000000000001E-2</v>
      </c>
      <c r="F4793">
        <v>38</v>
      </c>
      <c r="G4793">
        <v>107</v>
      </c>
      <c r="H4793">
        <v>0.99306000000000005</v>
      </c>
      <c r="I4793">
        <v>2.93</v>
      </c>
      <c r="J4793">
        <v>0.37</v>
      </c>
      <c r="K4793">
        <v>11.9</v>
      </c>
      <c r="L4793">
        <v>6</v>
      </c>
      <c r="M4793" t="s">
        <v>14</v>
      </c>
    </row>
    <row r="4794" spans="1:13">
      <c r="A4794">
        <v>5.5</v>
      </c>
      <c r="B4794">
        <v>0.12</v>
      </c>
      <c r="C4794">
        <v>0.33</v>
      </c>
      <c r="D4794">
        <v>1</v>
      </c>
      <c r="E4794">
        <v>3.7999999999999999E-2</v>
      </c>
      <c r="F4794">
        <v>23</v>
      </c>
      <c r="G4794">
        <v>131</v>
      </c>
      <c r="H4794">
        <v>0.99163999999999997</v>
      </c>
      <c r="I4794">
        <v>3.25</v>
      </c>
      <c r="J4794">
        <v>0.45</v>
      </c>
      <c r="K4794">
        <v>9.8000000000000007</v>
      </c>
      <c r="L4794">
        <v>5</v>
      </c>
      <c r="M4794" t="s">
        <v>14</v>
      </c>
    </row>
    <row r="4795" spans="1:13">
      <c r="A4795">
        <v>5.7</v>
      </c>
      <c r="B4795">
        <v>0.16</v>
      </c>
      <c r="C4795">
        <v>0.32</v>
      </c>
      <c r="D4795">
        <v>1.2</v>
      </c>
      <c r="E4795">
        <v>3.5999999999999997E-2</v>
      </c>
      <c r="F4795">
        <v>7</v>
      </c>
      <c r="G4795">
        <v>89</v>
      </c>
      <c r="H4795">
        <v>0.99111000000000005</v>
      </c>
      <c r="I4795">
        <v>3.26</v>
      </c>
      <c r="J4795">
        <v>0.48</v>
      </c>
      <c r="K4795">
        <v>11</v>
      </c>
      <c r="L4795">
        <v>5</v>
      </c>
      <c r="M4795" t="s">
        <v>14</v>
      </c>
    </row>
    <row r="4796" spans="1:13">
      <c r="A4796">
        <v>7</v>
      </c>
      <c r="B4796">
        <v>0.21</v>
      </c>
      <c r="C4796">
        <v>0.42</v>
      </c>
      <c r="D4796">
        <v>5.3</v>
      </c>
      <c r="E4796">
        <v>3.6999999999999998E-2</v>
      </c>
      <c r="F4796">
        <v>36</v>
      </c>
      <c r="G4796">
        <v>123</v>
      </c>
      <c r="H4796">
        <v>0.99321000000000004</v>
      </c>
      <c r="I4796">
        <v>3.14</v>
      </c>
      <c r="J4796">
        <v>0.52</v>
      </c>
      <c r="K4796">
        <v>10.9</v>
      </c>
      <c r="L4796">
        <v>6</v>
      </c>
      <c r="M4796" t="s">
        <v>14</v>
      </c>
    </row>
    <row r="4797" spans="1:13">
      <c r="A4797">
        <v>6.4</v>
      </c>
      <c r="B4797">
        <v>0.22</v>
      </c>
      <c r="C4797">
        <v>0.38</v>
      </c>
      <c r="D4797">
        <v>9.1</v>
      </c>
      <c r="E4797">
        <v>4.3999999999999997E-2</v>
      </c>
      <c r="F4797">
        <v>35</v>
      </c>
      <c r="G4797">
        <v>127</v>
      </c>
      <c r="H4797">
        <v>0.99326000000000003</v>
      </c>
      <c r="I4797">
        <v>2.97</v>
      </c>
      <c r="J4797">
        <v>0.3</v>
      </c>
      <c r="K4797">
        <v>11</v>
      </c>
      <c r="L4797">
        <v>7</v>
      </c>
      <c r="M4797" t="s">
        <v>14</v>
      </c>
    </row>
    <row r="4798" spans="1:13">
      <c r="A4798">
        <v>7.9</v>
      </c>
      <c r="B4798">
        <v>0.34</v>
      </c>
      <c r="C4798">
        <v>0.44</v>
      </c>
      <c r="D4798">
        <v>6.5</v>
      </c>
      <c r="E4798">
        <v>2.7E-2</v>
      </c>
      <c r="F4798">
        <v>47</v>
      </c>
      <c r="G4798">
        <v>126</v>
      </c>
      <c r="H4798">
        <v>0.99124000000000001</v>
      </c>
      <c r="I4798">
        <v>2.96</v>
      </c>
      <c r="J4798">
        <v>0.37</v>
      </c>
      <c r="K4798">
        <v>12.5</v>
      </c>
      <c r="L4798">
        <v>6</v>
      </c>
      <c r="M4798" t="s">
        <v>14</v>
      </c>
    </row>
    <row r="4799" spans="1:13">
      <c r="A4799">
        <v>6.4</v>
      </c>
      <c r="B4799">
        <v>0.22</v>
      </c>
      <c r="C4799">
        <v>0.38</v>
      </c>
      <c r="D4799">
        <v>9.1</v>
      </c>
      <c r="E4799">
        <v>4.3999999999999997E-2</v>
      </c>
      <c r="F4799">
        <v>35</v>
      </c>
      <c r="G4799">
        <v>127</v>
      </c>
      <c r="H4799">
        <v>0.99326000000000003</v>
      </c>
      <c r="I4799">
        <v>2.97</v>
      </c>
      <c r="J4799">
        <v>0.3</v>
      </c>
      <c r="K4799">
        <v>11</v>
      </c>
      <c r="L4799">
        <v>7</v>
      </c>
      <c r="M4799" t="s">
        <v>14</v>
      </c>
    </row>
    <row r="4800" spans="1:13">
      <c r="A4800">
        <v>6.8</v>
      </c>
      <c r="B4800">
        <v>0.21</v>
      </c>
      <c r="C4800">
        <v>0.4</v>
      </c>
      <c r="D4800">
        <v>6.3</v>
      </c>
      <c r="E4800">
        <v>3.2000000000000001E-2</v>
      </c>
      <c r="F4800">
        <v>40</v>
      </c>
      <c r="G4800">
        <v>121</v>
      </c>
      <c r="H4800">
        <v>0.99213999999999902</v>
      </c>
      <c r="I4800">
        <v>3.18</v>
      </c>
      <c r="J4800">
        <v>0.53</v>
      </c>
      <c r="K4800">
        <v>12</v>
      </c>
      <c r="L4800">
        <v>7</v>
      </c>
      <c r="M4800" t="s">
        <v>14</v>
      </c>
    </row>
    <row r="4801" spans="1:13">
      <c r="A4801">
        <v>5.2</v>
      </c>
      <c r="B4801">
        <v>0.31</v>
      </c>
      <c r="C4801">
        <v>0.36</v>
      </c>
      <c r="D4801">
        <v>5.0999999999999996</v>
      </c>
      <c r="E4801">
        <v>3.1E-2</v>
      </c>
      <c r="F4801">
        <v>46</v>
      </c>
      <c r="G4801">
        <v>145</v>
      </c>
      <c r="H4801">
        <v>0.98970000000000002</v>
      </c>
      <c r="I4801">
        <v>3.14</v>
      </c>
      <c r="J4801">
        <v>0.31</v>
      </c>
      <c r="K4801">
        <v>12.4</v>
      </c>
      <c r="L4801">
        <v>7</v>
      </c>
      <c r="M4801" t="s">
        <v>14</v>
      </c>
    </row>
    <row r="4802" spans="1:13">
      <c r="A4802">
        <v>7.9</v>
      </c>
      <c r="B4802">
        <v>0.34</v>
      </c>
      <c r="C4802">
        <v>0.44</v>
      </c>
      <c r="D4802">
        <v>6.5</v>
      </c>
      <c r="E4802">
        <v>2.7E-2</v>
      </c>
      <c r="F4802">
        <v>47</v>
      </c>
      <c r="G4802">
        <v>126</v>
      </c>
      <c r="H4802">
        <v>0.99124000000000001</v>
      </c>
      <c r="I4802">
        <v>2.96</v>
      </c>
      <c r="J4802">
        <v>0.37</v>
      </c>
      <c r="K4802">
        <v>12.5</v>
      </c>
      <c r="L4802">
        <v>6</v>
      </c>
      <c r="M4802" t="s">
        <v>14</v>
      </c>
    </row>
    <row r="4803" spans="1:13">
      <c r="A4803">
        <v>5.6</v>
      </c>
      <c r="B4803">
        <v>0.42</v>
      </c>
      <c r="C4803">
        <v>0.34</v>
      </c>
      <c r="D4803">
        <v>2.4</v>
      </c>
      <c r="E4803">
        <v>2.1999999999999999E-2</v>
      </c>
      <c r="F4803">
        <v>34</v>
      </c>
      <c r="G4803">
        <v>97</v>
      </c>
      <c r="H4803">
        <v>0.98914999999999997</v>
      </c>
      <c r="I4803">
        <v>3.22</v>
      </c>
      <c r="J4803">
        <v>0.38</v>
      </c>
      <c r="K4803">
        <v>12.8</v>
      </c>
      <c r="L4803">
        <v>7</v>
      </c>
      <c r="M4803" t="s">
        <v>14</v>
      </c>
    </row>
    <row r="4804" spans="1:13">
      <c r="A4804">
        <v>6.4</v>
      </c>
      <c r="B4804">
        <v>0.22</v>
      </c>
      <c r="C4804">
        <v>0.38</v>
      </c>
      <c r="D4804">
        <v>9.1</v>
      </c>
      <c r="E4804">
        <v>4.3999999999999997E-2</v>
      </c>
      <c r="F4804">
        <v>35</v>
      </c>
      <c r="G4804">
        <v>127</v>
      </c>
      <c r="H4804">
        <v>0.99326000000000003</v>
      </c>
      <c r="I4804">
        <v>2.97</v>
      </c>
      <c r="J4804">
        <v>0.3</v>
      </c>
      <c r="K4804">
        <v>11</v>
      </c>
      <c r="L4804">
        <v>7</v>
      </c>
      <c r="M4804" t="s">
        <v>14</v>
      </c>
    </row>
    <row r="4805" spans="1:13">
      <c r="A4805">
        <v>6.8</v>
      </c>
      <c r="B4805">
        <v>0.28000000000000003</v>
      </c>
      <c r="C4805">
        <v>0.34</v>
      </c>
      <c r="D4805">
        <v>7.5</v>
      </c>
      <c r="E4805">
        <v>3.5000000000000003E-2</v>
      </c>
      <c r="F4805">
        <v>34</v>
      </c>
      <c r="G4805">
        <v>177</v>
      </c>
      <c r="H4805">
        <v>0.99692000000000003</v>
      </c>
      <c r="I4805">
        <v>3.33</v>
      </c>
      <c r="J4805">
        <v>0.43</v>
      </c>
      <c r="K4805">
        <v>9.1</v>
      </c>
      <c r="L4805">
        <v>5</v>
      </c>
      <c r="M4805" t="s">
        <v>14</v>
      </c>
    </row>
    <row r="4806" spans="1:13">
      <c r="A4806">
        <v>6.8</v>
      </c>
      <c r="B4806">
        <v>0.45</v>
      </c>
      <c r="C4806">
        <v>0.36</v>
      </c>
      <c r="D4806">
        <v>5</v>
      </c>
      <c r="E4806">
        <v>3.3000000000000002E-2</v>
      </c>
      <c r="F4806">
        <v>28</v>
      </c>
      <c r="G4806">
        <v>156</v>
      </c>
      <c r="H4806">
        <v>0.99099999999999999</v>
      </c>
      <c r="I4806">
        <v>3.11</v>
      </c>
      <c r="J4806">
        <v>0.4</v>
      </c>
      <c r="K4806">
        <v>12.4</v>
      </c>
      <c r="L4806">
        <v>7</v>
      </c>
      <c r="M4806" t="s">
        <v>14</v>
      </c>
    </row>
    <row r="4807" spans="1:13">
      <c r="A4807">
        <v>6.6</v>
      </c>
      <c r="B4807">
        <v>0.28999999999999998</v>
      </c>
      <c r="C4807">
        <v>0.39</v>
      </c>
      <c r="D4807">
        <v>6.75</v>
      </c>
      <c r="E4807">
        <v>3.1E-2</v>
      </c>
      <c r="F4807">
        <v>22</v>
      </c>
      <c r="G4807">
        <v>98</v>
      </c>
      <c r="H4807">
        <v>0.99129999999999996</v>
      </c>
      <c r="I4807">
        <v>3.15</v>
      </c>
      <c r="J4807">
        <v>0.8</v>
      </c>
      <c r="K4807">
        <v>12.9</v>
      </c>
      <c r="L4807">
        <v>7</v>
      </c>
      <c r="M4807" t="s">
        <v>14</v>
      </c>
    </row>
    <row r="4808" spans="1:13">
      <c r="A4808">
        <v>6.8</v>
      </c>
      <c r="B4808">
        <v>0.21</v>
      </c>
      <c r="C4808">
        <v>0.42</v>
      </c>
      <c r="D4808">
        <v>1.2</v>
      </c>
      <c r="E4808">
        <v>4.4999999999999998E-2</v>
      </c>
      <c r="F4808">
        <v>24</v>
      </c>
      <c r="G4808">
        <v>126</v>
      </c>
      <c r="H4808">
        <v>0.99234</v>
      </c>
      <c r="I4808">
        <v>3.09</v>
      </c>
      <c r="J4808">
        <v>0.87</v>
      </c>
      <c r="K4808">
        <v>10.9</v>
      </c>
      <c r="L4808">
        <v>6</v>
      </c>
      <c r="M4808" t="s">
        <v>14</v>
      </c>
    </row>
    <row r="4809" spans="1:13">
      <c r="A4809">
        <v>6.8</v>
      </c>
      <c r="B4809">
        <v>0.25</v>
      </c>
      <c r="C4809">
        <v>0.24</v>
      </c>
      <c r="D4809">
        <v>1.6</v>
      </c>
      <c r="E4809">
        <v>4.4999999999999998E-2</v>
      </c>
      <c r="F4809">
        <v>39</v>
      </c>
      <c r="G4809">
        <v>164</v>
      </c>
      <c r="H4809">
        <v>0.99402000000000001</v>
      </c>
      <c r="I4809">
        <v>3.53</v>
      </c>
      <c r="J4809">
        <v>0.57999999999999996</v>
      </c>
      <c r="K4809">
        <v>10.8</v>
      </c>
      <c r="L4809">
        <v>5</v>
      </c>
      <c r="M4809" t="s">
        <v>14</v>
      </c>
    </row>
    <row r="4810" spans="1:13">
      <c r="A4810">
        <v>6.4</v>
      </c>
      <c r="B4810">
        <v>0.21</v>
      </c>
      <c r="C4810">
        <v>0.34</v>
      </c>
      <c r="D4810">
        <v>16.05</v>
      </c>
      <c r="E4810">
        <v>0.04</v>
      </c>
      <c r="F4810">
        <v>56</v>
      </c>
      <c r="G4810">
        <v>142</v>
      </c>
      <c r="H4810">
        <v>0.996779999999999</v>
      </c>
      <c r="I4810">
        <v>3.11</v>
      </c>
      <c r="J4810">
        <v>0.38</v>
      </c>
      <c r="K4810">
        <v>10.6</v>
      </c>
      <c r="L4810">
        <v>5</v>
      </c>
      <c r="M4810" t="s">
        <v>14</v>
      </c>
    </row>
    <row r="4811" spans="1:13">
      <c r="A4811">
        <v>5.8</v>
      </c>
      <c r="B4811">
        <v>0.33</v>
      </c>
      <c r="C4811">
        <v>0.23</v>
      </c>
      <c r="D4811">
        <v>5</v>
      </c>
      <c r="E4811">
        <v>5.2999999999999999E-2</v>
      </c>
      <c r="F4811">
        <v>29</v>
      </c>
      <c r="G4811">
        <v>106</v>
      </c>
      <c r="H4811">
        <v>0.99457999999999902</v>
      </c>
      <c r="I4811">
        <v>3.13</v>
      </c>
      <c r="J4811">
        <v>0.52</v>
      </c>
      <c r="K4811">
        <v>9</v>
      </c>
      <c r="L4811">
        <v>5</v>
      </c>
      <c r="M4811" t="s">
        <v>14</v>
      </c>
    </row>
    <row r="4812" spans="1:13">
      <c r="A4812">
        <v>8.1999999999999993</v>
      </c>
      <c r="B4812">
        <v>0.3</v>
      </c>
      <c r="C4812">
        <v>0.44</v>
      </c>
      <c r="D4812">
        <v>12.4</v>
      </c>
      <c r="E4812">
        <v>4.2999999999999997E-2</v>
      </c>
      <c r="F4812">
        <v>52</v>
      </c>
      <c r="G4812">
        <v>154</v>
      </c>
      <c r="H4812">
        <v>0.99451999999999996</v>
      </c>
      <c r="I4812">
        <v>3.04</v>
      </c>
      <c r="J4812">
        <v>0.33</v>
      </c>
      <c r="K4812">
        <v>12</v>
      </c>
      <c r="L4812">
        <v>6</v>
      </c>
      <c r="M4812" t="s">
        <v>14</v>
      </c>
    </row>
    <row r="4813" spans="1:13">
      <c r="A4813">
        <v>6.4</v>
      </c>
      <c r="B4813">
        <v>0.24</v>
      </c>
      <c r="C4813">
        <v>0.32</v>
      </c>
      <c r="D4813">
        <v>0.95</v>
      </c>
      <c r="E4813">
        <v>4.0999999999999898E-2</v>
      </c>
      <c r="F4813">
        <v>23</v>
      </c>
      <c r="G4813">
        <v>131</v>
      </c>
      <c r="H4813">
        <v>0.99032999999999904</v>
      </c>
      <c r="I4813">
        <v>3.25</v>
      </c>
      <c r="J4813">
        <v>0.35</v>
      </c>
      <c r="K4813">
        <v>11.8</v>
      </c>
      <c r="L4813">
        <v>5</v>
      </c>
      <c r="M4813" t="s">
        <v>14</v>
      </c>
    </row>
    <row r="4814" spans="1:13">
      <c r="A4814">
        <v>7.5</v>
      </c>
      <c r="B4814">
        <v>0.18</v>
      </c>
      <c r="C4814">
        <v>0.45</v>
      </c>
      <c r="D4814">
        <v>4.5999999999999996</v>
      </c>
      <c r="E4814">
        <v>4.0999999999999898E-2</v>
      </c>
      <c r="F4814">
        <v>67</v>
      </c>
      <c r="G4814">
        <v>158</v>
      </c>
      <c r="H4814">
        <v>0.99270000000000003</v>
      </c>
      <c r="I4814">
        <v>3.01</v>
      </c>
      <c r="J4814">
        <v>0.38</v>
      </c>
      <c r="K4814">
        <v>10.6</v>
      </c>
      <c r="L4814">
        <v>6</v>
      </c>
      <c r="M4814" t="s">
        <v>14</v>
      </c>
    </row>
    <row r="4815" spans="1:13">
      <c r="A4815">
        <v>5.2</v>
      </c>
      <c r="B4815">
        <v>0.33500000000000002</v>
      </c>
      <c r="C4815">
        <v>0.2</v>
      </c>
      <c r="D4815">
        <v>1.7</v>
      </c>
      <c r="E4815">
        <v>3.3000000000000002E-2</v>
      </c>
      <c r="F4815">
        <v>17</v>
      </c>
      <c r="G4815">
        <v>74</v>
      </c>
      <c r="H4815">
        <v>0.99002000000000001</v>
      </c>
      <c r="I4815">
        <v>3.34</v>
      </c>
      <c r="J4815">
        <v>0.48</v>
      </c>
      <c r="K4815">
        <v>12.3</v>
      </c>
      <c r="L4815">
        <v>6</v>
      </c>
      <c r="M4815" t="s">
        <v>14</v>
      </c>
    </row>
    <row r="4816" spans="1:13">
      <c r="A4816">
        <v>7.1</v>
      </c>
      <c r="B4816">
        <v>0.14000000000000001</v>
      </c>
      <c r="C4816">
        <v>0.33</v>
      </c>
      <c r="D4816">
        <v>1</v>
      </c>
      <c r="E4816">
        <v>0.104</v>
      </c>
      <c r="F4816">
        <v>20</v>
      </c>
      <c r="G4816">
        <v>54</v>
      </c>
      <c r="H4816">
        <v>0.99056999999999995</v>
      </c>
      <c r="I4816">
        <v>3.19</v>
      </c>
      <c r="J4816">
        <v>0.64</v>
      </c>
      <c r="K4816">
        <v>11.5</v>
      </c>
      <c r="L4816">
        <v>6</v>
      </c>
      <c r="M4816" t="s">
        <v>14</v>
      </c>
    </row>
    <row r="4817" spans="1:13">
      <c r="A4817">
        <v>7.2</v>
      </c>
      <c r="B4817">
        <v>0.13</v>
      </c>
      <c r="C4817">
        <v>0.46</v>
      </c>
      <c r="D4817">
        <v>1.3</v>
      </c>
      <c r="E4817">
        <v>4.3999999999999997E-2</v>
      </c>
      <c r="F4817">
        <v>48</v>
      </c>
      <c r="G4817">
        <v>111</v>
      </c>
      <c r="H4817">
        <v>0.99126999999999998</v>
      </c>
      <c r="I4817">
        <v>2.97</v>
      </c>
      <c r="J4817">
        <v>0.45</v>
      </c>
      <c r="K4817">
        <v>11.1</v>
      </c>
      <c r="L4817">
        <v>5</v>
      </c>
      <c r="M4817" t="s">
        <v>14</v>
      </c>
    </row>
    <row r="4818" spans="1:13">
      <c r="A4818">
        <v>5.8</v>
      </c>
      <c r="B4818">
        <v>0.33</v>
      </c>
      <c r="C4818">
        <v>0.23</v>
      </c>
      <c r="D4818">
        <v>5</v>
      </c>
      <c r="E4818">
        <v>5.2999999999999999E-2</v>
      </c>
      <c r="F4818">
        <v>29</v>
      </c>
      <c r="G4818">
        <v>106</v>
      </c>
      <c r="H4818">
        <v>0.99457999999999902</v>
      </c>
      <c r="I4818">
        <v>3.13</v>
      </c>
      <c r="J4818">
        <v>0.52</v>
      </c>
      <c r="K4818">
        <v>9</v>
      </c>
      <c r="L4818">
        <v>5</v>
      </c>
      <c r="M4818" t="s">
        <v>14</v>
      </c>
    </row>
    <row r="4819" spans="1:13">
      <c r="A4819">
        <v>6.5</v>
      </c>
      <c r="B4819">
        <v>0.28999999999999998</v>
      </c>
      <c r="C4819">
        <v>0.25</v>
      </c>
      <c r="D4819">
        <v>2.5</v>
      </c>
      <c r="E4819">
        <v>0.14199999999999999</v>
      </c>
      <c r="F4819">
        <v>8</v>
      </c>
      <c r="G4819">
        <v>111</v>
      </c>
      <c r="H4819">
        <v>0.99270000000000003</v>
      </c>
      <c r="I4819">
        <v>3</v>
      </c>
      <c r="J4819">
        <v>0.44</v>
      </c>
      <c r="K4819">
        <v>9.9</v>
      </c>
      <c r="L4819">
        <v>4</v>
      </c>
      <c r="M4819" t="s">
        <v>14</v>
      </c>
    </row>
    <row r="4820" spans="1:13">
      <c r="A4820">
        <v>6.2</v>
      </c>
      <c r="B4820">
        <v>0.35</v>
      </c>
      <c r="C4820">
        <v>0.31</v>
      </c>
      <c r="D4820">
        <v>2.6</v>
      </c>
      <c r="E4820">
        <v>3.5999999999999997E-2</v>
      </c>
      <c r="F4820">
        <v>37</v>
      </c>
      <c r="G4820">
        <v>92</v>
      </c>
      <c r="H4820">
        <v>0.98937999999999904</v>
      </c>
      <c r="I4820">
        <v>3.27</v>
      </c>
      <c r="J4820">
        <v>0.53</v>
      </c>
      <c r="K4820">
        <v>12.8</v>
      </c>
      <c r="L4820">
        <v>7</v>
      </c>
      <c r="M4820" t="s">
        <v>14</v>
      </c>
    </row>
    <row r="4821" spans="1:13">
      <c r="A4821">
        <v>9</v>
      </c>
      <c r="B4821">
        <v>0.38</v>
      </c>
      <c r="C4821">
        <v>0.53</v>
      </c>
      <c r="D4821">
        <v>2.1</v>
      </c>
      <c r="E4821">
        <v>0.10199999999999999</v>
      </c>
      <c r="F4821">
        <v>19</v>
      </c>
      <c r="G4821">
        <v>76</v>
      </c>
      <c r="H4821">
        <v>0.99000999999999995</v>
      </c>
      <c r="I4821">
        <v>2.93</v>
      </c>
      <c r="J4821">
        <v>0.56999999999999995</v>
      </c>
      <c r="K4821">
        <v>12.9</v>
      </c>
      <c r="L4821">
        <v>5</v>
      </c>
      <c r="M4821" t="s">
        <v>14</v>
      </c>
    </row>
    <row r="4822" spans="1:13">
      <c r="A4822">
        <v>6.6</v>
      </c>
      <c r="B4822">
        <v>0.24</v>
      </c>
      <c r="C4822">
        <v>0.38</v>
      </c>
      <c r="D4822">
        <v>12.75</v>
      </c>
      <c r="E4822">
        <v>3.4000000000000002E-2</v>
      </c>
      <c r="F4822">
        <v>8</v>
      </c>
      <c r="G4822">
        <v>74</v>
      </c>
      <c r="H4822">
        <v>0.99385999999999997</v>
      </c>
      <c r="I4822">
        <v>3.1</v>
      </c>
      <c r="J4822">
        <v>0.56999999999999995</v>
      </c>
      <c r="K4822">
        <v>12.9</v>
      </c>
      <c r="L4822">
        <v>6</v>
      </c>
      <c r="M4822" t="s">
        <v>14</v>
      </c>
    </row>
    <row r="4823" spans="1:13">
      <c r="A4823">
        <v>6.6</v>
      </c>
      <c r="B4823">
        <v>0.16</v>
      </c>
      <c r="C4823">
        <v>0.34</v>
      </c>
      <c r="D4823">
        <v>1.1000000000000001</v>
      </c>
      <c r="E4823">
        <v>3.6999999999999998E-2</v>
      </c>
      <c r="F4823">
        <v>41</v>
      </c>
      <c r="G4823">
        <v>115</v>
      </c>
      <c r="H4823">
        <v>0.9899</v>
      </c>
      <c r="I4823">
        <v>3.01</v>
      </c>
      <c r="J4823">
        <v>0.68</v>
      </c>
      <c r="K4823">
        <v>12</v>
      </c>
      <c r="L4823">
        <v>6</v>
      </c>
      <c r="M4823" t="s">
        <v>14</v>
      </c>
    </row>
    <row r="4824" spans="1:13">
      <c r="A4824">
        <v>8.1999999999999993</v>
      </c>
      <c r="B4824">
        <v>0.3</v>
      </c>
      <c r="C4824">
        <v>0.44</v>
      </c>
      <c r="D4824">
        <v>12.4</v>
      </c>
      <c r="E4824">
        <v>4.2999999999999997E-2</v>
      </c>
      <c r="F4824">
        <v>52</v>
      </c>
      <c r="G4824">
        <v>154</v>
      </c>
      <c r="H4824">
        <v>0.99451999999999996</v>
      </c>
      <c r="I4824">
        <v>3.04</v>
      </c>
      <c r="J4824">
        <v>0.33</v>
      </c>
      <c r="K4824">
        <v>12</v>
      </c>
      <c r="L4824">
        <v>6</v>
      </c>
      <c r="M4824" t="s">
        <v>14</v>
      </c>
    </row>
    <row r="4825" spans="1:13">
      <c r="A4825">
        <v>5.7</v>
      </c>
      <c r="B4825">
        <v>0.15</v>
      </c>
      <c r="C4825">
        <v>0.28000000000000003</v>
      </c>
      <c r="D4825">
        <v>3.7</v>
      </c>
      <c r="E4825">
        <v>4.4999999999999998E-2</v>
      </c>
      <c r="F4825">
        <v>57</v>
      </c>
      <c r="G4825">
        <v>151</v>
      </c>
      <c r="H4825">
        <v>0.99129999999999996</v>
      </c>
      <c r="I4825">
        <v>3.22</v>
      </c>
      <c r="J4825">
        <v>0.27</v>
      </c>
      <c r="K4825">
        <v>11.2</v>
      </c>
      <c r="L4825">
        <v>6</v>
      </c>
      <c r="M4825" t="s">
        <v>14</v>
      </c>
    </row>
    <row r="4826" spans="1:13">
      <c r="A4826">
        <v>6.6</v>
      </c>
      <c r="B4826">
        <v>0.33</v>
      </c>
      <c r="C4826">
        <v>0.4</v>
      </c>
      <c r="D4826">
        <v>2.65</v>
      </c>
      <c r="E4826">
        <v>4.0999999999999898E-2</v>
      </c>
      <c r="F4826">
        <v>35</v>
      </c>
      <c r="G4826">
        <v>86</v>
      </c>
      <c r="H4826">
        <v>0.98916000000000004</v>
      </c>
      <c r="I4826">
        <v>3.11</v>
      </c>
      <c r="J4826">
        <v>0.39</v>
      </c>
      <c r="K4826">
        <v>13.3</v>
      </c>
      <c r="L4826">
        <v>7</v>
      </c>
      <c r="M4826" t="s">
        <v>14</v>
      </c>
    </row>
    <row r="4827" spans="1:13">
      <c r="A4827">
        <v>5.7</v>
      </c>
      <c r="B4827">
        <v>0.2</v>
      </c>
      <c r="C4827">
        <v>0.3</v>
      </c>
      <c r="D4827">
        <v>2.5</v>
      </c>
      <c r="E4827">
        <v>4.5999999999999999E-2</v>
      </c>
      <c r="F4827">
        <v>38</v>
      </c>
      <c r="G4827">
        <v>125</v>
      </c>
      <c r="H4827">
        <v>0.99275999999999998</v>
      </c>
      <c r="I4827">
        <v>3.34</v>
      </c>
      <c r="J4827">
        <v>0.5</v>
      </c>
      <c r="K4827">
        <v>9.9</v>
      </c>
      <c r="L4827">
        <v>6</v>
      </c>
      <c r="M4827" t="s">
        <v>14</v>
      </c>
    </row>
    <row r="4828" spans="1:13">
      <c r="A4828">
        <v>6.8</v>
      </c>
      <c r="B4828">
        <v>0.27</v>
      </c>
      <c r="C4828">
        <v>0.37</v>
      </c>
      <c r="D4828">
        <v>8.1999999999999993</v>
      </c>
      <c r="E4828">
        <v>5.5E-2</v>
      </c>
      <c r="F4828">
        <v>52</v>
      </c>
      <c r="G4828">
        <v>192</v>
      </c>
      <c r="H4828">
        <v>0.99585999999999997</v>
      </c>
      <c r="I4828">
        <v>3.11</v>
      </c>
      <c r="J4828">
        <v>0.52</v>
      </c>
      <c r="K4828">
        <v>9.5</v>
      </c>
      <c r="L4828">
        <v>6</v>
      </c>
      <c r="M4828" t="s">
        <v>14</v>
      </c>
    </row>
    <row r="4829" spans="1:13">
      <c r="A4829">
        <v>6.8</v>
      </c>
      <c r="B4829">
        <v>0.27</v>
      </c>
      <c r="C4829">
        <v>0.42</v>
      </c>
      <c r="D4829">
        <v>7.3</v>
      </c>
      <c r="E4829">
        <v>5.3999999999999999E-2</v>
      </c>
      <c r="F4829">
        <v>58</v>
      </c>
      <c r="G4829">
        <v>200</v>
      </c>
      <c r="H4829">
        <v>0.99556</v>
      </c>
      <c r="I4829">
        <v>3.12</v>
      </c>
      <c r="J4829">
        <v>0.49</v>
      </c>
      <c r="K4829">
        <v>9.4</v>
      </c>
      <c r="L4829">
        <v>6</v>
      </c>
      <c r="M4829" t="s">
        <v>14</v>
      </c>
    </row>
    <row r="4830" spans="1:13">
      <c r="A4830">
        <v>6.2</v>
      </c>
      <c r="B4830">
        <v>0.2</v>
      </c>
      <c r="C4830">
        <v>0.26</v>
      </c>
      <c r="D4830">
        <v>1.1000000000000001</v>
      </c>
      <c r="E4830">
        <v>4.7E-2</v>
      </c>
      <c r="F4830">
        <v>42</v>
      </c>
      <c r="G4830">
        <v>119</v>
      </c>
      <c r="H4830">
        <v>0.99157999999999902</v>
      </c>
      <c r="I4830">
        <v>3.48</v>
      </c>
      <c r="J4830">
        <v>0.6</v>
      </c>
      <c r="K4830">
        <v>11</v>
      </c>
      <c r="L4830">
        <v>7</v>
      </c>
      <c r="M4830" t="s">
        <v>14</v>
      </c>
    </row>
    <row r="4831" spans="1:13">
      <c r="A4831">
        <v>6.7</v>
      </c>
      <c r="B4831">
        <v>0.13</v>
      </c>
      <c r="C4831">
        <v>0.56999999999999995</v>
      </c>
      <c r="D4831">
        <v>6.6</v>
      </c>
      <c r="E4831">
        <v>5.5999999999999897E-2</v>
      </c>
      <c r="F4831">
        <v>60</v>
      </c>
      <c r="G4831">
        <v>150</v>
      </c>
      <c r="H4831">
        <v>0.99547999999999903</v>
      </c>
      <c r="I4831">
        <v>2.96</v>
      </c>
      <c r="J4831">
        <v>0.43</v>
      </c>
      <c r="K4831">
        <v>9.4</v>
      </c>
      <c r="L4831">
        <v>6</v>
      </c>
      <c r="M4831" t="s">
        <v>14</v>
      </c>
    </row>
    <row r="4832" spans="1:13">
      <c r="A4832">
        <v>6.8</v>
      </c>
      <c r="B4832">
        <v>0.21</v>
      </c>
      <c r="C4832">
        <v>0.37</v>
      </c>
      <c r="D4832">
        <v>7</v>
      </c>
      <c r="E4832">
        <v>3.7999999999999999E-2</v>
      </c>
      <c r="F4832">
        <v>27</v>
      </c>
      <c r="G4832">
        <v>107</v>
      </c>
      <c r="H4832">
        <v>0.99206000000000005</v>
      </c>
      <c r="I4832">
        <v>2.98</v>
      </c>
      <c r="J4832">
        <v>0.82</v>
      </c>
      <c r="K4832">
        <v>11.5</v>
      </c>
      <c r="L4832">
        <v>6</v>
      </c>
      <c r="M4832" t="s">
        <v>14</v>
      </c>
    </row>
    <row r="4833" spans="1:13">
      <c r="A4833">
        <v>6.7</v>
      </c>
      <c r="B4833">
        <v>0.31</v>
      </c>
      <c r="C4833">
        <v>0.32</v>
      </c>
      <c r="D4833">
        <v>14.5</v>
      </c>
      <c r="E4833">
        <v>3.7999999999999999E-2</v>
      </c>
      <c r="F4833">
        <v>6</v>
      </c>
      <c r="G4833">
        <v>79</v>
      </c>
      <c r="H4833">
        <v>0.99412</v>
      </c>
      <c r="I4833">
        <v>3.14</v>
      </c>
      <c r="J4833">
        <v>0.34</v>
      </c>
      <c r="K4833">
        <v>12.5</v>
      </c>
      <c r="L4833">
        <v>5</v>
      </c>
      <c r="M4833" t="s">
        <v>14</v>
      </c>
    </row>
    <row r="4834" spans="1:13">
      <c r="A4834">
        <v>6.2</v>
      </c>
      <c r="B4834">
        <v>0.2</v>
      </c>
      <c r="C4834">
        <v>0.28999999999999998</v>
      </c>
      <c r="D4834">
        <v>11.8</v>
      </c>
      <c r="E4834">
        <v>3.5000000000000003E-2</v>
      </c>
      <c r="F4834">
        <v>21</v>
      </c>
      <c r="G4834">
        <v>93</v>
      </c>
      <c r="H4834">
        <v>0.99363999999999997</v>
      </c>
      <c r="I4834">
        <v>3.18</v>
      </c>
      <c r="J4834">
        <v>0.34</v>
      </c>
      <c r="K4834">
        <v>11.9</v>
      </c>
      <c r="L4834">
        <v>6</v>
      </c>
      <c r="M4834" t="s">
        <v>14</v>
      </c>
    </row>
    <row r="4835" spans="1:13">
      <c r="A4835">
        <v>6.6</v>
      </c>
      <c r="B4835">
        <v>0.25</v>
      </c>
      <c r="C4835">
        <v>0.34</v>
      </c>
      <c r="D4835">
        <v>3</v>
      </c>
      <c r="E4835">
        <v>5.3999999999999999E-2</v>
      </c>
      <c r="F4835">
        <v>22</v>
      </c>
      <c r="G4835">
        <v>141</v>
      </c>
      <c r="H4835">
        <v>0.99337999999999904</v>
      </c>
      <c r="I4835">
        <v>3.26</v>
      </c>
      <c r="J4835">
        <v>0.47</v>
      </c>
      <c r="K4835">
        <v>10.4</v>
      </c>
      <c r="L4835">
        <v>6</v>
      </c>
      <c r="M4835" t="s">
        <v>14</v>
      </c>
    </row>
    <row r="4836" spans="1:13">
      <c r="A4836">
        <v>5.7</v>
      </c>
      <c r="B4836">
        <v>0.15</v>
      </c>
      <c r="C4836">
        <v>0.28000000000000003</v>
      </c>
      <c r="D4836">
        <v>3.7</v>
      </c>
      <c r="E4836">
        <v>4.4999999999999998E-2</v>
      </c>
      <c r="F4836">
        <v>57</v>
      </c>
      <c r="G4836">
        <v>151</v>
      </c>
      <c r="H4836">
        <v>0.99129999999999996</v>
      </c>
      <c r="I4836">
        <v>3.22</v>
      </c>
      <c r="J4836">
        <v>0.27</v>
      </c>
      <c r="K4836">
        <v>11.2</v>
      </c>
      <c r="L4836">
        <v>6</v>
      </c>
      <c r="M4836" t="s">
        <v>14</v>
      </c>
    </row>
    <row r="4837" spans="1:13">
      <c r="A4837">
        <v>6.9</v>
      </c>
      <c r="B4837">
        <v>0.22</v>
      </c>
      <c r="C4837">
        <v>0.39</v>
      </c>
      <c r="D4837">
        <v>6</v>
      </c>
      <c r="E4837">
        <v>3.5000000000000003E-2</v>
      </c>
      <c r="F4837">
        <v>44</v>
      </c>
      <c r="G4837">
        <v>141</v>
      </c>
      <c r="H4837">
        <v>0.99122999999999895</v>
      </c>
      <c r="I4837">
        <v>3.11</v>
      </c>
      <c r="J4837">
        <v>0.33</v>
      </c>
      <c r="K4837">
        <v>12.5</v>
      </c>
      <c r="L4837">
        <v>6</v>
      </c>
      <c r="M4837" t="s">
        <v>14</v>
      </c>
    </row>
    <row r="4838" spans="1:13">
      <c r="A4838">
        <v>6.4</v>
      </c>
      <c r="B4838">
        <v>0.23</v>
      </c>
      <c r="C4838">
        <v>0.35</v>
      </c>
      <c r="D4838">
        <v>4.5999999999999996</v>
      </c>
      <c r="E4838">
        <v>3.9E-2</v>
      </c>
      <c r="F4838">
        <v>43</v>
      </c>
      <c r="G4838">
        <v>147</v>
      </c>
      <c r="H4838">
        <v>0.99216000000000004</v>
      </c>
      <c r="I4838">
        <v>3.18</v>
      </c>
      <c r="J4838">
        <v>0.4</v>
      </c>
      <c r="K4838">
        <v>11</v>
      </c>
      <c r="L4838">
        <v>7</v>
      </c>
      <c r="M4838" t="s">
        <v>14</v>
      </c>
    </row>
    <row r="4839" spans="1:13">
      <c r="A4839">
        <v>7.6</v>
      </c>
      <c r="B4839">
        <v>0.27</v>
      </c>
      <c r="C4839">
        <v>0.28999999999999998</v>
      </c>
      <c r="D4839">
        <v>2.5</v>
      </c>
      <c r="E4839">
        <v>5.8999999999999997E-2</v>
      </c>
      <c r="F4839">
        <v>37</v>
      </c>
      <c r="G4839">
        <v>115</v>
      </c>
      <c r="H4839">
        <v>0.99327999999999905</v>
      </c>
      <c r="I4839">
        <v>3.09</v>
      </c>
      <c r="J4839">
        <v>0.37</v>
      </c>
      <c r="K4839">
        <v>9.8000000000000007</v>
      </c>
      <c r="L4839">
        <v>5</v>
      </c>
      <c r="M4839" t="s">
        <v>14</v>
      </c>
    </row>
    <row r="4840" spans="1:13">
      <c r="A4840">
        <v>6.6</v>
      </c>
      <c r="B4840">
        <v>0.34</v>
      </c>
      <c r="C4840">
        <v>0.24</v>
      </c>
      <c r="D4840">
        <v>3.3</v>
      </c>
      <c r="E4840">
        <v>3.4000000000000002E-2</v>
      </c>
      <c r="F4840">
        <v>29</v>
      </c>
      <c r="G4840">
        <v>99</v>
      </c>
      <c r="H4840">
        <v>0.99031000000000002</v>
      </c>
      <c r="I4840">
        <v>3.1</v>
      </c>
      <c r="J4840">
        <v>0.4</v>
      </c>
      <c r="K4840">
        <v>12.3</v>
      </c>
      <c r="L4840">
        <v>7</v>
      </c>
      <c r="M4840" t="s">
        <v>14</v>
      </c>
    </row>
    <row r="4841" spans="1:13">
      <c r="A4841">
        <v>6.4</v>
      </c>
      <c r="B4841">
        <v>0.16</v>
      </c>
      <c r="C4841">
        <v>0.42</v>
      </c>
      <c r="D4841">
        <v>1</v>
      </c>
      <c r="E4841">
        <v>3.5999999999999997E-2</v>
      </c>
      <c r="F4841">
        <v>29</v>
      </c>
      <c r="G4841">
        <v>113</v>
      </c>
      <c r="H4841">
        <v>0.99080000000000001</v>
      </c>
      <c r="I4841">
        <v>3.18</v>
      </c>
      <c r="J4841">
        <v>0.52</v>
      </c>
      <c r="K4841">
        <v>11</v>
      </c>
      <c r="L4841">
        <v>6</v>
      </c>
      <c r="M4841" t="s">
        <v>14</v>
      </c>
    </row>
    <row r="4842" spans="1:13">
      <c r="A4842">
        <v>5.8</v>
      </c>
      <c r="B4842">
        <v>0.3</v>
      </c>
      <c r="C4842">
        <v>0.42</v>
      </c>
      <c r="D4842">
        <v>1.1000000000000001</v>
      </c>
      <c r="E4842">
        <v>3.5999999999999997E-2</v>
      </c>
      <c r="F4842">
        <v>19</v>
      </c>
      <c r="G4842">
        <v>113</v>
      </c>
      <c r="H4842">
        <v>0.98870999999999998</v>
      </c>
      <c r="I4842">
        <v>3.1</v>
      </c>
      <c r="J4842">
        <v>0.46</v>
      </c>
      <c r="K4842">
        <v>12.6</v>
      </c>
      <c r="L4842">
        <v>7</v>
      </c>
      <c r="M4842" t="s">
        <v>14</v>
      </c>
    </row>
    <row r="4843" spans="1:13">
      <c r="A4843">
        <v>7</v>
      </c>
      <c r="B4843">
        <v>0.28999999999999998</v>
      </c>
      <c r="C4843">
        <v>0.35</v>
      </c>
      <c r="D4843">
        <v>1.4</v>
      </c>
      <c r="E4843">
        <v>3.5999999999999997E-2</v>
      </c>
      <c r="F4843">
        <v>42</v>
      </c>
      <c r="G4843">
        <v>109</v>
      </c>
      <c r="H4843">
        <v>0.99119000000000002</v>
      </c>
      <c r="I4843">
        <v>3.31</v>
      </c>
      <c r="J4843">
        <v>0.62</v>
      </c>
      <c r="K4843">
        <v>11.6</v>
      </c>
      <c r="L4843">
        <v>6</v>
      </c>
      <c r="M4843" t="s">
        <v>14</v>
      </c>
    </row>
    <row r="4844" spans="1:13">
      <c r="A4844">
        <v>6.6</v>
      </c>
      <c r="B4844">
        <v>0.34</v>
      </c>
      <c r="C4844">
        <v>0.24</v>
      </c>
      <c r="D4844">
        <v>3.3</v>
      </c>
      <c r="E4844">
        <v>3.4000000000000002E-2</v>
      </c>
      <c r="F4844">
        <v>29</v>
      </c>
      <c r="G4844">
        <v>99</v>
      </c>
      <c r="H4844">
        <v>0.99031000000000002</v>
      </c>
      <c r="I4844">
        <v>3.1</v>
      </c>
      <c r="J4844">
        <v>0.4</v>
      </c>
      <c r="K4844">
        <v>12.3</v>
      </c>
      <c r="L4844">
        <v>7</v>
      </c>
      <c r="M4844" t="s">
        <v>14</v>
      </c>
    </row>
    <row r="4845" spans="1:13">
      <c r="A4845">
        <v>6.7</v>
      </c>
      <c r="B4845">
        <v>0.21</v>
      </c>
      <c r="C4845">
        <v>0.36</v>
      </c>
      <c r="D4845">
        <v>8.5500000000000007</v>
      </c>
      <c r="E4845">
        <v>0.02</v>
      </c>
      <c r="F4845">
        <v>20</v>
      </c>
      <c r="G4845">
        <v>86</v>
      </c>
      <c r="H4845">
        <v>0.99146000000000001</v>
      </c>
      <c r="I4845">
        <v>3.19</v>
      </c>
      <c r="J4845">
        <v>0.22</v>
      </c>
      <c r="K4845">
        <v>13.4</v>
      </c>
      <c r="L4845">
        <v>7</v>
      </c>
      <c r="M4845" t="s">
        <v>14</v>
      </c>
    </row>
    <row r="4846" spans="1:13">
      <c r="A4846">
        <v>7.6</v>
      </c>
      <c r="B4846">
        <v>0.27</v>
      </c>
      <c r="C4846">
        <v>0.28999999999999998</v>
      </c>
      <c r="D4846">
        <v>2.5</v>
      </c>
      <c r="E4846">
        <v>5.8999999999999997E-2</v>
      </c>
      <c r="F4846">
        <v>37</v>
      </c>
      <c r="G4846">
        <v>115</v>
      </c>
      <c r="H4846">
        <v>0.99327999999999905</v>
      </c>
      <c r="I4846">
        <v>3.09</v>
      </c>
      <c r="J4846">
        <v>0.37</v>
      </c>
      <c r="K4846">
        <v>9.8000000000000007</v>
      </c>
      <c r="L4846">
        <v>5</v>
      </c>
      <c r="M4846" t="s">
        <v>14</v>
      </c>
    </row>
    <row r="4847" spans="1:13">
      <c r="A4847">
        <v>6.8</v>
      </c>
      <c r="B4847">
        <v>0.22</v>
      </c>
      <c r="C4847">
        <v>0.41</v>
      </c>
      <c r="D4847">
        <v>6.7</v>
      </c>
      <c r="E4847">
        <v>3.4000000000000002E-2</v>
      </c>
      <c r="F4847">
        <v>39</v>
      </c>
      <c r="G4847">
        <v>116</v>
      </c>
      <c r="H4847">
        <v>0.99245000000000005</v>
      </c>
      <c r="I4847">
        <v>3.18</v>
      </c>
      <c r="J4847">
        <v>0.46</v>
      </c>
      <c r="K4847">
        <v>11.5</v>
      </c>
      <c r="L4847">
        <v>6</v>
      </c>
      <c r="M4847" t="s">
        <v>14</v>
      </c>
    </row>
    <row r="4848" spans="1:13">
      <c r="A4848">
        <v>7.7</v>
      </c>
      <c r="B4848">
        <v>0.27</v>
      </c>
      <c r="C4848">
        <v>0.49</v>
      </c>
      <c r="D4848">
        <v>3.8</v>
      </c>
      <c r="E4848">
        <v>3.6999999999999998E-2</v>
      </c>
      <c r="F4848">
        <v>46</v>
      </c>
      <c r="G4848">
        <v>139</v>
      </c>
      <c r="H4848">
        <v>0.99116000000000004</v>
      </c>
      <c r="I4848">
        <v>3.04</v>
      </c>
      <c r="J4848">
        <v>0.38</v>
      </c>
      <c r="K4848">
        <v>11.6</v>
      </c>
      <c r="L4848">
        <v>6</v>
      </c>
      <c r="M4848" t="s">
        <v>14</v>
      </c>
    </row>
    <row r="4849" spans="1:13">
      <c r="A4849">
        <v>6.4</v>
      </c>
      <c r="B4849">
        <v>0.25</v>
      </c>
      <c r="C4849">
        <v>0.37</v>
      </c>
      <c r="D4849">
        <v>4.5</v>
      </c>
      <c r="E4849">
        <v>3.9E-2</v>
      </c>
      <c r="F4849">
        <v>41</v>
      </c>
      <c r="G4849">
        <v>147</v>
      </c>
      <c r="H4849">
        <v>0.99209999999999998</v>
      </c>
      <c r="I4849">
        <v>3.18</v>
      </c>
      <c r="J4849">
        <v>0.4</v>
      </c>
      <c r="K4849">
        <v>11.1</v>
      </c>
      <c r="L4849">
        <v>7</v>
      </c>
      <c r="M4849" t="s">
        <v>14</v>
      </c>
    </row>
    <row r="4850" spans="1:13">
      <c r="A4850">
        <v>6.4</v>
      </c>
      <c r="B4850">
        <v>0.23</v>
      </c>
      <c r="C4850">
        <v>0.35</v>
      </c>
      <c r="D4850">
        <v>4.5999999999999996</v>
      </c>
      <c r="E4850">
        <v>3.9E-2</v>
      </c>
      <c r="F4850">
        <v>43</v>
      </c>
      <c r="G4850">
        <v>147</v>
      </c>
      <c r="H4850">
        <v>0.99216000000000004</v>
      </c>
      <c r="I4850">
        <v>3.18</v>
      </c>
      <c r="J4850">
        <v>0.4</v>
      </c>
      <c r="K4850">
        <v>11</v>
      </c>
      <c r="L4850">
        <v>7</v>
      </c>
      <c r="M4850" t="s">
        <v>14</v>
      </c>
    </row>
    <row r="4851" spans="1:13">
      <c r="A4851">
        <v>6.7</v>
      </c>
      <c r="B4851">
        <v>0.13</v>
      </c>
      <c r="C4851">
        <v>0.45</v>
      </c>
      <c r="D4851">
        <v>4.2</v>
      </c>
      <c r="E4851">
        <v>4.2999999999999997E-2</v>
      </c>
      <c r="F4851">
        <v>52</v>
      </c>
      <c r="G4851">
        <v>131</v>
      </c>
      <c r="H4851">
        <v>0.99161999999999995</v>
      </c>
      <c r="I4851">
        <v>3.06</v>
      </c>
      <c r="J4851">
        <v>0.54</v>
      </c>
      <c r="K4851">
        <v>11.3</v>
      </c>
      <c r="L4851">
        <v>6</v>
      </c>
      <c r="M4851" t="s">
        <v>14</v>
      </c>
    </row>
    <row r="4852" spans="1:13">
      <c r="A4852">
        <v>6.7</v>
      </c>
      <c r="B4852">
        <v>0.24</v>
      </c>
      <c r="C4852">
        <v>0.37</v>
      </c>
      <c r="D4852">
        <v>11.3</v>
      </c>
      <c r="E4852">
        <v>4.2999999999999997E-2</v>
      </c>
      <c r="F4852">
        <v>64</v>
      </c>
      <c r="G4852">
        <v>173</v>
      </c>
      <c r="H4852">
        <v>0.99631999999999998</v>
      </c>
      <c r="I4852">
        <v>3.08</v>
      </c>
      <c r="J4852">
        <v>0.53</v>
      </c>
      <c r="K4852">
        <v>9.9</v>
      </c>
      <c r="L4852">
        <v>6</v>
      </c>
      <c r="M4852" t="s">
        <v>14</v>
      </c>
    </row>
    <row r="4853" spans="1:13">
      <c r="A4853">
        <v>7.1</v>
      </c>
      <c r="B4853">
        <v>0.26</v>
      </c>
      <c r="C4853">
        <v>0.37</v>
      </c>
      <c r="D4853">
        <v>5.5</v>
      </c>
      <c r="E4853">
        <v>2.5000000000000001E-2</v>
      </c>
      <c r="F4853">
        <v>31</v>
      </c>
      <c r="G4853">
        <v>105</v>
      </c>
      <c r="H4853">
        <v>0.99082000000000003</v>
      </c>
      <c r="I4853">
        <v>3.06</v>
      </c>
      <c r="J4853">
        <v>0.33</v>
      </c>
      <c r="K4853">
        <v>12.6</v>
      </c>
      <c r="L4853">
        <v>8</v>
      </c>
      <c r="M4853" t="s">
        <v>14</v>
      </c>
    </row>
    <row r="4854" spans="1:13">
      <c r="A4854">
        <v>5.3</v>
      </c>
      <c r="B4854">
        <v>0.3</v>
      </c>
      <c r="C4854">
        <v>0.16</v>
      </c>
      <c r="D4854">
        <v>4.2</v>
      </c>
      <c r="E4854">
        <v>2.8999999999999901E-2</v>
      </c>
      <c r="F4854">
        <v>37</v>
      </c>
      <c r="G4854">
        <v>100</v>
      </c>
      <c r="H4854">
        <v>0.99050000000000005</v>
      </c>
      <c r="I4854">
        <v>3.3</v>
      </c>
      <c r="J4854">
        <v>0.36</v>
      </c>
      <c r="K4854">
        <v>11.8</v>
      </c>
      <c r="L4854">
        <v>8</v>
      </c>
      <c r="M4854" t="s">
        <v>14</v>
      </c>
    </row>
    <row r="4855" spans="1:13">
      <c r="A4855">
        <v>7.1</v>
      </c>
      <c r="B4855">
        <v>0.38</v>
      </c>
      <c r="C4855">
        <v>0.4</v>
      </c>
      <c r="D4855">
        <v>2.2000000000000002</v>
      </c>
      <c r="E4855">
        <v>4.2000000000000003E-2</v>
      </c>
      <c r="F4855">
        <v>54</v>
      </c>
      <c r="G4855">
        <v>201</v>
      </c>
      <c r="H4855">
        <v>0.99177000000000004</v>
      </c>
      <c r="I4855">
        <v>3.03</v>
      </c>
      <c r="J4855">
        <v>0.5</v>
      </c>
      <c r="K4855">
        <v>11.4</v>
      </c>
      <c r="L4855">
        <v>5</v>
      </c>
      <c r="M4855" t="s">
        <v>14</v>
      </c>
    </row>
    <row r="4856" spans="1:13">
      <c r="A4856">
        <v>7.4</v>
      </c>
      <c r="B4856">
        <v>0.19</v>
      </c>
      <c r="C4856">
        <v>0.31</v>
      </c>
      <c r="D4856">
        <v>14.5</v>
      </c>
      <c r="E4856">
        <v>4.4999999999999998E-2</v>
      </c>
      <c r="F4856">
        <v>39</v>
      </c>
      <c r="G4856">
        <v>193</v>
      </c>
      <c r="H4856">
        <v>0.99860000000000004</v>
      </c>
      <c r="I4856">
        <v>3.1</v>
      </c>
      <c r="J4856">
        <v>0.5</v>
      </c>
      <c r="K4856">
        <v>9.1999999999999993</v>
      </c>
      <c r="L4856">
        <v>6</v>
      </c>
      <c r="M4856" t="s">
        <v>14</v>
      </c>
    </row>
    <row r="4857" spans="1:13">
      <c r="A4857">
        <v>7.4</v>
      </c>
      <c r="B4857">
        <v>0.19</v>
      </c>
      <c r="C4857">
        <v>0.31</v>
      </c>
      <c r="D4857">
        <v>14.5</v>
      </c>
      <c r="E4857">
        <v>4.4999999999999998E-2</v>
      </c>
      <c r="F4857">
        <v>39</v>
      </c>
      <c r="G4857">
        <v>193</v>
      </c>
      <c r="H4857">
        <v>0.99860000000000004</v>
      </c>
      <c r="I4857">
        <v>3.1</v>
      </c>
      <c r="J4857">
        <v>0.5</v>
      </c>
      <c r="K4857">
        <v>9.1999999999999993</v>
      </c>
      <c r="L4857">
        <v>6</v>
      </c>
      <c r="M4857" t="s">
        <v>14</v>
      </c>
    </row>
    <row r="4858" spans="1:13">
      <c r="A4858">
        <v>7.4</v>
      </c>
      <c r="B4858">
        <v>0.19</v>
      </c>
      <c r="C4858">
        <v>0.31</v>
      </c>
      <c r="D4858">
        <v>14.5</v>
      </c>
      <c r="E4858">
        <v>4.4999999999999998E-2</v>
      </c>
      <c r="F4858">
        <v>39</v>
      </c>
      <c r="G4858">
        <v>193</v>
      </c>
      <c r="H4858">
        <v>0.99860000000000004</v>
      </c>
      <c r="I4858">
        <v>3.1</v>
      </c>
      <c r="J4858">
        <v>0.5</v>
      </c>
      <c r="K4858">
        <v>9.1999999999999993</v>
      </c>
      <c r="L4858">
        <v>6</v>
      </c>
      <c r="M4858" t="s">
        <v>14</v>
      </c>
    </row>
    <row r="4859" spans="1:13">
      <c r="A4859">
        <v>7.4</v>
      </c>
      <c r="B4859">
        <v>0.19</v>
      </c>
      <c r="C4859">
        <v>0.31</v>
      </c>
      <c r="D4859">
        <v>14.5</v>
      </c>
      <c r="E4859">
        <v>4.4999999999999998E-2</v>
      </c>
      <c r="F4859">
        <v>39</v>
      </c>
      <c r="G4859">
        <v>193</v>
      </c>
      <c r="H4859">
        <v>0.99860000000000004</v>
      </c>
      <c r="I4859">
        <v>3.1</v>
      </c>
      <c r="J4859">
        <v>0.5</v>
      </c>
      <c r="K4859">
        <v>9.1999999999999993</v>
      </c>
      <c r="L4859">
        <v>6</v>
      </c>
      <c r="M4859" t="s">
        <v>14</v>
      </c>
    </row>
    <row r="4860" spans="1:13">
      <c r="A4860">
        <v>7.4</v>
      </c>
      <c r="B4860">
        <v>0.19</v>
      </c>
      <c r="C4860">
        <v>0.31</v>
      </c>
      <c r="D4860">
        <v>14.5</v>
      </c>
      <c r="E4860">
        <v>4.4999999999999998E-2</v>
      </c>
      <c r="F4860">
        <v>39</v>
      </c>
      <c r="G4860">
        <v>193</v>
      </c>
      <c r="H4860">
        <v>0.99860000000000004</v>
      </c>
      <c r="I4860">
        <v>3.1</v>
      </c>
      <c r="J4860">
        <v>0.5</v>
      </c>
      <c r="K4860">
        <v>9.1999999999999993</v>
      </c>
      <c r="L4860">
        <v>6</v>
      </c>
      <c r="M4860" t="s">
        <v>14</v>
      </c>
    </row>
    <row r="4861" spans="1:13">
      <c r="A4861">
        <v>7.4</v>
      </c>
      <c r="B4861">
        <v>0.19</v>
      </c>
      <c r="C4861">
        <v>0.31</v>
      </c>
      <c r="D4861">
        <v>14.5</v>
      </c>
      <c r="E4861">
        <v>4.4999999999999998E-2</v>
      </c>
      <c r="F4861">
        <v>39</v>
      </c>
      <c r="G4861">
        <v>193</v>
      </c>
      <c r="H4861">
        <v>0.99860000000000004</v>
      </c>
      <c r="I4861">
        <v>3.1</v>
      </c>
      <c r="J4861">
        <v>0.5</v>
      </c>
      <c r="K4861">
        <v>9.1999999999999993</v>
      </c>
      <c r="L4861">
        <v>6</v>
      </c>
      <c r="M4861" t="s">
        <v>14</v>
      </c>
    </row>
    <row r="4862" spans="1:13">
      <c r="A4862">
        <v>6.3</v>
      </c>
      <c r="B4862">
        <v>0.32</v>
      </c>
      <c r="C4862">
        <v>0.32</v>
      </c>
      <c r="D4862">
        <v>1.5</v>
      </c>
      <c r="E4862">
        <v>0.03</v>
      </c>
      <c r="F4862">
        <v>24</v>
      </c>
      <c r="G4862">
        <v>101</v>
      </c>
      <c r="H4862">
        <v>0.98922999999999905</v>
      </c>
      <c r="I4862">
        <v>3.21</v>
      </c>
      <c r="J4862">
        <v>0.42</v>
      </c>
      <c r="K4862">
        <v>13</v>
      </c>
      <c r="L4862">
        <v>5</v>
      </c>
      <c r="M4862" t="s">
        <v>14</v>
      </c>
    </row>
    <row r="4863" spans="1:13">
      <c r="A4863">
        <v>7.6</v>
      </c>
      <c r="B4863">
        <v>0.19</v>
      </c>
      <c r="C4863">
        <v>0.32</v>
      </c>
      <c r="D4863">
        <v>18.75</v>
      </c>
      <c r="E4863">
        <v>4.7E-2</v>
      </c>
      <c r="F4863">
        <v>32</v>
      </c>
      <c r="G4863">
        <v>193</v>
      </c>
      <c r="H4863">
        <v>1.00014</v>
      </c>
      <c r="I4863">
        <v>3.1</v>
      </c>
      <c r="J4863">
        <v>0.5</v>
      </c>
      <c r="K4863">
        <v>9.3000000000000007</v>
      </c>
      <c r="L4863">
        <v>7</v>
      </c>
      <c r="M4863" t="s">
        <v>14</v>
      </c>
    </row>
    <row r="4864" spans="1:13">
      <c r="A4864">
        <v>6.5</v>
      </c>
      <c r="B4864">
        <v>0.26</v>
      </c>
      <c r="C4864">
        <v>0.31</v>
      </c>
      <c r="D4864">
        <v>3.6</v>
      </c>
      <c r="E4864">
        <v>0.03</v>
      </c>
      <c r="F4864">
        <v>36</v>
      </c>
      <c r="G4864">
        <v>92</v>
      </c>
      <c r="H4864">
        <v>0.99026000000000003</v>
      </c>
      <c r="I4864">
        <v>3.22</v>
      </c>
      <c r="J4864">
        <v>0.62</v>
      </c>
      <c r="K4864">
        <v>12.6</v>
      </c>
      <c r="L4864">
        <v>8</v>
      </c>
      <c r="M4864" t="s">
        <v>14</v>
      </c>
    </row>
    <row r="4865" spans="1:13">
      <c r="A4865">
        <v>5.9</v>
      </c>
      <c r="B4865">
        <v>0.24</v>
      </c>
      <c r="C4865">
        <v>0.12</v>
      </c>
      <c r="D4865">
        <v>1.4</v>
      </c>
      <c r="E4865">
        <v>3.5000000000000003E-2</v>
      </c>
      <c r="F4865">
        <v>60</v>
      </c>
      <c r="G4865">
        <v>247</v>
      </c>
      <c r="H4865">
        <v>0.99357999999999902</v>
      </c>
      <c r="I4865">
        <v>3.34</v>
      </c>
      <c r="J4865">
        <v>0.44</v>
      </c>
      <c r="K4865">
        <v>9.6</v>
      </c>
      <c r="L4865">
        <v>6</v>
      </c>
      <c r="M4865" t="s">
        <v>14</v>
      </c>
    </row>
    <row r="4866" spans="1:13">
      <c r="A4866">
        <v>4.2</v>
      </c>
      <c r="B4866">
        <v>0.215</v>
      </c>
      <c r="C4866">
        <v>0.23</v>
      </c>
      <c r="D4866">
        <v>5.0999999999999996</v>
      </c>
      <c r="E4866">
        <v>4.0999999999999898E-2</v>
      </c>
      <c r="F4866">
        <v>64</v>
      </c>
      <c r="G4866">
        <v>157</v>
      </c>
      <c r="H4866">
        <v>0.99687999999999899</v>
      </c>
      <c r="I4866">
        <v>3.42</v>
      </c>
      <c r="J4866">
        <v>0.44</v>
      </c>
      <c r="K4866">
        <v>8</v>
      </c>
      <c r="L4866">
        <v>3</v>
      </c>
      <c r="M4866" t="s">
        <v>14</v>
      </c>
    </row>
    <row r="4867" spans="1:13">
      <c r="A4867">
        <v>8.1</v>
      </c>
      <c r="B4867">
        <v>0.24</v>
      </c>
      <c r="C4867">
        <v>0.32</v>
      </c>
      <c r="D4867">
        <v>10.5</v>
      </c>
      <c r="E4867">
        <v>0.03</v>
      </c>
      <c r="F4867">
        <v>34</v>
      </c>
      <c r="G4867">
        <v>105</v>
      </c>
      <c r="H4867">
        <v>0.99407000000000001</v>
      </c>
      <c r="I4867">
        <v>3.11</v>
      </c>
      <c r="J4867">
        <v>0.42</v>
      </c>
      <c r="K4867">
        <v>11.8</v>
      </c>
      <c r="L4867">
        <v>6</v>
      </c>
      <c r="M4867" t="s">
        <v>14</v>
      </c>
    </row>
    <row r="4868" spans="1:13">
      <c r="A4868">
        <v>5.8</v>
      </c>
      <c r="B4868">
        <v>0.23</v>
      </c>
      <c r="C4868">
        <v>0.2</v>
      </c>
      <c r="D4868">
        <v>2</v>
      </c>
      <c r="E4868">
        <v>4.2999999999999997E-2</v>
      </c>
      <c r="F4868">
        <v>39</v>
      </c>
      <c r="G4868">
        <v>154</v>
      </c>
      <c r="H4868">
        <v>0.99226000000000003</v>
      </c>
      <c r="I4868">
        <v>3.21</v>
      </c>
      <c r="J4868">
        <v>0.39</v>
      </c>
      <c r="K4868">
        <v>10.199999999999999</v>
      </c>
      <c r="L4868">
        <v>6</v>
      </c>
      <c r="M4868" t="s">
        <v>14</v>
      </c>
    </row>
    <row r="4869" spans="1:13">
      <c r="A4869">
        <v>7.5</v>
      </c>
      <c r="B4869">
        <v>0.33</v>
      </c>
      <c r="C4869">
        <v>0.36</v>
      </c>
      <c r="D4869">
        <v>2.6</v>
      </c>
      <c r="E4869">
        <v>5.0999999999999997E-2</v>
      </c>
      <c r="F4869">
        <v>26</v>
      </c>
      <c r="G4869">
        <v>126</v>
      </c>
      <c r="H4869">
        <v>0.99097000000000002</v>
      </c>
      <c r="I4869">
        <v>3.32</v>
      </c>
      <c r="J4869">
        <v>0.53</v>
      </c>
      <c r="K4869">
        <v>12.7</v>
      </c>
      <c r="L4869">
        <v>6</v>
      </c>
      <c r="M4869" t="s">
        <v>14</v>
      </c>
    </row>
    <row r="4870" spans="1:13">
      <c r="A4870">
        <v>6.6</v>
      </c>
      <c r="B4870">
        <v>0.38</v>
      </c>
      <c r="C4870">
        <v>0.36</v>
      </c>
      <c r="D4870">
        <v>9.1999999999999993</v>
      </c>
      <c r="E4870">
        <v>6.0999999999999999E-2</v>
      </c>
      <c r="F4870">
        <v>42</v>
      </c>
      <c r="G4870">
        <v>214</v>
      </c>
      <c r="H4870">
        <v>0.99760000000000004</v>
      </c>
      <c r="I4870">
        <v>3.31</v>
      </c>
      <c r="J4870">
        <v>0.56000000000000005</v>
      </c>
      <c r="K4870">
        <v>9.4</v>
      </c>
      <c r="L4870">
        <v>5</v>
      </c>
      <c r="M4870" t="s">
        <v>14</v>
      </c>
    </row>
    <row r="4871" spans="1:13">
      <c r="A4871">
        <v>6.4</v>
      </c>
      <c r="B4871">
        <v>0.15</v>
      </c>
      <c r="C4871">
        <v>0.28999999999999998</v>
      </c>
      <c r="D4871">
        <v>1.8</v>
      </c>
      <c r="E4871">
        <v>4.3999999999999997E-2</v>
      </c>
      <c r="F4871">
        <v>21</v>
      </c>
      <c r="G4871">
        <v>115</v>
      </c>
      <c r="H4871">
        <v>0.99165999999999999</v>
      </c>
      <c r="I4871">
        <v>3.1</v>
      </c>
      <c r="J4871">
        <v>0.38</v>
      </c>
      <c r="K4871">
        <v>10.199999999999999</v>
      </c>
      <c r="L4871">
        <v>5</v>
      </c>
      <c r="M4871" t="s">
        <v>14</v>
      </c>
    </row>
    <row r="4872" spans="1:13">
      <c r="A4872">
        <v>6.5</v>
      </c>
      <c r="B4872">
        <v>0.32</v>
      </c>
      <c r="C4872">
        <v>0.34</v>
      </c>
      <c r="D4872">
        <v>5.7</v>
      </c>
      <c r="E4872">
        <v>4.3999999999999997E-2</v>
      </c>
      <c r="F4872">
        <v>27</v>
      </c>
      <c r="G4872">
        <v>91</v>
      </c>
      <c r="H4872">
        <v>0.99183999999999894</v>
      </c>
      <c r="I4872">
        <v>3.28</v>
      </c>
      <c r="J4872">
        <v>0.6</v>
      </c>
      <c r="K4872">
        <v>12</v>
      </c>
      <c r="L4872">
        <v>7</v>
      </c>
      <c r="M4872" t="s">
        <v>14</v>
      </c>
    </row>
    <row r="4873" spans="1:13">
      <c r="A4873">
        <v>7.5</v>
      </c>
      <c r="B4873">
        <v>0.22</v>
      </c>
      <c r="C4873">
        <v>0.32</v>
      </c>
      <c r="D4873">
        <v>2.4</v>
      </c>
      <c r="E4873">
        <v>4.4999999999999998E-2</v>
      </c>
      <c r="F4873">
        <v>29</v>
      </c>
      <c r="G4873">
        <v>100</v>
      </c>
      <c r="H4873">
        <v>0.99134999999999995</v>
      </c>
      <c r="I4873">
        <v>3.08</v>
      </c>
      <c r="J4873">
        <v>0.6</v>
      </c>
      <c r="K4873">
        <v>11.3</v>
      </c>
      <c r="L4873">
        <v>7</v>
      </c>
      <c r="M4873" t="s">
        <v>14</v>
      </c>
    </row>
    <row r="4874" spans="1:13">
      <c r="A4874">
        <v>6.4</v>
      </c>
      <c r="B4874">
        <v>0.23</v>
      </c>
      <c r="C4874">
        <v>0.32</v>
      </c>
      <c r="D4874">
        <v>1.9</v>
      </c>
      <c r="E4874">
        <v>3.7999999999999999E-2</v>
      </c>
      <c r="F4874">
        <v>40</v>
      </c>
      <c r="G4874">
        <v>118</v>
      </c>
      <c r="H4874">
        <v>0.99073999999999995</v>
      </c>
      <c r="I4874">
        <v>3.32</v>
      </c>
      <c r="J4874">
        <v>0.53</v>
      </c>
      <c r="K4874">
        <v>11.8</v>
      </c>
      <c r="L4874">
        <v>7</v>
      </c>
      <c r="M4874" t="s">
        <v>14</v>
      </c>
    </row>
    <row r="4875" spans="1:13">
      <c r="A4875">
        <v>6.1</v>
      </c>
      <c r="B4875">
        <v>0.22</v>
      </c>
      <c r="C4875">
        <v>0.31</v>
      </c>
      <c r="D4875">
        <v>1.4</v>
      </c>
      <c r="E4875">
        <v>3.9E-2</v>
      </c>
      <c r="F4875">
        <v>40</v>
      </c>
      <c r="G4875">
        <v>129</v>
      </c>
      <c r="H4875">
        <v>0.99192999999999998</v>
      </c>
      <c r="I4875">
        <v>3.45</v>
      </c>
      <c r="J4875">
        <v>0.59</v>
      </c>
      <c r="K4875">
        <v>10.9</v>
      </c>
      <c r="L4875">
        <v>5</v>
      </c>
      <c r="M4875" t="s">
        <v>14</v>
      </c>
    </row>
    <row r="4876" spans="1:13">
      <c r="A4876">
        <v>6.5</v>
      </c>
      <c r="B4876">
        <v>0.48</v>
      </c>
      <c r="C4876">
        <v>0.02</v>
      </c>
      <c r="D4876">
        <v>0.9</v>
      </c>
      <c r="E4876">
        <v>4.2999999999999997E-2</v>
      </c>
      <c r="F4876">
        <v>32</v>
      </c>
      <c r="G4876">
        <v>99</v>
      </c>
      <c r="H4876">
        <v>0.99226000000000003</v>
      </c>
      <c r="I4876">
        <v>3.14</v>
      </c>
      <c r="J4876">
        <v>0.47</v>
      </c>
      <c r="K4876">
        <v>9.8000000000000007</v>
      </c>
      <c r="L4876">
        <v>4</v>
      </c>
      <c r="M4876" t="s">
        <v>14</v>
      </c>
    </row>
    <row r="4877" spans="1:13">
      <c r="A4877">
        <v>6.6</v>
      </c>
      <c r="B4877">
        <v>0.23</v>
      </c>
      <c r="C4877">
        <v>0.3</v>
      </c>
      <c r="D4877">
        <v>4.5999999999999996</v>
      </c>
      <c r="E4877">
        <v>0.06</v>
      </c>
      <c r="F4877">
        <v>29</v>
      </c>
      <c r="G4877">
        <v>154</v>
      </c>
      <c r="H4877">
        <v>0.99141999999999997</v>
      </c>
      <c r="I4877">
        <v>3.23</v>
      </c>
      <c r="J4877">
        <v>0.49</v>
      </c>
      <c r="K4877">
        <v>12.2</v>
      </c>
      <c r="L4877">
        <v>8</v>
      </c>
      <c r="M4877" t="s">
        <v>14</v>
      </c>
    </row>
    <row r="4878" spans="1:13">
      <c r="A4878">
        <v>6.4</v>
      </c>
      <c r="B4878">
        <v>0.16</v>
      </c>
      <c r="C4878">
        <v>0.25</v>
      </c>
      <c r="D4878">
        <v>1.4</v>
      </c>
      <c r="E4878">
        <v>5.7000000000000002E-2</v>
      </c>
      <c r="F4878">
        <v>21</v>
      </c>
      <c r="G4878">
        <v>125</v>
      </c>
      <c r="H4878">
        <v>0.99090999999999996</v>
      </c>
      <c r="I4878">
        <v>3.23</v>
      </c>
      <c r="J4878">
        <v>0.44</v>
      </c>
      <c r="K4878">
        <v>11.1</v>
      </c>
      <c r="L4878">
        <v>7</v>
      </c>
      <c r="M4878" t="s">
        <v>14</v>
      </c>
    </row>
    <row r="4879" spans="1:13">
      <c r="A4879">
        <v>6.6</v>
      </c>
      <c r="B4879">
        <v>0.38</v>
      </c>
      <c r="C4879">
        <v>0.36</v>
      </c>
      <c r="D4879">
        <v>9.1999999999999993</v>
      </c>
      <c r="E4879">
        <v>6.0999999999999999E-2</v>
      </c>
      <c r="F4879">
        <v>42</v>
      </c>
      <c r="G4879">
        <v>214</v>
      </c>
      <c r="H4879">
        <v>0.99760000000000004</v>
      </c>
      <c r="I4879">
        <v>3.31</v>
      </c>
      <c r="J4879">
        <v>0.56000000000000005</v>
      </c>
      <c r="K4879">
        <v>9.4</v>
      </c>
      <c r="L4879">
        <v>5</v>
      </c>
      <c r="M4879" t="s">
        <v>14</v>
      </c>
    </row>
    <row r="4880" spans="1:13">
      <c r="A4880">
        <v>7.4</v>
      </c>
      <c r="B4880">
        <v>0.16</v>
      </c>
      <c r="C4880">
        <v>0.32</v>
      </c>
      <c r="D4880">
        <v>1.4</v>
      </c>
      <c r="E4880">
        <v>6.5000000000000002E-2</v>
      </c>
      <c r="F4880">
        <v>23</v>
      </c>
      <c r="G4880">
        <v>140</v>
      </c>
      <c r="H4880">
        <v>0.99134</v>
      </c>
      <c r="I4880">
        <v>3.06</v>
      </c>
      <c r="J4880">
        <v>0.47</v>
      </c>
      <c r="K4880">
        <v>11.4</v>
      </c>
      <c r="L4880">
        <v>6</v>
      </c>
      <c r="M4880" t="s">
        <v>14</v>
      </c>
    </row>
    <row r="4881" spans="1:13">
      <c r="A4881">
        <v>6.4</v>
      </c>
      <c r="B4881">
        <v>0.15</v>
      </c>
      <c r="C4881">
        <v>0.28999999999999998</v>
      </c>
      <c r="D4881">
        <v>1.8</v>
      </c>
      <c r="E4881">
        <v>4.3999999999999997E-2</v>
      </c>
      <c r="F4881">
        <v>21</v>
      </c>
      <c r="G4881">
        <v>115</v>
      </c>
      <c r="H4881">
        <v>0.99165999999999999</v>
      </c>
      <c r="I4881">
        <v>3.1</v>
      </c>
      <c r="J4881">
        <v>0.38</v>
      </c>
      <c r="K4881">
        <v>10.199999999999999</v>
      </c>
      <c r="L4881">
        <v>5</v>
      </c>
      <c r="M4881" t="s">
        <v>14</v>
      </c>
    </row>
    <row r="4882" spans="1:13">
      <c r="A4882">
        <v>6.5</v>
      </c>
      <c r="B4882">
        <v>0.32</v>
      </c>
      <c r="C4882">
        <v>0.3</v>
      </c>
      <c r="D4882">
        <v>2.2999999999999998</v>
      </c>
      <c r="E4882">
        <v>5.0999999999999997E-2</v>
      </c>
      <c r="F4882">
        <v>20</v>
      </c>
      <c r="G4882">
        <v>127</v>
      </c>
      <c r="H4882">
        <v>0.98963999999999996</v>
      </c>
      <c r="I4882">
        <v>3.13</v>
      </c>
      <c r="J4882">
        <v>0.52</v>
      </c>
      <c r="K4882">
        <v>12.8</v>
      </c>
      <c r="L4882">
        <v>6</v>
      </c>
      <c r="M4882" t="s">
        <v>14</v>
      </c>
    </row>
    <row r="4883" spans="1:13">
      <c r="A4883">
        <v>6.7</v>
      </c>
      <c r="B4883">
        <v>0.12</v>
      </c>
      <c r="C4883">
        <v>0.36</v>
      </c>
      <c r="D4883">
        <v>2.2999999999999998</v>
      </c>
      <c r="E4883">
        <v>3.9E-2</v>
      </c>
      <c r="F4883">
        <v>43</v>
      </c>
      <c r="G4883">
        <v>125</v>
      </c>
      <c r="H4883">
        <v>0.99229000000000001</v>
      </c>
      <c r="I4883">
        <v>3.07</v>
      </c>
      <c r="J4883">
        <v>0.67</v>
      </c>
      <c r="K4883">
        <v>10.1</v>
      </c>
      <c r="L4883">
        <v>7</v>
      </c>
      <c r="M4883" t="s">
        <v>14</v>
      </c>
    </row>
    <row r="4884" spans="1:13">
      <c r="A4884">
        <v>6.6</v>
      </c>
      <c r="B4884">
        <v>0.2</v>
      </c>
      <c r="C4884">
        <v>0.14000000000000001</v>
      </c>
      <c r="D4884">
        <v>4.4000000000000004</v>
      </c>
      <c r="E4884">
        <v>0.184</v>
      </c>
      <c r="F4884">
        <v>35</v>
      </c>
      <c r="G4884">
        <v>168</v>
      </c>
      <c r="H4884">
        <v>0.99395999999999995</v>
      </c>
      <c r="I4884">
        <v>2.93</v>
      </c>
      <c r="J4884">
        <v>0.45</v>
      </c>
      <c r="K4884">
        <v>9.4</v>
      </c>
      <c r="L4884">
        <v>6</v>
      </c>
      <c r="M4884" t="s">
        <v>14</v>
      </c>
    </row>
    <row r="4885" spans="1:13">
      <c r="A4885">
        <v>8</v>
      </c>
      <c r="B4885">
        <v>0.34</v>
      </c>
      <c r="C4885">
        <v>0.25</v>
      </c>
      <c r="D4885">
        <v>6.4</v>
      </c>
      <c r="E4885">
        <v>3.5000000000000003E-2</v>
      </c>
      <c r="F4885">
        <v>38</v>
      </c>
      <c r="G4885">
        <v>103</v>
      </c>
      <c r="H4885">
        <v>0.99147999999999903</v>
      </c>
      <c r="I4885">
        <v>2.91</v>
      </c>
      <c r="J4885">
        <v>0.23</v>
      </c>
      <c r="K4885">
        <v>12.2</v>
      </c>
      <c r="L4885">
        <v>6</v>
      </c>
      <c r="M4885" t="s">
        <v>14</v>
      </c>
    </row>
    <row r="4886" spans="1:13">
      <c r="A4886">
        <v>6.8</v>
      </c>
      <c r="B4886">
        <v>0.21</v>
      </c>
      <c r="C4886">
        <v>0.31</v>
      </c>
      <c r="D4886">
        <v>2.9</v>
      </c>
      <c r="E4886">
        <v>4.5999999999999999E-2</v>
      </c>
      <c r="F4886">
        <v>40</v>
      </c>
      <c r="G4886">
        <v>121</v>
      </c>
      <c r="H4886">
        <v>0.99129999999999996</v>
      </c>
      <c r="I4886">
        <v>3.07</v>
      </c>
      <c r="J4886">
        <v>0.65</v>
      </c>
      <c r="K4886">
        <v>10.9</v>
      </c>
      <c r="L4886">
        <v>7</v>
      </c>
      <c r="M4886" t="s">
        <v>14</v>
      </c>
    </row>
    <row r="4887" spans="1:13">
      <c r="A4887">
        <v>6.8</v>
      </c>
      <c r="B4887">
        <v>0.23</v>
      </c>
      <c r="C4887">
        <v>0.31</v>
      </c>
      <c r="D4887">
        <v>2.8</v>
      </c>
      <c r="E4887">
        <v>4.7E-2</v>
      </c>
      <c r="F4887">
        <v>40</v>
      </c>
      <c r="G4887">
        <v>122</v>
      </c>
      <c r="H4887">
        <v>0.99126000000000003</v>
      </c>
      <c r="I4887">
        <v>3.06</v>
      </c>
      <c r="J4887">
        <v>0.64</v>
      </c>
      <c r="K4887">
        <v>10.9</v>
      </c>
      <c r="L4887">
        <v>7</v>
      </c>
      <c r="M4887" t="s">
        <v>14</v>
      </c>
    </row>
    <row r="4888" spans="1:13">
      <c r="A4888">
        <v>6.8</v>
      </c>
      <c r="B4888">
        <v>0.21</v>
      </c>
      <c r="C4888">
        <v>0.31</v>
      </c>
      <c r="D4888">
        <v>2.9</v>
      </c>
      <c r="E4888">
        <v>4.5999999999999999E-2</v>
      </c>
      <c r="F4888">
        <v>40</v>
      </c>
      <c r="G4888">
        <v>121</v>
      </c>
      <c r="H4888">
        <v>0.99129999999999996</v>
      </c>
      <c r="I4888">
        <v>3.07</v>
      </c>
      <c r="J4888">
        <v>0.65</v>
      </c>
      <c r="K4888">
        <v>10.9</v>
      </c>
      <c r="L4888">
        <v>7</v>
      </c>
      <c r="M4888" t="s">
        <v>14</v>
      </c>
    </row>
    <row r="4889" spans="1:13">
      <c r="A4889">
        <v>6.6</v>
      </c>
      <c r="B4889">
        <v>0.2</v>
      </c>
      <c r="C4889">
        <v>0.14000000000000001</v>
      </c>
      <c r="D4889">
        <v>4.4000000000000004</v>
      </c>
      <c r="E4889">
        <v>0.184</v>
      </c>
      <c r="F4889">
        <v>35</v>
      </c>
      <c r="G4889">
        <v>168</v>
      </c>
      <c r="H4889">
        <v>0.99395999999999995</v>
      </c>
      <c r="I4889">
        <v>2.93</v>
      </c>
      <c r="J4889">
        <v>0.45</v>
      </c>
      <c r="K4889">
        <v>9.4</v>
      </c>
      <c r="L4889">
        <v>6</v>
      </c>
      <c r="M4889" t="s">
        <v>14</v>
      </c>
    </row>
    <row r="4890" spans="1:13">
      <c r="A4890">
        <v>6.6</v>
      </c>
      <c r="B4890">
        <v>0.28000000000000003</v>
      </c>
      <c r="C4890">
        <v>0.42</v>
      </c>
      <c r="D4890">
        <v>8.1999999999999993</v>
      </c>
      <c r="E4890">
        <v>4.3999999999999997E-2</v>
      </c>
      <c r="F4890">
        <v>60</v>
      </c>
      <c r="G4890">
        <v>196</v>
      </c>
      <c r="H4890">
        <v>0.99561999999999995</v>
      </c>
      <c r="I4890">
        <v>3.14</v>
      </c>
      <c r="J4890">
        <v>0.48</v>
      </c>
      <c r="K4890">
        <v>9.4</v>
      </c>
      <c r="L4890">
        <v>5</v>
      </c>
      <c r="M4890" t="s">
        <v>14</v>
      </c>
    </row>
    <row r="4891" spans="1:13">
      <c r="A4891">
        <v>7.8</v>
      </c>
      <c r="B4891">
        <v>0.25</v>
      </c>
      <c r="C4891">
        <v>0.37</v>
      </c>
      <c r="D4891">
        <v>1</v>
      </c>
      <c r="E4891">
        <v>4.2999999999999997E-2</v>
      </c>
      <c r="F4891">
        <v>10</v>
      </c>
      <c r="G4891">
        <v>80</v>
      </c>
      <c r="H4891">
        <v>0.99127999999999905</v>
      </c>
      <c r="I4891">
        <v>3.08</v>
      </c>
      <c r="J4891">
        <v>0.38</v>
      </c>
      <c r="K4891">
        <v>11.4</v>
      </c>
      <c r="L4891">
        <v>5</v>
      </c>
      <c r="M4891" t="s">
        <v>14</v>
      </c>
    </row>
    <row r="4892" spans="1:13">
      <c r="A4892">
        <v>5.6</v>
      </c>
      <c r="B4892">
        <v>0.12</v>
      </c>
      <c r="C4892">
        <v>0.33</v>
      </c>
      <c r="D4892">
        <v>2.9</v>
      </c>
      <c r="E4892">
        <v>4.3999999999999997E-2</v>
      </c>
      <c r="F4892">
        <v>21</v>
      </c>
      <c r="G4892">
        <v>73</v>
      </c>
      <c r="H4892">
        <v>0.98895999999999995</v>
      </c>
      <c r="I4892">
        <v>3.17</v>
      </c>
      <c r="J4892">
        <v>0.32</v>
      </c>
      <c r="K4892">
        <v>12.9</v>
      </c>
      <c r="L4892">
        <v>8</v>
      </c>
      <c r="M4892" t="s">
        <v>14</v>
      </c>
    </row>
    <row r="4893" spans="1:13">
      <c r="A4893">
        <v>6.6</v>
      </c>
      <c r="B4893">
        <v>0.28000000000000003</v>
      </c>
      <c r="C4893">
        <v>0.41</v>
      </c>
      <c r="D4893">
        <v>7</v>
      </c>
      <c r="E4893">
        <v>4.5999999999999999E-2</v>
      </c>
      <c r="F4893">
        <v>59</v>
      </c>
      <c r="G4893">
        <v>194</v>
      </c>
      <c r="H4893">
        <v>0.99557999999999902</v>
      </c>
      <c r="I4893">
        <v>3.14</v>
      </c>
      <c r="J4893">
        <v>0.48</v>
      </c>
      <c r="K4893">
        <v>9.4</v>
      </c>
      <c r="L4893">
        <v>5</v>
      </c>
      <c r="M4893" t="s">
        <v>14</v>
      </c>
    </row>
    <row r="4894" spans="1:13">
      <c r="A4894">
        <v>6.8</v>
      </c>
      <c r="B4894">
        <v>0.17</v>
      </c>
      <c r="C4894">
        <v>0.35</v>
      </c>
      <c r="D4894">
        <v>1.8</v>
      </c>
      <c r="E4894">
        <v>0.04</v>
      </c>
      <c r="F4894">
        <v>29</v>
      </c>
      <c r="G4894">
        <v>84</v>
      </c>
      <c r="H4894">
        <v>0.98960999999999999</v>
      </c>
      <c r="I4894">
        <v>2.91</v>
      </c>
      <c r="J4894">
        <v>0.56999999999999995</v>
      </c>
      <c r="K4894">
        <v>12</v>
      </c>
      <c r="L4894">
        <v>7</v>
      </c>
      <c r="M4894" t="s">
        <v>14</v>
      </c>
    </row>
    <row r="4895" spans="1:13">
      <c r="A4895">
        <v>7.3</v>
      </c>
      <c r="B4895">
        <v>0.25</v>
      </c>
      <c r="C4895">
        <v>0.28000000000000003</v>
      </c>
      <c r="D4895">
        <v>1.5</v>
      </c>
      <c r="E4895">
        <v>4.2999999999999997E-2</v>
      </c>
      <c r="F4895">
        <v>19</v>
      </c>
      <c r="G4895">
        <v>113</v>
      </c>
      <c r="H4895">
        <v>0.99337999999999904</v>
      </c>
      <c r="I4895">
        <v>3.38</v>
      </c>
      <c r="J4895">
        <v>0.56000000000000005</v>
      </c>
      <c r="K4895">
        <v>10.1</v>
      </c>
      <c r="L4895">
        <v>6</v>
      </c>
      <c r="M4895" t="s">
        <v>14</v>
      </c>
    </row>
    <row r="4896" spans="1:13">
      <c r="A4896">
        <v>6.6</v>
      </c>
      <c r="B4896">
        <v>0.28000000000000003</v>
      </c>
      <c r="C4896">
        <v>0.41</v>
      </c>
      <c r="D4896">
        <v>7</v>
      </c>
      <c r="E4896">
        <v>4.5999999999999999E-2</v>
      </c>
      <c r="F4896">
        <v>59</v>
      </c>
      <c r="G4896">
        <v>194</v>
      </c>
      <c r="H4896">
        <v>0.99557999999999902</v>
      </c>
      <c r="I4896">
        <v>3.14</v>
      </c>
      <c r="J4896">
        <v>0.48</v>
      </c>
      <c r="K4896">
        <v>9.4</v>
      </c>
      <c r="L4896">
        <v>5</v>
      </c>
      <c r="M4896" t="s">
        <v>14</v>
      </c>
    </row>
    <row r="4897" spans="1:13">
      <c r="A4897">
        <v>6.6</v>
      </c>
      <c r="B4897">
        <v>0.28000000000000003</v>
      </c>
      <c r="C4897">
        <v>0.42</v>
      </c>
      <c r="D4897">
        <v>8.1999999999999993</v>
      </c>
      <c r="E4897">
        <v>4.3999999999999997E-2</v>
      </c>
      <c r="F4897">
        <v>60</v>
      </c>
      <c r="G4897">
        <v>196</v>
      </c>
      <c r="H4897">
        <v>0.99561999999999995</v>
      </c>
      <c r="I4897">
        <v>3.14</v>
      </c>
      <c r="J4897">
        <v>0.48</v>
      </c>
      <c r="K4897">
        <v>9.4</v>
      </c>
      <c r="L4897">
        <v>5</v>
      </c>
      <c r="M4897" t="s">
        <v>14</v>
      </c>
    </row>
    <row r="4898" spans="1:13">
      <c r="A4898">
        <v>6.5</v>
      </c>
      <c r="B4898">
        <v>0.25</v>
      </c>
      <c r="C4898">
        <v>0.5</v>
      </c>
      <c r="D4898">
        <v>7.6</v>
      </c>
      <c r="E4898">
        <v>4.7E-2</v>
      </c>
      <c r="F4898">
        <v>54</v>
      </c>
      <c r="G4898">
        <v>184</v>
      </c>
      <c r="H4898">
        <v>0.99572000000000005</v>
      </c>
      <c r="I4898">
        <v>3.17</v>
      </c>
      <c r="J4898">
        <v>0.45</v>
      </c>
      <c r="K4898">
        <v>9.1999999999999993</v>
      </c>
      <c r="L4898">
        <v>5</v>
      </c>
      <c r="M4898" t="s">
        <v>14</v>
      </c>
    </row>
    <row r="4899" spans="1:13">
      <c r="A4899">
        <v>6.3</v>
      </c>
      <c r="B4899">
        <v>0.24</v>
      </c>
      <c r="C4899">
        <v>0.35</v>
      </c>
      <c r="D4899">
        <v>2.2999999999999998</v>
      </c>
      <c r="E4899">
        <v>3.9E-2</v>
      </c>
      <c r="F4899">
        <v>43</v>
      </c>
      <c r="G4899">
        <v>109</v>
      </c>
      <c r="H4899">
        <v>0.99056</v>
      </c>
      <c r="I4899">
        <v>3.34</v>
      </c>
      <c r="J4899">
        <v>0.44</v>
      </c>
      <c r="K4899">
        <v>11.8</v>
      </c>
      <c r="L4899">
        <v>6</v>
      </c>
      <c r="M4899" t="s">
        <v>14</v>
      </c>
    </row>
    <row r="4900" spans="1:13">
      <c r="A4900">
        <v>6.8</v>
      </c>
      <c r="B4900">
        <v>0.32</v>
      </c>
      <c r="C4900">
        <v>0.32</v>
      </c>
      <c r="D4900">
        <v>8.6999999999999993</v>
      </c>
      <c r="E4900">
        <v>2.8999999999999901E-2</v>
      </c>
      <c r="F4900">
        <v>31</v>
      </c>
      <c r="G4900">
        <v>105</v>
      </c>
      <c r="H4900">
        <v>0.99146000000000001</v>
      </c>
      <c r="I4900">
        <v>3</v>
      </c>
      <c r="J4900">
        <v>0.34</v>
      </c>
      <c r="K4900">
        <v>12.3</v>
      </c>
      <c r="L4900">
        <v>7</v>
      </c>
      <c r="M4900" t="s">
        <v>14</v>
      </c>
    </row>
    <row r="4901" spans="1:13">
      <c r="A4901">
        <v>7.8</v>
      </c>
      <c r="B4901">
        <v>0.25</v>
      </c>
      <c r="C4901">
        <v>0.37</v>
      </c>
      <c r="D4901">
        <v>1</v>
      </c>
      <c r="E4901">
        <v>4.2999999999999997E-2</v>
      </c>
      <c r="F4901">
        <v>10</v>
      </c>
      <c r="G4901">
        <v>80</v>
      </c>
      <c r="H4901">
        <v>0.99127999999999905</v>
      </c>
      <c r="I4901">
        <v>3.08</v>
      </c>
      <c r="J4901">
        <v>0.38</v>
      </c>
      <c r="K4901">
        <v>11.4</v>
      </c>
      <c r="L4901">
        <v>5</v>
      </c>
      <c r="M4901" t="s">
        <v>14</v>
      </c>
    </row>
    <row r="4902" spans="1:13">
      <c r="A4902">
        <v>5.6</v>
      </c>
      <c r="B4902">
        <v>0.12</v>
      </c>
      <c r="C4902">
        <v>0.33</v>
      </c>
      <c r="D4902">
        <v>2.9</v>
      </c>
      <c r="E4902">
        <v>4.3999999999999997E-2</v>
      </c>
      <c r="F4902">
        <v>21</v>
      </c>
      <c r="G4902">
        <v>73</v>
      </c>
      <c r="H4902">
        <v>0.98895999999999995</v>
      </c>
      <c r="I4902">
        <v>3.17</v>
      </c>
      <c r="J4902">
        <v>0.32</v>
      </c>
      <c r="K4902">
        <v>12.9</v>
      </c>
      <c r="L4902">
        <v>8</v>
      </c>
      <c r="M4902" t="s">
        <v>14</v>
      </c>
    </row>
    <row r="4903" spans="1:13">
      <c r="A4903">
        <v>6.6</v>
      </c>
      <c r="B4903">
        <v>0.24</v>
      </c>
      <c r="C4903">
        <v>0.28000000000000003</v>
      </c>
      <c r="D4903">
        <v>6.7</v>
      </c>
      <c r="E4903">
        <v>3.2000000000000001E-2</v>
      </c>
      <c r="F4903">
        <v>26</v>
      </c>
      <c r="G4903">
        <v>91</v>
      </c>
      <c r="H4903">
        <v>0.99172000000000005</v>
      </c>
      <c r="I4903">
        <v>3.13</v>
      </c>
      <c r="J4903">
        <v>0.32</v>
      </c>
      <c r="K4903">
        <v>12.3</v>
      </c>
      <c r="L4903">
        <v>6</v>
      </c>
      <c r="M4903" t="s">
        <v>14</v>
      </c>
    </row>
    <row r="4904" spans="1:13">
      <c r="A4904">
        <v>6.3</v>
      </c>
      <c r="B4904">
        <v>0.22</v>
      </c>
      <c r="C4904">
        <v>0.34</v>
      </c>
      <c r="D4904">
        <v>5</v>
      </c>
      <c r="E4904">
        <v>3.2000000000000001E-2</v>
      </c>
      <c r="F4904">
        <v>36</v>
      </c>
      <c r="G4904">
        <v>93</v>
      </c>
      <c r="H4904">
        <v>0.99012</v>
      </c>
      <c r="I4904">
        <v>3.27</v>
      </c>
      <c r="J4904">
        <v>0.36</v>
      </c>
      <c r="K4904">
        <v>13.5</v>
      </c>
      <c r="L4904">
        <v>7</v>
      </c>
      <c r="M4904" t="s">
        <v>14</v>
      </c>
    </row>
    <row r="4905" spans="1:13">
      <c r="A4905">
        <v>6</v>
      </c>
      <c r="B4905">
        <v>0.32</v>
      </c>
      <c r="C4905">
        <v>0.3</v>
      </c>
      <c r="D4905">
        <v>1.9</v>
      </c>
      <c r="E4905">
        <v>3.3000000000000002E-2</v>
      </c>
      <c r="F4905">
        <v>41</v>
      </c>
      <c r="G4905">
        <v>142</v>
      </c>
      <c r="H4905">
        <v>0.98912</v>
      </c>
      <c r="I4905">
        <v>3.29</v>
      </c>
      <c r="J4905">
        <v>0.42</v>
      </c>
      <c r="K4905">
        <v>12.8</v>
      </c>
      <c r="L4905">
        <v>7</v>
      </c>
      <c r="M4905" t="s">
        <v>14</v>
      </c>
    </row>
    <row r="4906" spans="1:13">
      <c r="A4906">
        <v>6.3</v>
      </c>
      <c r="B4906">
        <v>0.19</v>
      </c>
      <c r="C4906">
        <v>0.28999999999999998</v>
      </c>
      <c r="D4906">
        <v>2</v>
      </c>
      <c r="E4906">
        <v>2.1999999999999999E-2</v>
      </c>
      <c r="F4906">
        <v>33</v>
      </c>
      <c r="G4906">
        <v>96</v>
      </c>
      <c r="H4906">
        <v>0.98902000000000001</v>
      </c>
      <c r="I4906">
        <v>3.04</v>
      </c>
      <c r="J4906">
        <v>0.54</v>
      </c>
      <c r="K4906">
        <v>12.8</v>
      </c>
      <c r="L4906">
        <v>7</v>
      </c>
      <c r="M4906" t="s">
        <v>14</v>
      </c>
    </row>
    <row r="4907" spans="1:13">
      <c r="A4907">
        <v>6</v>
      </c>
      <c r="B4907">
        <v>0.32</v>
      </c>
      <c r="C4907">
        <v>0.3</v>
      </c>
      <c r="D4907">
        <v>1.9</v>
      </c>
      <c r="E4907">
        <v>3.3000000000000002E-2</v>
      </c>
      <c r="F4907">
        <v>41</v>
      </c>
      <c r="G4907">
        <v>142</v>
      </c>
      <c r="H4907">
        <v>0.98912</v>
      </c>
      <c r="I4907">
        <v>3.29</v>
      </c>
      <c r="J4907">
        <v>0.42</v>
      </c>
      <c r="K4907">
        <v>12.8</v>
      </c>
      <c r="L4907">
        <v>7</v>
      </c>
      <c r="M4907" t="s">
        <v>14</v>
      </c>
    </row>
    <row r="4908" spans="1:13">
      <c r="A4908">
        <v>9.4</v>
      </c>
      <c r="B4908">
        <v>0.24</v>
      </c>
      <c r="C4908">
        <v>0.28999999999999998</v>
      </c>
      <c r="D4908">
        <v>8.5</v>
      </c>
      <c r="E4908">
        <v>3.6999999999999998E-2</v>
      </c>
      <c r="F4908">
        <v>124</v>
      </c>
      <c r="G4908">
        <v>208</v>
      </c>
      <c r="H4908">
        <v>0.99395</v>
      </c>
      <c r="I4908">
        <v>2.9</v>
      </c>
      <c r="J4908">
        <v>0.38</v>
      </c>
      <c r="K4908">
        <v>11</v>
      </c>
      <c r="L4908">
        <v>3</v>
      </c>
      <c r="M4908" t="s">
        <v>14</v>
      </c>
    </row>
    <row r="4909" spans="1:13">
      <c r="A4909">
        <v>6.4</v>
      </c>
      <c r="B4909">
        <v>0.35</v>
      </c>
      <c r="C4909">
        <v>0.28000000000000003</v>
      </c>
      <c r="D4909">
        <v>12.6</v>
      </c>
      <c r="E4909">
        <v>3.9E-2</v>
      </c>
      <c r="F4909">
        <v>19</v>
      </c>
      <c r="G4909">
        <v>124</v>
      </c>
      <c r="H4909">
        <v>0.99539</v>
      </c>
      <c r="I4909">
        <v>3.2</v>
      </c>
      <c r="J4909">
        <v>0.43</v>
      </c>
      <c r="K4909">
        <v>10.6</v>
      </c>
      <c r="L4909">
        <v>6</v>
      </c>
      <c r="M4909" t="s">
        <v>14</v>
      </c>
    </row>
    <row r="4910" spans="1:13">
      <c r="A4910">
        <v>6.7</v>
      </c>
      <c r="B4910">
        <v>0.46</v>
      </c>
      <c r="C4910">
        <v>0.27</v>
      </c>
      <c r="D4910">
        <v>5.2</v>
      </c>
      <c r="E4910">
        <v>3.9E-2</v>
      </c>
      <c r="F4910">
        <v>35</v>
      </c>
      <c r="G4910">
        <v>96</v>
      </c>
      <c r="H4910">
        <v>0.99129</v>
      </c>
      <c r="I4910">
        <v>3.16</v>
      </c>
      <c r="J4910">
        <v>0.44</v>
      </c>
      <c r="K4910">
        <v>12.4</v>
      </c>
      <c r="L4910">
        <v>7</v>
      </c>
      <c r="M4910" t="s">
        <v>14</v>
      </c>
    </row>
    <row r="4911" spans="1:13">
      <c r="A4911">
        <v>6.3</v>
      </c>
      <c r="B4911">
        <v>0.3</v>
      </c>
      <c r="C4911">
        <v>0.28999999999999998</v>
      </c>
      <c r="D4911">
        <v>2.1</v>
      </c>
      <c r="E4911">
        <v>4.8000000000000001E-2</v>
      </c>
      <c r="F4911">
        <v>33</v>
      </c>
      <c r="G4911">
        <v>142</v>
      </c>
      <c r="H4911">
        <v>0.98956</v>
      </c>
      <c r="I4911">
        <v>3.22</v>
      </c>
      <c r="J4911">
        <v>0.46</v>
      </c>
      <c r="K4911">
        <v>12.9</v>
      </c>
      <c r="L4911">
        <v>7</v>
      </c>
      <c r="M4911" t="s">
        <v>14</v>
      </c>
    </row>
    <row r="4912" spans="1:13">
      <c r="A4912">
        <v>6</v>
      </c>
      <c r="B4912">
        <v>0.19</v>
      </c>
      <c r="C4912">
        <v>0.28999999999999998</v>
      </c>
      <c r="D4912">
        <v>1.1000000000000001</v>
      </c>
      <c r="E4912">
        <v>4.7E-2</v>
      </c>
      <c r="F4912">
        <v>67</v>
      </c>
      <c r="G4912">
        <v>152</v>
      </c>
      <c r="H4912">
        <v>0.99160000000000004</v>
      </c>
      <c r="I4912">
        <v>3.54</v>
      </c>
      <c r="J4912">
        <v>0.59</v>
      </c>
      <c r="K4912">
        <v>11.1</v>
      </c>
      <c r="L4912">
        <v>7</v>
      </c>
      <c r="M4912" t="s">
        <v>14</v>
      </c>
    </row>
    <row r="4913" spans="1:13">
      <c r="A4913">
        <v>5.9</v>
      </c>
      <c r="B4913">
        <v>0.24</v>
      </c>
      <c r="C4913">
        <v>0.28000000000000003</v>
      </c>
      <c r="D4913">
        <v>1.3</v>
      </c>
      <c r="E4913">
        <v>3.2000000000000001E-2</v>
      </c>
      <c r="F4913">
        <v>36</v>
      </c>
      <c r="G4913">
        <v>95</v>
      </c>
      <c r="H4913">
        <v>0.98888999999999905</v>
      </c>
      <c r="I4913">
        <v>3.08</v>
      </c>
      <c r="J4913">
        <v>0.64</v>
      </c>
      <c r="K4913">
        <v>12.9</v>
      </c>
      <c r="L4913">
        <v>7</v>
      </c>
      <c r="M4913" t="s">
        <v>14</v>
      </c>
    </row>
    <row r="4914" spans="1:13">
      <c r="A4914">
        <v>7.3</v>
      </c>
      <c r="B4914">
        <v>0.14499999999999999</v>
      </c>
      <c r="C4914">
        <v>0.33</v>
      </c>
      <c r="D4914">
        <v>1.1000000000000001</v>
      </c>
      <c r="E4914">
        <v>4.2000000000000003E-2</v>
      </c>
      <c r="F4914">
        <v>14</v>
      </c>
      <c r="G4914">
        <v>64</v>
      </c>
      <c r="H4914">
        <v>0.99012</v>
      </c>
      <c r="I4914">
        <v>3.1</v>
      </c>
      <c r="J4914">
        <v>0.37</v>
      </c>
      <c r="K4914">
        <v>11.8</v>
      </c>
      <c r="L4914">
        <v>7</v>
      </c>
      <c r="M4914" t="s">
        <v>14</v>
      </c>
    </row>
    <row r="4915" spans="1:13">
      <c r="A4915">
        <v>6.6</v>
      </c>
      <c r="B4915">
        <v>0.435</v>
      </c>
      <c r="C4915">
        <v>0.38</v>
      </c>
      <c r="D4915">
        <v>9.1999999999999993</v>
      </c>
      <c r="E4915">
        <v>5.7999999999999899E-2</v>
      </c>
      <c r="F4915">
        <v>66</v>
      </c>
      <c r="G4915">
        <v>243</v>
      </c>
      <c r="H4915">
        <v>0.99832999999999905</v>
      </c>
      <c r="I4915">
        <v>3.23</v>
      </c>
      <c r="J4915">
        <v>0.54</v>
      </c>
      <c r="K4915">
        <v>9.1</v>
      </c>
      <c r="L4915">
        <v>6</v>
      </c>
      <c r="M4915" t="s">
        <v>14</v>
      </c>
    </row>
    <row r="4916" spans="1:13">
      <c r="A4916">
        <v>5.8</v>
      </c>
      <c r="B4916">
        <v>0.18</v>
      </c>
      <c r="C4916">
        <v>0.37</v>
      </c>
      <c r="D4916">
        <v>1.2</v>
      </c>
      <c r="E4916">
        <v>3.5999999999999997E-2</v>
      </c>
      <c r="F4916">
        <v>19</v>
      </c>
      <c r="G4916">
        <v>74</v>
      </c>
      <c r="H4916">
        <v>0.98852999999999902</v>
      </c>
      <c r="I4916">
        <v>3.09</v>
      </c>
      <c r="J4916">
        <v>0.49</v>
      </c>
      <c r="K4916">
        <v>12.7</v>
      </c>
      <c r="L4916">
        <v>7</v>
      </c>
      <c r="M4916" t="s">
        <v>14</v>
      </c>
    </row>
    <row r="4917" spans="1:13">
      <c r="A4917">
        <v>5.8</v>
      </c>
      <c r="B4917">
        <v>0.18</v>
      </c>
      <c r="C4917">
        <v>0.37</v>
      </c>
      <c r="D4917">
        <v>1.1000000000000001</v>
      </c>
      <c r="E4917">
        <v>3.5999999999999997E-2</v>
      </c>
      <c r="F4917">
        <v>31</v>
      </c>
      <c r="G4917">
        <v>96</v>
      </c>
      <c r="H4917">
        <v>0.98941999999999997</v>
      </c>
      <c r="I4917">
        <v>3.16</v>
      </c>
      <c r="J4917">
        <v>0.48</v>
      </c>
      <c r="K4917">
        <v>12</v>
      </c>
      <c r="L4917">
        <v>6</v>
      </c>
      <c r="M4917" t="s">
        <v>14</v>
      </c>
    </row>
    <row r="4918" spans="1:13">
      <c r="A4918">
        <v>5.6</v>
      </c>
      <c r="B4918">
        <v>0.32</v>
      </c>
      <c r="C4918">
        <v>0.32</v>
      </c>
      <c r="D4918">
        <v>8.3000000000000007</v>
      </c>
      <c r="E4918">
        <v>4.2999999999999997E-2</v>
      </c>
      <c r="F4918">
        <v>32</v>
      </c>
      <c r="G4918">
        <v>105</v>
      </c>
      <c r="H4918">
        <v>0.99265999999999999</v>
      </c>
      <c r="I4918">
        <v>3.24</v>
      </c>
      <c r="J4918">
        <v>0.47</v>
      </c>
      <c r="K4918">
        <v>11.2</v>
      </c>
      <c r="L4918">
        <v>6</v>
      </c>
      <c r="M4918" t="s">
        <v>14</v>
      </c>
    </row>
    <row r="4919" spans="1:13">
      <c r="A4919">
        <v>6.6</v>
      </c>
      <c r="B4919">
        <v>0.16</v>
      </c>
      <c r="C4919">
        <v>0.35</v>
      </c>
      <c r="D4919">
        <v>1.8</v>
      </c>
      <c r="E4919">
        <v>4.2000000000000003E-2</v>
      </c>
      <c r="F4919">
        <v>26</v>
      </c>
      <c r="G4919">
        <v>105</v>
      </c>
      <c r="H4919">
        <v>0.98962000000000006</v>
      </c>
      <c r="I4919">
        <v>3.19</v>
      </c>
      <c r="J4919">
        <v>0.75</v>
      </c>
      <c r="K4919">
        <v>12.4</v>
      </c>
      <c r="L4919">
        <v>7</v>
      </c>
      <c r="M4919" t="s">
        <v>14</v>
      </c>
    </row>
    <row r="4920" spans="1:13">
      <c r="A4920">
        <v>5.0999999999999996</v>
      </c>
      <c r="B4920">
        <v>0.21</v>
      </c>
      <c r="C4920">
        <v>0.28000000000000003</v>
      </c>
      <c r="D4920">
        <v>1.4</v>
      </c>
      <c r="E4920">
        <v>4.7E-2</v>
      </c>
      <c r="F4920">
        <v>48</v>
      </c>
      <c r="G4920">
        <v>148</v>
      </c>
      <c r="H4920">
        <v>0.99167999999999901</v>
      </c>
      <c r="I4920">
        <v>3.5</v>
      </c>
      <c r="J4920">
        <v>0.49</v>
      </c>
      <c r="K4920">
        <v>10.4</v>
      </c>
      <c r="L4920">
        <v>5</v>
      </c>
      <c r="M4920" t="s">
        <v>14</v>
      </c>
    </row>
    <row r="4921" spans="1:13">
      <c r="A4921">
        <v>7.5</v>
      </c>
      <c r="B4921">
        <v>0.28999999999999998</v>
      </c>
      <c r="C4921">
        <v>0.36</v>
      </c>
      <c r="D4921">
        <v>15.7</v>
      </c>
      <c r="E4921">
        <v>0.05</v>
      </c>
      <c r="F4921">
        <v>29</v>
      </c>
      <c r="G4921">
        <v>124</v>
      </c>
      <c r="H4921">
        <v>0.99680000000000002</v>
      </c>
      <c r="I4921">
        <v>3.06</v>
      </c>
      <c r="J4921">
        <v>0.54</v>
      </c>
      <c r="K4921">
        <v>10.4</v>
      </c>
      <c r="L4921">
        <v>5</v>
      </c>
      <c r="M4921" t="s">
        <v>14</v>
      </c>
    </row>
    <row r="4922" spans="1:13">
      <c r="A4922">
        <v>6</v>
      </c>
      <c r="B4922">
        <v>0.26</v>
      </c>
      <c r="C4922">
        <v>0.33</v>
      </c>
      <c r="D4922">
        <v>4.3499999999999996</v>
      </c>
      <c r="E4922">
        <v>0.04</v>
      </c>
      <c r="F4922">
        <v>15</v>
      </c>
      <c r="G4922">
        <v>80</v>
      </c>
      <c r="H4922">
        <v>0.98934</v>
      </c>
      <c r="I4922">
        <v>3.29</v>
      </c>
      <c r="J4922">
        <v>0.5</v>
      </c>
      <c r="K4922">
        <v>12.7</v>
      </c>
      <c r="L4922">
        <v>6</v>
      </c>
      <c r="M4922" t="s">
        <v>14</v>
      </c>
    </row>
    <row r="4923" spans="1:13">
      <c r="A4923">
        <v>5.7</v>
      </c>
      <c r="B4923">
        <v>0.26</v>
      </c>
      <c r="C4923">
        <v>0.3</v>
      </c>
      <c r="D4923">
        <v>1.8</v>
      </c>
      <c r="E4923">
        <v>3.9E-2</v>
      </c>
      <c r="F4923">
        <v>30</v>
      </c>
      <c r="G4923">
        <v>105</v>
      </c>
      <c r="H4923">
        <v>0.98995</v>
      </c>
      <c r="I4923">
        <v>3.48</v>
      </c>
      <c r="J4923">
        <v>0.52</v>
      </c>
      <c r="K4923">
        <v>12.5</v>
      </c>
      <c r="L4923">
        <v>7</v>
      </c>
      <c r="M4923" t="s">
        <v>14</v>
      </c>
    </row>
    <row r="4924" spans="1:13">
      <c r="A4924">
        <v>7.1</v>
      </c>
      <c r="B4924">
        <v>0.17</v>
      </c>
      <c r="C4924">
        <v>0.31</v>
      </c>
      <c r="D4924">
        <v>1.6</v>
      </c>
      <c r="E4924">
        <v>3.6999999999999998E-2</v>
      </c>
      <c r="F4924">
        <v>15</v>
      </c>
      <c r="G4924">
        <v>103</v>
      </c>
      <c r="H4924">
        <v>0.99099999999999999</v>
      </c>
      <c r="I4924">
        <v>3.14</v>
      </c>
      <c r="J4924">
        <v>0.5</v>
      </c>
      <c r="K4924">
        <v>12</v>
      </c>
      <c r="L4924">
        <v>6</v>
      </c>
      <c r="M4924" t="s">
        <v>14</v>
      </c>
    </row>
    <row r="4925" spans="1:13">
      <c r="A4925">
        <v>6.9</v>
      </c>
      <c r="B4925">
        <v>0.17</v>
      </c>
      <c r="C4925">
        <v>0.3</v>
      </c>
      <c r="D4925">
        <v>2</v>
      </c>
      <c r="E4925">
        <v>4.7E-2</v>
      </c>
      <c r="F4925">
        <v>13</v>
      </c>
      <c r="G4925">
        <v>117</v>
      </c>
      <c r="H4925">
        <v>0.99151999999999996</v>
      </c>
      <c r="I4925">
        <v>3.16</v>
      </c>
      <c r="J4925">
        <v>0.51</v>
      </c>
      <c r="K4925">
        <v>11.6</v>
      </c>
      <c r="L4925">
        <v>6</v>
      </c>
      <c r="M4925" t="s">
        <v>14</v>
      </c>
    </row>
    <row r="4926" spans="1:13">
      <c r="A4926">
        <v>6.8</v>
      </c>
      <c r="B4926">
        <v>0.25</v>
      </c>
      <c r="C4926">
        <v>0.28000000000000003</v>
      </c>
      <c r="D4926">
        <v>5</v>
      </c>
      <c r="E4926">
        <v>3.5000000000000003E-2</v>
      </c>
      <c r="F4926">
        <v>42</v>
      </c>
      <c r="G4926">
        <v>126</v>
      </c>
      <c r="H4926">
        <v>0.99047999999999903</v>
      </c>
      <c r="I4926">
        <v>3.12</v>
      </c>
      <c r="J4926">
        <v>0.38</v>
      </c>
      <c r="K4926">
        <v>12.6</v>
      </c>
      <c r="L4926">
        <v>7</v>
      </c>
      <c r="M4926" t="s">
        <v>14</v>
      </c>
    </row>
    <row r="4927" spans="1:13">
      <c r="A4927">
        <v>6.6</v>
      </c>
      <c r="B4927">
        <v>0.17</v>
      </c>
      <c r="C4927">
        <v>0.28000000000000003</v>
      </c>
      <c r="D4927">
        <v>1.8</v>
      </c>
      <c r="E4927">
        <v>4.2000000000000003E-2</v>
      </c>
      <c r="F4927">
        <v>62</v>
      </c>
      <c r="G4927">
        <v>178</v>
      </c>
      <c r="H4927">
        <v>0.99203999999999903</v>
      </c>
      <c r="I4927">
        <v>3.15</v>
      </c>
      <c r="J4927">
        <v>0.42</v>
      </c>
      <c r="K4927">
        <v>10.199999999999999</v>
      </c>
      <c r="L4927">
        <v>5</v>
      </c>
      <c r="M4927" t="s">
        <v>14</v>
      </c>
    </row>
    <row r="4928" spans="1:13">
      <c r="A4928">
        <v>5.8</v>
      </c>
      <c r="B4928">
        <v>0.17</v>
      </c>
      <c r="C4928">
        <v>0.36</v>
      </c>
      <c r="D4928">
        <v>1.3</v>
      </c>
      <c r="E4928">
        <v>3.5999999999999997E-2</v>
      </c>
      <c r="F4928">
        <v>11</v>
      </c>
      <c r="G4928">
        <v>70</v>
      </c>
      <c r="H4928">
        <v>0.99202000000000001</v>
      </c>
      <c r="I4928">
        <v>3.43</v>
      </c>
      <c r="J4928">
        <v>0.68</v>
      </c>
      <c r="K4928">
        <v>10.4</v>
      </c>
      <c r="L4928">
        <v>7</v>
      </c>
      <c r="M4928" t="s">
        <v>14</v>
      </c>
    </row>
    <row r="4929" spans="1:13">
      <c r="A4929">
        <v>6.4</v>
      </c>
      <c r="B4929">
        <v>0.24</v>
      </c>
      <c r="C4929">
        <v>0.28999999999999998</v>
      </c>
      <c r="D4929">
        <v>1</v>
      </c>
      <c r="E4929">
        <v>3.7999999999999999E-2</v>
      </c>
      <c r="F4929">
        <v>18</v>
      </c>
      <c r="G4929">
        <v>122</v>
      </c>
      <c r="H4929">
        <v>0.99060000000000004</v>
      </c>
      <c r="I4929">
        <v>3.3</v>
      </c>
      <c r="J4929">
        <v>0.42</v>
      </c>
      <c r="K4929">
        <v>11.5</v>
      </c>
      <c r="L4929">
        <v>5</v>
      </c>
      <c r="M4929" t="s">
        <v>14</v>
      </c>
    </row>
    <row r="4930" spans="1:13">
      <c r="A4930">
        <v>6.7</v>
      </c>
      <c r="B4930">
        <v>0.21</v>
      </c>
      <c r="C4930">
        <v>0.34</v>
      </c>
      <c r="D4930">
        <v>1.4</v>
      </c>
      <c r="E4930">
        <v>4.9000000000000002E-2</v>
      </c>
      <c r="F4930">
        <v>36</v>
      </c>
      <c r="G4930">
        <v>112</v>
      </c>
      <c r="H4930">
        <v>0.99090999999999996</v>
      </c>
      <c r="I4930">
        <v>3.02</v>
      </c>
      <c r="J4930">
        <v>0.5</v>
      </c>
      <c r="K4930">
        <v>11</v>
      </c>
      <c r="L4930">
        <v>6</v>
      </c>
      <c r="M4930" t="s">
        <v>14</v>
      </c>
    </row>
    <row r="4931" spans="1:13">
      <c r="A4931">
        <v>6.7</v>
      </c>
      <c r="B4931">
        <v>0.23</v>
      </c>
      <c r="C4931">
        <v>0.33</v>
      </c>
      <c r="D4931">
        <v>8.1</v>
      </c>
      <c r="E4931">
        <v>4.8000000000000001E-2</v>
      </c>
      <c r="F4931">
        <v>45</v>
      </c>
      <c r="G4931">
        <v>176</v>
      </c>
      <c r="H4931">
        <v>0.99472000000000005</v>
      </c>
      <c r="I4931">
        <v>3.11</v>
      </c>
      <c r="J4931">
        <v>0.52</v>
      </c>
      <c r="K4931">
        <v>10.1</v>
      </c>
      <c r="L4931">
        <v>6</v>
      </c>
      <c r="M4931" t="s">
        <v>14</v>
      </c>
    </row>
    <row r="4932" spans="1:13">
      <c r="A4932">
        <v>6.8</v>
      </c>
      <c r="B4932">
        <v>0.23</v>
      </c>
      <c r="C4932">
        <v>0.32</v>
      </c>
      <c r="D4932">
        <v>8.6</v>
      </c>
      <c r="E4932">
        <v>4.5999999999999999E-2</v>
      </c>
      <c r="F4932">
        <v>47</v>
      </c>
      <c r="G4932">
        <v>159</v>
      </c>
      <c r="H4932">
        <v>0.99451999999999996</v>
      </c>
      <c r="I4932">
        <v>3.08</v>
      </c>
      <c r="J4932">
        <v>0.52</v>
      </c>
      <c r="K4932">
        <v>10.5</v>
      </c>
      <c r="L4932">
        <v>6</v>
      </c>
      <c r="M4932" t="s">
        <v>14</v>
      </c>
    </row>
    <row r="4933" spans="1:13">
      <c r="A4933">
        <v>6.5</v>
      </c>
      <c r="B4933">
        <v>0.22</v>
      </c>
      <c r="C4933">
        <v>0.28000000000000003</v>
      </c>
      <c r="D4933">
        <v>3.7</v>
      </c>
      <c r="E4933">
        <v>5.8999999999999997E-2</v>
      </c>
      <c r="F4933">
        <v>29</v>
      </c>
      <c r="G4933">
        <v>151</v>
      </c>
      <c r="H4933">
        <v>0.99177000000000004</v>
      </c>
      <c r="I4933">
        <v>3.23</v>
      </c>
      <c r="J4933">
        <v>0.41</v>
      </c>
      <c r="K4933">
        <v>12.1</v>
      </c>
      <c r="L4933">
        <v>7</v>
      </c>
      <c r="M4933" t="s">
        <v>14</v>
      </c>
    </row>
    <row r="4934" spans="1:13">
      <c r="A4934">
        <v>5.0999999999999996</v>
      </c>
      <c r="B4934">
        <v>0.16500000000000001</v>
      </c>
      <c r="C4934">
        <v>0.22</v>
      </c>
      <c r="D4934">
        <v>5.7</v>
      </c>
      <c r="E4934">
        <v>4.7E-2</v>
      </c>
      <c r="F4934">
        <v>42</v>
      </c>
      <c r="G4934">
        <v>146</v>
      </c>
      <c r="H4934">
        <v>0.99339999999999995</v>
      </c>
      <c r="I4934">
        <v>3.18</v>
      </c>
      <c r="J4934">
        <v>0.55000000000000004</v>
      </c>
      <c r="K4934">
        <v>9.9</v>
      </c>
      <c r="L4934">
        <v>6</v>
      </c>
      <c r="M4934" t="s">
        <v>14</v>
      </c>
    </row>
    <row r="4935" spans="1:13">
      <c r="A4935">
        <v>6.6</v>
      </c>
      <c r="B4935">
        <v>0.42499999999999999</v>
      </c>
      <c r="C4935">
        <v>0.25</v>
      </c>
      <c r="D4935">
        <v>2.35</v>
      </c>
      <c r="E4935">
        <v>3.4000000000000002E-2</v>
      </c>
      <c r="F4935">
        <v>23</v>
      </c>
      <c r="G4935">
        <v>87</v>
      </c>
      <c r="H4935">
        <v>0.99082000000000003</v>
      </c>
      <c r="I4935">
        <v>3.05</v>
      </c>
      <c r="J4935">
        <v>0.41</v>
      </c>
      <c r="K4935">
        <v>11.4</v>
      </c>
      <c r="L4935">
        <v>6</v>
      </c>
      <c r="M4935" t="s">
        <v>14</v>
      </c>
    </row>
    <row r="4936" spans="1:13">
      <c r="A4936">
        <v>6.9</v>
      </c>
      <c r="B4936">
        <v>0.38</v>
      </c>
      <c r="C4936">
        <v>0.28999999999999998</v>
      </c>
      <c r="D4936">
        <v>13.65</v>
      </c>
      <c r="E4936">
        <v>4.8000000000000001E-2</v>
      </c>
      <c r="F4936">
        <v>52</v>
      </c>
      <c r="G4936">
        <v>189</v>
      </c>
      <c r="H4936">
        <v>0.99783999999999995</v>
      </c>
      <c r="I4936">
        <v>3</v>
      </c>
      <c r="J4936">
        <v>0.6</v>
      </c>
      <c r="K4936">
        <v>9.5</v>
      </c>
      <c r="L4936">
        <v>6</v>
      </c>
      <c r="M4936" t="s">
        <v>14</v>
      </c>
    </row>
    <row r="4937" spans="1:13">
      <c r="A4937">
        <v>6.9</v>
      </c>
      <c r="B4937">
        <v>0.38</v>
      </c>
      <c r="C4937">
        <v>0.28999999999999998</v>
      </c>
      <c r="D4937">
        <v>13.65</v>
      </c>
      <c r="E4937">
        <v>4.8000000000000001E-2</v>
      </c>
      <c r="F4937">
        <v>52</v>
      </c>
      <c r="G4937">
        <v>189</v>
      </c>
      <c r="H4937">
        <v>0.99783999999999995</v>
      </c>
      <c r="I4937">
        <v>3</v>
      </c>
      <c r="J4937">
        <v>0.6</v>
      </c>
      <c r="K4937">
        <v>9.5</v>
      </c>
      <c r="L4937">
        <v>6</v>
      </c>
      <c r="M4937" t="s">
        <v>14</v>
      </c>
    </row>
    <row r="4938" spans="1:13">
      <c r="A4938">
        <v>6.9</v>
      </c>
      <c r="B4938">
        <v>0.38</v>
      </c>
      <c r="C4938">
        <v>0.28999999999999998</v>
      </c>
      <c r="D4938">
        <v>13.65</v>
      </c>
      <c r="E4938">
        <v>4.8000000000000001E-2</v>
      </c>
      <c r="F4938">
        <v>52</v>
      </c>
      <c r="G4938">
        <v>189</v>
      </c>
      <c r="H4938">
        <v>0.99783999999999995</v>
      </c>
      <c r="I4938">
        <v>3</v>
      </c>
      <c r="J4938">
        <v>0.6</v>
      </c>
      <c r="K4938">
        <v>9.5</v>
      </c>
      <c r="L4938">
        <v>6</v>
      </c>
      <c r="M4938" t="s">
        <v>14</v>
      </c>
    </row>
    <row r="4939" spans="1:13">
      <c r="A4939">
        <v>7.2</v>
      </c>
      <c r="B4939">
        <v>0.27</v>
      </c>
      <c r="C4939">
        <v>0.28000000000000003</v>
      </c>
      <c r="D4939">
        <v>15.2</v>
      </c>
      <c r="E4939">
        <v>4.5999999999999999E-2</v>
      </c>
      <c r="F4939">
        <v>6</v>
      </c>
      <c r="G4939">
        <v>41</v>
      </c>
      <c r="H4939">
        <v>0.99665000000000004</v>
      </c>
      <c r="I4939">
        <v>3.17</v>
      </c>
      <c r="J4939">
        <v>0.39</v>
      </c>
      <c r="K4939">
        <v>10.9</v>
      </c>
      <c r="L4939">
        <v>6</v>
      </c>
      <c r="M4939" t="s">
        <v>14</v>
      </c>
    </row>
    <row r="4940" spans="1:13">
      <c r="A4940">
        <v>7.6</v>
      </c>
      <c r="B4940">
        <v>0.17</v>
      </c>
      <c r="C4940">
        <v>0.27</v>
      </c>
      <c r="D4940">
        <v>4.5999999999999996</v>
      </c>
      <c r="E4940">
        <v>0.05</v>
      </c>
      <c r="F4940">
        <v>23</v>
      </c>
      <c r="G4940">
        <v>98</v>
      </c>
      <c r="H4940">
        <v>0.99421999999999999</v>
      </c>
      <c r="I4940">
        <v>3.08</v>
      </c>
      <c r="J4940">
        <v>0.47</v>
      </c>
      <c r="K4940">
        <v>9.5</v>
      </c>
      <c r="L4940">
        <v>6</v>
      </c>
      <c r="M4940" t="s">
        <v>14</v>
      </c>
    </row>
    <row r="4941" spans="1:13">
      <c r="A4941">
        <v>6.2</v>
      </c>
      <c r="B4941">
        <v>0.3</v>
      </c>
      <c r="C4941">
        <v>0.31</v>
      </c>
      <c r="D4941">
        <v>1.2</v>
      </c>
      <c r="E4941">
        <v>4.8000000000000001E-2</v>
      </c>
      <c r="F4941">
        <v>19</v>
      </c>
      <c r="G4941">
        <v>125</v>
      </c>
      <c r="H4941">
        <v>0.98998999999999904</v>
      </c>
      <c r="I4941">
        <v>3.32</v>
      </c>
      <c r="J4941">
        <v>0.54</v>
      </c>
      <c r="K4941">
        <v>12.6</v>
      </c>
      <c r="L4941">
        <v>6</v>
      </c>
      <c r="M4941" t="s">
        <v>14</v>
      </c>
    </row>
    <row r="4942" spans="1:13">
      <c r="A4942">
        <v>7.6</v>
      </c>
      <c r="B4942">
        <v>0.17</v>
      </c>
      <c r="C4942">
        <v>0.27</v>
      </c>
      <c r="D4942">
        <v>4.5999999999999996</v>
      </c>
      <c r="E4942">
        <v>0.05</v>
      </c>
      <c r="F4942">
        <v>23</v>
      </c>
      <c r="G4942">
        <v>98</v>
      </c>
      <c r="H4942">
        <v>0.99421999999999999</v>
      </c>
      <c r="I4942">
        <v>3.08</v>
      </c>
      <c r="J4942">
        <v>0.47</v>
      </c>
      <c r="K4942">
        <v>9.5</v>
      </c>
      <c r="L4942">
        <v>6</v>
      </c>
      <c r="M4942" t="s">
        <v>14</v>
      </c>
    </row>
    <row r="4943" spans="1:13">
      <c r="A4943">
        <v>6.5</v>
      </c>
      <c r="B4943">
        <v>0.26</v>
      </c>
      <c r="C4943">
        <v>0.32</v>
      </c>
      <c r="D4943">
        <v>6.65</v>
      </c>
      <c r="E4943">
        <v>5.8999999999999997E-2</v>
      </c>
      <c r="F4943">
        <v>34</v>
      </c>
      <c r="G4943">
        <v>104</v>
      </c>
      <c r="H4943">
        <v>0.99253999999999998</v>
      </c>
      <c r="I4943">
        <v>3.18</v>
      </c>
      <c r="J4943">
        <v>0.42</v>
      </c>
      <c r="K4943">
        <v>11.1</v>
      </c>
      <c r="L4943">
        <v>5</v>
      </c>
      <c r="M4943" t="s">
        <v>14</v>
      </c>
    </row>
    <row r="4944" spans="1:13">
      <c r="A4944">
        <v>6.9</v>
      </c>
      <c r="B4944">
        <v>0.36</v>
      </c>
      <c r="C4944">
        <v>0.28000000000000003</v>
      </c>
      <c r="D4944">
        <v>13.55</v>
      </c>
      <c r="E4944">
        <v>4.8000000000000001E-2</v>
      </c>
      <c r="F4944">
        <v>51</v>
      </c>
      <c r="G4944">
        <v>189</v>
      </c>
      <c r="H4944">
        <v>0.99782000000000004</v>
      </c>
      <c r="I4944">
        <v>3</v>
      </c>
      <c r="J4944">
        <v>0.6</v>
      </c>
      <c r="K4944">
        <v>9.5</v>
      </c>
      <c r="L4944">
        <v>7</v>
      </c>
      <c r="M4944" t="s">
        <v>14</v>
      </c>
    </row>
    <row r="4945" spans="1:13">
      <c r="A4945">
        <v>6.9</v>
      </c>
      <c r="B4945">
        <v>0.38</v>
      </c>
      <c r="C4945">
        <v>0.28999999999999998</v>
      </c>
      <c r="D4945">
        <v>13.65</v>
      </c>
      <c r="E4945">
        <v>4.8000000000000001E-2</v>
      </c>
      <c r="F4945">
        <v>52</v>
      </c>
      <c r="G4945">
        <v>189</v>
      </c>
      <c r="H4945">
        <v>0.99783999999999995</v>
      </c>
      <c r="I4945">
        <v>3</v>
      </c>
      <c r="J4945">
        <v>0.6</v>
      </c>
      <c r="K4945">
        <v>9.5</v>
      </c>
      <c r="L4945">
        <v>6</v>
      </c>
      <c r="M4945" t="s">
        <v>14</v>
      </c>
    </row>
    <row r="4946" spans="1:13">
      <c r="A4946">
        <v>6.8</v>
      </c>
      <c r="B4946">
        <v>0.18</v>
      </c>
      <c r="C4946">
        <v>0.24</v>
      </c>
      <c r="D4946">
        <v>9.8000000000000007</v>
      </c>
      <c r="E4946">
        <v>5.7999999999999899E-2</v>
      </c>
      <c r="F4946">
        <v>64</v>
      </c>
      <c r="G4946">
        <v>188</v>
      </c>
      <c r="H4946">
        <v>0.99519999999999997</v>
      </c>
      <c r="I4946">
        <v>3.13</v>
      </c>
      <c r="J4946">
        <v>0.51</v>
      </c>
      <c r="K4946">
        <v>10.6</v>
      </c>
      <c r="L4946">
        <v>6</v>
      </c>
      <c r="M4946" t="s">
        <v>14</v>
      </c>
    </row>
    <row r="4947" spans="1:13">
      <c r="A4947">
        <v>6.7</v>
      </c>
      <c r="B4947">
        <v>0.18</v>
      </c>
      <c r="C4947">
        <v>0.24</v>
      </c>
      <c r="D4947">
        <v>10.3</v>
      </c>
      <c r="E4947">
        <v>5.7000000000000002E-2</v>
      </c>
      <c r="F4947">
        <v>64</v>
      </c>
      <c r="G4947">
        <v>185</v>
      </c>
      <c r="H4947">
        <v>0.99519000000000002</v>
      </c>
      <c r="I4947">
        <v>3.12</v>
      </c>
      <c r="J4947">
        <v>0.5</v>
      </c>
      <c r="K4947">
        <v>10.6</v>
      </c>
      <c r="L4947">
        <v>6</v>
      </c>
      <c r="M4947" t="s">
        <v>14</v>
      </c>
    </row>
    <row r="4948" spans="1:13">
      <c r="A4948">
        <v>6.6</v>
      </c>
      <c r="B4948">
        <v>0.16</v>
      </c>
      <c r="C4948">
        <v>0.21</v>
      </c>
      <c r="D4948">
        <v>6.7</v>
      </c>
      <c r="E4948">
        <v>5.5E-2</v>
      </c>
      <c r="F4948">
        <v>43</v>
      </c>
      <c r="G4948">
        <v>157</v>
      </c>
      <c r="H4948">
        <v>0.99383999999999995</v>
      </c>
      <c r="I4948">
        <v>3.15</v>
      </c>
      <c r="J4948">
        <v>0.52</v>
      </c>
      <c r="K4948">
        <v>10.8</v>
      </c>
      <c r="L4948">
        <v>6</v>
      </c>
      <c r="M4948" t="s">
        <v>14</v>
      </c>
    </row>
    <row r="4949" spans="1:13">
      <c r="A4949">
        <v>7.2</v>
      </c>
      <c r="B4949">
        <v>0.27</v>
      </c>
      <c r="C4949">
        <v>0.28000000000000003</v>
      </c>
      <c r="D4949">
        <v>15.2</v>
      </c>
      <c r="E4949">
        <v>4.5999999999999999E-2</v>
      </c>
      <c r="F4949">
        <v>6</v>
      </c>
      <c r="G4949">
        <v>41</v>
      </c>
      <c r="H4949">
        <v>0.99665000000000004</v>
      </c>
      <c r="I4949">
        <v>3.17</v>
      </c>
      <c r="J4949">
        <v>0.39</v>
      </c>
      <c r="K4949">
        <v>10.9</v>
      </c>
      <c r="L4949">
        <v>6</v>
      </c>
      <c r="M4949" t="s">
        <v>14</v>
      </c>
    </row>
    <row r="4950" spans="1:13">
      <c r="A4950">
        <v>6.4</v>
      </c>
      <c r="B4950">
        <v>0.17</v>
      </c>
      <c r="C4950">
        <v>0.27</v>
      </c>
      <c r="D4950">
        <v>9.9</v>
      </c>
      <c r="E4950">
        <v>4.7E-2</v>
      </c>
      <c r="F4950">
        <v>26</v>
      </c>
      <c r="G4950">
        <v>101</v>
      </c>
      <c r="H4950">
        <v>0.99595999999999996</v>
      </c>
      <c r="I4950">
        <v>3.34</v>
      </c>
      <c r="J4950">
        <v>0.5</v>
      </c>
      <c r="K4950">
        <v>9.9</v>
      </c>
      <c r="L4950">
        <v>6</v>
      </c>
      <c r="M4950" t="s">
        <v>14</v>
      </c>
    </row>
    <row r="4951" spans="1:13">
      <c r="A4951">
        <v>7.2</v>
      </c>
      <c r="B4951">
        <v>0.22</v>
      </c>
      <c r="C4951">
        <v>0.28000000000000003</v>
      </c>
      <c r="D4951">
        <v>7.2</v>
      </c>
      <c r="E4951">
        <v>0.06</v>
      </c>
      <c r="F4951">
        <v>41</v>
      </c>
      <c r="G4951">
        <v>132</v>
      </c>
      <c r="H4951">
        <v>0.99350000000000005</v>
      </c>
      <c r="I4951">
        <v>3.08</v>
      </c>
      <c r="J4951">
        <v>0.59</v>
      </c>
      <c r="K4951">
        <v>11.3</v>
      </c>
      <c r="L4951">
        <v>6</v>
      </c>
      <c r="M4951" t="s">
        <v>14</v>
      </c>
    </row>
    <row r="4952" spans="1:13">
      <c r="A4952">
        <v>6</v>
      </c>
      <c r="B4952">
        <v>0.22</v>
      </c>
      <c r="C4952">
        <v>0.28000000000000003</v>
      </c>
      <c r="D4952">
        <v>1.1000000000000001</v>
      </c>
      <c r="E4952">
        <v>3.4000000000000002E-2</v>
      </c>
      <c r="F4952">
        <v>47</v>
      </c>
      <c r="G4952">
        <v>90</v>
      </c>
      <c r="H4952">
        <v>0.98862000000000005</v>
      </c>
      <c r="I4952">
        <v>3.22</v>
      </c>
      <c r="J4952">
        <v>0.38</v>
      </c>
      <c r="K4952">
        <v>12.6</v>
      </c>
      <c r="L4952">
        <v>6</v>
      </c>
      <c r="M4952" t="s">
        <v>14</v>
      </c>
    </row>
    <row r="4953" spans="1:13">
      <c r="A4953">
        <v>6.7</v>
      </c>
      <c r="B4953">
        <v>0.36</v>
      </c>
      <c r="C4953">
        <v>0.28000000000000003</v>
      </c>
      <c r="D4953">
        <v>8.3000000000000007</v>
      </c>
      <c r="E4953">
        <v>3.4000000000000002E-2</v>
      </c>
      <c r="F4953">
        <v>29</v>
      </c>
      <c r="G4953">
        <v>81</v>
      </c>
      <c r="H4953">
        <v>0.99151</v>
      </c>
      <c r="I4953">
        <v>2.96</v>
      </c>
      <c r="J4953">
        <v>0.39</v>
      </c>
      <c r="K4953">
        <v>12.5</v>
      </c>
      <c r="L4953">
        <v>6</v>
      </c>
      <c r="M4953" t="s">
        <v>14</v>
      </c>
    </row>
    <row r="4954" spans="1:13">
      <c r="A4954">
        <v>6.5</v>
      </c>
      <c r="B4954">
        <v>0.43</v>
      </c>
      <c r="C4954">
        <v>0.28000000000000003</v>
      </c>
      <c r="D4954">
        <v>11.25</v>
      </c>
      <c r="E4954">
        <v>3.2000000000000001E-2</v>
      </c>
      <c r="F4954">
        <v>31</v>
      </c>
      <c r="G4954">
        <v>87</v>
      </c>
      <c r="H4954">
        <v>0.99219999999999997</v>
      </c>
      <c r="I4954">
        <v>3.02</v>
      </c>
      <c r="J4954">
        <v>0.38</v>
      </c>
      <c r="K4954">
        <v>12.4</v>
      </c>
      <c r="L4954">
        <v>6</v>
      </c>
      <c r="M4954" t="s">
        <v>14</v>
      </c>
    </row>
    <row r="4955" spans="1:13">
      <c r="A4955">
        <v>5.9</v>
      </c>
      <c r="B4955">
        <v>0.2</v>
      </c>
      <c r="C4955">
        <v>0.28000000000000003</v>
      </c>
      <c r="D4955">
        <v>12.8</v>
      </c>
      <c r="E4955">
        <v>3.7999999999999999E-2</v>
      </c>
      <c r="F4955">
        <v>29</v>
      </c>
      <c r="G4955">
        <v>132</v>
      </c>
      <c r="H4955">
        <v>0.99426000000000003</v>
      </c>
      <c r="I4955">
        <v>3.31</v>
      </c>
      <c r="J4955">
        <v>0.56999999999999995</v>
      </c>
      <c r="K4955">
        <v>11.8</v>
      </c>
      <c r="L4955">
        <v>7</v>
      </c>
      <c r="M4955" t="s">
        <v>14</v>
      </c>
    </row>
    <row r="4956" spans="1:13">
      <c r="A4956">
        <v>5.3</v>
      </c>
      <c r="B4956">
        <v>0.32</v>
      </c>
      <c r="C4956">
        <v>0.23</v>
      </c>
      <c r="D4956">
        <v>9.65</v>
      </c>
      <c r="E4956">
        <v>2.5999999999999999E-2</v>
      </c>
      <c r="F4956">
        <v>26</v>
      </c>
      <c r="G4956">
        <v>119</v>
      </c>
      <c r="H4956">
        <v>0.99167999999999901</v>
      </c>
      <c r="I4956">
        <v>3.18</v>
      </c>
      <c r="J4956">
        <v>0.53</v>
      </c>
      <c r="K4956">
        <v>12.2</v>
      </c>
      <c r="L4956">
        <v>6</v>
      </c>
      <c r="M4956" t="s">
        <v>14</v>
      </c>
    </row>
    <row r="4957" spans="1:13">
      <c r="A4957">
        <v>6.8</v>
      </c>
      <c r="B4957">
        <v>0.2</v>
      </c>
      <c r="C4957">
        <v>0.28000000000000003</v>
      </c>
      <c r="D4957">
        <v>12.6</v>
      </c>
      <c r="E4957">
        <v>4.8000000000000001E-2</v>
      </c>
      <c r="F4957">
        <v>54</v>
      </c>
      <c r="G4957">
        <v>136</v>
      </c>
      <c r="H4957">
        <v>0.99556</v>
      </c>
      <c r="I4957">
        <v>3.19</v>
      </c>
      <c r="J4957">
        <v>0.37</v>
      </c>
      <c r="K4957">
        <v>10.7</v>
      </c>
      <c r="L4957">
        <v>6</v>
      </c>
      <c r="M4957" t="s">
        <v>14</v>
      </c>
    </row>
    <row r="4958" spans="1:13">
      <c r="A4958">
        <v>6</v>
      </c>
      <c r="B4958">
        <v>0.22</v>
      </c>
      <c r="C4958">
        <v>0.33</v>
      </c>
      <c r="D4958">
        <v>12.2</v>
      </c>
      <c r="E4958">
        <v>3.3000000000000002E-2</v>
      </c>
      <c r="F4958">
        <v>25</v>
      </c>
      <c r="G4958">
        <v>97</v>
      </c>
      <c r="H4958">
        <v>0.99356</v>
      </c>
      <c r="I4958">
        <v>3.17</v>
      </c>
      <c r="J4958">
        <v>0.42</v>
      </c>
      <c r="K4958">
        <v>11.3</v>
      </c>
      <c r="L4958">
        <v>7</v>
      </c>
      <c r="M4958" t="s">
        <v>14</v>
      </c>
    </row>
    <row r="4959" spans="1:13">
      <c r="A4959">
        <v>6.7</v>
      </c>
      <c r="B4959">
        <v>0.36</v>
      </c>
      <c r="C4959">
        <v>0.28000000000000003</v>
      </c>
      <c r="D4959">
        <v>8.3000000000000007</v>
      </c>
      <c r="E4959">
        <v>3.4000000000000002E-2</v>
      </c>
      <c r="F4959">
        <v>29</v>
      </c>
      <c r="G4959">
        <v>81</v>
      </c>
      <c r="H4959">
        <v>0.99151</v>
      </c>
      <c r="I4959">
        <v>2.96</v>
      </c>
      <c r="J4959">
        <v>0.39</v>
      </c>
      <c r="K4959">
        <v>12.5</v>
      </c>
      <c r="L4959">
        <v>6</v>
      </c>
      <c r="M4959" t="s">
        <v>14</v>
      </c>
    </row>
    <row r="4960" spans="1:13">
      <c r="A4960">
        <v>6.5</v>
      </c>
      <c r="B4960">
        <v>0.43</v>
      </c>
      <c r="C4960">
        <v>0.28000000000000003</v>
      </c>
      <c r="D4960">
        <v>11.25</v>
      </c>
      <c r="E4960">
        <v>3.2000000000000001E-2</v>
      </c>
      <c r="F4960">
        <v>31</v>
      </c>
      <c r="G4960">
        <v>87</v>
      </c>
      <c r="H4960">
        <v>0.99219999999999997</v>
      </c>
      <c r="I4960">
        <v>3.02</v>
      </c>
      <c r="J4960">
        <v>0.38</v>
      </c>
      <c r="K4960">
        <v>12.4</v>
      </c>
      <c r="L4960">
        <v>6</v>
      </c>
      <c r="M4960" t="s">
        <v>14</v>
      </c>
    </row>
    <row r="4961" spans="1:13">
      <c r="A4961">
        <v>7.1</v>
      </c>
      <c r="B4961">
        <v>0.18</v>
      </c>
      <c r="C4961">
        <v>0.49</v>
      </c>
      <c r="D4961">
        <v>1.3</v>
      </c>
      <c r="E4961">
        <v>3.3000000000000002E-2</v>
      </c>
      <c r="F4961">
        <v>12</v>
      </c>
      <c r="G4961">
        <v>72</v>
      </c>
      <c r="H4961">
        <v>0.99072000000000005</v>
      </c>
      <c r="I4961">
        <v>3.05</v>
      </c>
      <c r="J4961">
        <v>0.53</v>
      </c>
      <c r="K4961">
        <v>11.3</v>
      </c>
      <c r="L4961">
        <v>7</v>
      </c>
      <c r="M4961" t="s">
        <v>14</v>
      </c>
    </row>
    <row r="4962" spans="1:13">
      <c r="A4962">
        <v>6.4</v>
      </c>
      <c r="B4962">
        <v>0.17</v>
      </c>
      <c r="C4962">
        <v>0.27</v>
      </c>
      <c r="D4962">
        <v>9.9</v>
      </c>
      <c r="E4962">
        <v>4.7E-2</v>
      </c>
      <c r="F4962">
        <v>26</v>
      </c>
      <c r="G4962">
        <v>101</v>
      </c>
      <c r="H4962">
        <v>0.99595999999999996</v>
      </c>
      <c r="I4962">
        <v>3.34</v>
      </c>
      <c r="J4962">
        <v>0.5</v>
      </c>
      <c r="K4962">
        <v>9.9</v>
      </c>
      <c r="L4962">
        <v>6</v>
      </c>
      <c r="M4962" t="s">
        <v>14</v>
      </c>
    </row>
    <row r="4963" spans="1:13">
      <c r="A4963">
        <v>7.2</v>
      </c>
      <c r="B4963">
        <v>0.22</v>
      </c>
      <c r="C4963">
        <v>0.28000000000000003</v>
      </c>
      <c r="D4963">
        <v>7.2</v>
      </c>
      <c r="E4963">
        <v>0.06</v>
      </c>
      <c r="F4963">
        <v>41</v>
      </c>
      <c r="G4963">
        <v>132</v>
      </c>
      <c r="H4963">
        <v>0.99350000000000005</v>
      </c>
      <c r="I4963">
        <v>3.08</v>
      </c>
      <c r="J4963">
        <v>0.59</v>
      </c>
      <c r="K4963">
        <v>11.3</v>
      </c>
      <c r="L4963">
        <v>6</v>
      </c>
      <c r="M4963" t="s">
        <v>14</v>
      </c>
    </row>
    <row r="4964" spans="1:13">
      <c r="A4964">
        <v>6</v>
      </c>
      <c r="B4964">
        <v>0.22</v>
      </c>
      <c r="C4964">
        <v>0.28000000000000003</v>
      </c>
      <c r="D4964">
        <v>1.1000000000000001</v>
      </c>
      <c r="E4964">
        <v>3.4000000000000002E-2</v>
      </c>
      <c r="F4964">
        <v>47</v>
      </c>
      <c r="G4964">
        <v>90</v>
      </c>
      <c r="H4964">
        <v>0.98862000000000005</v>
      </c>
      <c r="I4964">
        <v>3.22</v>
      </c>
      <c r="J4964">
        <v>0.38</v>
      </c>
      <c r="K4964">
        <v>12.6</v>
      </c>
      <c r="L4964">
        <v>6</v>
      </c>
      <c r="M4964" t="s">
        <v>14</v>
      </c>
    </row>
    <row r="4965" spans="1:13">
      <c r="A4965">
        <v>6</v>
      </c>
      <c r="B4965">
        <v>0.2</v>
      </c>
      <c r="C4965">
        <v>0.26</v>
      </c>
      <c r="D4965">
        <v>1.1000000000000001</v>
      </c>
      <c r="E4965">
        <v>3.3000000000000002E-2</v>
      </c>
      <c r="F4965">
        <v>38</v>
      </c>
      <c r="G4965">
        <v>67</v>
      </c>
      <c r="H4965">
        <v>0.98953999999999998</v>
      </c>
      <c r="I4965">
        <v>3.14</v>
      </c>
      <c r="J4965">
        <v>0.38</v>
      </c>
      <c r="K4965">
        <v>11.5</v>
      </c>
      <c r="L4965">
        <v>6</v>
      </c>
      <c r="M4965" t="s">
        <v>14</v>
      </c>
    </row>
    <row r="4966" spans="1:13">
      <c r="A4966">
        <v>7.6</v>
      </c>
      <c r="B4966">
        <v>0.2</v>
      </c>
      <c r="C4966">
        <v>0.26</v>
      </c>
      <c r="D4966">
        <v>4.8</v>
      </c>
      <c r="E4966">
        <v>3.3000000000000002E-2</v>
      </c>
      <c r="F4966">
        <v>26</v>
      </c>
      <c r="G4966">
        <v>76</v>
      </c>
      <c r="H4966">
        <v>0.99075999999999997</v>
      </c>
      <c r="I4966">
        <v>2.98</v>
      </c>
      <c r="J4966">
        <v>0.49</v>
      </c>
      <c r="K4966">
        <v>12.3</v>
      </c>
      <c r="L4966">
        <v>7</v>
      </c>
      <c r="M4966" t="s">
        <v>14</v>
      </c>
    </row>
    <row r="4967" spans="1:13">
      <c r="A4967">
        <v>6.2</v>
      </c>
      <c r="B4967">
        <v>0.3</v>
      </c>
      <c r="C4967">
        <v>0.21</v>
      </c>
      <c r="D4967">
        <v>1.1000000000000001</v>
      </c>
      <c r="E4967">
        <v>3.2000000000000001E-2</v>
      </c>
      <c r="F4967">
        <v>31</v>
      </c>
      <c r="G4967">
        <v>111</v>
      </c>
      <c r="H4967">
        <v>0.9889</v>
      </c>
      <c r="I4967">
        <v>2.97</v>
      </c>
      <c r="J4967">
        <v>0.42</v>
      </c>
      <c r="K4967">
        <v>12.2</v>
      </c>
      <c r="L4967">
        <v>6</v>
      </c>
      <c r="M4967" t="s">
        <v>14</v>
      </c>
    </row>
    <row r="4968" spans="1:13">
      <c r="A4968">
        <v>6</v>
      </c>
      <c r="B4968">
        <v>0.28999999999999998</v>
      </c>
      <c r="C4968">
        <v>0.25</v>
      </c>
      <c r="D4968">
        <v>1.4</v>
      </c>
      <c r="E4968">
        <v>3.3000000000000002E-2</v>
      </c>
      <c r="F4968">
        <v>30</v>
      </c>
      <c r="G4968">
        <v>114</v>
      </c>
      <c r="H4968">
        <v>0.98793999999999904</v>
      </c>
      <c r="I4968">
        <v>3.08</v>
      </c>
      <c r="J4968">
        <v>0.43</v>
      </c>
      <c r="K4968">
        <v>13.2</v>
      </c>
      <c r="L4968">
        <v>6</v>
      </c>
      <c r="M4968" t="s">
        <v>14</v>
      </c>
    </row>
    <row r="4969" spans="1:13">
      <c r="A4969">
        <v>6.6</v>
      </c>
      <c r="B4969">
        <v>0.18</v>
      </c>
      <c r="C4969">
        <v>0.28000000000000003</v>
      </c>
      <c r="D4969">
        <v>1.7</v>
      </c>
      <c r="E4969">
        <v>4.0999999999999898E-2</v>
      </c>
      <c r="F4969">
        <v>53</v>
      </c>
      <c r="G4969">
        <v>161</v>
      </c>
      <c r="H4969">
        <v>0.99207000000000001</v>
      </c>
      <c r="I4969">
        <v>3.13</v>
      </c>
      <c r="J4969">
        <v>0.45</v>
      </c>
      <c r="K4969">
        <v>10.199999999999999</v>
      </c>
      <c r="L4969">
        <v>6</v>
      </c>
      <c r="M4969" t="s">
        <v>14</v>
      </c>
    </row>
    <row r="4970" spans="1:13">
      <c r="A4970">
        <v>7</v>
      </c>
      <c r="B4970">
        <v>0.22</v>
      </c>
      <c r="C4970">
        <v>0.28000000000000003</v>
      </c>
      <c r="D4970">
        <v>10.6</v>
      </c>
      <c r="E4970">
        <v>3.9E-2</v>
      </c>
      <c r="F4970">
        <v>32</v>
      </c>
      <c r="G4970">
        <v>117</v>
      </c>
      <c r="H4970">
        <v>0.99355000000000004</v>
      </c>
      <c r="I4970">
        <v>3.05</v>
      </c>
      <c r="J4970">
        <v>0.55000000000000004</v>
      </c>
      <c r="K4970">
        <v>11.5</v>
      </c>
      <c r="L4970">
        <v>7</v>
      </c>
      <c r="M4970" t="s">
        <v>14</v>
      </c>
    </row>
    <row r="4971" spans="1:13">
      <c r="A4971">
        <v>6</v>
      </c>
      <c r="B4971">
        <v>0.28999999999999998</v>
      </c>
      <c r="C4971">
        <v>0.25</v>
      </c>
      <c r="D4971">
        <v>1.4</v>
      </c>
      <c r="E4971">
        <v>3.3000000000000002E-2</v>
      </c>
      <c r="F4971">
        <v>30</v>
      </c>
      <c r="G4971">
        <v>114</v>
      </c>
      <c r="H4971">
        <v>0.98793999999999904</v>
      </c>
      <c r="I4971">
        <v>3.08</v>
      </c>
      <c r="J4971">
        <v>0.43</v>
      </c>
      <c r="K4971">
        <v>13.2</v>
      </c>
      <c r="L4971">
        <v>6</v>
      </c>
      <c r="M4971" t="s">
        <v>14</v>
      </c>
    </row>
    <row r="4972" spans="1:13">
      <c r="A4972">
        <v>6.2</v>
      </c>
      <c r="B4972">
        <v>0.3</v>
      </c>
      <c r="C4972">
        <v>0.21</v>
      </c>
      <c r="D4972">
        <v>1.1000000000000001</v>
      </c>
      <c r="E4972">
        <v>3.2000000000000001E-2</v>
      </c>
      <c r="F4972">
        <v>31</v>
      </c>
      <c r="G4972">
        <v>111</v>
      </c>
      <c r="H4972">
        <v>0.9889</v>
      </c>
      <c r="I4972">
        <v>2.97</v>
      </c>
      <c r="J4972">
        <v>0.42</v>
      </c>
      <c r="K4972">
        <v>12.2</v>
      </c>
      <c r="L4972">
        <v>6</v>
      </c>
      <c r="M4972" t="s">
        <v>14</v>
      </c>
    </row>
    <row r="4973" spans="1:13">
      <c r="A4973">
        <v>5.6</v>
      </c>
      <c r="B4973">
        <v>0.15</v>
      </c>
      <c r="C4973">
        <v>0.26</v>
      </c>
      <c r="D4973">
        <v>5.55</v>
      </c>
      <c r="E4973">
        <v>5.0999999999999997E-2</v>
      </c>
      <c r="F4973">
        <v>51</v>
      </c>
      <c r="G4973">
        <v>139</v>
      </c>
      <c r="H4973">
        <v>0.99336000000000002</v>
      </c>
      <c r="I4973">
        <v>3.47</v>
      </c>
      <c r="J4973">
        <v>0.5</v>
      </c>
      <c r="K4973">
        <v>11</v>
      </c>
      <c r="L4973">
        <v>6</v>
      </c>
      <c r="M4973" t="s">
        <v>14</v>
      </c>
    </row>
    <row r="4974" spans="1:13">
      <c r="A4974">
        <v>6.9</v>
      </c>
      <c r="B4974">
        <v>0.28000000000000003</v>
      </c>
      <c r="C4974">
        <v>0.24</v>
      </c>
      <c r="D4974">
        <v>2.1</v>
      </c>
      <c r="E4974">
        <v>3.4000000000000002E-2</v>
      </c>
      <c r="F4974">
        <v>49</v>
      </c>
      <c r="G4974">
        <v>121</v>
      </c>
      <c r="H4974">
        <v>0.98882000000000003</v>
      </c>
      <c r="I4974">
        <v>2.98</v>
      </c>
      <c r="J4974">
        <v>0.43</v>
      </c>
      <c r="K4974">
        <v>13.2</v>
      </c>
      <c r="L4974">
        <v>7</v>
      </c>
      <c r="M4974" t="s">
        <v>14</v>
      </c>
    </row>
    <row r="4975" spans="1:13">
      <c r="A4975">
        <v>5.9</v>
      </c>
      <c r="B4975">
        <v>0.19</v>
      </c>
      <c r="C4975">
        <v>0.21</v>
      </c>
      <c r="D4975">
        <v>1.7</v>
      </c>
      <c r="E4975">
        <v>4.4999999999999998E-2</v>
      </c>
      <c r="F4975">
        <v>57</v>
      </c>
      <c r="G4975">
        <v>135</v>
      </c>
      <c r="H4975">
        <v>0.99341000000000002</v>
      </c>
      <c r="I4975">
        <v>3.32</v>
      </c>
      <c r="J4975">
        <v>0.44</v>
      </c>
      <c r="K4975">
        <v>9.5</v>
      </c>
      <c r="L4975">
        <v>5</v>
      </c>
      <c r="M4975" t="s">
        <v>14</v>
      </c>
    </row>
    <row r="4976" spans="1:13">
      <c r="A4976">
        <v>7.8</v>
      </c>
      <c r="B4976">
        <v>0.22</v>
      </c>
      <c r="C4976">
        <v>0.26</v>
      </c>
      <c r="D4976">
        <v>9</v>
      </c>
      <c r="E4976">
        <v>4.7E-2</v>
      </c>
      <c r="F4976">
        <v>38</v>
      </c>
      <c r="G4976">
        <v>132</v>
      </c>
      <c r="H4976">
        <v>0.997</v>
      </c>
      <c r="I4976">
        <v>3.25</v>
      </c>
      <c r="J4976">
        <v>0.53</v>
      </c>
      <c r="K4976">
        <v>10.199999999999999</v>
      </c>
      <c r="L4976">
        <v>6</v>
      </c>
      <c r="M4976" t="s">
        <v>14</v>
      </c>
    </row>
    <row r="4977" spans="1:13">
      <c r="A4977">
        <v>6.6</v>
      </c>
      <c r="B4977">
        <v>0.18</v>
      </c>
      <c r="C4977">
        <v>0.28000000000000003</v>
      </c>
      <c r="D4977">
        <v>1.7</v>
      </c>
      <c r="E4977">
        <v>4.0999999999999898E-2</v>
      </c>
      <c r="F4977">
        <v>53</v>
      </c>
      <c r="G4977">
        <v>161</v>
      </c>
      <c r="H4977">
        <v>0.99207000000000001</v>
      </c>
      <c r="I4977">
        <v>3.13</v>
      </c>
      <c r="J4977">
        <v>0.45</v>
      </c>
      <c r="K4977">
        <v>10.199999999999999</v>
      </c>
      <c r="L4977">
        <v>6</v>
      </c>
      <c r="M4977" t="s">
        <v>14</v>
      </c>
    </row>
    <row r="4978" spans="1:13">
      <c r="A4978">
        <v>7</v>
      </c>
      <c r="B4978">
        <v>0.4</v>
      </c>
      <c r="C4978">
        <v>0.25</v>
      </c>
      <c r="D4978">
        <v>1.8</v>
      </c>
      <c r="E4978">
        <v>0.05</v>
      </c>
      <c r="F4978">
        <v>51</v>
      </c>
      <c r="G4978">
        <v>189</v>
      </c>
      <c r="H4978">
        <v>0.99173999999999995</v>
      </c>
      <c r="I4978">
        <v>3</v>
      </c>
      <c r="J4978">
        <v>0.55000000000000004</v>
      </c>
      <c r="K4978">
        <v>11.4</v>
      </c>
      <c r="L4978">
        <v>6</v>
      </c>
      <c r="M4978" t="s">
        <v>14</v>
      </c>
    </row>
    <row r="4979" spans="1:13">
      <c r="A4979">
        <v>6.1</v>
      </c>
      <c r="B4979">
        <v>0.28000000000000003</v>
      </c>
      <c r="C4979">
        <v>0.27</v>
      </c>
      <c r="D4979">
        <v>4.7</v>
      </c>
      <c r="E4979">
        <v>0.03</v>
      </c>
      <c r="F4979">
        <v>56</v>
      </c>
      <c r="G4979">
        <v>140</v>
      </c>
      <c r="H4979">
        <v>0.99041999999999997</v>
      </c>
      <c r="I4979">
        <v>3.16</v>
      </c>
      <c r="J4979">
        <v>0.42</v>
      </c>
      <c r="K4979">
        <v>12.5</v>
      </c>
      <c r="L4979">
        <v>8</v>
      </c>
      <c r="M4979" t="s">
        <v>14</v>
      </c>
    </row>
    <row r="4980" spans="1:13">
      <c r="A4980">
        <v>7.6</v>
      </c>
      <c r="B4980">
        <v>0.36</v>
      </c>
      <c r="C4980">
        <v>0.49</v>
      </c>
      <c r="D4980">
        <v>11.3</v>
      </c>
      <c r="E4980">
        <v>4.5999999999999999E-2</v>
      </c>
      <c r="F4980">
        <v>87</v>
      </c>
      <c r="G4980">
        <v>221</v>
      </c>
      <c r="H4980">
        <v>0.99839999999999995</v>
      </c>
      <c r="I4980">
        <v>3.01</v>
      </c>
      <c r="J4980">
        <v>0.43</v>
      </c>
      <c r="K4980">
        <v>9.1999999999999993</v>
      </c>
      <c r="L4980">
        <v>5</v>
      </c>
      <c r="M4980" t="s">
        <v>14</v>
      </c>
    </row>
    <row r="4981" spans="1:13">
      <c r="A4981">
        <v>6.5</v>
      </c>
      <c r="B4981">
        <v>0.28000000000000003</v>
      </c>
      <c r="C4981">
        <v>0.34</v>
      </c>
      <c r="D4981">
        <v>3.6</v>
      </c>
      <c r="E4981">
        <v>0.04</v>
      </c>
      <c r="F4981">
        <v>29</v>
      </c>
      <c r="G4981">
        <v>121</v>
      </c>
      <c r="H4981">
        <v>0.99111000000000005</v>
      </c>
      <c r="I4981">
        <v>3.28</v>
      </c>
      <c r="J4981">
        <v>0.48</v>
      </c>
      <c r="K4981">
        <v>12.1</v>
      </c>
      <c r="L4981">
        <v>7</v>
      </c>
      <c r="M4981" t="s">
        <v>14</v>
      </c>
    </row>
    <row r="4982" spans="1:13">
      <c r="A4982">
        <v>6.9</v>
      </c>
      <c r="B4982">
        <v>0.19</v>
      </c>
      <c r="C4982">
        <v>0.35</v>
      </c>
      <c r="D4982">
        <v>6.9</v>
      </c>
      <c r="E4982">
        <v>4.4999999999999998E-2</v>
      </c>
      <c r="F4982">
        <v>51</v>
      </c>
      <c r="G4982">
        <v>125</v>
      </c>
      <c r="H4982">
        <v>0.99329999999999996</v>
      </c>
      <c r="I4982">
        <v>3.1</v>
      </c>
      <c r="J4982">
        <v>0.44</v>
      </c>
      <c r="K4982">
        <v>10.7</v>
      </c>
      <c r="L4982">
        <v>7</v>
      </c>
      <c r="M4982" t="s">
        <v>14</v>
      </c>
    </row>
    <row r="4983" spans="1:13">
      <c r="A4983">
        <v>6.5</v>
      </c>
      <c r="B4983">
        <v>0.28000000000000003</v>
      </c>
      <c r="C4983">
        <v>0.34</v>
      </c>
      <c r="D4983">
        <v>3.6</v>
      </c>
      <c r="E4983">
        <v>0.04</v>
      </c>
      <c r="F4983">
        <v>29</v>
      </c>
      <c r="G4983">
        <v>121</v>
      </c>
      <c r="H4983">
        <v>0.99111000000000005</v>
      </c>
      <c r="I4983">
        <v>3.28</v>
      </c>
      <c r="J4983">
        <v>0.48</v>
      </c>
      <c r="K4983">
        <v>12.1</v>
      </c>
      <c r="L4983">
        <v>7</v>
      </c>
      <c r="M4983" t="s">
        <v>14</v>
      </c>
    </row>
    <row r="4984" spans="1:13">
      <c r="A4984">
        <v>6.4</v>
      </c>
      <c r="B4984">
        <v>0.22</v>
      </c>
      <c r="C4984">
        <v>0.32</v>
      </c>
      <c r="D4984">
        <v>4.9000000000000004</v>
      </c>
      <c r="E4984">
        <v>4.5999999999999999E-2</v>
      </c>
      <c r="F4984">
        <v>50</v>
      </c>
      <c r="G4984">
        <v>156</v>
      </c>
      <c r="H4984">
        <v>0.99316000000000004</v>
      </c>
      <c r="I4984">
        <v>3.38</v>
      </c>
      <c r="J4984">
        <v>0.55000000000000004</v>
      </c>
      <c r="K4984">
        <v>11.2</v>
      </c>
      <c r="L4984">
        <v>6</v>
      </c>
      <c r="M4984" t="s">
        <v>14</v>
      </c>
    </row>
    <row r="4985" spans="1:13">
      <c r="A4985">
        <v>6.8</v>
      </c>
      <c r="B4985">
        <v>0.23</v>
      </c>
      <c r="C4985">
        <v>0.3</v>
      </c>
      <c r="D4985">
        <v>6.95</v>
      </c>
      <c r="E4985">
        <v>4.3999999999999997E-2</v>
      </c>
      <c r="F4985">
        <v>42</v>
      </c>
      <c r="G4985">
        <v>179</v>
      </c>
      <c r="H4985">
        <v>0.99460000000000004</v>
      </c>
      <c r="I4985">
        <v>3.25</v>
      </c>
      <c r="J4985">
        <v>0.56000000000000005</v>
      </c>
      <c r="K4985">
        <v>10.6</v>
      </c>
      <c r="L4985">
        <v>6</v>
      </c>
      <c r="M4985" t="s">
        <v>14</v>
      </c>
    </row>
    <row r="4986" spans="1:13">
      <c r="A4986">
        <v>6.4</v>
      </c>
      <c r="B4986">
        <v>0.32</v>
      </c>
      <c r="C4986">
        <v>0.31</v>
      </c>
      <c r="D4986">
        <v>1.9</v>
      </c>
      <c r="E4986">
        <v>3.6999999999999998E-2</v>
      </c>
      <c r="F4986">
        <v>34</v>
      </c>
      <c r="G4986">
        <v>126</v>
      </c>
      <c r="H4986">
        <v>0.99</v>
      </c>
      <c r="I4986">
        <v>3.06</v>
      </c>
      <c r="J4986">
        <v>0.45</v>
      </c>
      <c r="K4986">
        <v>11.8</v>
      </c>
      <c r="L4986">
        <v>6</v>
      </c>
      <c r="M4986" t="s">
        <v>14</v>
      </c>
    </row>
    <row r="4987" spans="1:13">
      <c r="A4987">
        <v>6.1</v>
      </c>
      <c r="B4987">
        <v>0.28000000000000003</v>
      </c>
      <c r="C4987">
        <v>0.27</v>
      </c>
      <c r="D4987">
        <v>4.7</v>
      </c>
      <c r="E4987">
        <v>0.03</v>
      </c>
      <c r="F4987">
        <v>56</v>
      </c>
      <c r="G4987">
        <v>140</v>
      </c>
      <c r="H4987">
        <v>0.99041999999999997</v>
      </c>
      <c r="I4987">
        <v>3.16</v>
      </c>
      <c r="J4987">
        <v>0.42</v>
      </c>
      <c r="K4987">
        <v>12.5</v>
      </c>
      <c r="L4987">
        <v>8</v>
      </c>
      <c r="M4987" t="s">
        <v>14</v>
      </c>
    </row>
    <row r="4988" spans="1:13">
      <c r="A4988">
        <v>7.6</v>
      </c>
      <c r="B4988">
        <v>0.36</v>
      </c>
      <c r="C4988">
        <v>0.49</v>
      </c>
      <c r="D4988">
        <v>11.3</v>
      </c>
      <c r="E4988">
        <v>4.5999999999999999E-2</v>
      </c>
      <c r="F4988">
        <v>87</v>
      </c>
      <c r="G4988">
        <v>221</v>
      </c>
      <c r="H4988">
        <v>0.99839999999999995</v>
      </c>
      <c r="I4988">
        <v>3.01</v>
      </c>
      <c r="J4988">
        <v>0.43</v>
      </c>
      <c r="K4988">
        <v>9.1999999999999993</v>
      </c>
      <c r="L4988">
        <v>5</v>
      </c>
      <c r="M4988" t="s">
        <v>14</v>
      </c>
    </row>
    <row r="4989" spans="1:13">
      <c r="A4989">
        <v>8.8000000000000007</v>
      </c>
      <c r="B4989">
        <v>0.39</v>
      </c>
      <c r="C4989">
        <v>0.35</v>
      </c>
      <c r="D4989">
        <v>1.8</v>
      </c>
      <c r="E4989">
        <v>9.6000000000000002E-2</v>
      </c>
      <c r="F4989">
        <v>22</v>
      </c>
      <c r="G4989">
        <v>80</v>
      </c>
      <c r="H4989">
        <v>0.99016000000000004</v>
      </c>
      <c r="I4989">
        <v>2.95</v>
      </c>
      <c r="J4989">
        <v>0.54</v>
      </c>
      <c r="K4989">
        <v>12.6</v>
      </c>
      <c r="L4989">
        <v>6</v>
      </c>
      <c r="M4989" t="s">
        <v>14</v>
      </c>
    </row>
    <row r="4990" spans="1:13">
      <c r="A4990">
        <v>6.6</v>
      </c>
      <c r="B4990">
        <v>0.24</v>
      </c>
      <c r="C4990">
        <v>0.3</v>
      </c>
      <c r="D4990">
        <v>11.3</v>
      </c>
      <c r="E4990">
        <v>2.5999999999999999E-2</v>
      </c>
      <c r="F4990">
        <v>11</v>
      </c>
      <c r="G4990">
        <v>77</v>
      </c>
      <c r="H4990">
        <v>0.99380999999999997</v>
      </c>
      <c r="I4990">
        <v>3.13</v>
      </c>
      <c r="J4990">
        <v>0.55000000000000004</v>
      </c>
      <c r="K4990">
        <v>12.8</v>
      </c>
      <c r="L4990">
        <v>7</v>
      </c>
      <c r="M4990" t="s">
        <v>14</v>
      </c>
    </row>
    <row r="4991" spans="1:13">
      <c r="A4991">
        <v>6.9</v>
      </c>
      <c r="B4991">
        <v>0.28999999999999998</v>
      </c>
      <c r="C4991">
        <v>0.3</v>
      </c>
      <c r="D4991">
        <v>8.1999999999999993</v>
      </c>
      <c r="E4991">
        <v>2.5999999999999999E-2</v>
      </c>
      <c r="F4991">
        <v>35</v>
      </c>
      <c r="G4991">
        <v>112</v>
      </c>
      <c r="H4991">
        <v>0.99143999999999999</v>
      </c>
      <c r="I4991">
        <v>3</v>
      </c>
      <c r="J4991">
        <v>0.37</v>
      </c>
      <c r="K4991">
        <v>12.3</v>
      </c>
      <c r="L4991">
        <v>6</v>
      </c>
      <c r="M4991" t="s">
        <v>14</v>
      </c>
    </row>
    <row r="4992" spans="1:13">
      <c r="A4992">
        <v>6.9</v>
      </c>
      <c r="B4992">
        <v>0.28000000000000003</v>
      </c>
      <c r="C4992">
        <v>0.3</v>
      </c>
      <c r="D4992">
        <v>8.3000000000000007</v>
      </c>
      <c r="E4992">
        <v>2.5999999999999999E-2</v>
      </c>
      <c r="F4992">
        <v>37</v>
      </c>
      <c r="G4992">
        <v>113</v>
      </c>
      <c r="H4992">
        <v>0.99138999999999999</v>
      </c>
      <c r="I4992">
        <v>2.99</v>
      </c>
      <c r="J4992">
        <v>0.38</v>
      </c>
      <c r="K4992">
        <v>12.3</v>
      </c>
      <c r="L4992">
        <v>8</v>
      </c>
      <c r="M4992" t="s">
        <v>14</v>
      </c>
    </row>
    <row r="4993" spans="1:13">
      <c r="A4993">
        <v>6.7</v>
      </c>
      <c r="B4993">
        <v>0.38</v>
      </c>
      <c r="C4993">
        <v>0.26</v>
      </c>
      <c r="D4993">
        <v>9.5500000000000007</v>
      </c>
      <c r="E4993">
        <v>3.5999999999999997E-2</v>
      </c>
      <c r="F4993">
        <v>35</v>
      </c>
      <c r="G4993">
        <v>91</v>
      </c>
      <c r="H4993">
        <v>0.9919</v>
      </c>
      <c r="I4993">
        <v>2.98</v>
      </c>
      <c r="J4993">
        <v>0.37</v>
      </c>
      <c r="K4993">
        <v>12.4</v>
      </c>
      <c r="L4993">
        <v>6</v>
      </c>
      <c r="M4993" t="s">
        <v>14</v>
      </c>
    </row>
    <row r="4994" spans="1:13">
      <c r="A4994">
        <v>8</v>
      </c>
      <c r="B4994">
        <v>0.28000000000000003</v>
      </c>
      <c r="C4994">
        <v>0.3</v>
      </c>
      <c r="D4994">
        <v>8.4</v>
      </c>
      <c r="E4994">
        <v>0.03</v>
      </c>
      <c r="F4994">
        <v>35</v>
      </c>
      <c r="G4994">
        <v>115</v>
      </c>
      <c r="H4994">
        <v>0.99192000000000002</v>
      </c>
      <c r="I4994">
        <v>2.93</v>
      </c>
      <c r="J4994">
        <v>0.42</v>
      </c>
      <c r="K4994">
        <v>12.3</v>
      </c>
      <c r="L4994">
        <v>6</v>
      </c>
      <c r="M4994" t="s">
        <v>14</v>
      </c>
    </row>
    <row r="4995" spans="1:13">
      <c r="A4995">
        <v>6.5</v>
      </c>
      <c r="B4995">
        <v>0.25</v>
      </c>
      <c r="C4995">
        <v>0.45</v>
      </c>
      <c r="D4995">
        <v>7.8</v>
      </c>
      <c r="E4995">
        <v>4.8000000000000001E-2</v>
      </c>
      <c r="F4995">
        <v>52</v>
      </c>
      <c r="G4995">
        <v>188</v>
      </c>
      <c r="H4995">
        <v>0.99575999999999998</v>
      </c>
      <c r="I4995">
        <v>3.2</v>
      </c>
      <c r="J4995">
        <v>0.53</v>
      </c>
      <c r="K4995">
        <v>9.1</v>
      </c>
      <c r="L4995">
        <v>5</v>
      </c>
      <c r="M4995" t="s">
        <v>14</v>
      </c>
    </row>
    <row r="4996" spans="1:13">
      <c r="A4996">
        <v>6.6</v>
      </c>
      <c r="B4996">
        <v>0.26</v>
      </c>
      <c r="C4996">
        <v>0.46</v>
      </c>
      <c r="D4996">
        <v>7.8</v>
      </c>
      <c r="E4996">
        <v>4.7E-2</v>
      </c>
      <c r="F4996">
        <v>48</v>
      </c>
      <c r="G4996">
        <v>186</v>
      </c>
      <c r="H4996">
        <v>0.99580000000000002</v>
      </c>
      <c r="I4996">
        <v>3.2</v>
      </c>
      <c r="J4996">
        <v>0.54</v>
      </c>
      <c r="K4996">
        <v>9.1</v>
      </c>
      <c r="L4996">
        <v>5</v>
      </c>
      <c r="M4996" t="s">
        <v>14</v>
      </c>
    </row>
    <row r="4997" spans="1:13">
      <c r="A4997">
        <v>7.4</v>
      </c>
      <c r="B4997">
        <v>0.28999999999999998</v>
      </c>
      <c r="C4997">
        <v>0.28000000000000003</v>
      </c>
      <c r="D4997">
        <v>10.199999999999999</v>
      </c>
      <c r="E4997">
        <v>3.2000000000000001E-2</v>
      </c>
      <c r="F4997">
        <v>43</v>
      </c>
      <c r="G4997">
        <v>138</v>
      </c>
      <c r="H4997">
        <v>0.99509999999999998</v>
      </c>
      <c r="I4997">
        <v>3.1</v>
      </c>
      <c r="J4997">
        <v>0.47</v>
      </c>
      <c r="K4997">
        <v>10.6</v>
      </c>
      <c r="L4997">
        <v>6</v>
      </c>
      <c r="M4997" t="s">
        <v>14</v>
      </c>
    </row>
    <row r="4998" spans="1:13">
      <c r="A4998">
        <v>6.3</v>
      </c>
      <c r="B4998">
        <v>0.19</v>
      </c>
      <c r="C4998">
        <v>0.28999999999999998</v>
      </c>
      <c r="D4998">
        <v>5.5</v>
      </c>
      <c r="E4998">
        <v>4.2000000000000003E-2</v>
      </c>
      <c r="F4998">
        <v>44</v>
      </c>
      <c r="G4998">
        <v>189</v>
      </c>
      <c r="H4998">
        <v>0.99303999999999903</v>
      </c>
      <c r="I4998">
        <v>3.19</v>
      </c>
      <c r="J4998">
        <v>0.47</v>
      </c>
      <c r="K4998">
        <v>10.3</v>
      </c>
      <c r="L4998">
        <v>6</v>
      </c>
      <c r="M4998" t="s">
        <v>14</v>
      </c>
    </row>
    <row r="4999" spans="1:13">
      <c r="A4999">
        <v>6.1</v>
      </c>
      <c r="B4999">
        <v>0.33</v>
      </c>
      <c r="C4999">
        <v>0.32</v>
      </c>
      <c r="D4999">
        <v>7.8</v>
      </c>
      <c r="E4999">
        <v>5.1999999999999998E-2</v>
      </c>
      <c r="F4999">
        <v>52</v>
      </c>
      <c r="G4999">
        <v>183</v>
      </c>
      <c r="H4999">
        <v>0.99656999999999996</v>
      </c>
      <c r="I4999">
        <v>3.39</v>
      </c>
      <c r="J4999">
        <v>0.65</v>
      </c>
      <c r="K4999">
        <v>9.5</v>
      </c>
      <c r="L4999">
        <v>5</v>
      </c>
      <c r="M4999" t="s">
        <v>14</v>
      </c>
    </row>
    <row r="5000" spans="1:13">
      <c r="A5000">
        <v>5.6</v>
      </c>
      <c r="B5000">
        <v>0.32</v>
      </c>
      <c r="C5000">
        <v>0.33</v>
      </c>
      <c r="D5000">
        <v>7.4</v>
      </c>
      <c r="E5000">
        <v>3.6999999999999998E-2</v>
      </c>
      <c r="F5000">
        <v>25</v>
      </c>
      <c r="G5000">
        <v>95</v>
      </c>
      <c r="H5000">
        <v>0.99267999999999901</v>
      </c>
      <c r="I5000">
        <v>3.25</v>
      </c>
      <c r="J5000">
        <v>0.49</v>
      </c>
      <c r="K5000">
        <v>11.1</v>
      </c>
      <c r="L5000">
        <v>6</v>
      </c>
      <c r="M5000" t="s">
        <v>14</v>
      </c>
    </row>
    <row r="5001" spans="1:13">
      <c r="A5001">
        <v>7.7</v>
      </c>
      <c r="B5001">
        <v>0.46</v>
      </c>
      <c r="C5001">
        <v>0.18</v>
      </c>
      <c r="D5001">
        <v>3.3</v>
      </c>
      <c r="E5001">
        <v>5.3999999999999999E-2</v>
      </c>
      <c r="F5001">
        <v>18</v>
      </c>
      <c r="G5001">
        <v>143</v>
      </c>
      <c r="H5001">
        <v>0.99392000000000003</v>
      </c>
      <c r="I5001">
        <v>3.12</v>
      </c>
      <c r="J5001">
        <v>0.51</v>
      </c>
      <c r="K5001">
        <v>10.8</v>
      </c>
      <c r="L5001">
        <v>6</v>
      </c>
      <c r="M5001" t="s">
        <v>14</v>
      </c>
    </row>
    <row r="5002" spans="1:13">
      <c r="A5002">
        <v>8.8000000000000007</v>
      </c>
      <c r="B5002">
        <v>0.19</v>
      </c>
      <c r="C5002">
        <v>0.3</v>
      </c>
      <c r="D5002">
        <v>5</v>
      </c>
      <c r="E5002">
        <v>2.79999999999999E-2</v>
      </c>
      <c r="F5002">
        <v>34</v>
      </c>
      <c r="G5002">
        <v>120</v>
      </c>
      <c r="H5002">
        <v>0.99241999999999997</v>
      </c>
      <c r="I5002">
        <v>2.94</v>
      </c>
      <c r="J5002">
        <v>0.47</v>
      </c>
      <c r="K5002">
        <v>11.2</v>
      </c>
      <c r="L5002">
        <v>5</v>
      </c>
      <c r="M5002" t="s">
        <v>14</v>
      </c>
    </row>
    <row r="5003" spans="1:13">
      <c r="A5003">
        <v>7.7</v>
      </c>
      <c r="B5003">
        <v>0.46</v>
      </c>
      <c r="C5003">
        <v>0.18</v>
      </c>
      <c r="D5003">
        <v>3.3</v>
      </c>
      <c r="E5003">
        <v>5.3999999999999999E-2</v>
      </c>
      <c r="F5003">
        <v>18</v>
      </c>
      <c r="G5003">
        <v>143</v>
      </c>
      <c r="H5003">
        <v>0.99392000000000003</v>
      </c>
      <c r="I5003">
        <v>3.12</v>
      </c>
      <c r="J5003">
        <v>0.51</v>
      </c>
      <c r="K5003">
        <v>10.8</v>
      </c>
      <c r="L5003">
        <v>6</v>
      </c>
      <c r="M5003" t="s">
        <v>14</v>
      </c>
    </row>
    <row r="5004" spans="1:13">
      <c r="A5004">
        <v>8.8000000000000007</v>
      </c>
      <c r="B5004">
        <v>0.27</v>
      </c>
      <c r="C5004">
        <v>0.25</v>
      </c>
      <c r="D5004">
        <v>5</v>
      </c>
      <c r="E5004">
        <v>2.4E-2</v>
      </c>
      <c r="F5004">
        <v>52</v>
      </c>
      <c r="G5004">
        <v>99</v>
      </c>
      <c r="H5004">
        <v>0.99250000000000005</v>
      </c>
      <c r="I5004">
        <v>2.87</v>
      </c>
      <c r="J5004">
        <v>0.49</v>
      </c>
      <c r="K5004">
        <v>11.4</v>
      </c>
      <c r="L5004">
        <v>5</v>
      </c>
      <c r="M5004" t="s">
        <v>14</v>
      </c>
    </row>
    <row r="5005" spans="1:13">
      <c r="A5005">
        <v>5.8</v>
      </c>
      <c r="B5005">
        <v>0.18</v>
      </c>
      <c r="C5005">
        <v>0.28000000000000003</v>
      </c>
      <c r="D5005">
        <v>1.3</v>
      </c>
      <c r="E5005">
        <v>3.4000000000000002E-2</v>
      </c>
      <c r="F5005">
        <v>9</v>
      </c>
      <c r="G5005">
        <v>94</v>
      </c>
      <c r="H5005">
        <v>0.99092000000000002</v>
      </c>
      <c r="I5005">
        <v>3.21</v>
      </c>
      <c r="J5005">
        <v>0.52</v>
      </c>
      <c r="K5005">
        <v>11.2</v>
      </c>
      <c r="L5005">
        <v>6</v>
      </c>
      <c r="M5005" t="s">
        <v>14</v>
      </c>
    </row>
    <row r="5006" spans="1:13">
      <c r="A5006">
        <v>5.8</v>
      </c>
      <c r="B5006">
        <v>0.15</v>
      </c>
      <c r="C5006">
        <v>0.32</v>
      </c>
      <c r="D5006">
        <v>1.2</v>
      </c>
      <c r="E5006">
        <v>3.6999999999999998E-2</v>
      </c>
      <c r="F5006">
        <v>14</v>
      </c>
      <c r="G5006">
        <v>119</v>
      </c>
      <c r="H5006">
        <v>0.99136999999999997</v>
      </c>
      <c r="I5006">
        <v>3.19</v>
      </c>
      <c r="J5006">
        <v>0.5</v>
      </c>
      <c r="K5006">
        <v>10.199999999999999</v>
      </c>
      <c r="L5006">
        <v>6</v>
      </c>
      <c r="M5006" t="s">
        <v>14</v>
      </c>
    </row>
    <row r="5007" spans="1:13">
      <c r="A5007">
        <v>5.6</v>
      </c>
      <c r="B5007">
        <v>0.32</v>
      </c>
      <c r="C5007">
        <v>0.33</v>
      </c>
      <c r="D5007">
        <v>7.4</v>
      </c>
      <c r="E5007">
        <v>3.6999999999999998E-2</v>
      </c>
      <c r="F5007">
        <v>25</v>
      </c>
      <c r="G5007">
        <v>95</v>
      </c>
      <c r="H5007">
        <v>0.99267999999999901</v>
      </c>
      <c r="I5007">
        <v>3.25</v>
      </c>
      <c r="J5007">
        <v>0.49</v>
      </c>
      <c r="K5007">
        <v>11.1</v>
      </c>
      <c r="L5007">
        <v>6</v>
      </c>
      <c r="M5007" t="s">
        <v>14</v>
      </c>
    </row>
    <row r="5008" spans="1:13">
      <c r="A5008">
        <v>6.1</v>
      </c>
      <c r="B5008">
        <v>0.33</v>
      </c>
      <c r="C5008">
        <v>0.32</v>
      </c>
      <c r="D5008">
        <v>7.8</v>
      </c>
      <c r="E5008">
        <v>5.1999999999999998E-2</v>
      </c>
      <c r="F5008">
        <v>52</v>
      </c>
      <c r="G5008">
        <v>183</v>
      </c>
      <c r="H5008">
        <v>0.99656999999999996</v>
      </c>
      <c r="I5008">
        <v>3.39</v>
      </c>
      <c r="J5008">
        <v>0.65</v>
      </c>
      <c r="K5008">
        <v>9.5</v>
      </c>
      <c r="L5008">
        <v>5</v>
      </c>
      <c r="M5008" t="s">
        <v>14</v>
      </c>
    </row>
    <row r="5009" spans="1:13">
      <c r="A5009">
        <v>7.1</v>
      </c>
      <c r="B5009">
        <v>0.32</v>
      </c>
      <c r="C5009">
        <v>0.3</v>
      </c>
      <c r="D5009">
        <v>9.9</v>
      </c>
      <c r="E5009">
        <v>4.0999999999999898E-2</v>
      </c>
      <c r="F5009">
        <v>63</v>
      </c>
      <c r="G5009">
        <v>192</v>
      </c>
      <c r="H5009">
        <v>0.99641999999999997</v>
      </c>
      <c r="I5009">
        <v>3.12</v>
      </c>
      <c r="J5009">
        <v>0.49</v>
      </c>
      <c r="K5009">
        <v>10.199999999999999</v>
      </c>
      <c r="L5009">
        <v>6</v>
      </c>
      <c r="M5009" t="s">
        <v>14</v>
      </c>
    </row>
    <row r="5010" spans="1:13">
      <c r="A5010">
        <v>6.2</v>
      </c>
      <c r="B5010">
        <v>0.23</v>
      </c>
      <c r="C5010">
        <v>0.35</v>
      </c>
      <c r="D5010">
        <v>0.7</v>
      </c>
      <c r="E5010">
        <v>5.0999999999999997E-2</v>
      </c>
      <c r="F5010">
        <v>24</v>
      </c>
      <c r="G5010">
        <v>111</v>
      </c>
      <c r="H5010">
        <v>0.99160000000000004</v>
      </c>
      <c r="I5010">
        <v>3.37</v>
      </c>
      <c r="J5010">
        <v>0.43</v>
      </c>
      <c r="K5010">
        <v>11</v>
      </c>
      <c r="L5010">
        <v>3</v>
      </c>
      <c r="M5010" t="s">
        <v>14</v>
      </c>
    </row>
    <row r="5011" spans="1:13">
      <c r="A5011">
        <v>8.9</v>
      </c>
      <c r="B5011">
        <v>0.3</v>
      </c>
      <c r="C5011">
        <v>0.35</v>
      </c>
      <c r="D5011">
        <v>4.5999999999999996</v>
      </c>
      <c r="E5011">
        <v>3.2000000000000001E-2</v>
      </c>
      <c r="F5011">
        <v>32</v>
      </c>
      <c r="G5011">
        <v>148</v>
      </c>
      <c r="H5011">
        <v>0.99457999999999902</v>
      </c>
      <c r="I5011">
        <v>3.15</v>
      </c>
      <c r="J5011">
        <v>0.45</v>
      </c>
      <c r="K5011">
        <v>11.5</v>
      </c>
      <c r="L5011">
        <v>7</v>
      </c>
      <c r="M5011" t="s">
        <v>14</v>
      </c>
    </row>
    <row r="5012" spans="1:13">
      <c r="A5012">
        <v>6</v>
      </c>
      <c r="B5012">
        <v>0.14000000000000001</v>
      </c>
      <c r="C5012">
        <v>0.17</v>
      </c>
      <c r="D5012">
        <v>5.6</v>
      </c>
      <c r="E5012">
        <v>3.5999999999999997E-2</v>
      </c>
      <c r="F5012">
        <v>37</v>
      </c>
      <c r="G5012">
        <v>127</v>
      </c>
      <c r="H5012">
        <v>0.993729999999999</v>
      </c>
      <c r="I5012">
        <v>3.05</v>
      </c>
      <c r="J5012">
        <v>0.56999999999999995</v>
      </c>
      <c r="K5012">
        <v>9.8000000000000007</v>
      </c>
      <c r="L5012">
        <v>6</v>
      </c>
      <c r="M5012" t="s">
        <v>14</v>
      </c>
    </row>
    <row r="5013" spans="1:13">
      <c r="A5013">
        <v>6.8</v>
      </c>
      <c r="B5013">
        <v>0.24</v>
      </c>
      <c r="C5013">
        <v>0.28999999999999998</v>
      </c>
      <c r="D5013">
        <v>9.5</v>
      </c>
      <c r="E5013">
        <v>4.2000000000000003E-2</v>
      </c>
      <c r="F5013">
        <v>56</v>
      </c>
      <c r="G5013">
        <v>157</v>
      </c>
      <c r="H5013">
        <v>0.99585999999999997</v>
      </c>
      <c r="I5013">
        <v>3.11</v>
      </c>
      <c r="J5013">
        <v>0.51</v>
      </c>
      <c r="K5013">
        <v>10.1</v>
      </c>
      <c r="L5013">
        <v>6</v>
      </c>
      <c r="M5013" t="s">
        <v>14</v>
      </c>
    </row>
    <row r="5014" spans="1:13">
      <c r="A5014">
        <v>6.7</v>
      </c>
      <c r="B5014">
        <v>0.21</v>
      </c>
      <c r="C5014">
        <v>0.48</v>
      </c>
      <c r="D5014">
        <v>14.8</v>
      </c>
      <c r="E5014">
        <v>0.05</v>
      </c>
      <c r="F5014">
        <v>31</v>
      </c>
      <c r="G5014">
        <v>195</v>
      </c>
      <c r="H5014">
        <v>0.99941999999999998</v>
      </c>
      <c r="I5014">
        <v>2.95</v>
      </c>
      <c r="J5014">
        <v>0.75</v>
      </c>
      <c r="K5014">
        <v>8.8000000000000007</v>
      </c>
      <c r="L5014">
        <v>6</v>
      </c>
      <c r="M5014" t="s">
        <v>14</v>
      </c>
    </row>
    <row r="5015" spans="1:13">
      <c r="A5015">
        <v>8.9</v>
      </c>
      <c r="B5015">
        <v>0.3</v>
      </c>
      <c r="C5015">
        <v>0.35</v>
      </c>
      <c r="D5015">
        <v>4.5999999999999996</v>
      </c>
      <c r="E5015">
        <v>3.2000000000000001E-2</v>
      </c>
      <c r="F5015">
        <v>32</v>
      </c>
      <c r="G5015">
        <v>148</v>
      </c>
      <c r="H5015">
        <v>0.99457999999999902</v>
      </c>
      <c r="I5015">
        <v>3.15</v>
      </c>
      <c r="J5015">
        <v>0.45</v>
      </c>
      <c r="K5015">
        <v>11.5</v>
      </c>
      <c r="L5015">
        <v>7</v>
      </c>
      <c r="M5015" t="s">
        <v>14</v>
      </c>
    </row>
    <row r="5016" spans="1:13">
      <c r="A5016">
        <v>6.1</v>
      </c>
      <c r="B5016">
        <v>0.3</v>
      </c>
      <c r="C5016">
        <v>0.3</v>
      </c>
      <c r="D5016">
        <v>2.1</v>
      </c>
      <c r="E5016">
        <v>3.1E-2</v>
      </c>
      <c r="F5016">
        <v>50</v>
      </c>
      <c r="G5016">
        <v>163</v>
      </c>
      <c r="H5016">
        <v>0.98950000000000005</v>
      </c>
      <c r="I5016">
        <v>3.39</v>
      </c>
      <c r="J5016">
        <v>0.43</v>
      </c>
      <c r="K5016">
        <v>12.7</v>
      </c>
      <c r="L5016">
        <v>7</v>
      </c>
      <c r="M5016" t="s">
        <v>14</v>
      </c>
    </row>
    <row r="5017" spans="1:13">
      <c r="A5017">
        <v>7.2</v>
      </c>
      <c r="B5017">
        <v>0.37</v>
      </c>
      <c r="C5017">
        <v>0.4</v>
      </c>
      <c r="D5017">
        <v>11.6</v>
      </c>
      <c r="E5017">
        <v>3.2000000000000001E-2</v>
      </c>
      <c r="F5017">
        <v>34</v>
      </c>
      <c r="G5017">
        <v>214</v>
      </c>
      <c r="H5017">
        <v>0.99629999999999996</v>
      </c>
      <c r="I5017">
        <v>3.1</v>
      </c>
      <c r="J5017">
        <v>0.51</v>
      </c>
      <c r="K5017">
        <v>9.8000000000000007</v>
      </c>
      <c r="L5017">
        <v>6</v>
      </c>
      <c r="M5017" t="s">
        <v>14</v>
      </c>
    </row>
    <row r="5018" spans="1:13">
      <c r="A5018">
        <v>6.7</v>
      </c>
      <c r="B5018">
        <v>0.64</v>
      </c>
      <c r="C5018">
        <v>0.3</v>
      </c>
      <c r="D5018">
        <v>1.2</v>
      </c>
      <c r="E5018">
        <v>0.03</v>
      </c>
      <c r="F5018">
        <v>18</v>
      </c>
      <c r="G5018">
        <v>76</v>
      </c>
      <c r="H5018">
        <v>0.98919999999999997</v>
      </c>
      <c r="I5018">
        <v>3.16</v>
      </c>
      <c r="J5018">
        <v>0.6</v>
      </c>
      <c r="K5018">
        <v>12.9</v>
      </c>
      <c r="L5018">
        <v>4</v>
      </c>
      <c r="M5018" t="s">
        <v>14</v>
      </c>
    </row>
    <row r="5019" spans="1:13">
      <c r="A5019">
        <v>7.2</v>
      </c>
      <c r="B5019">
        <v>0.37</v>
      </c>
      <c r="C5019">
        <v>0.4</v>
      </c>
      <c r="D5019">
        <v>11.6</v>
      </c>
      <c r="E5019">
        <v>3.2000000000000001E-2</v>
      </c>
      <c r="F5019">
        <v>34</v>
      </c>
      <c r="G5019">
        <v>214</v>
      </c>
      <c r="H5019">
        <v>0.99629999999999996</v>
      </c>
      <c r="I5019">
        <v>3.1</v>
      </c>
      <c r="J5019">
        <v>0.51</v>
      </c>
      <c r="K5019">
        <v>9.8000000000000007</v>
      </c>
      <c r="L5019">
        <v>6</v>
      </c>
      <c r="M5019" t="s">
        <v>14</v>
      </c>
    </row>
    <row r="5020" spans="1:13">
      <c r="A5020">
        <v>6.1</v>
      </c>
      <c r="B5020">
        <v>0.3</v>
      </c>
      <c r="C5020">
        <v>0.3</v>
      </c>
      <c r="D5020">
        <v>2.1</v>
      </c>
      <c r="E5020">
        <v>3.1E-2</v>
      </c>
      <c r="F5020">
        <v>50</v>
      </c>
      <c r="G5020">
        <v>163</v>
      </c>
      <c r="H5020">
        <v>0.98950000000000005</v>
      </c>
      <c r="I5020">
        <v>3.39</v>
      </c>
      <c r="J5020">
        <v>0.43</v>
      </c>
      <c r="K5020">
        <v>12.7</v>
      </c>
      <c r="L5020">
        <v>7</v>
      </c>
      <c r="M5020" t="s">
        <v>14</v>
      </c>
    </row>
    <row r="5021" spans="1:13">
      <c r="A5021">
        <v>7.6</v>
      </c>
      <c r="B5021">
        <v>0.28000000000000003</v>
      </c>
      <c r="C5021">
        <v>0.49</v>
      </c>
      <c r="D5021">
        <v>20.149999999999999</v>
      </c>
      <c r="E5021">
        <v>0.06</v>
      </c>
      <c r="F5021">
        <v>30</v>
      </c>
      <c r="G5021">
        <v>145</v>
      </c>
      <c r="H5021">
        <v>1.00196</v>
      </c>
      <c r="I5021">
        <v>3.01</v>
      </c>
      <c r="J5021">
        <v>0.44</v>
      </c>
      <c r="K5021">
        <v>8.5</v>
      </c>
      <c r="L5021">
        <v>5</v>
      </c>
      <c r="M5021" t="s">
        <v>14</v>
      </c>
    </row>
    <row r="5022" spans="1:13">
      <c r="A5022">
        <v>6.3</v>
      </c>
      <c r="B5022">
        <v>0.28999999999999998</v>
      </c>
      <c r="C5022">
        <v>0.28000000000000003</v>
      </c>
      <c r="D5022">
        <v>4.7</v>
      </c>
      <c r="E5022">
        <v>5.8999999999999997E-2</v>
      </c>
      <c r="F5022">
        <v>28</v>
      </c>
      <c r="G5022">
        <v>81</v>
      </c>
      <c r="H5022">
        <v>0.99036000000000002</v>
      </c>
      <c r="I5022">
        <v>3.24</v>
      </c>
      <c r="J5022">
        <v>0.56000000000000005</v>
      </c>
      <c r="K5022">
        <v>12.7</v>
      </c>
      <c r="L5022">
        <v>8</v>
      </c>
      <c r="M5022" t="s">
        <v>14</v>
      </c>
    </row>
    <row r="5023" spans="1:13">
      <c r="A5023">
        <v>6.2</v>
      </c>
      <c r="B5023">
        <v>0.28000000000000003</v>
      </c>
      <c r="C5023">
        <v>0.28000000000000003</v>
      </c>
      <c r="D5023">
        <v>4.3</v>
      </c>
      <c r="E5023">
        <v>2.5999999999999999E-2</v>
      </c>
      <c r="F5023">
        <v>22</v>
      </c>
      <c r="G5023">
        <v>105</v>
      </c>
      <c r="H5023">
        <v>0.98899999999999999</v>
      </c>
      <c r="I5023">
        <v>2.98</v>
      </c>
      <c r="J5023">
        <v>0.64</v>
      </c>
      <c r="K5023">
        <v>13.1</v>
      </c>
      <c r="L5023">
        <v>8</v>
      </c>
      <c r="M5023" t="s">
        <v>14</v>
      </c>
    </row>
    <row r="5024" spans="1:13">
      <c r="A5024">
        <v>7.1</v>
      </c>
      <c r="B5024">
        <v>0.18</v>
      </c>
      <c r="C5024">
        <v>0.39</v>
      </c>
      <c r="D5024">
        <v>14.5</v>
      </c>
      <c r="E5024">
        <v>5.0999999999999997E-2</v>
      </c>
      <c r="F5024">
        <v>48</v>
      </c>
      <c r="G5024">
        <v>156</v>
      </c>
      <c r="H5024">
        <v>0.99946999999999997</v>
      </c>
      <c r="I5024">
        <v>3.35</v>
      </c>
      <c r="J5024">
        <v>0.78</v>
      </c>
      <c r="K5024">
        <v>9.1</v>
      </c>
      <c r="L5024">
        <v>5</v>
      </c>
      <c r="M5024" t="s">
        <v>14</v>
      </c>
    </row>
    <row r="5025" spans="1:13">
      <c r="A5025">
        <v>6.4</v>
      </c>
      <c r="B5025">
        <v>0.32</v>
      </c>
      <c r="C5025">
        <v>0.27</v>
      </c>
      <c r="D5025">
        <v>4.9000000000000004</v>
      </c>
      <c r="E5025">
        <v>3.4000000000000002E-2</v>
      </c>
      <c r="F5025">
        <v>18</v>
      </c>
      <c r="G5025">
        <v>122</v>
      </c>
      <c r="H5025">
        <v>0.99160000000000004</v>
      </c>
      <c r="I5025">
        <v>3.36</v>
      </c>
      <c r="J5025">
        <v>0.71</v>
      </c>
      <c r="K5025">
        <v>12.5</v>
      </c>
      <c r="L5025">
        <v>6</v>
      </c>
      <c r="M5025" t="s">
        <v>14</v>
      </c>
    </row>
    <row r="5026" spans="1:13">
      <c r="A5026">
        <v>7.1</v>
      </c>
      <c r="B5026">
        <v>0.17</v>
      </c>
      <c r="C5026">
        <v>0.4</v>
      </c>
      <c r="D5026">
        <v>14.55</v>
      </c>
      <c r="E5026">
        <v>4.7E-2</v>
      </c>
      <c r="F5026">
        <v>47</v>
      </c>
      <c r="G5026">
        <v>156</v>
      </c>
      <c r="H5026">
        <v>0.99944999999999995</v>
      </c>
      <c r="I5026">
        <v>3.34</v>
      </c>
      <c r="J5026">
        <v>0.78</v>
      </c>
      <c r="K5026">
        <v>9.1</v>
      </c>
      <c r="L5026">
        <v>6</v>
      </c>
      <c r="M5026" t="s">
        <v>14</v>
      </c>
    </row>
    <row r="5027" spans="1:13">
      <c r="A5027">
        <v>7.1</v>
      </c>
      <c r="B5027">
        <v>0.17</v>
      </c>
      <c r="C5027">
        <v>0.4</v>
      </c>
      <c r="D5027">
        <v>14.55</v>
      </c>
      <c r="E5027">
        <v>4.7E-2</v>
      </c>
      <c r="F5027">
        <v>47</v>
      </c>
      <c r="G5027">
        <v>156</v>
      </c>
      <c r="H5027">
        <v>0.99944999999999995</v>
      </c>
      <c r="I5027">
        <v>3.34</v>
      </c>
      <c r="J5027">
        <v>0.78</v>
      </c>
      <c r="K5027">
        <v>9.1</v>
      </c>
      <c r="L5027">
        <v>6</v>
      </c>
      <c r="M5027" t="s">
        <v>14</v>
      </c>
    </row>
    <row r="5028" spans="1:13">
      <c r="A5028">
        <v>5.8</v>
      </c>
      <c r="B5028">
        <v>0.24</v>
      </c>
      <c r="C5028">
        <v>0.26</v>
      </c>
      <c r="D5028">
        <v>10.050000000000001</v>
      </c>
      <c r="E5028">
        <v>3.9E-2</v>
      </c>
      <c r="F5028">
        <v>63</v>
      </c>
      <c r="G5028">
        <v>162</v>
      </c>
      <c r="H5028">
        <v>0.99375000000000002</v>
      </c>
      <c r="I5028">
        <v>3.33</v>
      </c>
      <c r="J5028">
        <v>0.5</v>
      </c>
      <c r="K5028">
        <v>11.2</v>
      </c>
      <c r="L5028">
        <v>6</v>
      </c>
      <c r="M5028" t="s">
        <v>14</v>
      </c>
    </row>
    <row r="5029" spans="1:13">
      <c r="A5029">
        <v>6.4</v>
      </c>
      <c r="B5029">
        <v>0.32</v>
      </c>
      <c r="C5029">
        <v>0.27</v>
      </c>
      <c r="D5029">
        <v>4.9000000000000004</v>
      </c>
      <c r="E5029">
        <v>3.4000000000000002E-2</v>
      </c>
      <c r="F5029">
        <v>18</v>
      </c>
      <c r="G5029">
        <v>122</v>
      </c>
      <c r="H5029">
        <v>0.99160000000000004</v>
      </c>
      <c r="I5029">
        <v>3.36</v>
      </c>
      <c r="J5029">
        <v>0.71</v>
      </c>
      <c r="K5029">
        <v>12.5</v>
      </c>
      <c r="L5029">
        <v>6</v>
      </c>
      <c r="M5029" t="s">
        <v>14</v>
      </c>
    </row>
    <row r="5030" spans="1:13">
      <c r="A5030">
        <v>7.1</v>
      </c>
      <c r="B5030">
        <v>0.18</v>
      </c>
      <c r="C5030">
        <v>0.39</v>
      </c>
      <c r="D5030">
        <v>14.5</v>
      </c>
      <c r="E5030">
        <v>5.0999999999999997E-2</v>
      </c>
      <c r="F5030">
        <v>48</v>
      </c>
      <c r="G5030">
        <v>156</v>
      </c>
      <c r="H5030">
        <v>0.99946999999999997</v>
      </c>
      <c r="I5030">
        <v>3.35</v>
      </c>
      <c r="J5030">
        <v>0.78</v>
      </c>
      <c r="K5030">
        <v>9.1</v>
      </c>
      <c r="L5030">
        <v>5</v>
      </c>
      <c r="M5030" t="s">
        <v>14</v>
      </c>
    </row>
    <row r="5031" spans="1:13">
      <c r="A5031">
        <v>7.1</v>
      </c>
      <c r="B5031">
        <v>0.17</v>
      </c>
      <c r="C5031">
        <v>0.4</v>
      </c>
      <c r="D5031">
        <v>14.55</v>
      </c>
      <c r="E5031">
        <v>4.7E-2</v>
      </c>
      <c r="F5031">
        <v>47</v>
      </c>
      <c r="G5031">
        <v>156</v>
      </c>
      <c r="H5031">
        <v>0.99944999999999995</v>
      </c>
      <c r="I5031">
        <v>3.34</v>
      </c>
      <c r="J5031">
        <v>0.78</v>
      </c>
      <c r="K5031">
        <v>9.1</v>
      </c>
      <c r="L5031">
        <v>6</v>
      </c>
      <c r="M5031" t="s">
        <v>14</v>
      </c>
    </row>
    <row r="5032" spans="1:13">
      <c r="A5032">
        <v>7.1</v>
      </c>
      <c r="B5032">
        <v>0.18</v>
      </c>
      <c r="C5032">
        <v>0.39</v>
      </c>
      <c r="D5032">
        <v>15.25</v>
      </c>
      <c r="E5032">
        <v>4.7E-2</v>
      </c>
      <c r="F5032">
        <v>45</v>
      </c>
      <c r="G5032">
        <v>158</v>
      </c>
      <c r="H5032">
        <v>0.99946000000000002</v>
      </c>
      <c r="I5032">
        <v>3.34</v>
      </c>
      <c r="J5032">
        <v>0.77</v>
      </c>
      <c r="K5032">
        <v>9.1</v>
      </c>
      <c r="L5032">
        <v>6</v>
      </c>
      <c r="M5032" t="s">
        <v>14</v>
      </c>
    </row>
    <row r="5033" spans="1:13">
      <c r="A5033">
        <v>7.8</v>
      </c>
      <c r="B5033">
        <v>0.28999999999999998</v>
      </c>
      <c r="C5033">
        <v>0.28999999999999998</v>
      </c>
      <c r="D5033">
        <v>3.15</v>
      </c>
      <c r="E5033">
        <v>4.3999999999999997E-2</v>
      </c>
      <c r="F5033">
        <v>41</v>
      </c>
      <c r="G5033">
        <v>117</v>
      </c>
      <c r="H5033">
        <v>0.99152999999999902</v>
      </c>
      <c r="I5033">
        <v>3.24</v>
      </c>
      <c r="J5033">
        <v>0.35</v>
      </c>
      <c r="K5033">
        <v>11.5</v>
      </c>
      <c r="L5033">
        <v>5</v>
      </c>
      <c r="M5033" t="s">
        <v>14</v>
      </c>
    </row>
    <row r="5034" spans="1:13">
      <c r="A5034">
        <v>6.2</v>
      </c>
      <c r="B5034">
        <v>0.255</v>
      </c>
      <c r="C5034">
        <v>0.27</v>
      </c>
      <c r="D5034">
        <v>1.3</v>
      </c>
      <c r="E5034">
        <v>3.6999999999999998E-2</v>
      </c>
      <c r="F5034">
        <v>30</v>
      </c>
      <c r="G5034">
        <v>86</v>
      </c>
      <c r="H5034">
        <v>0.98834</v>
      </c>
      <c r="I5034">
        <v>3.05</v>
      </c>
      <c r="J5034">
        <v>0.59</v>
      </c>
      <c r="K5034">
        <v>12.9</v>
      </c>
      <c r="L5034">
        <v>7</v>
      </c>
      <c r="M5034" t="s">
        <v>14</v>
      </c>
    </row>
    <row r="5035" spans="1:13">
      <c r="A5035">
        <v>8.1999999999999993</v>
      </c>
      <c r="B5035">
        <v>0.34</v>
      </c>
      <c r="C5035">
        <v>0.28999999999999998</v>
      </c>
      <c r="D5035">
        <v>5.2</v>
      </c>
      <c r="E5035">
        <v>7.5999999999999998E-2</v>
      </c>
      <c r="F5035">
        <v>19</v>
      </c>
      <c r="G5035">
        <v>92</v>
      </c>
      <c r="H5035">
        <v>0.99137999999999904</v>
      </c>
      <c r="I5035">
        <v>2.95</v>
      </c>
      <c r="J5035">
        <v>0.39</v>
      </c>
      <c r="K5035">
        <v>12.5</v>
      </c>
      <c r="L5035">
        <v>6</v>
      </c>
      <c r="M5035" t="s">
        <v>14</v>
      </c>
    </row>
    <row r="5036" spans="1:13">
      <c r="A5036">
        <v>6.5</v>
      </c>
      <c r="B5036">
        <v>0.24</v>
      </c>
      <c r="C5036">
        <v>0.28000000000000003</v>
      </c>
      <c r="D5036">
        <v>1.1000000000000001</v>
      </c>
      <c r="E5036">
        <v>3.4000000000000002E-2</v>
      </c>
      <c r="F5036">
        <v>26</v>
      </c>
      <c r="G5036">
        <v>83</v>
      </c>
      <c r="H5036">
        <v>0.98927999999999905</v>
      </c>
      <c r="I5036">
        <v>3.25</v>
      </c>
      <c r="J5036">
        <v>0.33</v>
      </c>
      <c r="K5036">
        <v>12.3</v>
      </c>
      <c r="L5036">
        <v>6</v>
      </c>
      <c r="M5036" t="s">
        <v>14</v>
      </c>
    </row>
    <row r="5037" spans="1:13">
      <c r="A5037">
        <v>6.9</v>
      </c>
      <c r="B5037">
        <v>0.24</v>
      </c>
      <c r="C5037">
        <v>0.23</v>
      </c>
      <c r="D5037">
        <v>7.1</v>
      </c>
      <c r="E5037">
        <v>4.0999999999999898E-2</v>
      </c>
      <c r="F5037">
        <v>20</v>
      </c>
      <c r="G5037">
        <v>97</v>
      </c>
      <c r="H5037">
        <v>0.99246000000000001</v>
      </c>
      <c r="I5037">
        <v>3.1</v>
      </c>
      <c r="J5037">
        <v>0.85</v>
      </c>
      <c r="K5037">
        <v>11.4</v>
      </c>
      <c r="L5037">
        <v>6</v>
      </c>
      <c r="M5037" t="s">
        <v>14</v>
      </c>
    </row>
    <row r="5038" spans="1:13">
      <c r="A5038">
        <v>6.7</v>
      </c>
      <c r="B5038">
        <v>0.4</v>
      </c>
      <c r="C5038">
        <v>0.22</v>
      </c>
      <c r="D5038">
        <v>8.8000000000000007</v>
      </c>
      <c r="E5038">
        <v>5.1999999999999998E-2</v>
      </c>
      <c r="F5038">
        <v>24</v>
      </c>
      <c r="G5038">
        <v>113</v>
      </c>
      <c r="H5038">
        <v>0.99575999999999998</v>
      </c>
      <c r="I5038">
        <v>3.22</v>
      </c>
      <c r="J5038">
        <v>0.45</v>
      </c>
      <c r="K5038">
        <v>9.4</v>
      </c>
      <c r="L5038">
        <v>5</v>
      </c>
      <c r="M5038" t="s">
        <v>14</v>
      </c>
    </row>
    <row r="5039" spans="1:13">
      <c r="A5039">
        <v>6.7</v>
      </c>
      <c r="B5039">
        <v>0.3</v>
      </c>
      <c r="C5039">
        <v>0.44</v>
      </c>
      <c r="D5039">
        <v>18.5</v>
      </c>
      <c r="E5039">
        <v>5.7000000000000002E-2</v>
      </c>
      <c r="F5039">
        <v>65</v>
      </c>
      <c r="G5039">
        <v>224</v>
      </c>
      <c r="H5039">
        <v>0.99956</v>
      </c>
      <c r="I5039">
        <v>3.11</v>
      </c>
      <c r="J5039">
        <v>0.53</v>
      </c>
      <c r="K5039">
        <v>9.1</v>
      </c>
      <c r="L5039">
        <v>5</v>
      </c>
      <c r="M5039" t="s">
        <v>14</v>
      </c>
    </row>
    <row r="5040" spans="1:13">
      <c r="A5040">
        <v>6.7</v>
      </c>
      <c r="B5040">
        <v>0.4</v>
      </c>
      <c r="C5040">
        <v>0.22</v>
      </c>
      <c r="D5040">
        <v>8.8000000000000007</v>
      </c>
      <c r="E5040">
        <v>5.1999999999999998E-2</v>
      </c>
      <c r="F5040">
        <v>24</v>
      </c>
      <c r="G5040">
        <v>113</v>
      </c>
      <c r="H5040">
        <v>0.99575999999999998</v>
      </c>
      <c r="I5040">
        <v>3.22</v>
      </c>
      <c r="J5040">
        <v>0.45</v>
      </c>
      <c r="K5040">
        <v>9.4</v>
      </c>
      <c r="L5040">
        <v>5</v>
      </c>
      <c r="M5040" t="s">
        <v>14</v>
      </c>
    </row>
    <row r="5041" spans="1:13">
      <c r="A5041">
        <v>6.8</v>
      </c>
      <c r="B5041">
        <v>0.17</v>
      </c>
      <c r="C5041">
        <v>0.32</v>
      </c>
      <c r="D5041">
        <v>1.4</v>
      </c>
      <c r="E5041">
        <v>0.04</v>
      </c>
      <c r="F5041">
        <v>35</v>
      </c>
      <c r="G5041">
        <v>106</v>
      </c>
      <c r="H5041">
        <v>0.99026000000000003</v>
      </c>
      <c r="I5041">
        <v>3.16</v>
      </c>
      <c r="J5041">
        <v>0.66</v>
      </c>
      <c r="K5041">
        <v>12</v>
      </c>
      <c r="L5041">
        <v>5</v>
      </c>
      <c r="M5041" t="s">
        <v>14</v>
      </c>
    </row>
    <row r="5042" spans="1:13">
      <c r="A5042">
        <v>7.1</v>
      </c>
      <c r="B5042">
        <v>0.25</v>
      </c>
      <c r="C5042">
        <v>0.28000000000000003</v>
      </c>
      <c r="D5042">
        <v>1.2</v>
      </c>
      <c r="E5042">
        <v>0.04</v>
      </c>
      <c r="F5042">
        <v>31</v>
      </c>
      <c r="G5042">
        <v>111</v>
      </c>
      <c r="H5042">
        <v>0.99173999999999995</v>
      </c>
      <c r="I5042">
        <v>3.18</v>
      </c>
      <c r="J5042">
        <v>0.53</v>
      </c>
      <c r="K5042">
        <v>11.1</v>
      </c>
      <c r="L5042">
        <v>5</v>
      </c>
      <c r="M5042" t="s">
        <v>14</v>
      </c>
    </row>
    <row r="5043" spans="1:13">
      <c r="A5043">
        <v>5.9</v>
      </c>
      <c r="B5043">
        <v>0.27</v>
      </c>
      <c r="C5043">
        <v>0.27</v>
      </c>
      <c r="D5043">
        <v>5</v>
      </c>
      <c r="E5043">
        <v>3.5000000000000003E-2</v>
      </c>
      <c r="F5043">
        <v>14</v>
      </c>
      <c r="G5043">
        <v>97</v>
      </c>
      <c r="H5043">
        <v>0.99057999999999902</v>
      </c>
      <c r="I5043">
        <v>3.1</v>
      </c>
      <c r="J5043">
        <v>0.33</v>
      </c>
      <c r="K5043">
        <v>11.8</v>
      </c>
      <c r="L5043">
        <v>7</v>
      </c>
      <c r="M5043" t="s">
        <v>14</v>
      </c>
    </row>
    <row r="5044" spans="1:13">
      <c r="A5044">
        <v>6</v>
      </c>
      <c r="B5044">
        <v>0.16</v>
      </c>
      <c r="C5044">
        <v>0.22</v>
      </c>
      <c r="D5044">
        <v>1.6</v>
      </c>
      <c r="E5044">
        <v>4.2000000000000003E-2</v>
      </c>
      <c r="F5044">
        <v>36</v>
      </c>
      <c r="G5044">
        <v>106</v>
      </c>
      <c r="H5044">
        <v>0.99050000000000005</v>
      </c>
      <c r="I5044">
        <v>3.24</v>
      </c>
      <c r="J5044">
        <v>0.32</v>
      </c>
      <c r="K5044">
        <v>11.4</v>
      </c>
      <c r="L5044">
        <v>6</v>
      </c>
      <c r="M5044" t="s">
        <v>14</v>
      </c>
    </row>
    <row r="5045" spans="1:13">
      <c r="A5045">
        <v>6.7</v>
      </c>
      <c r="B5045">
        <v>0.3</v>
      </c>
      <c r="C5045">
        <v>0.44</v>
      </c>
      <c r="D5045">
        <v>18.75</v>
      </c>
      <c r="E5045">
        <v>5.7000000000000002E-2</v>
      </c>
      <c r="F5045">
        <v>65</v>
      </c>
      <c r="G5045">
        <v>224</v>
      </c>
      <c r="H5045">
        <v>0.99956</v>
      </c>
      <c r="I5045">
        <v>3.11</v>
      </c>
      <c r="J5045">
        <v>0.53</v>
      </c>
      <c r="K5045">
        <v>9.1</v>
      </c>
      <c r="L5045">
        <v>5</v>
      </c>
      <c r="M5045" t="s">
        <v>14</v>
      </c>
    </row>
    <row r="5046" spans="1:13">
      <c r="A5046">
        <v>6.6</v>
      </c>
      <c r="B5046">
        <v>0.15</v>
      </c>
      <c r="C5046">
        <v>0.32</v>
      </c>
      <c r="D5046">
        <v>6</v>
      </c>
      <c r="E5046">
        <v>3.3000000000000002E-2</v>
      </c>
      <c r="F5046">
        <v>59</v>
      </c>
      <c r="G5046">
        <v>128</v>
      </c>
      <c r="H5046">
        <v>0.99192000000000002</v>
      </c>
      <c r="I5046">
        <v>3.19</v>
      </c>
      <c r="J5046">
        <v>0.71</v>
      </c>
      <c r="K5046">
        <v>12.1</v>
      </c>
      <c r="L5046">
        <v>8</v>
      </c>
      <c r="M5046" t="s">
        <v>14</v>
      </c>
    </row>
    <row r="5047" spans="1:13">
      <c r="A5047">
        <v>7.3</v>
      </c>
      <c r="B5047">
        <v>0.34</v>
      </c>
      <c r="C5047">
        <v>0.3</v>
      </c>
      <c r="D5047">
        <v>9.4</v>
      </c>
      <c r="E5047">
        <v>5.7000000000000002E-2</v>
      </c>
      <c r="F5047">
        <v>34</v>
      </c>
      <c r="G5047">
        <v>178</v>
      </c>
      <c r="H5047">
        <v>0.99553999999999998</v>
      </c>
      <c r="I5047">
        <v>3.15</v>
      </c>
      <c r="J5047">
        <v>0.44</v>
      </c>
      <c r="K5047">
        <v>10.4</v>
      </c>
      <c r="L5047">
        <v>6</v>
      </c>
      <c r="M5047" t="s">
        <v>14</v>
      </c>
    </row>
    <row r="5048" spans="1:13">
      <c r="A5048">
        <v>6</v>
      </c>
      <c r="B5048">
        <v>0.17</v>
      </c>
      <c r="C5048">
        <v>0.28999999999999998</v>
      </c>
      <c r="D5048">
        <v>9.6999999999999993</v>
      </c>
      <c r="E5048">
        <v>4.3999999999999997E-2</v>
      </c>
      <c r="F5048">
        <v>33</v>
      </c>
      <c r="G5048">
        <v>98</v>
      </c>
      <c r="H5048">
        <v>0.99536000000000002</v>
      </c>
      <c r="I5048">
        <v>3.12</v>
      </c>
      <c r="J5048">
        <v>0.36</v>
      </c>
      <c r="K5048">
        <v>9.1999999999999993</v>
      </c>
      <c r="L5048">
        <v>6</v>
      </c>
      <c r="M5048" t="s">
        <v>14</v>
      </c>
    </row>
    <row r="5049" spans="1:13">
      <c r="A5049">
        <v>6.7</v>
      </c>
      <c r="B5049">
        <v>0.47</v>
      </c>
      <c r="C5049">
        <v>0.28999999999999998</v>
      </c>
      <c r="D5049">
        <v>4.75</v>
      </c>
      <c r="E5049">
        <v>3.4000000000000002E-2</v>
      </c>
      <c r="F5049">
        <v>29</v>
      </c>
      <c r="G5049">
        <v>134</v>
      </c>
      <c r="H5049">
        <v>0.99056</v>
      </c>
      <c r="I5049">
        <v>3.29</v>
      </c>
      <c r="J5049">
        <v>0.46</v>
      </c>
      <c r="K5049">
        <v>13</v>
      </c>
      <c r="L5049">
        <v>7</v>
      </c>
      <c r="M5049" t="s">
        <v>14</v>
      </c>
    </row>
    <row r="5050" spans="1:13">
      <c r="A5050">
        <v>6.6</v>
      </c>
      <c r="B5050">
        <v>0.15</v>
      </c>
      <c r="C5050">
        <v>0.32</v>
      </c>
      <c r="D5050">
        <v>6</v>
      </c>
      <c r="E5050">
        <v>3.3000000000000002E-2</v>
      </c>
      <c r="F5050">
        <v>59</v>
      </c>
      <c r="G5050">
        <v>128</v>
      </c>
      <c r="H5050">
        <v>0.99192000000000002</v>
      </c>
      <c r="I5050">
        <v>3.19</v>
      </c>
      <c r="J5050">
        <v>0.71</v>
      </c>
      <c r="K5050">
        <v>12.1</v>
      </c>
      <c r="L5050">
        <v>8</v>
      </c>
      <c r="M5050" t="s">
        <v>14</v>
      </c>
    </row>
    <row r="5051" spans="1:13">
      <c r="A5051">
        <v>6.6</v>
      </c>
      <c r="B5051">
        <v>0.21</v>
      </c>
      <c r="C5051">
        <v>0.28999999999999998</v>
      </c>
      <c r="D5051">
        <v>5.35</v>
      </c>
      <c r="E5051">
        <v>2.8999999999999901E-2</v>
      </c>
      <c r="F5051">
        <v>43</v>
      </c>
      <c r="G5051">
        <v>106</v>
      </c>
      <c r="H5051">
        <v>0.99112</v>
      </c>
      <c r="I5051">
        <v>2.93</v>
      </c>
      <c r="J5051">
        <v>0.43</v>
      </c>
      <c r="K5051">
        <v>11.5</v>
      </c>
      <c r="L5051">
        <v>7</v>
      </c>
      <c r="M5051" t="s">
        <v>14</v>
      </c>
    </row>
    <row r="5052" spans="1:13">
      <c r="A5052">
        <v>6.6</v>
      </c>
      <c r="B5052">
        <v>0.21</v>
      </c>
      <c r="C5052">
        <v>0.28999999999999998</v>
      </c>
      <c r="D5052">
        <v>5.35</v>
      </c>
      <c r="E5052">
        <v>2.8999999999999901E-2</v>
      </c>
      <c r="F5052">
        <v>43</v>
      </c>
      <c r="G5052">
        <v>106</v>
      </c>
      <c r="H5052">
        <v>0.99112</v>
      </c>
      <c r="I5052">
        <v>2.93</v>
      </c>
      <c r="J5052">
        <v>0.43</v>
      </c>
      <c r="K5052">
        <v>11.5</v>
      </c>
      <c r="L5052">
        <v>7</v>
      </c>
      <c r="M5052" t="s">
        <v>14</v>
      </c>
    </row>
    <row r="5053" spans="1:13">
      <c r="A5053">
        <v>8</v>
      </c>
      <c r="B5053">
        <v>0.24</v>
      </c>
      <c r="C5053">
        <v>0.48</v>
      </c>
      <c r="D5053">
        <v>6.8</v>
      </c>
      <c r="E5053">
        <v>4.7E-2</v>
      </c>
      <c r="F5053">
        <v>13</v>
      </c>
      <c r="G5053">
        <v>134</v>
      </c>
      <c r="H5053">
        <v>0.99616000000000005</v>
      </c>
      <c r="I5053">
        <v>3.23</v>
      </c>
      <c r="J5053">
        <v>0.7</v>
      </c>
      <c r="K5053">
        <v>10</v>
      </c>
      <c r="L5053">
        <v>5</v>
      </c>
      <c r="M5053" t="s">
        <v>14</v>
      </c>
    </row>
    <row r="5054" spans="1:13">
      <c r="A5054">
        <v>5.6</v>
      </c>
      <c r="B5054">
        <v>0.34</v>
      </c>
      <c r="C5054">
        <v>0.3</v>
      </c>
      <c r="D5054">
        <v>6.9</v>
      </c>
      <c r="E5054">
        <v>3.7999999999999999E-2</v>
      </c>
      <c r="F5054">
        <v>23</v>
      </c>
      <c r="G5054">
        <v>89</v>
      </c>
      <c r="H5054">
        <v>0.99265999999999999</v>
      </c>
      <c r="I5054">
        <v>3.25</v>
      </c>
      <c r="J5054">
        <v>0.49</v>
      </c>
      <c r="K5054">
        <v>11.1</v>
      </c>
      <c r="L5054">
        <v>6</v>
      </c>
      <c r="M5054" t="s">
        <v>14</v>
      </c>
    </row>
    <row r="5055" spans="1:13">
      <c r="A5055">
        <v>5.8</v>
      </c>
      <c r="B5055">
        <v>0.54</v>
      </c>
      <c r="C5055">
        <v>0</v>
      </c>
      <c r="D5055">
        <v>1.4</v>
      </c>
      <c r="E5055">
        <v>3.3000000000000002E-2</v>
      </c>
      <c r="F5055">
        <v>40</v>
      </c>
      <c r="G5055">
        <v>107</v>
      </c>
      <c r="H5055">
        <v>0.98917999999999995</v>
      </c>
      <c r="I5055">
        <v>3.26</v>
      </c>
      <c r="J5055">
        <v>0.35</v>
      </c>
      <c r="K5055">
        <v>12.4</v>
      </c>
      <c r="L5055">
        <v>5</v>
      </c>
      <c r="M5055" t="s">
        <v>14</v>
      </c>
    </row>
    <row r="5056" spans="1:13">
      <c r="A5056">
        <v>7.3</v>
      </c>
      <c r="B5056">
        <v>0.23</v>
      </c>
      <c r="C5056">
        <v>0.24</v>
      </c>
      <c r="D5056">
        <v>0.9</v>
      </c>
      <c r="E5056">
        <v>3.1E-2</v>
      </c>
      <c r="F5056">
        <v>29</v>
      </c>
      <c r="G5056">
        <v>86</v>
      </c>
      <c r="H5056">
        <v>0.98926000000000003</v>
      </c>
      <c r="I5056">
        <v>2.9</v>
      </c>
      <c r="J5056">
        <v>0.38</v>
      </c>
      <c r="K5056">
        <v>12.2</v>
      </c>
      <c r="L5056">
        <v>6</v>
      </c>
      <c r="M5056" t="s">
        <v>14</v>
      </c>
    </row>
    <row r="5057" spans="1:13">
      <c r="A5057">
        <v>6</v>
      </c>
      <c r="B5057">
        <v>0.39</v>
      </c>
      <c r="C5057">
        <v>0.13</v>
      </c>
      <c r="D5057">
        <v>1.2</v>
      </c>
      <c r="E5057">
        <v>4.2000000000000003E-2</v>
      </c>
      <c r="F5057">
        <v>60</v>
      </c>
      <c r="G5057">
        <v>172</v>
      </c>
      <c r="H5057">
        <v>0.99113999999999902</v>
      </c>
      <c r="I5057">
        <v>3.06</v>
      </c>
      <c r="J5057">
        <v>0.52</v>
      </c>
      <c r="K5057">
        <v>10.6</v>
      </c>
      <c r="L5057">
        <v>5</v>
      </c>
      <c r="M5057" t="s">
        <v>14</v>
      </c>
    </row>
    <row r="5058" spans="1:13">
      <c r="A5058">
        <v>6.1</v>
      </c>
      <c r="B5058">
        <v>0.105</v>
      </c>
      <c r="C5058">
        <v>0.31</v>
      </c>
      <c r="D5058">
        <v>1.3</v>
      </c>
      <c r="E5058">
        <v>3.6999999999999998E-2</v>
      </c>
      <c r="F5058">
        <v>55</v>
      </c>
      <c r="G5058">
        <v>145</v>
      </c>
      <c r="H5058">
        <v>0.99119999999999997</v>
      </c>
      <c r="I5058">
        <v>3.41</v>
      </c>
      <c r="J5058">
        <v>0.41</v>
      </c>
      <c r="K5058">
        <v>11.1</v>
      </c>
      <c r="L5058">
        <v>7</v>
      </c>
      <c r="M5058" t="s">
        <v>14</v>
      </c>
    </row>
    <row r="5059" spans="1:13">
      <c r="A5059">
        <v>5.8</v>
      </c>
      <c r="B5059">
        <v>0.32</v>
      </c>
      <c r="C5059">
        <v>0.2</v>
      </c>
      <c r="D5059">
        <v>2.6</v>
      </c>
      <c r="E5059">
        <v>2.7E-2</v>
      </c>
      <c r="F5059">
        <v>17</v>
      </c>
      <c r="G5059">
        <v>123</v>
      </c>
      <c r="H5059">
        <v>0.98936000000000002</v>
      </c>
      <c r="I5059">
        <v>3.36</v>
      </c>
      <c r="J5059">
        <v>0.78</v>
      </c>
      <c r="K5059">
        <v>13.9</v>
      </c>
      <c r="L5059">
        <v>7</v>
      </c>
      <c r="M5059" t="s">
        <v>14</v>
      </c>
    </row>
    <row r="5060" spans="1:13">
      <c r="A5060">
        <v>7.6</v>
      </c>
      <c r="B5060">
        <v>0.22</v>
      </c>
      <c r="C5060">
        <v>0.28000000000000003</v>
      </c>
      <c r="D5060">
        <v>12</v>
      </c>
      <c r="E5060">
        <v>5.5999999999999897E-2</v>
      </c>
      <c r="F5060">
        <v>68</v>
      </c>
      <c r="G5060">
        <v>143</v>
      </c>
      <c r="H5060">
        <v>0.99829999999999997</v>
      </c>
      <c r="I5060">
        <v>2.99</v>
      </c>
      <c r="J5060">
        <v>0.3</v>
      </c>
      <c r="K5060">
        <v>9.1999999999999993</v>
      </c>
      <c r="L5060">
        <v>6</v>
      </c>
      <c r="M5060" t="s">
        <v>14</v>
      </c>
    </row>
    <row r="5061" spans="1:13">
      <c r="A5061">
        <v>6.8</v>
      </c>
      <c r="B5061">
        <v>0.19</v>
      </c>
      <c r="C5061">
        <v>0.4</v>
      </c>
      <c r="D5061">
        <v>9.85</v>
      </c>
      <c r="E5061">
        <v>5.5E-2</v>
      </c>
      <c r="F5061">
        <v>41</v>
      </c>
      <c r="G5061">
        <v>103</v>
      </c>
      <c r="H5061">
        <v>0.99531999999999998</v>
      </c>
      <c r="I5061">
        <v>2.98</v>
      </c>
      <c r="J5061">
        <v>0.56000000000000005</v>
      </c>
      <c r="K5061">
        <v>10.5</v>
      </c>
      <c r="L5061">
        <v>6</v>
      </c>
      <c r="M5061" t="s">
        <v>14</v>
      </c>
    </row>
    <row r="5062" spans="1:13">
      <c r="A5062">
        <v>6.7</v>
      </c>
      <c r="B5062">
        <v>0.24</v>
      </c>
      <c r="C5062">
        <v>0.3</v>
      </c>
      <c r="D5062">
        <v>3.85</v>
      </c>
      <c r="E5062">
        <v>4.2000000000000003E-2</v>
      </c>
      <c r="F5062">
        <v>105</v>
      </c>
      <c r="G5062">
        <v>179</v>
      </c>
      <c r="H5062">
        <v>0.99188999999999905</v>
      </c>
      <c r="I5062">
        <v>3.04</v>
      </c>
      <c r="J5062">
        <v>0.59</v>
      </c>
      <c r="K5062">
        <v>11.3</v>
      </c>
      <c r="L5062">
        <v>8</v>
      </c>
      <c r="M5062" t="s">
        <v>14</v>
      </c>
    </row>
    <row r="5063" spans="1:13">
      <c r="A5063">
        <v>6.8</v>
      </c>
      <c r="B5063">
        <v>0.17</v>
      </c>
      <c r="C5063">
        <v>0.34</v>
      </c>
      <c r="D5063">
        <v>2</v>
      </c>
      <c r="E5063">
        <v>0.04</v>
      </c>
      <c r="F5063">
        <v>38</v>
      </c>
      <c r="G5063">
        <v>111</v>
      </c>
      <c r="H5063">
        <v>0.99</v>
      </c>
      <c r="I5063">
        <v>3.24</v>
      </c>
      <c r="J5063">
        <v>0.45</v>
      </c>
      <c r="K5063">
        <v>12.9</v>
      </c>
      <c r="L5063">
        <v>6</v>
      </c>
      <c r="M5063" t="s">
        <v>14</v>
      </c>
    </row>
    <row r="5064" spans="1:13">
      <c r="A5064">
        <v>6.2</v>
      </c>
      <c r="B5064">
        <v>0.3</v>
      </c>
      <c r="C5064">
        <v>0.31</v>
      </c>
      <c r="D5064">
        <v>1.6</v>
      </c>
      <c r="E5064">
        <v>3.5000000000000003E-2</v>
      </c>
      <c r="F5064">
        <v>40</v>
      </c>
      <c r="G5064">
        <v>106</v>
      </c>
      <c r="H5064">
        <v>0.98913999999999902</v>
      </c>
      <c r="I5064">
        <v>3.26</v>
      </c>
      <c r="J5064">
        <v>0.39</v>
      </c>
      <c r="K5064">
        <v>12.9</v>
      </c>
      <c r="L5064">
        <v>7</v>
      </c>
      <c r="M5064" t="s">
        <v>14</v>
      </c>
    </row>
    <row r="5065" spans="1:13">
      <c r="A5065">
        <v>6.9</v>
      </c>
      <c r="B5065">
        <v>0.28999999999999998</v>
      </c>
      <c r="C5065">
        <v>0.41</v>
      </c>
      <c r="D5065">
        <v>7.8</v>
      </c>
      <c r="E5065">
        <v>4.5999999999999999E-2</v>
      </c>
      <c r="F5065">
        <v>52</v>
      </c>
      <c r="G5065">
        <v>171</v>
      </c>
      <c r="H5065">
        <v>0.99536999999999998</v>
      </c>
      <c r="I5065">
        <v>3.12</v>
      </c>
      <c r="J5065">
        <v>0.51</v>
      </c>
      <c r="K5065">
        <v>9.6</v>
      </c>
      <c r="L5065">
        <v>5</v>
      </c>
      <c r="M5065" t="s">
        <v>14</v>
      </c>
    </row>
    <row r="5066" spans="1:13">
      <c r="A5066">
        <v>6.8</v>
      </c>
      <c r="B5066">
        <v>0.19</v>
      </c>
      <c r="C5066">
        <v>0.34</v>
      </c>
      <c r="D5066">
        <v>1.9</v>
      </c>
      <c r="E5066">
        <v>0.04</v>
      </c>
      <c r="F5066">
        <v>41</v>
      </c>
      <c r="G5066">
        <v>108</v>
      </c>
      <c r="H5066">
        <v>0.99</v>
      </c>
      <c r="I5066">
        <v>3.25</v>
      </c>
      <c r="J5066">
        <v>0.45</v>
      </c>
      <c r="K5066">
        <v>12.9</v>
      </c>
      <c r="L5066">
        <v>6</v>
      </c>
      <c r="M5066" t="s">
        <v>14</v>
      </c>
    </row>
    <row r="5067" spans="1:13">
      <c r="A5067">
        <v>6.8</v>
      </c>
      <c r="B5067">
        <v>0.17</v>
      </c>
      <c r="C5067">
        <v>0.34</v>
      </c>
      <c r="D5067">
        <v>2</v>
      </c>
      <c r="E5067">
        <v>0.04</v>
      </c>
      <c r="F5067">
        <v>38</v>
      </c>
      <c r="G5067">
        <v>111</v>
      </c>
      <c r="H5067">
        <v>0.99</v>
      </c>
      <c r="I5067">
        <v>3.24</v>
      </c>
      <c r="J5067">
        <v>0.45</v>
      </c>
      <c r="K5067">
        <v>12.9</v>
      </c>
      <c r="L5067">
        <v>6</v>
      </c>
      <c r="M5067" t="s">
        <v>14</v>
      </c>
    </row>
    <row r="5068" spans="1:13">
      <c r="A5068">
        <v>6.6</v>
      </c>
      <c r="B5068">
        <v>0.24</v>
      </c>
      <c r="C5068">
        <v>0.27</v>
      </c>
      <c r="D5068">
        <v>10.3</v>
      </c>
      <c r="E5068">
        <v>4.7E-2</v>
      </c>
      <c r="F5068">
        <v>54</v>
      </c>
      <c r="G5068">
        <v>219</v>
      </c>
      <c r="H5068">
        <v>0.99741999999999997</v>
      </c>
      <c r="I5068">
        <v>3.04</v>
      </c>
      <c r="J5068">
        <v>0.45</v>
      </c>
      <c r="K5068">
        <v>8.8000000000000007</v>
      </c>
      <c r="L5068">
        <v>5</v>
      </c>
      <c r="M5068" t="s">
        <v>14</v>
      </c>
    </row>
    <row r="5069" spans="1:13">
      <c r="A5069">
        <v>6.6</v>
      </c>
      <c r="B5069">
        <v>0.16</v>
      </c>
      <c r="C5069">
        <v>0.36</v>
      </c>
      <c r="D5069">
        <v>1.1000000000000001</v>
      </c>
      <c r="E5069">
        <v>3.1E-2</v>
      </c>
      <c r="F5069">
        <v>27</v>
      </c>
      <c r="G5069">
        <v>93</v>
      </c>
      <c r="H5069">
        <v>0.98883999999999905</v>
      </c>
      <c r="I5069">
        <v>3.23</v>
      </c>
      <c r="J5069">
        <v>0.34</v>
      </c>
      <c r="K5069">
        <v>13.2</v>
      </c>
      <c r="L5069">
        <v>8</v>
      </c>
      <c r="M5069" t="s">
        <v>14</v>
      </c>
    </row>
    <row r="5070" spans="1:13">
      <c r="A5070">
        <v>7.6</v>
      </c>
      <c r="B5070">
        <v>0.22</v>
      </c>
      <c r="C5070">
        <v>0.28000000000000003</v>
      </c>
      <c r="D5070">
        <v>12</v>
      </c>
      <c r="E5070">
        <v>5.5999999999999897E-2</v>
      </c>
      <c r="F5070">
        <v>68</v>
      </c>
      <c r="G5070">
        <v>143</v>
      </c>
      <c r="H5070">
        <v>0.99829999999999997</v>
      </c>
      <c r="I5070">
        <v>2.99</v>
      </c>
      <c r="J5070">
        <v>0.3</v>
      </c>
      <c r="K5070">
        <v>9.1999999999999993</v>
      </c>
      <c r="L5070">
        <v>6</v>
      </c>
      <c r="M5070" t="s">
        <v>14</v>
      </c>
    </row>
    <row r="5071" spans="1:13">
      <c r="A5071">
        <v>6.7</v>
      </c>
      <c r="B5071">
        <v>0.24</v>
      </c>
      <c r="C5071">
        <v>0.3</v>
      </c>
      <c r="D5071">
        <v>3.85</v>
      </c>
      <c r="E5071">
        <v>4.2000000000000003E-2</v>
      </c>
      <c r="F5071">
        <v>105</v>
      </c>
      <c r="G5071">
        <v>179</v>
      </c>
      <c r="H5071">
        <v>0.99188999999999905</v>
      </c>
      <c r="I5071">
        <v>3.04</v>
      </c>
      <c r="J5071">
        <v>0.59</v>
      </c>
      <c r="K5071">
        <v>11.3</v>
      </c>
      <c r="L5071">
        <v>8</v>
      </c>
      <c r="M5071" t="s">
        <v>14</v>
      </c>
    </row>
    <row r="5072" spans="1:13">
      <c r="A5072">
        <v>6.8</v>
      </c>
      <c r="B5072">
        <v>0.19</v>
      </c>
      <c r="C5072">
        <v>0.4</v>
      </c>
      <c r="D5072">
        <v>9.85</v>
      </c>
      <c r="E5072">
        <v>5.5E-2</v>
      </c>
      <c r="F5072">
        <v>41</v>
      </c>
      <c r="G5072">
        <v>103</v>
      </c>
      <c r="H5072">
        <v>0.99531999999999998</v>
      </c>
      <c r="I5072">
        <v>2.98</v>
      </c>
      <c r="J5072">
        <v>0.56000000000000005</v>
      </c>
      <c r="K5072">
        <v>10.5</v>
      </c>
      <c r="L5072">
        <v>6</v>
      </c>
      <c r="M5072" t="s">
        <v>14</v>
      </c>
    </row>
    <row r="5073" spans="1:13">
      <c r="A5073">
        <v>6.7</v>
      </c>
      <c r="B5073">
        <v>0.16</v>
      </c>
      <c r="C5073">
        <v>0.36</v>
      </c>
      <c r="D5073">
        <v>2</v>
      </c>
      <c r="E5073">
        <v>4.4999999999999998E-2</v>
      </c>
      <c r="F5073">
        <v>24</v>
      </c>
      <c r="G5073">
        <v>131</v>
      </c>
      <c r="H5073">
        <v>0.99283999999999994</v>
      </c>
      <c r="I5073">
        <v>3.3</v>
      </c>
      <c r="J5073">
        <v>0.59</v>
      </c>
      <c r="K5073">
        <v>10.5</v>
      </c>
      <c r="L5073">
        <v>6</v>
      </c>
      <c r="M5073" t="s">
        <v>14</v>
      </c>
    </row>
    <row r="5074" spans="1:13">
      <c r="A5074">
        <v>6.5</v>
      </c>
      <c r="B5074">
        <v>0.3</v>
      </c>
      <c r="C5074">
        <v>0.27</v>
      </c>
      <c r="D5074">
        <v>4</v>
      </c>
      <c r="E5074">
        <v>3.7999999999999999E-2</v>
      </c>
      <c r="F5074">
        <v>37</v>
      </c>
      <c r="G5074">
        <v>97</v>
      </c>
      <c r="H5074">
        <v>0.99026000000000003</v>
      </c>
      <c r="I5074">
        <v>3.2</v>
      </c>
      <c r="J5074">
        <v>0.6</v>
      </c>
      <c r="K5074">
        <v>12.6</v>
      </c>
      <c r="L5074">
        <v>8</v>
      </c>
      <c r="M5074" t="s">
        <v>14</v>
      </c>
    </row>
    <row r="5075" spans="1:13">
      <c r="A5075">
        <v>6.5</v>
      </c>
      <c r="B5075">
        <v>0.22</v>
      </c>
      <c r="C5075">
        <v>0.19</v>
      </c>
      <c r="D5075">
        <v>1.1000000000000001</v>
      </c>
      <c r="E5075">
        <v>6.4000000000000001E-2</v>
      </c>
      <c r="F5075">
        <v>36</v>
      </c>
      <c r="G5075">
        <v>191</v>
      </c>
      <c r="H5075">
        <v>0.99297000000000002</v>
      </c>
      <c r="I5075">
        <v>3.05</v>
      </c>
      <c r="J5075">
        <v>0.5</v>
      </c>
      <c r="K5075">
        <v>9.5</v>
      </c>
      <c r="L5075">
        <v>6</v>
      </c>
      <c r="M5075" t="s">
        <v>14</v>
      </c>
    </row>
    <row r="5076" spans="1:13">
      <c r="A5076">
        <v>6.2</v>
      </c>
      <c r="B5076">
        <v>0.36</v>
      </c>
      <c r="C5076">
        <v>0.45</v>
      </c>
      <c r="D5076">
        <v>10.4</v>
      </c>
      <c r="E5076">
        <v>0.06</v>
      </c>
      <c r="F5076">
        <v>22</v>
      </c>
      <c r="G5076">
        <v>184</v>
      </c>
      <c r="H5076">
        <v>0.99711000000000005</v>
      </c>
      <c r="I5076">
        <v>3.31</v>
      </c>
      <c r="J5076">
        <v>0.56000000000000005</v>
      </c>
      <c r="K5076">
        <v>9.8000000000000007</v>
      </c>
      <c r="L5076">
        <v>6</v>
      </c>
      <c r="M5076" t="s">
        <v>14</v>
      </c>
    </row>
    <row r="5077" spans="1:13">
      <c r="A5077">
        <v>6.2</v>
      </c>
      <c r="B5077">
        <v>0.37</v>
      </c>
      <c r="C5077">
        <v>0.24</v>
      </c>
      <c r="D5077">
        <v>6.1</v>
      </c>
      <c r="E5077">
        <v>3.2000000000000001E-2</v>
      </c>
      <c r="F5077">
        <v>19</v>
      </c>
      <c r="G5077">
        <v>86</v>
      </c>
      <c r="H5077">
        <v>0.98934</v>
      </c>
      <c r="I5077">
        <v>3.04</v>
      </c>
      <c r="J5077">
        <v>0.26</v>
      </c>
      <c r="K5077">
        <v>13.4</v>
      </c>
      <c r="L5077">
        <v>8</v>
      </c>
      <c r="M5077" t="s">
        <v>14</v>
      </c>
    </row>
    <row r="5078" spans="1:13">
      <c r="A5078">
        <v>7.6</v>
      </c>
      <c r="B5078">
        <v>0.31</v>
      </c>
      <c r="C5078">
        <v>0.24</v>
      </c>
      <c r="D5078">
        <v>1.8</v>
      </c>
      <c r="E5078">
        <v>3.6999999999999998E-2</v>
      </c>
      <c r="F5078">
        <v>39</v>
      </c>
      <c r="G5078">
        <v>150</v>
      </c>
      <c r="H5078">
        <v>0.99129999999999996</v>
      </c>
      <c r="I5078">
        <v>3.05</v>
      </c>
      <c r="J5078">
        <v>0.44</v>
      </c>
      <c r="K5078">
        <v>11.8</v>
      </c>
      <c r="L5078">
        <v>7</v>
      </c>
      <c r="M5078" t="s">
        <v>14</v>
      </c>
    </row>
    <row r="5079" spans="1:13">
      <c r="A5079">
        <v>6.2</v>
      </c>
      <c r="B5079">
        <v>0.36</v>
      </c>
      <c r="C5079">
        <v>0.45</v>
      </c>
      <c r="D5079">
        <v>10.4</v>
      </c>
      <c r="E5079">
        <v>0.06</v>
      </c>
      <c r="F5079">
        <v>22</v>
      </c>
      <c r="G5079">
        <v>184</v>
      </c>
      <c r="H5079">
        <v>0.99711000000000005</v>
      </c>
      <c r="I5079">
        <v>3.31</v>
      </c>
      <c r="J5079">
        <v>0.56000000000000005</v>
      </c>
      <c r="K5079">
        <v>9.8000000000000007</v>
      </c>
      <c r="L5079">
        <v>6</v>
      </c>
      <c r="M5079" t="s">
        <v>14</v>
      </c>
    </row>
    <row r="5080" spans="1:13">
      <c r="A5080">
        <v>5.9</v>
      </c>
      <c r="B5080">
        <v>0.32</v>
      </c>
      <c r="C5080">
        <v>0.28000000000000003</v>
      </c>
      <c r="D5080">
        <v>4.7</v>
      </c>
      <c r="E5080">
        <v>3.9E-2</v>
      </c>
      <c r="F5080">
        <v>34</v>
      </c>
      <c r="G5080">
        <v>94</v>
      </c>
      <c r="H5080">
        <v>0.98963999999999996</v>
      </c>
      <c r="I5080">
        <v>3.22</v>
      </c>
      <c r="J5080">
        <v>0.56999999999999995</v>
      </c>
      <c r="K5080">
        <v>13.1</v>
      </c>
      <c r="L5080">
        <v>7</v>
      </c>
      <c r="M5080" t="s">
        <v>14</v>
      </c>
    </row>
    <row r="5081" spans="1:13">
      <c r="A5081">
        <v>6.5</v>
      </c>
      <c r="B5081">
        <v>0.3</v>
      </c>
      <c r="C5081">
        <v>0.27</v>
      </c>
      <c r="D5081">
        <v>4</v>
      </c>
      <c r="E5081">
        <v>3.7999999999999999E-2</v>
      </c>
      <c r="F5081">
        <v>37</v>
      </c>
      <c r="G5081">
        <v>97</v>
      </c>
      <c r="H5081">
        <v>0.99026000000000003</v>
      </c>
      <c r="I5081">
        <v>3.2</v>
      </c>
      <c r="J5081">
        <v>0.6</v>
      </c>
      <c r="K5081">
        <v>12.6</v>
      </c>
      <c r="L5081">
        <v>8</v>
      </c>
      <c r="M5081" t="s">
        <v>14</v>
      </c>
    </row>
    <row r="5082" spans="1:13">
      <c r="A5082">
        <v>5.8</v>
      </c>
      <c r="B5082">
        <v>0.22</v>
      </c>
      <c r="C5082">
        <v>0.3</v>
      </c>
      <c r="D5082">
        <v>1.1000000000000001</v>
      </c>
      <c r="E5082">
        <v>4.7E-2</v>
      </c>
      <c r="F5082">
        <v>36</v>
      </c>
      <c r="G5082">
        <v>131</v>
      </c>
      <c r="H5082">
        <v>0.99199999999999999</v>
      </c>
      <c r="I5082">
        <v>3.26</v>
      </c>
      <c r="J5082">
        <v>0.45</v>
      </c>
      <c r="K5082">
        <v>10.4</v>
      </c>
      <c r="L5082">
        <v>5</v>
      </c>
      <c r="M5082" t="s">
        <v>14</v>
      </c>
    </row>
    <row r="5083" spans="1:13">
      <c r="A5083">
        <v>5.4</v>
      </c>
      <c r="B5083">
        <v>0.45</v>
      </c>
      <c r="C5083">
        <v>0.27</v>
      </c>
      <c r="D5083">
        <v>6.4</v>
      </c>
      <c r="E5083">
        <v>3.3000000000000002E-2</v>
      </c>
      <c r="F5083">
        <v>20</v>
      </c>
      <c r="G5083">
        <v>102</v>
      </c>
      <c r="H5083">
        <v>0.98943999999999999</v>
      </c>
      <c r="I5083">
        <v>3.22</v>
      </c>
      <c r="J5083">
        <v>0.27</v>
      </c>
      <c r="K5083">
        <v>13.4</v>
      </c>
      <c r="L5083">
        <v>8</v>
      </c>
      <c r="M5083" t="s">
        <v>14</v>
      </c>
    </row>
    <row r="5084" spans="1:13">
      <c r="A5084">
        <v>6.1</v>
      </c>
      <c r="B5084">
        <v>0.36</v>
      </c>
      <c r="C5084">
        <v>0.26</v>
      </c>
      <c r="D5084">
        <v>8.15</v>
      </c>
      <c r="E5084">
        <v>3.5000000000000003E-2</v>
      </c>
      <c r="F5084">
        <v>14</v>
      </c>
      <c r="G5084">
        <v>88</v>
      </c>
      <c r="H5084">
        <v>0.99031000000000002</v>
      </c>
      <c r="I5084">
        <v>3.06</v>
      </c>
      <c r="J5084">
        <v>0.27</v>
      </c>
      <c r="K5084">
        <v>13</v>
      </c>
      <c r="L5084">
        <v>7</v>
      </c>
      <c r="M5084" t="s">
        <v>14</v>
      </c>
    </row>
    <row r="5085" spans="1:13">
      <c r="A5085">
        <v>6.2</v>
      </c>
      <c r="B5085">
        <v>0.37</v>
      </c>
      <c r="C5085">
        <v>0.24</v>
      </c>
      <c r="D5085">
        <v>6.1</v>
      </c>
      <c r="E5085">
        <v>3.2000000000000001E-2</v>
      </c>
      <c r="F5085">
        <v>19</v>
      </c>
      <c r="G5085">
        <v>86</v>
      </c>
      <c r="H5085">
        <v>0.98934</v>
      </c>
      <c r="I5085">
        <v>3.04</v>
      </c>
      <c r="J5085">
        <v>0.26</v>
      </c>
      <c r="K5085">
        <v>13.4</v>
      </c>
      <c r="L5085">
        <v>8</v>
      </c>
      <c r="M5085" t="s">
        <v>14</v>
      </c>
    </row>
    <row r="5086" spans="1:13">
      <c r="A5086">
        <v>7.5</v>
      </c>
      <c r="B5086">
        <v>0.21</v>
      </c>
      <c r="C5086">
        <v>0.32</v>
      </c>
      <c r="D5086">
        <v>4.8</v>
      </c>
      <c r="E5086">
        <v>5.5999999999999897E-2</v>
      </c>
      <c r="F5086">
        <v>39</v>
      </c>
      <c r="G5086">
        <v>113</v>
      </c>
      <c r="H5086">
        <v>0.99392999999999998</v>
      </c>
      <c r="I5086">
        <v>3.11</v>
      </c>
      <c r="J5086">
        <v>0.52</v>
      </c>
      <c r="K5086">
        <v>10.199999999999999</v>
      </c>
      <c r="L5086">
        <v>7</v>
      </c>
      <c r="M5086" t="s">
        <v>14</v>
      </c>
    </row>
    <row r="5087" spans="1:13">
      <c r="A5087">
        <v>6.9</v>
      </c>
      <c r="B5087">
        <v>0.28000000000000003</v>
      </c>
      <c r="C5087">
        <v>0.33</v>
      </c>
      <c r="D5087">
        <v>1.2</v>
      </c>
      <c r="E5087">
        <v>3.9E-2</v>
      </c>
      <c r="F5087">
        <v>16</v>
      </c>
      <c r="G5087">
        <v>98</v>
      </c>
      <c r="H5087">
        <v>0.99039999999999995</v>
      </c>
      <c r="I5087">
        <v>3.07</v>
      </c>
      <c r="J5087">
        <v>0.39</v>
      </c>
      <c r="K5087">
        <v>11.7</v>
      </c>
      <c r="L5087">
        <v>6</v>
      </c>
      <c r="M5087" t="s">
        <v>14</v>
      </c>
    </row>
    <row r="5088" spans="1:13">
      <c r="A5088">
        <v>6.5</v>
      </c>
      <c r="B5088">
        <v>0.22</v>
      </c>
      <c r="C5088">
        <v>0.19</v>
      </c>
      <c r="D5088">
        <v>1.1000000000000001</v>
      </c>
      <c r="E5088">
        <v>6.4000000000000001E-2</v>
      </c>
      <c r="F5088">
        <v>36</v>
      </c>
      <c r="G5088">
        <v>191</v>
      </c>
      <c r="H5088">
        <v>0.99297000000000002</v>
      </c>
      <c r="I5088">
        <v>3.05</v>
      </c>
      <c r="J5088">
        <v>0.5</v>
      </c>
      <c r="K5088">
        <v>9.5</v>
      </c>
      <c r="L5088">
        <v>6</v>
      </c>
      <c r="M5088" t="s">
        <v>14</v>
      </c>
    </row>
    <row r="5089" spans="1:13">
      <c r="A5089">
        <v>7.8</v>
      </c>
      <c r="B5089">
        <v>0.2</v>
      </c>
      <c r="C5089">
        <v>0.2</v>
      </c>
      <c r="D5089">
        <v>1.4</v>
      </c>
      <c r="E5089">
        <v>3.5999999999999997E-2</v>
      </c>
      <c r="F5089">
        <v>25</v>
      </c>
      <c r="G5089">
        <v>83</v>
      </c>
      <c r="H5089">
        <v>0.99087999999999898</v>
      </c>
      <c r="I5089">
        <v>3.03</v>
      </c>
      <c r="J5089">
        <v>0.46</v>
      </c>
      <c r="K5089">
        <v>11.7</v>
      </c>
      <c r="L5089">
        <v>6</v>
      </c>
      <c r="M5089" t="s">
        <v>14</v>
      </c>
    </row>
    <row r="5090" spans="1:13">
      <c r="A5090">
        <v>6.7</v>
      </c>
      <c r="B5090">
        <v>0.28000000000000003</v>
      </c>
      <c r="C5090">
        <v>0.31</v>
      </c>
      <c r="D5090">
        <v>7.4</v>
      </c>
      <c r="E5090">
        <v>4.0999999999999898E-2</v>
      </c>
      <c r="F5090">
        <v>7</v>
      </c>
      <c r="G5090">
        <v>81</v>
      </c>
      <c r="H5090">
        <v>0.99253999999999998</v>
      </c>
      <c r="I5090">
        <v>3.04</v>
      </c>
      <c r="J5090">
        <v>0.47</v>
      </c>
      <c r="K5090">
        <v>11.4</v>
      </c>
      <c r="L5090">
        <v>8</v>
      </c>
      <c r="M5090" t="s">
        <v>14</v>
      </c>
    </row>
    <row r="5091" spans="1:13">
      <c r="A5091">
        <v>7.6</v>
      </c>
      <c r="B5091">
        <v>0.31</v>
      </c>
      <c r="C5091">
        <v>0.24</v>
      </c>
      <c r="D5091">
        <v>1.8</v>
      </c>
      <c r="E5091">
        <v>3.6999999999999998E-2</v>
      </c>
      <c r="F5091">
        <v>39</v>
      </c>
      <c r="G5091">
        <v>150</v>
      </c>
      <c r="H5091">
        <v>0.99129999999999996</v>
      </c>
      <c r="I5091">
        <v>3.05</v>
      </c>
      <c r="J5091">
        <v>0.44</v>
      </c>
      <c r="K5091">
        <v>11.8</v>
      </c>
      <c r="L5091">
        <v>7</v>
      </c>
      <c r="M5091" t="s">
        <v>14</v>
      </c>
    </row>
    <row r="5092" spans="1:13">
      <c r="A5092">
        <v>8</v>
      </c>
      <c r="B5092">
        <v>0.2</v>
      </c>
      <c r="C5092">
        <v>0.44</v>
      </c>
      <c r="D5092">
        <v>1</v>
      </c>
      <c r="E5092">
        <v>5.7000000000000002E-2</v>
      </c>
      <c r="F5092">
        <v>24</v>
      </c>
      <c r="G5092">
        <v>111</v>
      </c>
      <c r="H5092">
        <v>0.99157999999999902</v>
      </c>
      <c r="I5092">
        <v>3.09</v>
      </c>
      <c r="J5092">
        <v>0.32</v>
      </c>
      <c r="K5092">
        <v>11.2</v>
      </c>
      <c r="L5092">
        <v>6</v>
      </c>
      <c r="M5092" t="s">
        <v>14</v>
      </c>
    </row>
    <row r="5093" spans="1:13">
      <c r="A5093">
        <v>6</v>
      </c>
      <c r="B5093">
        <v>0.28000000000000003</v>
      </c>
      <c r="C5093">
        <v>0.27</v>
      </c>
      <c r="D5093">
        <v>15.5</v>
      </c>
      <c r="E5093">
        <v>3.5999999999999997E-2</v>
      </c>
      <c r="F5093">
        <v>31</v>
      </c>
      <c r="G5093">
        <v>134</v>
      </c>
      <c r="H5093">
        <v>0.99407999999999996</v>
      </c>
      <c r="I5093">
        <v>3.19</v>
      </c>
      <c r="J5093">
        <v>0.44</v>
      </c>
      <c r="K5093">
        <v>13</v>
      </c>
      <c r="L5093">
        <v>7</v>
      </c>
      <c r="M5093" t="s">
        <v>14</v>
      </c>
    </row>
    <row r="5094" spans="1:13">
      <c r="A5094">
        <v>6</v>
      </c>
      <c r="B5094">
        <v>0.28000000000000003</v>
      </c>
      <c r="C5094">
        <v>0.27</v>
      </c>
      <c r="D5094">
        <v>15.5</v>
      </c>
      <c r="E5094">
        <v>3.5999999999999997E-2</v>
      </c>
      <c r="F5094">
        <v>31</v>
      </c>
      <c r="G5094">
        <v>134</v>
      </c>
      <c r="H5094">
        <v>0.99407999999999996</v>
      </c>
      <c r="I5094">
        <v>3.19</v>
      </c>
      <c r="J5094">
        <v>0.44</v>
      </c>
      <c r="K5094">
        <v>13</v>
      </c>
      <c r="L5094">
        <v>7</v>
      </c>
      <c r="M5094" t="s">
        <v>14</v>
      </c>
    </row>
    <row r="5095" spans="1:13">
      <c r="A5095">
        <v>6.7</v>
      </c>
      <c r="B5095">
        <v>0.24</v>
      </c>
      <c r="C5095">
        <v>0.36</v>
      </c>
      <c r="D5095">
        <v>8.4</v>
      </c>
      <c r="E5095">
        <v>4.2000000000000003E-2</v>
      </c>
      <c r="F5095">
        <v>42</v>
      </c>
      <c r="G5095">
        <v>123</v>
      </c>
      <c r="H5095">
        <v>0.994729999999999</v>
      </c>
      <c r="I5095">
        <v>3.34</v>
      </c>
      <c r="J5095">
        <v>0.52</v>
      </c>
      <c r="K5095">
        <v>10.9</v>
      </c>
      <c r="L5095">
        <v>6</v>
      </c>
      <c r="M5095" t="s">
        <v>14</v>
      </c>
    </row>
    <row r="5096" spans="1:13">
      <c r="A5096">
        <v>6.3</v>
      </c>
      <c r="B5096">
        <v>0.22</v>
      </c>
      <c r="C5096">
        <v>0.28000000000000003</v>
      </c>
      <c r="D5096">
        <v>2.4</v>
      </c>
      <c r="E5096">
        <v>4.2000000000000003E-2</v>
      </c>
      <c r="F5096">
        <v>38</v>
      </c>
      <c r="G5096">
        <v>102</v>
      </c>
      <c r="H5096">
        <v>0.98997999999999997</v>
      </c>
      <c r="I5096">
        <v>3.14</v>
      </c>
      <c r="J5096">
        <v>0.37</v>
      </c>
      <c r="K5096">
        <v>11.6</v>
      </c>
      <c r="L5096">
        <v>7</v>
      </c>
      <c r="M5096" t="s">
        <v>14</v>
      </c>
    </row>
    <row r="5097" spans="1:13">
      <c r="A5097">
        <v>6</v>
      </c>
      <c r="B5097">
        <v>0.24</v>
      </c>
      <c r="C5097">
        <v>0.28000000000000003</v>
      </c>
      <c r="D5097">
        <v>3.95</v>
      </c>
      <c r="E5097">
        <v>3.7999999999999999E-2</v>
      </c>
      <c r="F5097">
        <v>61</v>
      </c>
      <c r="G5097">
        <v>134</v>
      </c>
      <c r="H5097">
        <v>0.99146000000000001</v>
      </c>
      <c r="I5097">
        <v>3.3</v>
      </c>
      <c r="J5097">
        <v>0.54</v>
      </c>
      <c r="K5097">
        <v>11.3</v>
      </c>
      <c r="L5097">
        <v>7</v>
      </c>
      <c r="M5097" t="s">
        <v>14</v>
      </c>
    </row>
    <row r="5098" spans="1:13">
      <c r="A5098">
        <v>7.7</v>
      </c>
      <c r="B5098">
        <v>0.43</v>
      </c>
      <c r="C5098">
        <v>1</v>
      </c>
      <c r="D5098">
        <v>19.95</v>
      </c>
      <c r="E5098">
        <v>3.2000000000000001E-2</v>
      </c>
      <c r="F5098">
        <v>42</v>
      </c>
      <c r="G5098">
        <v>164</v>
      </c>
      <c r="H5098">
        <v>0.99741999999999997</v>
      </c>
      <c r="I5098">
        <v>3.29</v>
      </c>
      <c r="J5098">
        <v>0.5</v>
      </c>
      <c r="K5098">
        <v>12</v>
      </c>
      <c r="L5098">
        <v>6</v>
      </c>
      <c r="M5098" t="s">
        <v>14</v>
      </c>
    </row>
    <row r="5099" spans="1:13">
      <c r="A5099">
        <v>6.4</v>
      </c>
      <c r="B5099">
        <v>0.3</v>
      </c>
      <c r="C5099">
        <v>0.36</v>
      </c>
      <c r="D5099">
        <v>2</v>
      </c>
      <c r="E5099">
        <v>5.1999999999999998E-2</v>
      </c>
      <c r="F5099">
        <v>18</v>
      </c>
      <c r="G5099">
        <v>141</v>
      </c>
      <c r="H5099">
        <v>0.992729999999999</v>
      </c>
      <c r="I5099">
        <v>3.38</v>
      </c>
      <c r="J5099">
        <v>0.53</v>
      </c>
      <c r="K5099">
        <v>10.5</v>
      </c>
      <c r="L5099">
        <v>6</v>
      </c>
      <c r="M5099" t="s">
        <v>14</v>
      </c>
    </row>
    <row r="5100" spans="1:13">
      <c r="A5100">
        <v>6.1</v>
      </c>
      <c r="B5100">
        <v>0.33</v>
      </c>
      <c r="C5100">
        <v>0.3</v>
      </c>
      <c r="D5100">
        <v>3</v>
      </c>
      <c r="E5100">
        <v>3.5999999999999997E-2</v>
      </c>
      <c r="F5100">
        <v>30</v>
      </c>
      <c r="G5100">
        <v>124</v>
      </c>
      <c r="H5100">
        <v>0.98921999999999999</v>
      </c>
      <c r="I5100">
        <v>3.31</v>
      </c>
      <c r="J5100">
        <v>0.4</v>
      </c>
      <c r="K5100">
        <v>13.1</v>
      </c>
      <c r="L5100">
        <v>7</v>
      </c>
      <c r="M5100" t="s">
        <v>14</v>
      </c>
    </row>
    <row r="5101" spans="1:13">
      <c r="A5101">
        <v>6</v>
      </c>
      <c r="B5101">
        <v>0.28000000000000003</v>
      </c>
      <c r="C5101">
        <v>0.27</v>
      </c>
      <c r="D5101">
        <v>15.5</v>
      </c>
      <c r="E5101">
        <v>3.5999999999999997E-2</v>
      </c>
      <c r="F5101">
        <v>31</v>
      </c>
      <c r="G5101">
        <v>134</v>
      </c>
      <c r="H5101">
        <v>0.99407999999999996</v>
      </c>
      <c r="I5101">
        <v>3.19</v>
      </c>
      <c r="J5101">
        <v>0.44</v>
      </c>
      <c r="K5101">
        <v>13</v>
      </c>
      <c r="L5101">
        <v>7</v>
      </c>
      <c r="M5101" t="s">
        <v>14</v>
      </c>
    </row>
    <row r="5102" spans="1:13">
      <c r="A5102">
        <v>6.7</v>
      </c>
      <c r="B5102">
        <v>0.24</v>
      </c>
      <c r="C5102">
        <v>0.36</v>
      </c>
      <c r="D5102">
        <v>8.4</v>
      </c>
      <c r="E5102">
        <v>4.2000000000000003E-2</v>
      </c>
      <c r="F5102">
        <v>42</v>
      </c>
      <c r="G5102">
        <v>123</v>
      </c>
      <c r="H5102">
        <v>0.994729999999999</v>
      </c>
      <c r="I5102">
        <v>3.34</v>
      </c>
      <c r="J5102">
        <v>0.52</v>
      </c>
      <c r="K5102">
        <v>10.9</v>
      </c>
      <c r="L5102">
        <v>6</v>
      </c>
      <c r="M5102" t="s">
        <v>14</v>
      </c>
    </row>
    <row r="5103" spans="1:13">
      <c r="A5103">
        <v>6.7</v>
      </c>
      <c r="B5103">
        <v>0.28999999999999998</v>
      </c>
      <c r="C5103">
        <v>0.45</v>
      </c>
      <c r="D5103">
        <v>14.3</v>
      </c>
      <c r="E5103">
        <v>5.3999999999999999E-2</v>
      </c>
      <c r="F5103">
        <v>30</v>
      </c>
      <c r="G5103">
        <v>181</v>
      </c>
      <c r="H5103">
        <v>0.99868999999999997</v>
      </c>
      <c r="I5103">
        <v>3.14</v>
      </c>
      <c r="J5103">
        <v>0.56999999999999995</v>
      </c>
      <c r="K5103">
        <v>9.1</v>
      </c>
      <c r="L5103">
        <v>5</v>
      </c>
      <c r="M5103" t="s">
        <v>14</v>
      </c>
    </row>
    <row r="5104" spans="1:13">
      <c r="A5104">
        <v>6.9</v>
      </c>
      <c r="B5104">
        <v>0.33</v>
      </c>
      <c r="C5104">
        <v>0.31</v>
      </c>
      <c r="D5104">
        <v>4.2</v>
      </c>
      <c r="E5104">
        <v>0.04</v>
      </c>
      <c r="F5104">
        <v>21</v>
      </c>
      <c r="G5104">
        <v>93</v>
      </c>
      <c r="H5104">
        <v>0.98960000000000004</v>
      </c>
      <c r="I5104">
        <v>3.18</v>
      </c>
      <c r="J5104">
        <v>0.48</v>
      </c>
      <c r="K5104">
        <v>13.4</v>
      </c>
      <c r="L5104">
        <v>7</v>
      </c>
      <c r="M5104" t="s">
        <v>14</v>
      </c>
    </row>
    <row r="5105" spans="1:13">
      <c r="A5105">
        <v>6.5</v>
      </c>
      <c r="B5105">
        <v>0.16</v>
      </c>
      <c r="C5105">
        <v>0.34</v>
      </c>
      <c r="D5105">
        <v>1.4</v>
      </c>
      <c r="E5105">
        <v>2.8999999999999901E-2</v>
      </c>
      <c r="F5105">
        <v>29</v>
      </c>
      <c r="G5105">
        <v>133</v>
      </c>
      <c r="H5105">
        <v>0.99107999999999996</v>
      </c>
      <c r="I5105">
        <v>3.33</v>
      </c>
      <c r="J5105">
        <v>0.64</v>
      </c>
      <c r="K5105">
        <v>11.5</v>
      </c>
      <c r="L5105">
        <v>7</v>
      </c>
      <c r="M5105" t="s">
        <v>14</v>
      </c>
    </row>
    <row r="5106" spans="1:13">
      <c r="A5106">
        <v>6</v>
      </c>
      <c r="B5106">
        <v>0.2</v>
      </c>
      <c r="C5106">
        <v>0.32</v>
      </c>
      <c r="D5106">
        <v>3</v>
      </c>
      <c r="E5106">
        <v>3.1E-2</v>
      </c>
      <c r="F5106">
        <v>26</v>
      </c>
      <c r="G5106">
        <v>118</v>
      </c>
      <c r="H5106">
        <v>0.99134</v>
      </c>
      <c r="I5106">
        <v>3.38</v>
      </c>
      <c r="J5106">
        <v>0.68</v>
      </c>
      <c r="K5106">
        <v>11.2</v>
      </c>
      <c r="L5106">
        <v>7</v>
      </c>
      <c r="M5106" t="s">
        <v>14</v>
      </c>
    </row>
    <row r="5107" spans="1:13">
      <c r="A5107">
        <v>7.5</v>
      </c>
      <c r="B5107">
        <v>0.33</v>
      </c>
      <c r="C5107">
        <v>0.28000000000000003</v>
      </c>
      <c r="D5107">
        <v>4.9000000000000004</v>
      </c>
      <c r="E5107">
        <v>4.2000000000000003E-2</v>
      </c>
      <c r="F5107">
        <v>21</v>
      </c>
      <c r="G5107">
        <v>155</v>
      </c>
      <c r="H5107">
        <v>0.99385000000000001</v>
      </c>
      <c r="I5107">
        <v>3.36</v>
      </c>
      <c r="J5107">
        <v>0.56999999999999995</v>
      </c>
      <c r="K5107">
        <v>10.9</v>
      </c>
      <c r="L5107">
        <v>6</v>
      </c>
      <c r="M5107" t="s">
        <v>14</v>
      </c>
    </row>
    <row r="5108" spans="1:13">
      <c r="A5108">
        <v>7.1</v>
      </c>
      <c r="B5108">
        <v>0.36</v>
      </c>
      <c r="C5108">
        <v>0.28000000000000003</v>
      </c>
      <c r="D5108">
        <v>2.4</v>
      </c>
      <c r="E5108">
        <v>3.5999999999999997E-2</v>
      </c>
      <c r="F5108">
        <v>35</v>
      </c>
      <c r="G5108">
        <v>115</v>
      </c>
      <c r="H5108">
        <v>0.98936000000000002</v>
      </c>
      <c r="I5108">
        <v>3.19</v>
      </c>
      <c r="J5108">
        <v>0.44</v>
      </c>
      <c r="K5108">
        <v>13.5</v>
      </c>
      <c r="L5108">
        <v>7</v>
      </c>
      <c r="M5108" t="s">
        <v>14</v>
      </c>
    </row>
    <row r="5109" spans="1:13">
      <c r="A5109">
        <v>6.7</v>
      </c>
      <c r="B5109">
        <v>0.28999999999999998</v>
      </c>
      <c r="C5109">
        <v>0.45</v>
      </c>
      <c r="D5109">
        <v>14.3</v>
      </c>
      <c r="E5109">
        <v>5.3999999999999999E-2</v>
      </c>
      <c r="F5109">
        <v>30</v>
      </c>
      <c r="G5109">
        <v>181</v>
      </c>
      <c r="H5109">
        <v>0.99868999999999997</v>
      </c>
      <c r="I5109">
        <v>3.14</v>
      </c>
      <c r="J5109">
        <v>0.56999999999999995</v>
      </c>
      <c r="K5109">
        <v>9.1</v>
      </c>
      <c r="L5109">
        <v>5</v>
      </c>
      <c r="M5109" t="s">
        <v>14</v>
      </c>
    </row>
    <row r="5110" spans="1:13">
      <c r="A5110">
        <v>6.4</v>
      </c>
      <c r="B5110">
        <v>0.26</v>
      </c>
      <c r="C5110">
        <v>0.25</v>
      </c>
      <c r="D5110">
        <v>10.7</v>
      </c>
      <c r="E5110">
        <v>4.5999999999999999E-2</v>
      </c>
      <c r="F5110">
        <v>66</v>
      </c>
      <c r="G5110">
        <v>179</v>
      </c>
      <c r="H5110">
        <v>0.99605999999999995</v>
      </c>
      <c r="I5110">
        <v>3.17</v>
      </c>
      <c r="J5110">
        <v>0.55000000000000004</v>
      </c>
      <c r="K5110">
        <v>9.9</v>
      </c>
      <c r="L5110">
        <v>6</v>
      </c>
      <c r="M5110" t="s">
        <v>14</v>
      </c>
    </row>
    <row r="5111" spans="1:13">
      <c r="A5111">
        <v>7</v>
      </c>
      <c r="B5111">
        <v>0.22</v>
      </c>
      <c r="C5111">
        <v>0.24</v>
      </c>
      <c r="D5111">
        <v>11</v>
      </c>
      <c r="E5111">
        <v>4.0999999999999898E-2</v>
      </c>
      <c r="F5111">
        <v>75</v>
      </c>
      <c r="G5111">
        <v>167</v>
      </c>
      <c r="H5111">
        <v>0.99507999999999996</v>
      </c>
      <c r="I5111">
        <v>2.98</v>
      </c>
      <c r="J5111">
        <v>0.56000000000000005</v>
      </c>
      <c r="K5111">
        <v>10.5</v>
      </c>
      <c r="L5111">
        <v>6</v>
      </c>
      <c r="M5111" t="s">
        <v>14</v>
      </c>
    </row>
    <row r="5112" spans="1:13">
      <c r="A5112">
        <v>6.5</v>
      </c>
      <c r="B5112">
        <v>0.19</v>
      </c>
      <c r="C5112">
        <v>0.28000000000000003</v>
      </c>
      <c r="D5112">
        <v>1.4</v>
      </c>
      <c r="E5112">
        <v>4.5999999999999999E-2</v>
      </c>
      <c r="F5112">
        <v>22</v>
      </c>
      <c r="G5112">
        <v>90</v>
      </c>
      <c r="H5112">
        <v>0.99037999999999904</v>
      </c>
      <c r="I5112">
        <v>3.18</v>
      </c>
      <c r="J5112">
        <v>0.51</v>
      </c>
      <c r="K5112">
        <v>11.7</v>
      </c>
      <c r="L5112">
        <v>7</v>
      </c>
      <c r="M5112" t="s">
        <v>14</v>
      </c>
    </row>
    <row r="5113" spans="1:13">
      <c r="A5113">
        <v>6.3</v>
      </c>
      <c r="B5113">
        <v>0.21</v>
      </c>
      <c r="C5113">
        <v>0.31</v>
      </c>
      <c r="D5113">
        <v>1.2</v>
      </c>
      <c r="E5113">
        <v>4.2999999999999997E-2</v>
      </c>
      <c r="F5113">
        <v>30</v>
      </c>
      <c r="G5113">
        <v>117</v>
      </c>
      <c r="H5113">
        <v>0.99157999999999902</v>
      </c>
      <c r="I5113">
        <v>3.49</v>
      </c>
      <c r="J5113">
        <v>0.68</v>
      </c>
      <c r="K5113">
        <v>11</v>
      </c>
      <c r="L5113">
        <v>6</v>
      </c>
      <c r="M5113" t="s">
        <v>14</v>
      </c>
    </row>
    <row r="5114" spans="1:13">
      <c r="A5114">
        <v>7.9</v>
      </c>
      <c r="B5114">
        <v>0.35</v>
      </c>
      <c r="C5114">
        <v>0.28000000000000003</v>
      </c>
      <c r="D5114">
        <v>12.9</v>
      </c>
      <c r="E5114">
        <v>3.2000000000000001E-2</v>
      </c>
      <c r="F5114">
        <v>13</v>
      </c>
      <c r="G5114">
        <v>63</v>
      </c>
      <c r="H5114">
        <v>0.99319999999999997</v>
      </c>
      <c r="I5114">
        <v>2.99</v>
      </c>
      <c r="J5114">
        <v>0.43</v>
      </c>
      <c r="K5114">
        <v>13</v>
      </c>
      <c r="L5114">
        <v>6</v>
      </c>
      <c r="M5114" t="s">
        <v>14</v>
      </c>
    </row>
    <row r="5115" spans="1:13">
      <c r="A5115">
        <v>7.7</v>
      </c>
      <c r="B5115">
        <v>0.38</v>
      </c>
      <c r="C5115">
        <v>0.23</v>
      </c>
      <c r="D5115">
        <v>10.8</v>
      </c>
      <c r="E5115">
        <v>0.03</v>
      </c>
      <c r="F5115">
        <v>28</v>
      </c>
      <c r="G5115">
        <v>95</v>
      </c>
      <c r="H5115">
        <v>0.99163999999999997</v>
      </c>
      <c r="I5115">
        <v>2.93</v>
      </c>
      <c r="J5115">
        <v>0.41</v>
      </c>
      <c r="K5115">
        <v>13.6</v>
      </c>
      <c r="L5115">
        <v>6</v>
      </c>
      <c r="M5115" t="s">
        <v>14</v>
      </c>
    </row>
    <row r="5116" spans="1:13">
      <c r="A5116">
        <v>6.8</v>
      </c>
      <c r="B5116">
        <v>0.19</v>
      </c>
      <c r="C5116">
        <v>0.33</v>
      </c>
      <c r="D5116">
        <v>1.3</v>
      </c>
      <c r="E5116">
        <v>3.1E-2</v>
      </c>
      <c r="F5116">
        <v>22</v>
      </c>
      <c r="G5116">
        <v>87</v>
      </c>
      <c r="H5116">
        <v>0.98987000000000003</v>
      </c>
      <c r="I5116">
        <v>3.08</v>
      </c>
      <c r="J5116">
        <v>0.62</v>
      </c>
      <c r="K5116">
        <v>12.3</v>
      </c>
      <c r="L5116">
        <v>7</v>
      </c>
      <c r="M5116" t="s">
        <v>14</v>
      </c>
    </row>
    <row r="5117" spans="1:13">
      <c r="A5117">
        <v>7.2</v>
      </c>
      <c r="B5117">
        <v>0.33</v>
      </c>
      <c r="C5117">
        <v>0.34</v>
      </c>
      <c r="D5117">
        <v>2</v>
      </c>
      <c r="E5117">
        <v>4.3999999999999997E-2</v>
      </c>
      <c r="F5117">
        <v>61</v>
      </c>
      <c r="G5117">
        <v>171</v>
      </c>
      <c r="H5117">
        <v>0.98946999999999996</v>
      </c>
      <c r="I5117">
        <v>3.25</v>
      </c>
      <c r="J5117">
        <v>0.53</v>
      </c>
      <c r="K5117">
        <v>13.3</v>
      </c>
      <c r="L5117">
        <v>7</v>
      </c>
      <c r="M5117" t="s">
        <v>14</v>
      </c>
    </row>
    <row r="5118" spans="1:13">
      <c r="A5118">
        <v>6.6</v>
      </c>
      <c r="B5118">
        <v>0.28999999999999998</v>
      </c>
      <c r="C5118">
        <v>0.28999999999999998</v>
      </c>
      <c r="D5118">
        <v>1.8</v>
      </c>
      <c r="E5118">
        <v>3.5999999999999997E-2</v>
      </c>
      <c r="F5118">
        <v>38</v>
      </c>
      <c r="G5118">
        <v>102</v>
      </c>
      <c r="H5118">
        <v>0.98819000000000001</v>
      </c>
      <c r="I5118">
        <v>3.08</v>
      </c>
      <c r="J5118">
        <v>0.42</v>
      </c>
      <c r="K5118">
        <v>13.7</v>
      </c>
      <c r="L5118">
        <v>7</v>
      </c>
      <c r="M5118" t="s">
        <v>14</v>
      </c>
    </row>
    <row r="5119" spans="1:13">
      <c r="A5119">
        <v>7.5</v>
      </c>
      <c r="B5119">
        <v>0.2</v>
      </c>
      <c r="C5119">
        <v>0.41</v>
      </c>
      <c r="D5119">
        <v>1.2</v>
      </c>
      <c r="E5119">
        <v>0.05</v>
      </c>
      <c r="F5119">
        <v>26</v>
      </c>
      <c r="G5119">
        <v>131</v>
      </c>
      <c r="H5119">
        <v>0.99132999999999905</v>
      </c>
      <c r="I5119">
        <v>3.19</v>
      </c>
      <c r="J5119">
        <v>0.52</v>
      </c>
      <c r="K5119">
        <v>11.1</v>
      </c>
      <c r="L5119">
        <v>5</v>
      </c>
      <c r="M5119" t="s">
        <v>14</v>
      </c>
    </row>
    <row r="5120" spans="1:13">
      <c r="A5120">
        <v>6.9</v>
      </c>
      <c r="B5120">
        <v>0.33</v>
      </c>
      <c r="C5120">
        <v>0.62</v>
      </c>
      <c r="D5120">
        <v>7.5</v>
      </c>
      <c r="E5120">
        <v>3.7999999999999999E-2</v>
      </c>
      <c r="F5120">
        <v>46</v>
      </c>
      <c r="G5120">
        <v>132</v>
      </c>
      <c r="H5120">
        <v>0.99142999999999903</v>
      </c>
      <c r="I5120">
        <v>3.23</v>
      </c>
      <c r="J5120">
        <v>0.43</v>
      </c>
      <c r="K5120">
        <v>13.4</v>
      </c>
      <c r="L5120">
        <v>7</v>
      </c>
      <c r="M5120" t="s">
        <v>14</v>
      </c>
    </row>
    <row r="5121" spans="1:13">
      <c r="A5121">
        <v>6</v>
      </c>
      <c r="B5121">
        <v>0.23</v>
      </c>
      <c r="C5121">
        <v>0.15</v>
      </c>
      <c r="D5121">
        <v>9.6999999999999993</v>
      </c>
      <c r="E5121">
        <v>4.8000000000000001E-2</v>
      </c>
      <c r="F5121">
        <v>101</v>
      </c>
      <c r="G5121">
        <v>207</v>
      </c>
      <c r="H5121">
        <v>0.99570999999999998</v>
      </c>
      <c r="I5121">
        <v>3.05</v>
      </c>
      <c r="J5121">
        <v>0.3</v>
      </c>
      <c r="K5121">
        <v>9.1</v>
      </c>
      <c r="L5121">
        <v>5</v>
      </c>
      <c r="M5121" t="s">
        <v>14</v>
      </c>
    </row>
    <row r="5122" spans="1:13">
      <c r="A5122">
        <v>5.9</v>
      </c>
      <c r="B5122">
        <v>0.23</v>
      </c>
      <c r="C5122">
        <v>0.24</v>
      </c>
      <c r="D5122">
        <v>3.8</v>
      </c>
      <c r="E5122">
        <v>3.7999999999999999E-2</v>
      </c>
      <c r="F5122">
        <v>61</v>
      </c>
      <c r="G5122">
        <v>152</v>
      </c>
      <c r="H5122">
        <v>0.99138999999999999</v>
      </c>
      <c r="I5122">
        <v>3.31</v>
      </c>
      <c r="J5122">
        <v>0.5</v>
      </c>
      <c r="K5122">
        <v>11.3</v>
      </c>
      <c r="L5122">
        <v>7</v>
      </c>
      <c r="M5122" t="s">
        <v>14</v>
      </c>
    </row>
    <row r="5123" spans="1:13">
      <c r="A5123">
        <v>6.6</v>
      </c>
      <c r="B5123">
        <v>0.32</v>
      </c>
      <c r="C5123">
        <v>0.41</v>
      </c>
      <c r="D5123">
        <v>7.2</v>
      </c>
      <c r="E5123">
        <v>4.8000000000000001E-2</v>
      </c>
      <c r="F5123">
        <v>55</v>
      </c>
      <c r="G5123">
        <v>178</v>
      </c>
      <c r="H5123">
        <v>0.99536999999999998</v>
      </c>
      <c r="I5123">
        <v>3.2</v>
      </c>
      <c r="J5123">
        <v>0.46</v>
      </c>
      <c r="K5123">
        <v>9.4</v>
      </c>
      <c r="L5123">
        <v>5</v>
      </c>
      <c r="M5123" t="s">
        <v>14</v>
      </c>
    </row>
    <row r="5124" spans="1:13">
      <c r="A5124">
        <v>6</v>
      </c>
      <c r="B5124">
        <v>0.23</v>
      </c>
      <c r="C5124">
        <v>0.15</v>
      </c>
      <c r="D5124">
        <v>9.6999999999999993</v>
      </c>
      <c r="E5124">
        <v>4.8000000000000001E-2</v>
      </c>
      <c r="F5124">
        <v>101</v>
      </c>
      <c r="G5124">
        <v>207</v>
      </c>
      <c r="H5124">
        <v>0.99570999999999998</v>
      </c>
      <c r="I5124">
        <v>3.05</v>
      </c>
      <c r="J5124">
        <v>0.3</v>
      </c>
      <c r="K5124">
        <v>9.1</v>
      </c>
      <c r="L5124">
        <v>5</v>
      </c>
      <c r="M5124" t="s">
        <v>14</v>
      </c>
    </row>
    <row r="5125" spans="1:13">
      <c r="A5125">
        <v>5.3</v>
      </c>
      <c r="B5125">
        <v>0.36</v>
      </c>
      <c r="C5125">
        <v>0.27</v>
      </c>
      <c r="D5125">
        <v>6.3</v>
      </c>
      <c r="E5125">
        <v>2.79999999999999E-2</v>
      </c>
      <c r="F5125">
        <v>40</v>
      </c>
      <c r="G5125">
        <v>132</v>
      </c>
      <c r="H5125">
        <v>0.99185999999999996</v>
      </c>
      <c r="I5125">
        <v>3.37</v>
      </c>
      <c r="J5125">
        <v>0.4</v>
      </c>
      <c r="K5125">
        <v>11.6</v>
      </c>
      <c r="L5125">
        <v>6</v>
      </c>
      <c r="M5125" t="s">
        <v>14</v>
      </c>
    </row>
    <row r="5126" spans="1:13">
      <c r="A5126">
        <v>5.3</v>
      </c>
      <c r="B5126">
        <v>0.36</v>
      </c>
      <c r="C5126">
        <v>0.27</v>
      </c>
      <c r="D5126">
        <v>6.3</v>
      </c>
      <c r="E5126">
        <v>2.79999999999999E-2</v>
      </c>
      <c r="F5126">
        <v>40</v>
      </c>
      <c r="G5126">
        <v>132</v>
      </c>
      <c r="H5126">
        <v>0.99185999999999996</v>
      </c>
      <c r="I5126">
        <v>3.37</v>
      </c>
      <c r="J5126">
        <v>0.4</v>
      </c>
      <c r="K5126">
        <v>11.6</v>
      </c>
      <c r="L5126">
        <v>6</v>
      </c>
      <c r="M5126" t="s">
        <v>14</v>
      </c>
    </row>
    <row r="5127" spans="1:13">
      <c r="A5127">
        <v>8.9</v>
      </c>
      <c r="B5127">
        <v>0.27</v>
      </c>
      <c r="C5127">
        <v>0.28000000000000003</v>
      </c>
      <c r="D5127">
        <v>0.8</v>
      </c>
      <c r="E5127">
        <v>2.4E-2</v>
      </c>
      <c r="F5127">
        <v>29</v>
      </c>
      <c r="G5127">
        <v>128</v>
      </c>
      <c r="H5127">
        <v>0.98983999999999905</v>
      </c>
      <c r="I5127">
        <v>3.01</v>
      </c>
      <c r="J5127">
        <v>0.35</v>
      </c>
      <c r="K5127">
        <v>12.4</v>
      </c>
      <c r="L5127">
        <v>6</v>
      </c>
      <c r="M5127" t="s">
        <v>14</v>
      </c>
    </row>
    <row r="5128" spans="1:13">
      <c r="A5128">
        <v>7.6</v>
      </c>
      <c r="B5128">
        <v>0.23</v>
      </c>
      <c r="C5128">
        <v>0.28999999999999998</v>
      </c>
      <c r="D5128">
        <v>8.6</v>
      </c>
      <c r="E5128">
        <v>5.2999999999999999E-2</v>
      </c>
      <c r="F5128">
        <v>65</v>
      </c>
      <c r="G5128">
        <v>146</v>
      </c>
      <c r="H5128">
        <v>0.99629999999999996</v>
      </c>
      <c r="I5128">
        <v>3.11</v>
      </c>
      <c r="J5128">
        <v>0.32</v>
      </c>
      <c r="K5128">
        <v>9.8000000000000007</v>
      </c>
      <c r="L5128">
        <v>6</v>
      </c>
      <c r="M5128" t="s">
        <v>14</v>
      </c>
    </row>
    <row r="5129" spans="1:13">
      <c r="A5129">
        <v>6.9</v>
      </c>
      <c r="B5129">
        <v>0.75</v>
      </c>
      <c r="C5129">
        <v>0.13</v>
      </c>
      <c r="D5129">
        <v>6.3</v>
      </c>
      <c r="E5129">
        <v>3.5999999999999997E-2</v>
      </c>
      <c r="F5129">
        <v>19</v>
      </c>
      <c r="G5129">
        <v>50</v>
      </c>
      <c r="H5129">
        <v>0.99312</v>
      </c>
      <c r="I5129">
        <v>3.09</v>
      </c>
      <c r="J5129">
        <v>0.25</v>
      </c>
      <c r="K5129">
        <v>11.1</v>
      </c>
      <c r="L5129">
        <v>4</v>
      </c>
      <c r="M5129" t="s">
        <v>14</v>
      </c>
    </row>
    <row r="5130" spans="1:13">
      <c r="A5130">
        <v>7.1</v>
      </c>
      <c r="B5130">
        <v>0.35</v>
      </c>
      <c r="C5130">
        <v>0.27</v>
      </c>
      <c r="D5130">
        <v>3.1</v>
      </c>
      <c r="E5130">
        <v>3.4000000000000002E-2</v>
      </c>
      <c r="F5130">
        <v>28</v>
      </c>
      <c r="G5130">
        <v>134</v>
      </c>
      <c r="H5130">
        <v>0.98970000000000002</v>
      </c>
      <c r="I5130">
        <v>3.26</v>
      </c>
      <c r="J5130">
        <v>0.38</v>
      </c>
      <c r="K5130">
        <v>13.1</v>
      </c>
      <c r="L5130">
        <v>7</v>
      </c>
      <c r="M5130" t="s">
        <v>14</v>
      </c>
    </row>
    <row r="5131" spans="1:13">
      <c r="A5131">
        <v>7.2</v>
      </c>
      <c r="B5131">
        <v>0.31</v>
      </c>
      <c r="C5131">
        <v>0.35</v>
      </c>
      <c r="D5131">
        <v>7.2</v>
      </c>
      <c r="E5131">
        <v>4.5999999999999999E-2</v>
      </c>
      <c r="F5131">
        <v>45</v>
      </c>
      <c r="G5131">
        <v>178</v>
      </c>
      <c r="H5131">
        <v>0.99550000000000005</v>
      </c>
      <c r="I5131">
        <v>3.14</v>
      </c>
      <c r="J5131">
        <v>0.53</v>
      </c>
      <c r="K5131">
        <v>9.6999999999999993</v>
      </c>
      <c r="L5131">
        <v>5</v>
      </c>
      <c r="M5131" t="s">
        <v>14</v>
      </c>
    </row>
    <row r="5132" spans="1:13">
      <c r="A5132">
        <v>6.4</v>
      </c>
      <c r="B5132">
        <v>0.28000000000000003</v>
      </c>
      <c r="C5132">
        <v>0.44</v>
      </c>
      <c r="D5132">
        <v>7.1</v>
      </c>
      <c r="E5132">
        <v>4.8000000000000001E-2</v>
      </c>
      <c r="F5132">
        <v>49</v>
      </c>
      <c r="G5132">
        <v>179</v>
      </c>
      <c r="H5132">
        <v>0.99527999999999905</v>
      </c>
      <c r="I5132">
        <v>3.15</v>
      </c>
      <c r="J5132">
        <v>0.48</v>
      </c>
      <c r="K5132">
        <v>9.1999999999999993</v>
      </c>
      <c r="L5132">
        <v>5</v>
      </c>
      <c r="M5132" t="s">
        <v>14</v>
      </c>
    </row>
    <row r="5133" spans="1:13">
      <c r="A5133">
        <v>7.2</v>
      </c>
      <c r="B5133">
        <v>0.23</v>
      </c>
      <c r="C5133">
        <v>0.46</v>
      </c>
      <c r="D5133">
        <v>6.4</v>
      </c>
      <c r="E5133">
        <v>3.5999999999999997E-2</v>
      </c>
      <c r="F5133">
        <v>17</v>
      </c>
      <c r="G5133">
        <v>85</v>
      </c>
      <c r="H5133">
        <v>0.99278999999999995</v>
      </c>
      <c r="I5133">
        <v>3.1</v>
      </c>
      <c r="J5133">
        <v>0.78</v>
      </c>
      <c r="K5133">
        <v>11.7</v>
      </c>
      <c r="L5133">
        <v>6</v>
      </c>
      <c r="M5133" t="s">
        <v>14</v>
      </c>
    </row>
    <row r="5134" spans="1:13">
      <c r="A5134">
        <v>6.6</v>
      </c>
      <c r="B5134">
        <v>0.22</v>
      </c>
      <c r="C5134">
        <v>0.3</v>
      </c>
      <c r="D5134">
        <v>14.7</v>
      </c>
      <c r="E5134">
        <v>4.4999999999999998E-2</v>
      </c>
      <c r="F5134">
        <v>50</v>
      </c>
      <c r="G5134">
        <v>136</v>
      </c>
      <c r="H5134">
        <v>0.99703999999999904</v>
      </c>
      <c r="I5134">
        <v>3.14</v>
      </c>
      <c r="J5134">
        <v>0.37</v>
      </c>
      <c r="K5134">
        <v>10.6</v>
      </c>
      <c r="L5134">
        <v>6</v>
      </c>
      <c r="M5134" t="s">
        <v>14</v>
      </c>
    </row>
    <row r="5135" spans="1:13">
      <c r="A5135">
        <v>7.2</v>
      </c>
      <c r="B5135">
        <v>0.31</v>
      </c>
      <c r="C5135">
        <v>0.35</v>
      </c>
      <c r="D5135">
        <v>7.2</v>
      </c>
      <c r="E5135">
        <v>4.5999999999999999E-2</v>
      </c>
      <c r="F5135">
        <v>45</v>
      </c>
      <c r="G5135">
        <v>178</v>
      </c>
      <c r="H5135">
        <v>0.99550000000000005</v>
      </c>
      <c r="I5135">
        <v>3.14</v>
      </c>
      <c r="J5135">
        <v>0.53</v>
      </c>
      <c r="K5135">
        <v>9.6999999999999993</v>
      </c>
      <c r="L5135">
        <v>5</v>
      </c>
      <c r="M5135" t="s">
        <v>14</v>
      </c>
    </row>
    <row r="5136" spans="1:13">
      <c r="A5136">
        <v>6.4</v>
      </c>
      <c r="B5136">
        <v>0.28000000000000003</v>
      </c>
      <c r="C5136">
        <v>0.44</v>
      </c>
      <c r="D5136">
        <v>7.1</v>
      </c>
      <c r="E5136">
        <v>4.8000000000000001E-2</v>
      </c>
      <c r="F5136">
        <v>49</v>
      </c>
      <c r="G5136">
        <v>179</v>
      </c>
      <c r="H5136">
        <v>0.99527999999999905</v>
      </c>
      <c r="I5136">
        <v>3.15</v>
      </c>
      <c r="J5136">
        <v>0.48</v>
      </c>
      <c r="K5136">
        <v>9.1999999999999993</v>
      </c>
      <c r="L5136">
        <v>5</v>
      </c>
      <c r="M5136" t="s">
        <v>14</v>
      </c>
    </row>
    <row r="5137" spans="1:13">
      <c r="A5137">
        <v>7.2</v>
      </c>
      <c r="B5137">
        <v>0.24</v>
      </c>
      <c r="C5137">
        <v>0.28000000000000003</v>
      </c>
      <c r="D5137">
        <v>1.9</v>
      </c>
      <c r="E5137">
        <v>3.2000000000000001E-2</v>
      </c>
      <c r="F5137">
        <v>30</v>
      </c>
      <c r="G5137">
        <v>92</v>
      </c>
      <c r="H5137">
        <v>0.99139999999999995</v>
      </c>
      <c r="I5137">
        <v>3.1</v>
      </c>
      <c r="J5137">
        <v>0.39</v>
      </c>
      <c r="K5137">
        <v>10.9</v>
      </c>
      <c r="L5137">
        <v>6</v>
      </c>
      <c r="M5137" t="s">
        <v>14</v>
      </c>
    </row>
    <row r="5138" spans="1:13">
      <c r="A5138">
        <v>6.2</v>
      </c>
      <c r="B5138">
        <v>0.27</v>
      </c>
      <c r="C5138">
        <v>0.47</v>
      </c>
      <c r="D5138">
        <v>1.2</v>
      </c>
      <c r="E5138">
        <v>0.14599999999999999</v>
      </c>
      <c r="F5138">
        <v>28</v>
      </c>
      <c r="G5138">
        <v>105</v>
      </c>
      <c r="H5138">
        <v>0.99224000000000001</v>
      </c>
      <c r="I5138">
        <v>3.23</v>
      </c>
      <c r="J5138">
        <v>0.51</v>
      </c>
      <c r="K5138">
        <v>10.1</v>
      </c>
      <c r="L5138">
        <v>5</v>
      </c>
      <c r="M5138" t="s">
        <v>14</v>
      </c>
    </row>
    <row r="5139" spans="1:13">
      <c r="A5139">
        <v>6.5</v>
      </c>
      <c r="B5139">
        <v>0.28000000000000003</v>
      </c>
      <c r="C5139">
        <v>0.25</v>
      </c>
      <c r="D5139">
        <v>4.8</v>
      </c>
      <c r="E5139">
        <v>2.8999999999999901E-2</v>
      </c>
      <c r="F5139">
        <v>54</v>
      </c>
      <c r="G5139">
        <v>128</v>
      </c>
      <c r="H5139">
        <v>0.99073999999999995</v>
      </c>
      <c r="I5139">
        <v>3.17</v>
      </c>
      <c r="J5139">
        <v>0.44</v>
      </c>
      <c r="K5139">
        <v>12.2</v>
      </c>
      <c r="L5139">
        <v>7</v>
      </c>
      <c r="M5139" t="s">
        <v>14</v>
      </c>
    </row>
    <row r="5140" spans="1:13">
      <c r="A5140">
        <v>7.2</v>
      </c>
      <c r="B5140">
        <v>0.27</v>
      </c>
      <c r="C5140">
        <v>0.31</v>
      </c>
      <c r="D5140">
        <v>1.2</v>
      </c>
      <c r="E5140">
        <v>3.1E-2</v>
      </c>
      <c r="F5140">
        <v>27</v>
      </c>
      <c r="G5140">
        <v>80</v>
      </c>
      <c r="H5140">
        <v>0.98892000000000002</v>
      </c>
      <c r="I5140">
        <v>3.03</v>
      </c>
      <c r="J5140">
        <v>0.33</v>
      </c>
      <c r="K5140">
        <v>12.7</v>
      </c>
      <c r="L5140">
        <v>6</v>
      </c>
      <c r="M5140" t="s">
        <v>14</v>
      </c>
    </row>
    <row r="5141" spans="1:13">
      <c r="A5141">
        <v>7.8</v>
      </c>
      <c r="B5141">
        <v>0.28000000000000003</v>
      </c>
      <c r="C5141">
        <v>0.25</v>
      </c>
      <c r="D5141">
        <v>3.4</v>
      </c>
      <c r="E5141">
        <v>2.4E-2</v>
      </c>
      <c r="F5141">
        <v>27</v>
      </c>
      <c r="G5141">
        <v>99</v>
      </c>
      <c r="H5141">
        <v>0.98958999999999997</v>
      </c>
      <c r="I5141">
        <v>2.98</v>
      </c>
      <c r="J5141">
        <v>0.37</v>
      </c>
      <c r="K5141">
        <v>13</v>
      </c>
      <c r="L5141">
        <v>6</v>
      </c>
      <c r="M5141" t="s">
        <v>14</v>
      </c>
    </row>
    <row r="5142" spans="1:13">
      <c r="A5142">
        <v>8.1</v>
      </c>
      <c r="B5142">
        <v>0.26</v>
      </c>
      <c r="C5142">
        <v>0.27</v>
      </c>
      <c r="D5142">
        <v>4.3</v>
      </c>
      <c r="E5142">
        <v>0.03</v>
      </c>
      <c r="F5142">
        <v>43</v>
      </c>
      <c r="G5142">
        <v>123</v>
      </c>
      <c r="H5142">
        <v>0.99212</v>
      </c>
      <c r="I5142">
        <v>3.16</v>
      </c>
      <c r="J5142">
        <v>0.33</v>
      </c>
      <c r="K5142">
        <v>11.2</v>
      </c>
      <c r="L5142">
        <v>6</v>
      </c>
      <c r="M5142" t="s">
        <v>14</v>
      </c>
    </row>
    <row r="5143" spans="1:13">
      <c r="A5143">
        <v>6.6</v>
      </c>
      <c r="B5143">
        <v>0.23</v>
      </c>
      <c r="C5143">
        <v>0.37</v>
      </c>
      <c r="D5143">
        <v>8.5</v>
      </c>
      <c r="E5143">
        <v>3.5999999999999997E-2</v>
      </c>
      <c r="F5143">
        <v>46</v>
      </c>
      <c r="G5143">
        <v>153</v>
      </c>
      <c r="H5143">
        <v>0.99575999999999998</v>
      </c>
      <c r="I5143">
        <v>3.2</v>
      </c>
      <c r="J5143">
        <v>0.48</v>
      </c>
      <c r="K5143">
        <v>9.4</v>
      </c>
      <c r="L5143">
        <v>6</v>
      </c>
      <c r="M5143" t="s">
        <v>14</v>
      </c>
    </row>
    <row r="5144" spans="1:13">
      <c r="A5144">
        <v>6</v>
      </c>
      <c r="B5144">
        <v>0.33</v>
      </c>
      <c r="C5144">
        <v>0.2</v>
      </c>
      <c r="D5144">
        <v>1.8</v>
      </c>
      <c r="E5144">
        <v>3.1E-2</v>
      </c>
      <c r="F5144">
        <v>49</v>
      </c>
      <c r="G5144">
        <v>159</v>
      </c>
      <c r="H5144">
        <v>0.9919</v>
      </c>
      <c r="I5144">
        <v>3.41</v>
      </c>
      <c r="J5144">
        <v>0.53</v>
      </c>
      <c r="K5144">
        <v>11</v>
      </c>
      <c r="L5144">
        <v>6</v>
      </c>
      <c r="M5144" t="s">
        <v>14</v>
      </c>
    </row>
    <row r="5145" spans="1:13">
      <c r="A5145">
        <v>6</v>
      </c>
      <c r="B5145">
        <v>0.33</v>
      </c>
      <c r="C5145">
        <v>0.2</v>
      </c>
      <c r="D5145">
        <v>1.8</v>
      </c>
      <c r="E5145">
        <v>3.1E-2</v>
      </c>
      <c r="F5145">
        <v>49</v>
      </c>
      <c r="G5145">
        <v>159</v>
      </c>
      <c r="H5145">
        <v>0.9919</v>
      </c>
      <c r="I5145">
        <v>3.41</v>
      </c>
      <c r="J5145">
        <v>0.53</v>
      </c>
      <c r="K5145">
        <v>11</v>
      </c>
      <c r="L5145">
        <v>6</v>
      </c>
      <c r="M5145" t="s">
        <v>14</v>
      </c>
    </row>
    <row r="5146" spans="1:13">
      <c r="A5146">
        <v>7.3</v>
      </c>
      <c r="B5146">
        <v>0.2</v>
      </c>
      <c r="C5146">
        <v>0.28999999999999998</v>
      </c>
      <c r="D5146">
        <v>19.5</v>
      </c>
      <c r="E5146">
        <v>3.9E-2</v>
      </c>
      <c r="F5146">
        <v>69</v>
      </c>
      <c r="G5146">
        <v>237</v>
      </c>
      <c r="H5146">
        <v>1.00037</v>
      </c>
      <c r="I5146">
        <v>3.1</v>
      </c>
      <c r="J5146">
        <v>0.48</v>
      </c>
      <c r="K5146">
        <v>9.1999999999999993</v>
      </c>
      <c r="L5146">
        <v>6</v>
      </c>
      <c r="M5146" t="s">
        <v>14</v>
      </c>
    </row>
    <row r="5147" spans="1:13">
      <c r="A5147">
        <v>6.6</v>
      </c>
      <c r="B5147">
        <v>0.23</v>
      </c>
      <c r="C5147">
        <v>0.37</v>
      </c>
      <c r="D5147">
        <v>8.5</v>
      </c>
      <c r="E5147">
        <v>3.5999999999999997E-2</v>
      </c>
      <c r="F5147">
        <v>46</v>
      </c>
      <c r="G5147">
        <v>153</v>
      </c>
      <c r="H5147">
        <v>0.99575999999999998</v>
      </c>
      <c r="I5147">
        <v>3.2</v>
      </c>
      <c r="J5147">
        <v>0.48</v>
      </c>
      <c r="K5147">
        <v>9.4</v>
      </c>
      <c r="L5147">
        <v>6</v>
      </c>
      <c r="M5147" t="s">
        <v>14</v>
      </c>
    </row>
    <row r="5148" spans="1:13">
      <c r="A5148">
        <v>7.3</v>
      </c>
      <c r="B5148">
        <v>0.2</v>
      </c>
      <c r="C5148">
        <v>0.28999999999999998</v>
      </c>
      <c r="D5148">
        <v>19.899999999999999</v>
      </c>
      <c r="E5148">
        <v>3.9E-2</v>
      </c>
      <c r="F5148">
        <v>69</v>
      </c>
      <c r="G5148">
        <v>237</v>
      </c>
      <c r="H5148">
        <v>1.00037</v>
      </c>
      <c r="I5148">
        <v>3.1</v>
      </c>
      <c r="J5148">
        <v>0.48</v>
      </c>
      <c r="K5148">
        <v>9.1999999999999993</v>
      </c>
      <c r="L5148">
        <v>6</v>
      </c>
      <c r="M5148" t="s">
        <v>14</v>
      </c>
    </row>
    <row r="5149" spans="1:13">
      <c r="A5149">
        <v>6.2</v>
      </c>
      <c r="B5149">
        <v>0.47</v>
      </c>
      <c r="C5149">
        <v>0.19</v>
      </c>
      <c r="D5149">
        <v>8.3000000000000007</v>
      </c>
      <c r="E5149">
        <v>2.8999999999999901E-2</v>
      </c>
      <c r="F5149">
        <v>24</v>
      </c>
      <c r="G5149">
        <v>142</v>
      </c>
      <c r="H5149">
        <v>0.99199999999999999</v>
      </c>
      <c r="I5149">
        <v>3.22</v>
      </c>
      <c r="J5149">
        <v>0.45</v>
      </c>
      <c r="K5149">
        <v>12.3</v>
      </c>
      <c r="L5149">
        <v>6</v>
      </c>
      <c r="M5149" t="s">
        <v>14</v>
      </c>
    </row>
    <row r="5150" spans="1:13">
      <c r="A5150">
        <v>6</v>
      </c>
      <c r="B5150">
        <v>0.33</v>
      </c>
      <c r="C5150">
        <v>0.2</v>
      </c>
      <c r="D5150">
        <v>1.8</v>
      </c>
      <c r="E5150">
        <v>3.1E-2</v>
      </c>
      <c r="F5150">
        <v>49</v>
      </c>
      <c r="G5150">
        <v>159</v>
      </c>
      <c r="H5150">
        <v>0.9919</v>
      </c>
      <c r="I5150">
        <v>3.41</v>
      </c>
      <c r="J5150">
        <v>0.53</v>
      </c>
      <c r="K5150">
        <v>11</v>
      </c>
      <c r="L5150">
        <v>6</v>
      </c>
      <c r="M5150" t="s">
        <v>14</v>
      </c>
    </row>
    <row r="5151" spans="1:13">
      <c r="A5151">
        <v>7.2</v>
      </c>
      <c r="B5151">
        <v>0.14000000000000001</v>
      </c>
      <c r="C5151">
        <v>0.32</v>
      </c>
      <c r="D5151">
        <v>1.1000000000000001</v>
      </c>
      <c r="E5151">
        <v>2.1999999999999999E-2</v>
      </c>
      <c r="F5151">
        <v>48</v>
      </c>
      <c r="G5151">
        <v>116</v>
      </c>
      <c r="H5151">
        <v>0.99217999999999995</v>
      </c>
      <c r="I5151">
        <v>3.04</v>
      </c>
      <c r="J5151">
        <v>0.67</v>
      </c>
      <c r="K5151">
        <v>10</v>
      </c>
      <c r="L5151">
        <v>6</v>
      </c>
      <c r="M5151" t="s">
        <v>14</v>
      </c>
    </row>
    <row r="5152" spans="1:13">
      <c r="A5152">
        <v>5.7</v>
      </c>
      <c r="B5152">
        <v>0.22</v>
      </c>
      <c r="C5152">
        <v>0.22</v>
      </c>
      <c r="D5152">
        <v>16.649999999999999</v>
      </c>
      <c r="E5152">
        <v>4.3999999999999997E-2</v>
      </c>
      <c r="F5152">
        <v>39</v>
      </c>
      <c r="G5152">
        <v>110</v>
      </c>
      <c r="H5152">
        <v>0.99855000000000005</v>
      </c>
      <c r="I5152">
        <v>3.24</v>
      </c>
      <c r="J5152">
        <v>0.48</v>
      </c>
      <c r="K5152">
        <v>9</v>
      </c>
      <c r="L5152">
        <v>6</v>
      </c>
      <c r="M5152" t="s">
        <v>14</v>
      </c>
    </row>
    <row r="5153" spans="1:13">
      <c r="A5153">
        <v>5.7</v>
      </c>
      <c r="B5153">
        <v>0.22</v>
      </c>
      <c r="C5153">
        <v>0.22</v>
      </c>
      <c r="D5153">
        <v>16.649999999999999</v>
      </c>
      <c r="E5153">
        <v>4.3999999999999997E-2</v>
      </c>
      <c r="F5153">
        <v>39</v>
      </c>
      <c r="G5153">
        <v>110</v>
      </c>
      <c r="H5153">
        <v>0.99855000000000005</v>
      </c>
      <c r="I5153">
        <v>3.24</v>
      </c>
      <c r="J5153">
        <v>0.48</v>
      </c>
      <c r="K5153">
        <v>9</v>
      </c>
      <c r="L5153">
        <v>6</v>
      </c>
      <c r="M5153" t="s">
        <v>14</v>
      </c>
    </row>
    <row r="5154" spans="1:13">
      <c r="A5154">
        <v>5.7</v>
      </c>
      <c r="B5154">
        <v>0.22</v>
      </c>
      <c r="C5154">
        <v>0.22</v>
      </c>
      <c r="D5154">
        <v>16.649999999999999</v>
      </c>
      <c r="E5154">
        <v>4.3999999999999997E-2</v>
      </c>
      <c r="F5154">
        <v>39</v>
      </c>
      <c r="G5154">
        <v>110</v>
      </c>
      <c r="H5154">
        <v>0.99855000000000005</v>
      </c>
      <c r="I5154">
        <v>3.24</v>
      </c>
      <c r="J5154">
        <v>0.48</v>
      </c>
      <c r="K5154">
        <v>9</v>
      </c>
      <c r="L5154">
        <v>6</v>
      </c>
      <c r="M5154" t="s">
        <v>14</v>
      </c>
    </row>
    <row r="5155" spans="1:13">
      <c r="A5155">
        <v>8.1</v>
      </c>
      <c r="B5155">
        <v>0.2</v>
      </c>
      <c r="C5155">
        <v>0.28000000000000003</v>
      </c>
      <c r="D5155">
        <v>0.9</v>
      </c>
      <c r="E5155">
        <v>2.3E-2</v>
      </c>
      <c r="F5155">
        <v>49</v>
      </c>
      <c r="G5155">
        <v>87</v>
      </c>
      <c r="H5155">
        <v>0.99061999999999995</v>
      </c>
      <c r="I5155">
        <v>2.92</v>
      </c>
      <c r="J5155">
        <v>0.36</v>
      </c>
      <c r="K5155">
        <v>11.1</v>
      </c>
      <c r="L5155">
        <v>6</v>
      </c>
      <c r="M5155" t="s">
        <v>14</v>
      </c>
    </row>
    <row r="5156" spans="1:13">
      <c r="A5156">
        <v>5.8</v>
      </c>
      <c r="B5156">
        <v>0.14000000000000001</v>
      </c>
      <c r="C5156">
        <v>0.15</v>
      </c>
      <c r="D5156">
        <v>6.1</v>
      </c>
      <c r="E5156">
        <v>4.2000000000000003E-2</v>
      </c>
      <c r="F5156">
        <v>27</v>
      </c>
      <c r="G5156">
        <v>123</v>
      </c>
      <c r="H5156">
        <v>0.99361999999999995</v>
      </c>
      <c r="I5156">
        <v>3.06</v>
      </c>
      <c r="J5156">
        <v>0.6</v>
      </c>
      <c r="K5156">
        <v>9.9</v>
      </c>
      <c r="L5156">
        <v>6</v>
      </c>
      <c r="M5156" t="s">
        <v>14</v>
      </c>
    </row>
    <row r="5157" spans="1:13">
      <c r="A5157">
        <v>4.8</v>
      </c>
      <c r="B5157">
        <v>0.21</v>
      </c>
      <c r="C5157">
        <v>0.21</v>
      </c>
      <c r="D5157">
        <v>10.199999999999999</v>
      </c>
      <c r="E5157">
        <v>3.6999999999999998E-2</v>
      </c>
      <c r="F5157">
        <v>17</v>
      </c>
      <c r="G5157">
        <v>112</v>
      </c>
      <c r="H5157">
        <v>0.99324000000000001</v>
      </c>
      <c r="I5157">
        <v>3.66</v>
      </c>
      <c r="J5157">
        <v>0.48</v>
      </c>
      <c r="K5157">
        <v>12.2</v>
      </c>
      <c r="L5157">
        <v>7</v>
      </c>
      <c r="M5157" t="s">
        <v>14</v>
      </c>
    </row>
    <row r="5158" spans="1:13">
      <c r="A5158">
        <v>8.1</v>
      </c>
      <c r="B5158">
        <v>0.2</v>
      </c>
      <c r="C5158">
        <v>0.28000000000000003</v>
      </c>
      <c r="D5158">
        <v>0.9</v>
      </c>
      <c r="E5158">
        <v>2.3E-2</v>
      </c>
      <c r="F5158">
        <v>49</v>
      </c>
      <c r="G5158">
        <v>87</v>
      </c>
      <c r="H5158">
        <v>0.99061999999999995</v>
      </c>
      <c r="I5158">
        <v>2.92</v>
      </c>
      <c r="J5158">
        <v>0.36</v>
      </c>
      <c r="K5158">
        <v>11.1</v>
      </c>
      <c r="L5158">
        <v>6</v>
      </c>
      <c r="M5158" t="s">
        <v>14</v>
      </c>
    </row>
    <row r="5159" spans="1:13">
      <c r="A5159">
        <v>5.7</v>
      </c>
      <c r="B5159">
        <v>0.22</v>
      </c>
      <c r="C5159">
        <v>0.22</v>
      </c>
      <c r="D5159">
        <v>16.649999999999999</v>
      </c>
      <c r="E5159">
        <v>4.3999999999999997E-2</v>
      </c>
      <c r="F5159">
        <v>39</v>
      </c>
      <c r="G5159">
        <v>110</v>
      </c>
      <c r="H5159">
        <v>0.99855000000000005</v>
      </c>
      <c r="I5159">
        <v>3.24</v>
      </c>
      <c r="J5159">
        <v>0.48</v>
      </c>
      <c r="K5159">
        <v>9</v>
      </c>
      <c r="L5159">
        <v>6</v>
      </c>
      <c r="M5159" t="s">
        <v>14</v>
      </c>
    </row>
    <row r="5160" spans="1:13">
      <c r="A5160">
        <v>7.5</v>
      </c>
      <c r="B5160">
        <v>0.34</v>
      </c>
      <c r="C5160">
        <v>0.24</v>
      </c>
      <c r="D5160">
        <v>3.85</v>
      </c>
      <c r="E5160">
        <v>3.1E-2</v>
      </c>
      <c r="F5160">
        <v>5</v>
      </c>
      <c r="G5160">
        <v>34</v>
      </c>
      <c r="H5160">
        <v>0.99097999999999997</v>
      </c>
      <c r="I5160">
        <v>3.01</v>
      </c>
      <c r="J5160">
        <v>0.36</v>
      </c>
      <c r="K5160">
        <v>11.8</v>
      </c>
      <c r="L5160">
        <v>4</v>
      </c>
      <c r="M5160" t="s">
        <v>14</v>
      </c>
    </row>
    <row r="5161" spans="1:13">
      <c r="A5161">
        <v>6.6</v>
      </c>
      <c r="B5161">
        <v>0.64</v>
      </c>
      <c r="C5161">
        <v>0.28000000000000003</v>
      </c>
      <c r="D5161">
        <v>4.4000000000000004</v>
      </c>
      <c r="E5161">
        <v>3.2000000000000001E-2</v>
      </c>
      <c r="F5161">
        <v>19</v>
      </c>
      <c r="G5161">
        <v>78</v>
      </c>
      <c r="H5161">
        <v>0.99036000000000002</v>
      </c>
      <c r="I5161">
        <v>3.11</v>
      </c>
      <c r="J5161">
        <v>0.62</v>
      </c>
      <c r="K5161">
        <v>12.9</v>
      </c>
      <c r="L5161">
        <v>6</v>
      </c>
      <c r="M5161" t="s">
        <v>14</v>
      </c>
    </row>
    <row r="5162" spans="1:13">
      <c r="A5162">
        <v>7</v>
      </c>
      <c r="B5162">
        <v>0.48</v>
      </c>
      <c r="C5162">
        <v>0.12</v>
      </c>
      <c r="D5162">
        <v>4.5</v>
      </c>
      <c r="E5162">
        <v>0.05</v>
      </c>
      <c r="F5162">
        <v>23</v>
      </c>
      <c r="G5162">
        <v>86</v>
      </c>
      <c r="H5162">
        <v>0.99397999999999997</v>
      </c>
      <c r="I5162">
        <v>2.86</v>
      </c>
      <c r="J5162">
        <v>0.35</v>
      </c>
      <c r="K5162">
        <v>9</v>
      </c>
      <c r="L5162">
        <v>5</v>
      </c>
      <c r="M5162" t="s">
        <v>14</v>
      </c>
    </row>
    <row r="5163" spans="1:13">
      <c r="A5163">
        <v>7.6</v>
      </c>
      <c r="B5163">
        <v>0.37</v>
      </c>
      <c r="C5163">
        <v>0.34</v>
      </c>
      <c r="D5163">
        <v>3.2</v>
      </c>
      <c r="E5163">
        <v>2.79999999999999E-2</v>
      </c>
      <c r="F5163">
        <v>42</v>
      </c>
      <c r="G5163">
        <v>162</v>
      </c>
      <c r="H5163">
        <v>0.99029999999999996</v>
      </c>
      <c r="I5163">
        <v>3.01</v>
      </c>
      <c r="J5163">
        <v>0.33</v>
      </c>
      <c r="K5163">
        <v>12.4</v>
      </c>
      <c r="L5163">
        <v>6</v>
      </c>
      <c r="M5163" t="s">
        <v>14</v>
      </c>
    </row>
    <row r="5164" spans="1:13">
      <c r="A5164">
        <v>7</v>
      </c>
      <c r="B5164">
        <v>0.48</v>
      </c>
      <c r="C5164">
        <v>0.12</v>
      </c>
      <c r="D5164">
        <v>4.5</v>
      </c>
      <c r="E5164">
        <v>0.05</v>
      </c>
      <c r="F5164">
        <v>23</v>
      </c>
      <c r="G5164">
        <v>86</v>
      </c>
      <c r="H5164">
        <v>0.99397999999999997</v>
      </c>
      <c r="I5164">
        <v>2.86</v>
      </c>
      <c r="J5164">
        <v>0.35</v>
      </c>
      <c r="K5164">
        <v>9</v>
      </c>
      <c r="L5164">
        <v>5</v>
      </c>
      <c r="M5164" t="s">
        <v>14</v>
      </c>
    </row>
    <row r="5165" spans="1:13">
      <c r="A5165">
        <v>6.6</v>
      </c>
      <c r="B5165">
        <v>0.64</v>
      </c>
      <c r="C5165">
        <v>0.28000000000000003</v>
      </c>
      <c r="D5165">
        <v>4.4000000000000004</v>
      </c>
      <c r="E5165">
        <v>3.2000000000000001E-2</v>
      </c>
      <c r="F5165">
        <v>19</v>
      </c>
      <c r="G5165">
        <v>78</v>
      </c>
      <c r="H5165">
        <v>0.99036000000000002</v>
      </c>
      <c r="I5165">
        <v>3.11</v>
      </c>
      <c r="J5165">
        <v>0.62</v>
      </c>
      <c r="K5165">
        <v>12.9</v>
      </c>
      <c r="L5165">
        <v>6</v>
      </c>
      <c r="M5165" t="s">
        <v>14</v>
      </c>
    </row>
    <row r="5166" spans="1:13">
      <c r="A5166">
        <v>8</v>
      </c>
      <c r="B5166">
        <v>0.25</v>
      </c>
      <c r="C5166">
        <v>0.27</v>
      </c>
      <c r="D5166">
        <v>9.6999999999999993</v>
      </c>
      <c r="E5166">
        <v>3.5999999999999997E-2</v>
      </c>
      <c r="F5166">
        <v>15</v>
      </c>
      <c r="G5166">
        <v>85</v>
      </c>
      <c r="H5166">
        <v>0.99406000000000005</v>
      </c>
      <c r="I5166">
        <v>2.99</v>
      </c>
      <c r="J5166">
        <v>0.36</v>
      </c>
      <c r="K5166">
        <v>11.2</v>
      </c>
      <c r="L5166">
        <v>6</v>
      </c>
      <c r="M5166" t="s">
        <v>14</v>
      </c>
    </row>
    <row r="5167" spans="1:13">
      <c r="A5167">
        <v>7.6</v>
      </c>
      <c r="B5167">
        <v>0.38</v>
      </c>
      <c r="C5167">
        <v>0.28000000000000003</v>
      </c>
      <c r="D5167">
        <v>4.2</v>
      </c>
      <c r="E5167">
        <v>2.8999999999999901E-2</v>
      </c>
      <c r="F5167">
        <v>7</v>
      </c>
      <c r="G5167">
        <v>112</v>
      </c>
      <c r="H5167">
        <v>0.99060000000000004</v>
      </c>
      <c r="I5167">
        <v>3</v>
      </c>
      <c r="J5167">
        <v>0.41</v>
      </c>
      <c r="K5167">
        <v>12.6</v>
      </c>
      <c r="L5167">
        <v>6</v>
      </c>
      <c r="M5167" t="s">
        <v>14</v>
      </c>
    </row>
    <row r="5168" spans="1:13">
      <c r="A5168">
        <v>6.9</v>
      </c>
      <c r="B5168">
        <v>0.26</v>
      </c>
      <c r="C5168">
        <v>0.27</v>
      </c>
      <c r="D5168">
        <v>4.2</v>
      </c>
      <c r="E5168">
        <v>3.1E-2</v>
      </c>
      <c r="F5168">
        <v>20</v>
      </c>
      <c r="G5168">
        <v>80</v>
      </c>
      <c r="H5168">
        <v>0.99088999999999905</v>
      </c>
      <c r="I5168">
        <v>3.12</v>
      </c>
      <c r="J5168">
        <v>0.39</v>
      </c>
      <c r="K5168">
        <v>11.5</v>
      </c>
      <c r="L5168">
        <v>6</v>
      </c>
      <c r="M5168" t="s">
        <v>14</v>
      </c>
    </row>
    <row r="5169" spans="1:13">
      <c r="A5169">
        <v>7.8</v>
      </c>
      <c r="B5169">
        <v>0.15</v>
      </c>
      <c r="C5169">
        <v>0.34</v>
      </c>
      <c r="D5169">
        <v>1.1000000000000001</v>
      </c>
      <c r="E5169">
        <v>3.5000000000000003E-2</v>
      </c>
      <c r="F5169">
        <v>31</v>
      </c>
      <c r="G5169">
        <v>93</v>
      </c>
      <c r="H5169">
        <v>0.99095999999999995</v>
      </c>
      <c r="I5169">
        <v>3.07</v>
      </c>
      <c r="J5169">
        <v>0.72</v>
      </c>
      <c r="K5169">
        <v>11.3</v>
      </c>
      <c r="L5169">
        <v>7</v>
      </c>
      <c r="M5169" t="s">
        <v>14</v>
      </c>
    </row>
    <row r="5170" spans="1:13">
      <c r="A5170">
        <v>8</v>
      </c>
      <c r="B5170">
        <v>0.25</v>
      </c>
      <c r="C5170">
        <v>0.27</v>
      </c>
      <c r="D5170">
        <v>9.6999999999999993</v>
      </c>
      <c r="E5170">
        <v>3.5999999999999997E-2</v>
      </c>
      <c r="F5170">
        <v>15</v>
      </c>
      <c r="G5170">
        <v>85</v>
      </c>
      <c r="H5170">
        <v>0.99406000000000005</v>
      </c>
      <c r="I5170">
        <v>2.99</v>
      </c>
      <c r="J5170">
        <v>0.36</v>
      </c>
      <c r="K5170">
        <v>11.2</v>
      </c>
      <c r="L5170">
        <v>6</v>
      </c>
      <c r="M5170" t="s">
        <v>14</v>
      </c>
    </row>
    <row r="5171" spans="1:13">
      <c r="A5171">
        <v>6.9</v>
      </c>
      <c r="B5171">
        <v>0.26</v>
      </c>
      <c r="C5171">
        <v>0.27</v>
      </c>
      <c r="D5171">
        <v>4.2</v>
      </c>
      <c r="E5171">
        <v>3.1E-2</v>
      </c>
      <c r="F5171">
        <v>20</v>
      </c>
      <c r="G5171">
        <v>80</v>
      </c>
      <c r="H5171">
        <v>0.99088999999999905</v>
      </c>
      <c r="I5171">
        <v>3.12</v>
      </c>
      <c r="J5171">
        <v>0.39</v>
      </c>
      <c r="K5171">
        <v>11.5</v>
      </c>
      <c r="L5171">
        <v>6</v>
      </c>
      <c r="M5171" t="s">
        <v>14</v>
      </c>
    </row>
    <row r="5172" spans="1:13">
      <c r="A5172">
        <v>5.9</v>
      </c>
      <c r="B5172">
        <v>0.65500000000000003</v>
      </c>
      <c r="C5172">
        <v>0</v>
      </c>
      <c r="D5172">
        <v>5.6</v>
      </c>
      <c r="E5172">
        <v>3.3000000000000002E-2</v>
      </c>
      <c r="F5172">
        <v>8</v>
      </c>
      <c r="G5172">
        <v>31</v>
      </c>
      <c r="H5172">
        <v>0.99360000000000004</v>
      </c>
      <c r="I5172">
        <v>3.32</v>
      </c>
      <c r="J5172">
        <v>0.51</v>
      </c>
      <c r="K5172">
        <v>10.5</v>
      </c>
      <c r="L5172">
        <v>4</v>
      </c>
      <c r="M5172" t="s">
        <v>14</v>
      </c>
    </row>
    <row r="5173" spans="1:13">
      <c r="A5173">
        <v>7.6</v>
      </c>
      <c r="B5173">
        <v>0.38</v>
      </c>
      <c r="C5173">
        <v>0.28000000000000003</v>
      </c>
      <c r="D5173">
        <v>4.2</v>
      </c>
      <c r="E5173">
        <v>2.8999999999999901E-2</v>
      </c>
      <c r="F5173">
        <v>7</v>
      </c>
      <c r="G5173">
        <v>112</v>
      </c>
      <c r="H5173">
        <v>0.99060000000000004</v>
      </c>
      <c r="I5173">
        <v>3</v>
      </c>
      <c r="J5173">
        <v>0.41</v>
      </c>
      <c r="K5173">
        <v>12.6</v>
      </c>
      <c r="L5173">
        <v>6</v>
      </c>
      <c r="M5173" t="s">
        <v>14</v>
      </c>
    </row>
    <row r="5174" spans="1:13">
      <c r="A5174">
        <v>7.8</v>
      </c>
      <c r="B5174">
        <v>0.31</v>
      </c>
      <c r="C5174">
        <v>0.4</v>
      </c>
      <c r="D5174">
        <v>1.6</v>
      </c>
      <c r="E5174">
        <v>2.7E-2</v>
      </c>
      <c r="F5174">
        <v>20</v>
      </c>
      <c r="G5174">
        <v>87</v>
      </c>
      <c r="H5174">
        <v>0.99109999999999998</v>
      </c>
      <c r="I5174">
        <v>3.15</v>
      </c>
      <c r="J5174">
        <v>0.48</v>
      </c>
      <c r="K5174">
        <v>11.9</v>
      </c>
      <c r="L5174">
        <v>6</v>
      </c>
      <c r="M5174" t="s">
        <v>14</v>
      </c>
    </row>
    <row r="5175" spans="1:13">
      <c r="A5175">
        <v>8.1</v>
      </c>
      <c r="B5175">
        <v>0.17</v>
      </c>
      <c r="C5175">
        <v>0.21</v>
      </c>
      <c r="D5175">
        <v>1.6</v>
      </c>
      <c r="E5175">
        <v>3.5999999999999997E-2</v>
      </c>
      <c r="F5175">
        <v>24</v>
      </c>
      <c r="G5175">
        <v>119</v>
      </c>
      <c r="H5175">
        <v>0.99395999999999995</v>
      </c>
      <c r="I5175">
        <v>3.18</v>
      </c>
      <c r="J5175">
        <v>0.52</v>
      </c>
      <c r="K5175">
        <v>10.1</v>
      </c>
      <c r="L5175">
        <v>6</v>
      </c>
      <c r="M5175" t="s">
        <v>14</v>
      </c>
    </row>
    <row r="5176" spans="1:13">
      <c r="A5176">
        <v>6.8</v>
      </c>
      <c r="B5176">
        <v>0.18</v>
      </c>
      <c r="C5176">
        <v>0.28000000000000003</v>
      </c>
      <c r="D5176">
        <v>1.1000000000000001</v>
      </c>
      <c r="E5176">
        <v>2.7E-2</v>
      </c>
      <c r="F5176">
        <v>32</v>
      </c>
      <c r="G5176">
        <v>112</v>
      </c>
      <c r="H5176">
        <v>0.99088999999999905</v>
      </c>
      <c r="I5176">
        <v>3.15</v>
      </c>
      <c r="J5176">
        <v>0.45</v>
      </c>
      <c r="K5176">
        <v>11</v>
      </c>
      <c r="L5176">
        <v>7</v>
      </c>
      <c r="M5176" t="s">
        <v>14</v>
      </c>
    </row>
    <row r="5177" spans="1:13">
      <c r="A5177">
        <v>7.4</v>
      </c>
      <c r="B5177">
        <v>0.28000000000000003</v>
      </c>
      <c r="C5177">
        <v>0.36</v>
      </c>
      <c r="D5177">
        <v>14.6</v>
      </c>
      <c r="E5177">
        <v>4.8000000000000001E-2</v>
      </c>
      <c r="F5177">
        <v>35</v>
      </c>
      <c r="G5177">
        <v>161</v>
      </c>
      <c r="H5177">
        <v>0.99680000000000002</v>
      </c>
      <c r="I5177">
        <v>3.14</v>
      </c>
      <c r="J5177">
        <v>0.56000000000000005</v>
      </c>
      <c r="K5177">
        <v>10.6</v>
      </c>
      <c r="L5177">
        <v>5</v>
      </c>
      <c r="M5177" t="s">
        <v>14</v>
      </c>
    </row>
    <row r="5178" spans="1:13">
      <c r="A5178">
        <v>7.3</v>
      </c>
      <c r="B5178">
        <v>0.23</v>
      </c>
      <c r="C5178">
        <v>0.27</v>
      </c>
      <c r="D5178">
        <v>2.6</v>
      </c>
      <c r="E5178">
        <v>3.5000000000000003E-2</v>
      </c>
      <c r="F5178">
        <v>39</v>
      </c>
      <c r="G5178">
        <v>120</v>
      </c>
      <c r="H5178">
        <v>0.99137999999999904</v>
      </c>
      <c r="I5178">
        <v>3.04</v>
      </c>
      <c r="J5178">
        <v>0.59</v>
      </c>
      <c r="K5178">
        <v>11.3</v>
      </c>
      <c r="L5178">
        <v>7</v>
      </c>
      <c r="M5178" t="s">
        <v>14</v>
      </c>
    </row>
    <row r="5179" spans="1:13">
      <c r="A5179">
        <v>6.7</v>
      </c>
      <c r="B5179">
        <v>0.22</v>
      </c>
      <c r="C5179">
        <v>0.22</v>
      </c>
      <c r="D5179">
        <v>1.2</v>
      </c>
      <c r="E5179">
        <v>3.7999999999999999E-2</v>
      </c>
      <c r="F5179">
        <v>5</v>
      </c>
      <c r="G5179">
        <v>124</v>
      </c>
      <c r="H5179">
        <v>0.99097999999999997</v>
      </c>
      <c r="I5179">
        <v>3.1</v>
      </c>
      <c r="J5179">
        <v>0.37</v>
      </c>
      <c r="K5179">
        <v>11.2</v>
      </c>
      <c r="L5179">
        <v>4</v>
      </c>
      <c r="M5179" t="s">
        <v>14</v>
      </c>
    </row>
    <row r="5180" spans="1:13">
      <c r="A5180">
        <v>7.4</v>
      </c>
      <c r="B5180">
        <v>0.25</v>
      </c>
      <c r="C5180">
        <v>0.28000000000000003</v>
      </c>
      <c r="D5180">
        <v>7.25</v>
      </c>
      <c r="E5180">
        <v>2.79999999999999E-2</v>
      </c>
      <c r="F5180">
        <v>14</v>
      </c>
      <c r="G5180">
        <v>78</v>
      </c>
      <c r="H5180">
        <v>0.99237999999999904</v>
      </c>
      <c r="I5180">
        <v>2.94</v>
      </c>
      <c r="J5180">
        <v>0.37</v>
      </c>
      <c r="K5180">
        <v>11.5</v>
      </c>
      <c r="L5180">
        <v>7</v>
      </c>
      <c r="M5180" t="s">
        <v>14</v>
      </c>
    </row>
    <row r="5181" spans="1:13">
      <c r="A5181">
        <v>7.5</v>
      </c>
      <c r="B5181">
        <v>0.3</v>
      </c>
      <c r="C5181">
        <v>0.21</v>
      </c>
      <c r="D5181">
        <v>6.55</v>
      </c>
      <c r="E5181">
        <v>2.5999999999999999E-2</v>
      </c>
      <c r="F5181">
        <v>33</v>
      </c>
      <c r="G5181">
        <v>143</v>
      </c>
      <c r="H5181">
        <v>0.99243999999999999</v>
      </c>
      <c r="I5181">
        <v>2.92</v>
      </c>
      <c r="J5181">
        <v>0.35</v>
      </c>
      <c r="K5181">
        <v>11.1</v>
      </c>
      <c r="L5181">
        <v>5</v>
      </c>
      <c r="M5181" t="s">
        <v>14</v>
      </c>
    </row>
    <row r="5182" spans="1:13">
      <c r="A5182">
        <v>7.2</v>
      </c>
      <c r="B5182">
        <v>0.26</v>
      </c>
      <c r="C5182">
        <v>0.24</v>
      </c>
      <c r="D5182">
        <v>7</v>
      </c>
      <c r="E5182">
        <v>2.3E-2</v>
      </c>
      <c r="F5182">
        <v>19</v>
      </c>
      <c r="G5182">
        <v>130</v>
      </c>
      <c r="H5182">
        <v>0.99175999999999997</v>
      </c>
      <c r="I5182">
        <v>3.14</v>
      </c>
      <c r="J5182">
        <v>0.49</v>
      </c>
      <c r="K5182">
        <v>12.8</v>
      </c>
      <c r="L5182">
        <v>7</v>
      </c>
      <c r="M5182" t="s">
        <v>14</v>
      </c>
    </row>
    <row r="5183" spans="1:13">
      <c r="A5183">
        <v>6.3</v>
      </c>
      <c r="B5183">
        <v>0.32</v>
      </c>
      <c r="C5183">
        <v>0.32</v>
      </c>
      <c r="D5183">
        <v>1.5</v>
      </c>
      <c r="E5183">
        <v>3.6999999999999998E-2</v>
      </c>
      <c r="F5183">
        <v>12</v>
      </c>
      <c r="G5183">
        <v>76</v>
      </c>
      <c r="H5183">
        <v>0.98992999999999998</v>
      </c>
      <c r="I5183">
        <v>3.3</v>
      </c>
      <c r="J5183">
        <v>0.46</v>
      </c>
      <c r="K5183">
        <v>12.3</v>
      </c>
      <c r="L5183">
        <v>6</v>
      </c>
      <c r="M5183" t="s">
        <v>14</v>
      </c>
    </row>
    <row r="5184" spans="1:13">
      <c r="A5184">
        <v>7.7</v>
      </c>
      <c r="B5184">
        <v>0.24</v>
      </c>
      <c r="C5184">
        <v>0.3</v>
      </c>
      <c r="D5184">
        <v>1.4</v>
      </c>
      <c r="E5184">
        <v>4.0999999999999898E-2</v>
      </c>
      <c r="F5184">
        <v>15</v>
      </c>
      <c r="G5184">
        <v>102</v>
      </c>
      <c r="H5184">
        <v>0.9929</v>
      </c>
      <c r="I5184">
        <v>3.26</v>
      </c>
      <c r="J5184">
        <v>0.53</v>
      </c>
      <c r="K5184">
        <v>10.4</v>
      </c>
      <c r="L5184">
        <v>6</v>
      </c>
      <c r="M5184" t="s">
        <v>14</v>
      </c>
    </row>
    <row r="5185" spans="1:13">
      <c r="A5185">
        <v>7.4</v>
      </c>
      <c r="B5185">
        <v>0.25</v>
      </c>
      <c r="C5185">
        <v>0.28000000000000003</v>
      </c>
      <c r="D5185">
        <v>7.25</v>
      </c>
      <c r="E5185">
        <v>2.79999999999999E-2</v>
      </c>
      <c r="F5185">
        <v>14</v>
      </c>
      <c r="G5185">
        <v>78</v>
      </c>
      <c r="H5185">
        <v>0.99237999999999904</v>
      </c>
      <c r="I5185">
        <v>2.94</v>
      </c>
      <c r="J5185">
        <v>0.37</v>
      </c>
      <c r="K5185">
        <v>11.5</v>
      </c>
      <c r="L5185">
        <v>7</v>
      </c>
      <c r="M5185" t="s">
        <v>14</v>
      </c>
    </row>
    <row r="5186" spans="1:13">
      <c r="A5186">
        <v>7</v>
      </c>
      <c r="B5186">
        <v>0.24</v>
      </c>
      <c r="C5186">
        <v>0.35</v>
      </c>
      <c r="D5186">
        <v>1</v>
      </c>
      <c r="E5186">
        <v>3.2000000000000001E-2</v>
      </c>
      <c r="F5186">
        <v>42</v>
      </c>
      <c r="G5186">
        <v>104</v>
      </c>
      <c r="H5186">
        <v>0.98987999999999998</v>
      </c>
      <c r="I5186">
        <v>3.16</v>
      </c>
      <c r="J5186">
        <v>0.37</v>
      </c>
      <c r="K5186">
        <v>11.7</v>
      </c>
      <c r="L5186">
        <v>7</v>
      </c>
      <c r="M5186" t="s">
        <v>14</v>
      </c>
    </row>
    <row r="5187" spans="1:13">
      <c r="A5187">
        <v>5.8</v>
      </c>
      <c r="B5187">
        <v>0.28000000000000003</v>
      </c>
      <c r="C5187">
        <v>0.28000000000000003</v>
      </c>
      <c r="D5187">
        <v>4.2</v>
      </c>
      <c r="E5187">
        <v>4.3999999999999997E-2</v>
      </c>
      <c r="F5187">
        <v>52</v>
      </c>
      <c r="G5187">
        <v>158</v>
      </c>
      <c r="H5187">
        <v>0.99199999999999999</v>
      </c>
      <c r="I5187">
        <v>3.35</v>
      </c>
      <c r="J5187">
        <v>0.44</v>
      </c>
      <c r="K5187">
        <v>10.7</v>
      </c>
      <c r="L5187">
        <v>7</v>
      </c>
      <c r="M5187" t="s">
        <v>14</v>
      </c>
    </row>
    <row r="5188" spans="1:13">
      <c r="A5188">
        <v>6.8</v>
      </c>
      <c r="B5188">
        <v>0.19</v>
      </c>
      <c r="C5188">
        <v>0.71</v>
      </c>
      <c r="D5188">
        <v>17.5</v>
      </c>
      <c r="E5188">
        <v>4.2000000000000003E-2</v>
      </c>
      <c r="F5188">
        <v>21</v>
      </c>
      <c r="G5188">
        <v>114</v>
      </c>
      <c r="H5188">
        <v>0.99783999999999995</v>
      </c>
      <c r="I5188">
        <v>2.85</v>
      </c>
      <c r="J5188">
        <v>0.5</v>
      </c>
      <c r="K5188">
        <v>9.5</v>
      </c>
      <c r="L5188">
        <v>6</v>
      </c>
      <c r="M5188" t="s">
        <v>14</v>
      </c>
    </row>
    <row r="5189" spans="1:13">
      <c r="A5189">
        <v>6.8</v>
      </c>
      <c r="B5189">
        <v>0.19</v>
      </c>
      <c r="C5189">
        <v>0.71</v>
      </c>
      <c r="D5189">
        <v>17.5</v>
      </c>
      <c r="E5189">
        <v>4.2000000000000003E-2</v>
      </c>
      <c r="F5189">
        <v>21</v>
      </c>
      <c r="G5189">
        <v>114</v>
      </c>
      <c r="H5189">
        <v>0.99783999999999995</v>
      </c>
      <c r="I5189">
        <v>2.85</v>
      </c>
      <c r="J5189">
        <v>0.5</v>
      </c>
      <c r="K5189">
        <v>9.5</v>
      </c>
      <c r="L5189">
        <v>6</v>
      </c>
      <c r="M5189" t="s">
        <v>14</v>
      </c>
    </row>
    <row r="5190" spans="1:13">
      <c r="A5190">
        <v>6.8</v>
      </c>
      <c r="B5190">
        <v>0.19</v>
      </c>
      <c r="C5190">
        <v>0.71</v>
      </c>
      <c r="D5190">
        <v>17.5</v>
      </c>
      <c r="E5190">
        <v>4.2000000000000003E-2</v>
      </c>
      <c r="F5190">
        <v>21</v>
      </c>
      <c r="G5190">
        <v>114</v>
      </c>
      <c r="H5190">
        <v>0.99783999999999995</v>
      </c>
      <c r="I5190">
        <v>2.85</v>
      </c>
      <c r="J5190">
        <v>0.5</v>
      </c>
      <c r="K5190">
        <v>9.5</v>
      </c>
      <c r="L5190">
        <v>6</v>
      </c>
      <c r="M5190" t="s">
        <v>14</v>
      </c>
    </row>
    <row r="5191" spans="1:13">
      <c r="A5191">
        <v>6.6</v>
      </c>
      <c r="B5191">
        <v>0.19</v>
      </c>
      <c r="C5191">
        <v>0.35</v>
      </c>
      <c r="D5191">
        <v>1.5</v>
      </c>
      <c r="E5191">
        <v>3.6999999999999998E-2</v>
      </c>
      <c r="F5191">
        <v>37</v>
      </c>
      <c r="G5191">
        <v>107</v>
      </c>
      <c r="H5191">
        <v>0.99006000000000005</v>
      </c>
      <c r="I5191">
        <v>3.18</v>
      </c>
      <c r="J5191">
        <v>0.68</v>
      </c>
      <c r="K5191">
        <v>12</v>
      </c>
      <c r="L5191">
        <v>7</v>
      </c>
      <c r="M5191" t="s">
        <v>14</v>
      </c>
    </row>
    <row r="5192" spans="1:13">
      <c r="A5192">
        <v>6.4</v>
      </c>
      <c r="B5192">
        <v>0.28000000000000003</v>
      </c>
      <c r="C5192">
        <v>0.36</v>
      </c>
      <c r="D5192">
        <v>1.3</v>
      </c>
      <c r="E5192">
        <v>5.2999999999999999E-2</v>
      </c>
      <c r="F5192">
        <v>28</v>
      </c>
      <c r="G5192">
        <v>186</v>
      </c>
      <c r="H5192">
        <v>0.99211000000000005</v>
      </c>
      <c r="I5192">
        <v>3.31</v>
      </c>
      <c r="J5192">
        <v>0.45</v>
      </c>
      <c r="K5192">
        <v>10.8</v>
      </c>
      <c r="L5192">
        <v>5</v>
      </c>
      <c r="M5192" t="s">
        <v>14</v>
      </c>
    </row>
    <row r="5193" spans="1:13">
      <c r="A5193">
        <v>5.6</v>
      </c>
      <c r="B5193">
        <v>0.28000000000000003</v>
      </c>
      <c r="C5193">
        <v>0.27</v>
      </c>
      <c r="D5193">
        <v>3.9</v>
      </c>
      <c r="E5193">
        <v>4.2999999999999997E-2</v>
      </c>
      <c r="F5193">
        <v>52</v>
      </c>
      <c r="G5193">
        <v>158</v>
      </c>
      <c r="H5193">
        <v>0.99202000000000001</v>
      </c>
      <c r="I5193">
        <v>3.35</v>
      </c>
      <c r="J5193">
        <v>0.44</v>
      </c>
      <c r="K5193">
        <v>10.7</v>
      </c>
      <c r="L5193">
        <v>7</v>
      </c>
      <c r="M5193" t="s">
        <v>14</v>
      </c>
    </row>
    <row r="5194" spans="1:13">
      <c r="A5194">
        <v>5.6</v>
      </c>
      <c r="B5194">
        <v>0.28000000000000003</v>
      </c>
      <c r="C5194">
        <v>0.28000000000000003</v>
      </c>
      <c r="D5194">
        <v>4.2</v>
      </c>
      <c r="E5194">
        <v>4.3999999999999997E-2</v>
      </c>
      <c r="F5194">
        <v>52</v>
      </c>
      <c r="G5194">
        <v>158</v>
      </c>
      <c r="H5194">
        <v>0.99199999999999999</v>
      </c>
      <c r="I5194">
        <v>3.35</v>
      </c>
      <c r="J5194">
        <v>0.44</v>
      </c>
      <c r="K5194">
        <v>10.7</v>
      </c>
      <c r="L5194">
        <v>7</v>
      </c>
      <c r="M5194" t="s">
        <v>14</v>
      </c>
    </row>
    <row r="5195" spans="1:13">
      <c r="A5195">
        <v>6.8</v>
      </c>
      <c r="B5195">
        <v>0.19</v>
      </c>
      <c r="C5195">
        <v>0.32</v>
      </c>
      <c r="D5195">
        <v>7.6</v>
      </c>
      <c r="E5195">
        <v>4.9000000000000002E-2</v>
      </c>
      <c r="F5195">
        <v>37</v>
      </c>
      <c r="G5195">
        <v>107</v>
      </c>
      <c r="H5195">
        <v>0.99331999999999998</v>
      </c>
      <c r="I5195">
        <v>3.12</v>
      </c>
      <c r="J5195">
        <v>0.44</v>
      </c>
      <c r="K5195">
        <v>10.7</v>
      </c>
      <c r="L5195">
        <v>7</v>
      </c>
      <c r="M5195" t="s">
        <v>14</v>
      </c>
    </row>
    <row r="5196" spans="1:13">
      <c r="A5196">
        <v>7.2</v>
      </c>
      <c r="B5196">
        <v>0.16</v>
      </c>
      <c r="C5196">
        <v>0.28999999999999998</v>
      </c>
      <c r="D5196">
        <v>1</v>
      </c>
      <c r="E5196">
        <v>3.1E-2</v>
      </c>
      <c r="F5196">
        <v>40</v>
      </c>
      <c r="G5196">
        <v>123</v>
      </c>
      <c r="H5196">
        <v>0.98957999999999902</v>
      </c>
      <c r="I5196">
        <v>3.12</v>
      </c>
      <c r="J5196">
        <v>0.4</v>
      </c>
      <c r="K5196">
        <v>12.1</v>
      </c>
      <c r="L5196">
        <v>7</v>
      </c>
      <c r="M5196" t="s">
        <v>14</v>
      </c>
    </row>
    <row r="5197" spans="1:13">
      <c r="A5197">
        <v>6.6</v>
      </c>
      <c r="B5197">
        <v>0.17</v>
      </c>
      <c r="C5197">
        <v>0.28000000000000003</v>
      </c>
      <c r="D5197">
        <v>1.1000000000000001</v>
      </c>
      <c r="E5197">
        <v>3.4000000000000002E-2</v>
      </c>
      <c r="F5197">
        <v>55</v>
      </c>
      <c r="G5197">
        <v>108</v>
      </c>
      <c r="H5197">
        <v>0.98938999999999999</v>
      </c>
      <c r="I5197">
        <v>3</v>
      </c>
      <c r="J5197">
        <v>0.52</v>
      </c>
      <c r="K5197">
        <v>11.9</v>
      </c>
      <c r="L5197">
        <v>7</v>
      </c>
      <c r="M5197" t="s">
        <v>14</v>
      </c>
    </row>
    <row r="5198" spans="1:13">
      <c r="A5198">
        <v>6.6</v>
      </c>
      <c r="B5198">
        <v>0.19</v>
      </c>
      <c r="C5198">
        <v>0.28000000000000003</v>
      </c>
      <c r="D5198">
        <v>11.8</v>
      </c>
      <c r="E5198">
        <v>4.2000000000000003E-2</v>
      </c>
      <c r="F5198">
        <v>54</v>
      </c>
      <c r="G5198">
        <v>137</v>
      </c>
      <c r="H5198">
        <v>0.99492000000000003</v>
      </c>
      <c r="I5198">
        <v>3.18</v>
      </c>
      <c r="J5198">
        <v>0.37</v>
      </c>
      <c r="K5198">
        <v>10.8</v>
      </c>
      <c r="L5198">
        <v>6</v>
      </c>
      <c r="M5198" t="s">
        <v>14</v>
      </c>
    </row>
    <row r="5199" spans="1:13">
      <c r="A5199">
        <v>5.8</v>
      </c>
      <c r="B5199">
        <v>0.2</v>
      </c>
      <c r="C5199">
        <v>0.24</v>
      </c>
      <c r="D5199">
        <v>1.4</v>
      </c>
      <c r="E5199">
        <v>3.3000000000000002E-2</v>
      </c>
      <c r="F5199">
        <v>65</v>
      </c>
      <c r="G5199">
        <v>169</v>
      </c>
      <c r="H5199">
        <v>0.99042999999999903</v>
      </c>
      <c r="I5199">
        <v>3.59</v>
      </c>
      <c r="J5199">
        <v>0.56000000000000005</v>
      </c>
      <c r="K5199">
        <v>12.3</v>
      </c>
      <c r="L5199">
        <v>7</v>
      </c>
      <c r="M5199" t="s">
        <v>14</v>
      </c>
    </row>
    <row r="5200" spans="1:13">
      <c r="A5200">
        <v>6.6</v>
      </c>
      <c r="B5200">
        <v>0.39</v>
      </c>
      <c r="C5200">
        <v>0.38</v>
      </c>
      <c r="D5200">
        <v>9.6999999999999993</v>
      </c>
      <c r="E5200">
        <v>5.2999999999999999E-2</v>
      </c>
      <c r="F5200">
        <v>49</v>
      </c>
      <c r="G5200">
        <v>226</v>
      </c>
      <c r="H5200">
        <v>0.99787000000000003</v>
      </c>
      <c r="I5200">
        <v>3.3</v>
      </c>
      <c r="J5200">
        <v>0.56999999999999995</v>
      </c>
      <c r="K5200">
        <v>9.4</v>
      </c>
      <c r="L5200">
        <v>6</v>
      </c>
      <c r="M5200" t="s">
        <v>14</v>
      </c>
    </row>
    <row r="5201" spans="1:13">
      <c r="A5201">
        <v>6.8</v>
      </c>
      <c r="B5201">
        <v>0.12</v>
      </c>
      <c r="C5201">
        <v>0.3</v>
      </c>
      <c r="D5201">
        <v>12.9</v>
      </c>
      <c r="E5201">
        <v>4.9000000000000002E-2</v>
      </c>
      <c r="F5201">
        <v>32</v>
      </c>
      <c r="G5201">
        <v>88</v>
      </c>
      <c r="H5201">
        <v>0.99653999999999998</v>
      </c>
      <c r="I5201">
        <v>3.2</v>
      </c>
      <c r="J5201">
        <v>0.35</v>
      </c>
      <c r="K5201">
        <v>9.9</v>
      </c>
      <c r="L5201">
        <v>6</v>
      </c>
      <c r="M5201" t="s">
        <v>14</v>
      </c>
    </row>
    <row r="5202" spans="1:13">
      <c r="A5202">
        <v>6.6</v>
      </c>
      <c r="B5202">
        <v>0.29499999999999998</v>
      </c>
      <c r="C5202">
        <v>0.24</v>
      </c>
      <c r="D5202">
        <v>1.6</v>
      </c>
      <c r="E5202">
        <v>3.9E-2</v>
      </c>
      <c r="F5202">
        <v>29</v>
      </c>
      <c r="G5202">
        <v>140</v>
      </c>
      <c r="H5202">
        <v>0.99303999999999903</v>
      </c>
      <c r="I5202">
        <v>3.35</v>
      </c>
      <c r="J5202">
        <v>0.61</v>
      </c>
      <c r="K5202">
        <v>10.4</v>
      </c>
      <c r="L5202">
        <v>7</v>
      </c>
      <c r="M5202" t="s">
        <v>14</v>
      </c>
    </row>
    <row r="5203" spans="1:13">
      <c r="A5203">
        <v>6.6</v>
      </c>
      <c r="B5203">
        <v>0.26</v>
      </c>
      <c r="C5203">
        <v>0.24</v>
      </c>
      <c r="D5203">
        <v>7.2</v>
      </c>
      <c r="E5203">
        <v>3.7999999999999999E-2</v>
      </c>
      <c r="F5203">
        <v>28</v>
      </c>
      <c r="G5203">
        <v>137</v>
      </c>
      <c r="H5203">
        <v>0.99519999999999997</v>
      </c>
      <c r="I5203">
        <v>3.35</v>
      </c>
      <c r="J5203">
        <v>0.6</v>
      </c>
      <c r="K5203">
        <v>10.4</v>
      </c>
      <c r="L5203">
        <v>6</v>
      </c>
      <c r="M5203" t="s">
        <v>14</v>
      </c>
    </row>
    <row r="5204" spans="1:13">
      <c r="A5204">
        <v>7</v>
      </c>
      <c r="B5204">
        <v>0.32</v>
      </c>
      <c r="C5204">
        <v>0.27</v>
      </c>
      <c r="D5204">
        <v>7.1</v>
      </c>
      <c r="E5204">
        <v>2.7E-2</v>
      </c>
      <c r="F5204">
        <v>37</v>
      </c>
      <c r="G5204">
        <v>122</v>
      </c>
      <c r="H5204">
        <v>0.99165000000000003</v>
      </c>
      <c r="I5204">
        <v>3.15</v>
      </c>
      <c r="J5204">
        <v>0.6</v>
      </c>
      <c r="K5204">
        <v>12.6</v>
      </c>
      <c r="L5204">
        <v>7</v>
      </c>
      <c r="M5204" t="s">
        <v>14</v>
      </c>
    </row>
    <row r="5205" spans="1:13">
      <c r="A5205">
        <v>7.4</v>
      </c>
      <c r="B5205">
        <v>0.36</v>
      </c>
      <c r="C5205">
        <v>0.23</v>
      </c>
      <c r="D5205">
        <v>1.9</v>
      </c>
      <c r="E5205">
        <v>1.7000000000000001E-2</v>
      </c>
      <c r="F5205">
        <v>31</v>
      </c>
      <c r="G5205">
        <v>69</v>
      </c>
      <c r="H5205">
        <v>0.98919999999999997</v>
      </c>
      <c r="I5205">
        <v>2.93</v>
      </c>
      <c r="J5205">
        <v>0.36</v>
      </c>
      <c r="K5205">
        <v>12.5</v>
      </c>
      <c r="L5205">
        <v>6</v>
      </c>
      <c r="M5205" t="s">
        <v>14</v>
      </c>
    </row>
    <row r="5206" spans="1:13">
      <c r="A5206">
        <v>6.7</v>
      </c>
      <c r="B5206">
        <v>0.35</v>
      </c>
      <c r="C5206">
        <v>0.48</v>
      </c>
      <c r="D5206">
        <v>8.8000000000000007</v>
      </c>
      <c r="E5206">
        <v>5.5999999999999897E-2</v>
      </c>
      <c r="F5206">
        <v>35</v>
      </c>
      <c r="G5206">
        <v>167</v>
      </c>
      <c r="H5206">
        <v>0.99627999999999906</v>
      </c>
      <c r="I5206">
        <v>3.04</v>
      </c>
      <c r="J5206">
        <v>0.47</v>
      </c>
      <c r="K5206">
        <v>9.4</v>
      </c>
      <c r="L5206">
        <v>5</v>
      </c>
      <c r="M5206" t="s">
        <v>14</v>
      </c>
    </row>
    <row r="5207" spans="1:13">
      <c r="A5207">
        <v>6.4</v>
      </c>
      <c r="B5207">
        <v>0.38</v>
      </c>
      <c r="C5207">
        <v>0.24</v>
      </c>
      <c r="D5207">
        <v>7.2</v>
      </c>
      <c r="E5207">
        <v>4.7E-2</v>
      </c>
      <c r="F5207">
        <v>41</v>
      </c>
      <c r="G5207">
        <v>151</v>
      </c>
      <c r="H5207">
        <v>0.99603999999999904</v>
      </c>
      <c r="I5207">
        <v>3.11</v>
      </c>
      <c r="J5207">
        <v>0.6</v>
      </c>
      <c r="K5207">
        <v>9.1999999999999993</v>
      </c>
      <c r="L5207">
        <v>5</v>
      </c>
      <c r="M5207" t="s">
        <v>14</v>
      </c>
    </row>
    <row r="5208" spans="1:13">
      <c r="A5208">
        <v>6.8</v>
      </c>
      <c r="B5208">
        <v>0.14000000000000001</v>
      </c>
      <c r="C5208">
        <v>0.18</v>
      </c>
      <c r="D5208">
        <v>1.4</v>
      </c>
      <c r="E5208">
        <v>4.7E-2</v>
      </c>
      <c r="F5208">
        <v>30</v>
      </c>
      <c r="G5208">
        <v>90</v>
      </c>
      <c r="H5208">
        <v>0.99163999999999997</v>
      </c>
      <c r="I5208">
        <v>3.27</v>
      </c>
      <c r="J5208">
        <v>0.54</v>
      </c>
      <c r="K5208">
        <v>11.2</v>
      </c>
      <c r="L5208">
        <v>6</v>
      </c>
      <c r="M5208" t="s">
        <v>14</v>
      </c>
    </row>
    <row r="5209" spans="1:13">
      <c r="A5209">
        <v>7</v>
      </c>
      <c r="B5209">
        <v>0.16</v>
      </c>
      <c r="C5209">
        <v>0.25</v>
      </c>
      <c r="D5209">
        <v>14.3</v>
      </c>
      <c r="E5209">
        <v>4.3999999999999997E-2</v>
      </c>
      <c r="F5209">
        <v>27</v>
      </c>
      <c r="G5209">
        <v>149</v>
      </c>
      <c r="H5209">
        <v>0.998</v>
      </c>
      <c r="I5209">
        <v>2.91</v>
      </c>
      <c r="J5209">
        <v>0.46</v>
      </c>
      <c r="K5209">
        <v>9.1999999999999993</v>
      </c>
      <c r="L5209">
        <v>6</v>
      </c>
      <c r="M5209" t="s">
        <v>14</v>
      </c>
    </row>
    <row r="5210" spans="1:13">
      <c r="A5210">
        <v>7</v>
      </c>
      <c r="B5210">
        <v>0.16</v>
      </c>
      <c r="C5210">
        <v>0.25</v>
      </c>
      <c r="D5210">
        <v>14.3</v>
      </c>
      <c r="E5210">
        <v>4.3999999999999997E-2</v>
      </c>
      <c r="F5210">
        <v>27</v>
      </c>
      <c r="G5210">
        <v>149</v>
      </c>
      <c r="H5210">
        <v>0.998</v>
      </c>
      <c r="I5210">
        <v>2.91</v>
      </c>
      <c r="J5210">
        <v>0.46</v>
      </c>
      <c r="K5210">
        <v>9.1999999999999993</v>
      </c>
      <c r="L5210">
        <v>6</v>
      </c>
      <c r="M5210" t="s">
        <v>14</v>
      </c>
    </row>
    <row r="5211" spans="1:13">
      <c r="A5211">
        <v>6.7</v>
      </c>
      <c r="B5211">
        <v>0.35</v>
      </c>
      <c r="C5211">
        <v>0.48</v>
      </c>
      <c r="D5211">
        <v>8.8000000000000007</v>
      </c>
      <c r="E5211">
        <v>5.5999999999999897E-2</v>
      </c>
      <c r="F5211">
        <v>35</v>
      </c>
      <c r="G5211">
        <v>167</v>
      </c>
      <c r="H5211">
        <v>0.99627999999999906</v>
      </c>
      <c r="I5211">
        <v>3.04</v>
      </c>
      <c r="J5211">
        <v>0.47</v>
      </c>
      <c r="K5211">
        <v>9.4</v>
      </c>
      <c r="L5211">
        <v>5</v>
      </c>
      <c r="M5211" t="s">
        <v>14</v>
      </c>
    </row>
    <row r="5212" spans="1:13">
      <c r="A5212">
        <v>6.8</v>
      </c>
      <c r="B5212">
        <v>0.14000000000000001</v>
      </c>
      <c r="C5212">
        <v>0.18</v>
      </c>
      <c r="D5212">
        <v>1.4</v>
      </c>
      <c r="E5212">
        <v>4.7E-2</v>
      </c>
      <c r="F5212">
        <v>30</v>
      </c>
      <c r="G5212">
        <v>90</v>
      </c>
      <c r="H5212">
        <v>0.99163999999999997</v>
      </c>
      <c r="I5212">
        <v>3.27</v>
      </c>
      <c r="J5212">
        <v>0.54</v>
      </c>
      <c r="K5212">
        <v>11.2</v>
      </c>
      <c r="L5212">
        <v>6</v>
      </c>
      <c r="M5212" t="s">
        <v>14</v>
      </c>
    </row>
    <row r="5213" spans="1:13">
      <c r="A5213">
        <v>6.8</v>
      </c>
      <c r="B5213">
        <v>0.16</v>
      </c>
      <c r="C5213">
        <v>0.18</v>
      </c>
      <c r="D5213">
        <v>1.8</v>
      </c>
      <c r="E5213">
        <v>4.5999999999999999E-2</v>
      </c>
      <c r="F5213">
        <v>31</v>
      </c>
      <c r="G5213">
        <v>114</v>
      </c>
      <c r="H5213">
        <v>0.99226000000000003</v>
      </c>
      <c r="I5213">
        <v>3.27</v>
      </c>
      <c r="J5213">
        <v>0.55000000000000004</v>
      </c>
      <c r="K5213">
        <v>10.8</v>
      </c>
      <c r="L5213">
        <v>6</v>
      </c>
      <c r="M5213" t="s">
        <v>14</v>
      </c>
    </row>
    <row r="5214" spans="1:13">
      <c r="A5214">
        <v>7</v>
      </c>
      <c r="B5214">
        <v>0.16</v>
      </c>
      <c r="C5214">
        <v>0.25</v>
      </c>
      <c r="D5214">
        <v>14.3</v>
      </c>
      <c r="E5214">
        <v>4.3999999999999997E-2</v>
      </c>
      <c r="F5214">
        <v>27</v>
      </c>
      <c r="G5214">
        <v>149</v>
      </c>
      <c r="H5214">
        <v>0.998</v>
      </c>
      <c r="I5214">
        <v>2.91</v>
      </c>
      <c r="J5214">
        <v>0.46</v>
      </c>
      <c r="K5214">
        <v>9.1999999999999993</v>
      </c>
      <c r="L5214">
        <v>6</v>
      </c>
      <c r="M5214" t="s">
        <v>14</v>
      </c>
    </row>
    <row r="5215" spans="1:13">
      <c r="A5215">
        <v>6.4</v>
      </c>
      <c r="B5215">
        <v>0.38</v>
      </c>
      <c r="C5215">
        <v>0.24</v>
      </c>
      <c r="D5215">
        <v>7.2</v>
      </c>
      <c r="E5215">
        <v>4.7E-2</v>
      </c>
      <c r="F5215">
        <v>41</v>
      </c>
      <c r="G5215">
        <v>151</v>
      </c>
      <c r="H5215">
        <v>0.99603999999999904</v>
      </c>
      <c r="I5215">
        <v>3.11</v>
      </c>
      <c r="J5215">
        <v>0.6</v>
      </c>
      <c r="K5215">
        <v>9.1999999999999993</v>
      </c>
      <c r="L5215">
        <v>5</v>
      </c>
      <c r="M5215" t="s">
        <v>14</v>
      </c>
    </row>
    <row r="5216" spans="1:13">
      <c r="A5216">
        <v>7.2</v>
      </c>
      <c r="B5216">
        <v>0.24</v>
      </c>
      <c r="C5216">
        <v>0.3</v>
      </c>
      <c r="D5216">
        <v>1.2</v>
      </c>
      <c r="E5216">
        <v>3.6999999999999998E-2</v>
      </c>
      <c r="F5216">
        <v>11</v>
      </c>
      <c r="G5216">
        <v>95</v>
      </c>
      <c r="H5216">
        <v>0.98913999999999902</v>
      </c>
      <c r="I5216">
        <v>2.96</v>
      </c>
      <c r="J5216">
        <v>0.36</v>
      </c>
      <c r="K5216">
        <v>12.5</v>
      </c>
      <c r="L5216">
        <v>6</v>
      </c>
      <c r="M5216" t="s">
        <v>14</v>
      </c>
    </row>
    <row r="5217" spans="1:13">
      <c r="A5217">
        <v>7.7</v>
      </c>
      <c r="B5217">
        <v>0.32</v>
      </c>
      <c r="C5217">
        <v>0.61</v>
      </c>
      <c r="D5217">
        <v>11.8</v>
      </c>
      <c r="E5217">
        <v>4.0999999999999898E-2</v>
      </c>
      <c r="F5217">
        <v>66</v>
      </c>
      <c r="G5217">
        <v>188</v>
      </c>
      <c r="H5217">
        <v>0.99793999999999905</v>
      </c>
      <c r="I5217">
        <v>3</v>
      </c>
      <c r="J5217">
        <v>0.54</v>
      </c>
      <c r="K5217">
        <v>9.3000000000000007</v>
      </c>
      <c r="L5217">
        <v>5</v>
      </c>
      <c r="M5217" t="s">
        <v>14</v>
      </c>
    </row>
    <row r="5218" spans="1:13">
      <c r="A5218">
        <v>7</v>
      </c>
      <c r="B5218">
        <v>0.28999999999999998</v>
      </c>
      <c r="C5218">
        <v>0.33</v>
      </c>
      <c r="D5218">
        <v>0.9</v>
      </c>
      <c r="E5218">
        <v>4.0999999999999898E-2</v>
      </c>
      <c r="F5218">
        <v>20</v>
      </c>
      <c r="G5218">
        <v>117</v>
      </c>
      <c r="H5218">
        <v>0.99047999999999903</v>
      </c>
      <c r="I5218">
        <v>3.21</v>
      </c>
      <c r="J5218">
        <v>0.5</v>
      </c>
      <c r="K5218">
        <v>11.4</v>
      </c>
      <c r="L5218">
        <v>5</v>
      </c>
      <c r="M5218" t="s">
        <v>14</v>
      </c>
    </row>
    <row r="5219" spans="1:13">
      <c r="A5219">
        <v>7.1</v>
      </c>
      <c r="B5219">
        <v>0.27</v>
      </c>
      <c r="C5219">
        <v>0.24</v>
      </c>
      <c r="D5219">
        <v>12.6</v>
      </c>
      <c r="E5219">
        <v>4.3999999999999997E-2</v>
      </c>
      <c r="F5219">
        <v>48</v>
      </c>
      <c r="G5219">
        <v>118</v>
      </c>
      <c r="H5219">
        <v>0.99726000000000004</v>
      </c>
      <c r="I5219">
        <v>3.04</v>
      </c>
      <c r="J5219">
        <v>0.56000000000000005</v>
      </c>
      <c r="K5219">
        <v>10</v>
      </c>
      <c r="L5219">
        <v>7</v>
      </c>
      <c r="M5219" t="s">
        <v>14</v>
      </c>
    </row>
    <row r="5220" spans="1:13">
      <c r="A5220">
        <v>6.8</v>
      </c>
      <c r="B5220">
        <v>0.45</v>
      </c>
      <c r="C5220">
        <v>0.28000000000000003</v>
      </c>
      <c r="D5220">
        <v>26.05</v>
      </c>
      <c r="E5220">
        <v>3.1E-2</v>
      </c>
      <c r="F5220">
        <v>27</v>
      </c>
      <c r="G5220">
        <v>122</v>
      </c>
      <c r="H5220">
        <v>1.00295</v>
      </c>
      <c r="I5220">
        <v>3.06</v>
      </c>
      <c r="J5220">
        <v>0.42</v>
      </c>
      <c r="K5220">
        <v>10.6</v>
      </c>
      <c r="L5220">
        <v>6</v>
      </c>
      <c r="M5220" t="s">
        <v>14</v>
      </c>
    </row>
    <row r="5221" spans="1:13">
      <c r="A5221">
        <v>6.3</v>
      </c>
      <c r="B5221">
        <v>0.2</v>
      </c>
      <c r="C5221">
        <v>0.26</v>
      </c>
      <c r="D5221">
        <v>4.7</v>
      </c>
      <c r="E5221">
        <v>0.04</v>
      </c>
      <c r="F5221">
        <v>108</v>
      </c>
      <c r="G5221">
        <v>168</v>
      </c>
      <c r="H5221">
        <v>0.992779999999999</v>
      </c>
      <c r="I5221">
        <v>3.07</v>
      </c>
      <c r="J5221">
        <v>0.75</v>
      </c>
      <c r="K5221">
        <v>10.7</v>
      </c>
      <c r="L5221">
        <v>7</v>
      </c>
      <c r="M5221" t="s">
        <v>14</v>
      </c>
    </row>
    <row r="5222" spans="1:13">
      <c r="A5222">
        <v>7.1</v>
      </c>
      <c r="B5222">
        <v>0.27</v>
      </c>
      <c r="C5222">
        <v>0.24</v>
      </c>
      <c r="D5222">
        <v>12.6</v>
      </c>
      <c r="E5222">
        <v>4.3999999999999997E-2</v>
      </c>
      <c r="F5222">
        <v>48</v>
      </c>
      <c r="G5222">
        <v>118</v>
      </c>
      <c r="H5222">
        <v>0.99726000000000004</v>
      </c>
      <c r="I5222">
        <v>3.04</v>
      </c>
      <c r="J5222">
        <v>0.56000000000000005</v>
      </c>
      <c r="K5222">
        <v>10</v>
      </c>
      <c r="L5222">
        <v>7</v>
      </c>
      <c r="M5222" t="s">
        <v>14</v>
      </c>
    </row>
    <row r="5223" spans="1:13">
      <c r="A5223">
        <v>7.2</v>
      </c>
      <c r="B5223">
        <v>0.24</v>
      </c>
      <c r="C5223">
        <v>0.3</v>
      </c>
      <c r="D5223">
        <v>1.2</v>
      </c>
      <c r="E5223">
        <v>3.6999999999999998E-2</v>
      </c>
      <c r="F5223">
        <v>11</v>
      </c>
      <c r="G5223">
        <v>95</v>
      </c>
      <c r="H5223">
        <v>0.98913999999999902</v>
      </c>
      <c r="I5223">
        <v>2.96</v>
      </c>
      <c r="J5223">
        <v>0.36</v>
      </c>
      <c r="K5223">
        <v>12.5</v>
      </c>
      <c r="L5223">
        <v>6</v>
      </c>
      <c r="M5223" t="s">
        <v>14</v>
      </c>
    </row>
    <row r="5224" spans="1:13">
      <c r="A5224">
        <v>6.8</v>
      </c>
      <c r="B5224">
        <v>0.45</v>
      </c>
      <c r="C5224">
        <v>0.28000000000000003</v>
      </c>
      <c r="D5224">
        <v>26.05</v>
      </c>
      <c r="E5224">
        <v>3.1E-2</v>
      </c>
      <c r="F5224">
        <v>27</v>
      </c>
      <c r="G5224">
        <v>122</v>
      </c>
      <c r="H5224">
        <v>1.00295</v>
      </c>
      <c r="I5224">
        <v>3.06</v>
      </c>
      <c r="J5224">
        <v>0.42</v>
      </c>
      <c r="K5224">
        <v>10.6</v>
      </c>
      <c r="L5224">
        <v>6</v>
      </c>
      <c r="M5224" t="s">
        <v>14</v>
      </c>
    </row>
    <row r="5225" spans="1:13">
      <c r="A5225">
        <v>6.6</v>
      </c>
      <c r="B5225">
        <v>0.36</v>
      </c>
      <c r="C5225">
        <v>0.28000000000000003</v>
      </c>
      <c r="D5225">
        <v>6.1</v>
      </c>
      <c r="E5225">
        <v>2.8999999999999901E-2</v>
      </c>
      <c r="F5225">
        <v>12</v>
      </c>
      <c r="G5225">
        <v>93</v>
      </c>
      <c r="H5225">
        <v>0.99053999999999998</v>
      </c>
      <c r="I5225">
        <v>3.19</v>
      </c>
      <c r="J5225">
        <v>0.27</v>
      </c>
      <c r="K5225">
        <v>12.8</v>
      </c>
      <c r="L5225">
        <v>7</v>
      </c>
      <c r="M5225" t="s">
        <v>14</v>
      </c>
    </row>
    <row r="5226" spans="1:13">
      <c r="A5226">
        <v>7.7</v>
      </c>
      <c r="B5226">
        <v>0.32</v>
      </c>
      <c r="C5226">
        <v>0.61</v>
      </c>
      <c r="D5226">
        <v>11.8</v>
      </c>
      <c r="E5226">
        <v>4.0999999999999898E-2</v>
      </c>
      <c r="F5226">
        <v>66</v>
      </c>
      <c r="G5226">
        <v>188</v>
      </c>
      <c r="H5226">
        <v>0.99793999999999905</v>
      </c>
      <c r="I5226">
        <v>3</v>
      </c>
      <c r="J5226">
        <v>0.54</v>
      </c>
      <c r="K5226">
        <v>9.3000000000000007</v>
      </c>
      <c r="L5226">
        <v>5</v>
      </c>
      <c r="M5226" t="s">
        <v>14</v>
      </c>
    </row>
    <row r="5227" spans="1:13">
      <c r="A5227">
        <v>7</v>
      </c>
      <c r="B5227">
        <v>0.28999999999999998</v>
      </c>
      <c r="C5227">
        <v>0.33</v>
      </c>
      <c r="D5227">
        <v>0.9</v>
      </c>
      <c r="E5227">
        <v>4.0999999999999898E-2</v>
      </c>
      <c r="F5227">
        <v>20</v>
      </c>
      <c r="G5227">
        <v>117</v>
      </c>
      <c r="H5227">
        <v>0.99047999999999903</v>
      </c>
      <c r="I5227">
        <v>3.21</v>
      </c>
      <c r="J5227">
        <v>0.5</v>
      </c>
      <c r="K5227">
        <v>11.4</v>
      </c>
      <c r="L5227">
        <v>5</v>
      </c>
      <c r="M5227" t="s">
        <v>14</v>
      </c>
    </row>
    <row r="5228" spans="1:13">
      <c r="A5228">
        <v>6.4</v>
      </c>
      <c r="B5228">
        <v>0.37</v>
      </c>
      <c r="C5228">
        <v>0.2</v>
      </c>
      <c r="D5228">
        <v>5.6</v>
      </c>
      <c r="E5228">
        <v>0.11699999999999899</v>
      </c>
      <c r="F5228">
        <v>61</v>
      </c>
      <c r="G5228">
        <v>183</v>
      </c>
      <c r="H5228">
        <v>0.99458999999999997</v>
      </c>
      <c r="I5228">
        <v>3.24</v>
      </c>
      <c r="J5228">
        <v>0.43</v>
      </c>
      <c r="K5228">
        <v>9.5</v>
      </c>
      <c r="L5228">
        <v>5</v>
      </c>
      <c r="M5228" t="s">
        <v>14</v>
      </c>
    </row>
    <row r="5229" spans="1:13">
      <c r="A5229">
        <v>6.4</v>
      </c>
      <c r="B5229">
        <v>0.38</v>
      </c>
      <c r="C5229">
        <v>0.2</v>
      </c>
      <c r="D5229">
        <v>5.3</v>
      </c>
      <c r="E5229">
        <v>0.11699999999999899</v>
      </c>
      <c r="F5229">
        <v>57</v>
      </c>
      <c r="G5229">
        <v>181</v>
      </c>
      <c r="H5229">
        <v>0.99458999999999997</v>
      </c>
      <c r="I5229">
        <v>3.24</v>
      </c>
      <c r="J5229">
        <v>0.43</v>
      </c>
      <c r="K5229">
        <v>9.5</v>
      </c>
      <c r="L5229">
        <v>6</v>
      </c>
      <c r="M5229" t="s">
        <v>14</v>
      </c>
    </row>
    <row r="5230" spans="1:13">
      <c r="A5230">
        <v>6.4</v>
      </c>
      <c r="B5230">
        <v>0.36</v>
      </c>
      <c r="C5230">
        <v>0.2</v>
      </c>
      <c r="D5230">
        <v>5.7</v>
      </c>
      <c r="E5230">
        <v>0.11799999999999999</v>
      </c>
      <c r="F5230">
        <v>61</v>
      </c>
      <c r="G5230">
        <v>172</v>
      </c>
      <c r="H5230">
        <v>0.99460000000000004</v>
      </c>
      <c r="I5230">
        <v>3.24</v>
      </c>
      <c r="J5230">
        <v>0.43</v>
      </c>
      <c r="K5230">
        <v>9.5</v>
      </c>
      <c r="L5230">
        <v>6</v>
      </c>
      <c r="M5230" t="s">
        <v>14</v>
      </c>
    </row>
    <row r="5231" spans="1:13">
      <c r="A5231">
        <v>6.6</v>
      </c>
      <c r="B5231">
        <v>0.3</v>
      </c>
      <c r="C5231">
        <v>0.25</v>
      </c>
      <c r="D5231">
        <v>8</v>
      </c>
      <c r="E5231">
        <v>3.5999999999999997E-2</v>
      </c>
      <c r="F5231">
        <v>21</v>
      </c>
      <c r="G5231">
        <v>124</v>
      </c>
      <c r="H5231">
        <v>0.99361999999999995</v>
      </c>
      <c r="I5231">
        <v>3.06</v>
      </c>
      <c r="J5231">
        <v>0.38</v>
      </c>
      <c r="K5231">
        <v>10.8</v>
      </c>
      <c r="L5231">
        <v>6</v>
      </c>
      <c r="M5231" t="s">
        <v>14</v>
      </c>
    </row>
    <row r="5232" spans="1:13">
      <c r="A5232">
        <v>6.6</v>
      </c>
      <c r="B5232">
        <v>0.3</v>
      </c>
      <c r="C5232">
        <v>0.25</v>
      </c>
      <c r="D5232">
        <v>8</v>
      </c>
      <c r="E5232">
        <v>3.5999999999999997E-2</v>
      </c>
      <c r="F5232">
        <v>21</v>
      </c>
      <c r="G5232">
        <v>124</v>
      </c>
      <c r="H5232">
        <v>0.99361999999999995</v>
      </c>
      <c r="I5232">
        <v>3.06</v>
      </c>
      <c r="J5232">
        <v>0.38</v>
      </c>
      <c r="K5232">
        <v>10.8</v>
      </c>
      <c r="L5232">
        <v>6</v>
      </c>
      <c r="M5232" t="s">
        <v>14</v>
      </c>
    </row>
    <row r="5233" spans="1:13">
      <c r="A5233">
        <v>6.5</v>
      </c>
      <c r="B5233">
        <v>0.21</v>
      </c>
      <c r="C5233">
        <v>0.51</v>
      </c>
      <c r="D5233">
        <v>17.600000000000001</v>
      </c>
      <c r="E5233">
        <v>4.4999999999999998E-2</v>
      </c>
      <c r="F5233">
        <v>34</v>
      </c>
      <c r="G5233">
        <v>125</v>
      </c>
      <c r="H5233">
        <v>0.99965999999999999</v>
      </c>
      <c r="I5233">
        <v>3.2</v>
      </c>
      <c r="J5233">
        <v>0.47</v>
      </c>
      <c r="K5233">
        <v>8.8000000000000007</v>
      </c>
      <c r="L5233">
        <v>6</v>
      </c>
      <c r="M5233" t="s">
        <v>14</v>
      </c>
    </row>
    <row r="5234" spans="1:13">
      <c r="A5234">
        <v>6.6</v>
      </c>
      <c r="B5234">
        <v>0.3</v>
      </c>
      <c r="C5234">
        <v>0.25</v>
      </c>
      <c r="D5234">
        <v>8</v>
      </c>
      <c r="E5234">
        <v>3.5999999999999997E-2</v>
      </c>
      <c r="F5234">
        <v>21</v>
      </c>
      <c r="G5234">
        <v>124</v>
      </c>
      <c r="H5234">
        <v>0.99361999999999995</v>
      </c>
      <c r="I5234">
        <v>3.06</v>
      </c>
      <c r="J5234">
        <v>0.38</v>
      </c>
      <c r="K5234">
        <v>10.8</v>
      </c>
      <c r="L5234">
        <v>6</v>
      </c>
      <c r="M5234" t="s">
        <v>14</v>
      </c>
    </row>
    <row r="5235" spans="1:13">
      <c r="A5235">
        <v>7.6</v>
      </c>
      <c r="B5235">
        <v>0.31</v>
      </c>
      <c r="C5235">
        <v>0.27</v>
      </c>
      <c r="D5235">
        <v>8.8000000000000007</v>
      </c>
      <c r="E5235">
        <v>2.1000000000000001E-2</v>
      </c>
      <c r="F5235">
        <v>57</v>
      </c>
      <c r="G5235">
        <v>156</v>
      </c>
      <c r="H5235">
        <v>0.99441999999999997</v>
      </c>
      <c r="I5235">
        <v>3.08</v>
      </c>
      <c r="J5235">
        <v>0.38</v>
      </c>
      <c r="K5235">
        <v>11</v>
      </c>
      <c r="L5235">
        <v>7</v>
      </c>
      <c r="M5235" t="s">
        <v>14</v>
      </c>
    </row>
    <row r="5236" spans="1:13">
      <c r="A5236">
        <v>5.8</v>
      </c>
      <c r="B5236">
        <v>0.57999999999999996</v>
      </c>
      <c r="C5236">
        <v>0</v>
      </c>
      <c r="D5236">
        <v>1.5</v>
      </c>
      <c r="E5236">
        <v>0.02</v>
      </c>
      <c r="F5236">
        <v>33</v>
      </c>
      <c r="G5236">
        <v>96</v>
      </c>
      <c r="H5236">
        <v>0.98917999999999995</v>
      </c>
      <c r="I5236">
        <v>3.29</v>
      </c>
      <c r="J5236">
        <v>0.38</v>
      </c>
      <c r="K5236">
        <v>12.4</v>
      </c>
      <c r="L5236">
        <v>6</v>
      </c>
      <c r="M5236" t="s">
        <v>14</v>
      </c>
    </row>
    <row r="5237" spans="1:13">
      <c r="A5237">
        <v>6.5</v>
      </c>
      <c r="B5237">
        <v>0.26</v>
      </c>
      <c r="C5237">
        <v>0.39</v>
      </c>
      <c r="D5237">
        <v>1.4</v>
      </c>
      <c r="E5237">
        <v>0.02</v>
      </c>
      <c r="F5237">
        <v>12</v>
      </c>
      <c r="G5237">
        <v>66</v>
      </c>
      <c r="H5237">
        <v>0.99088999999999905</v>
      </c>
      <c r="I5237">
        <v>3.25</v>
      </c>
      <c r="J5237">
        <v>0.75</v>
      </c>
      <c r="K5237">
        <v>11.3</v>
      </c>
      <c r="L5237">
        <v>7</v>
      </c>
      <c r="M5237" t="s">
        <v>14</v>
      </c>
    </row>
    <row r="5238" spans="1:13">
      <c r="A5238">
        <v>8.6999999999999993</v>
      </c>
      <c r="B5238">
        <v>0.3</v>
      </c>
      <c r="C5238">
        <v>0.34</v>
      </c>
      <c r="D5238">
        <v>4.8</v>
      </c>
      <c r="E5238">
        <v>1.7999999999999999E-2</v>
      </c>
      <c r="F5238">
        <v>23</v>
      </c>
      <c r="G5238">
        <v>127</v>
      </c>
      <c r="H5238">
        <v>0.99473999999999996</v>
      </c>
      <c r="I5238">
        <v>3.12</v>
      </c>
      <c r="J5238">
        <v>0.49</v>
      </c>
      <c r="K5238">
        <v>11.2</v>
      </c>
      <c r="L5238">
        <v>7</v>
      </c>
      <c r="M5238" t="s">
        <v>14</v>
      </c>
    </row>
    <row r="5239" spans="1:13">
      <c r="A5239">
        <v>6.4</v>
      </c>
      <c r="B5239">
        <v>0.28999999999999998</v>
      </c>
      <c r="C5239">
        <v>0.32</v>
      </c>
      <c r="D5239">
        <v>2.4</v>
      </c>
      <c r="E5239">
        <v>1.39999999999999E-2</v>
      </c>
      <c r="F5239">
        <v>34</v>
      </c>
      <c r="G5239">
        <v>89</v>
      </c>
      <c r="H5239">
        <v>0.99007999999999996</v>
      </c>
      <c r="I5239">
        <v>3.24</v>
      </c>
      <c r="J5239">
        <v>0.66</v>
      </c>
      <c r="K5239">
        <v>12.5</v>
      </c>
      <c r="L5239">
        <v>7</v>
      </c>
      <c r="M5239" t="s">
        <v>14</v>
      </c>
    </row>
    <row r="5240" spans="1:13">
      <c r="A5240">
        <v>6.7</v>
      </c>
      <c r="B5240">
        <v>0.13</v>
      </c>
      <c r="C5240">
        <v>0.32</v>
      </c>
      <c r="D5240">
        <v>3.7</v>
      </c>
      <c r="E5240">
        <v>1.7000000000000001E-2</v>
      </c>
      <c r="F5240">
        <v>32</v>
      </c>
      <c r="G5240">
        <v>99</v>
      </c>
      <c r="H5240">
        <v>0.99347999999999903</v>
      </c>
      <c r="I5240">
        <v>3.12</v>
      </c>
      <c r="J5240">
        <v>0.44</v>
      </c>
      <c r="K5240">
        <v>10</v>
      </c>
      <c r="L5240">
        <v>6</v>
      </c>
      <c r="M5240" t="s">
        <v>14</v>
      </c>
    </row>
    <row r="5241" spans="1:13">
      <c r="A5241">
        <v>6.8</v>
      </c>
      <c r="B5241">
        <v>0.19</v>
      </c>
      <c r="C5241">
        <v>0.33</v>
      </c>
      <c r="D5241">
        <v>4.9000000000000004</v>
      </c>
      <c r="E5241">
        <v>4.7E-2</v>
      </c>
      <c r="F5241">
        <v>42</v>
      </c>
      <c r="G5241">
        <v>130</v>
      </c>
      <c r="H5241">
        <v>0.99282999999999899</v>
      </c>
      <c r="I5241">
        <v>3.12</v>
      </c>
      <c r="J5241">
        <v>0.56000000000000005</v>
      </c>
      <c r="K5241">
        <v>11</v>
      </c>
      <c r="L5241">
        <v>6</v>
      </c>
      <c r="M5241" t="s">
        <v>14</v>
      </c>
    </row>
    <row r="5242" spans="1:13">
      <c r="A5242">
        <v>6</v>
      </c>
      <c r="B5242">
        <v>0.25</v>
      </c>
      <c r="C5242">
        <v>0.4</v>
      </c>
      <c r="D5242">
        <v>5.7</v>
      </c>
      <c r="E5242">
        <v>5.1999999999999998E-2</v>
      </c>
      <c r="F5242">
        <v>56</v>
      </c>
      <c r="G5242">
        <v>152</v>
      </c>
      <c r="H5242">
        <v>0.99397999999999997</v>
      </c>
      <c r="I5242">
        <v>3.16</v>
      </c>
      <c r="J5242">
        <v>0.88</v>
      </c>
      <c r="K5242">
        <v>10.5</v>
      </c>
      <c r="L5242">
        <v>6</v>
      </c>
      <c r="M5242" t="s">
        <v>14</v>
      </c>
    </row>
    <row r="5243" spans="1:13">
      <c r="A5243">
        <v>6</v>
      </c>
      <c r="B5243">
        <v>0.25</v>
      </c>
      <c r="C5243">
        <v>0.4</v>
      </c>
      <c r="D5243">
        <v>5.7</v>
      </c>
      <c r="E5243">
        <v>5.1999999999999998E-2</v>
      </c>
      <c r="F5243">
        <v>56</v>
      </c>
      <c r="G5243">
        <v>152</v>
      </c>
      <c r="H5243">
        <v>0.99397999999999997</v>
      </c>
      <c r="I5243">
        <v>3.16</v>
      </c>
      <c r="J5243">
        <v>0.88</v>
      </c>
      <c r="K5243">
        <v>10.5</v>
      </c>
      <c r="L5243">
        <v>6</v>
      </c>
      <c r="M5243" t="s">
        <v>14</v>
      </c>
    </row>
    <row r="5244" spans="1:13">
      <c r="A5244">
        <v>6.8</v>
      </c>
      <c r="B5244">
        <v>0.19</v>
      </c>
      <c r="C5244">
        <v>0.33</v>
      </c>
      <c r="D5244">
        <v>4.9000000000000004</v>
      </c>
      <c r="E5244">
        <v>4.7E-2</v>
      </c>
      <c r="F5244">
        <v>42</v>
      </c>
      <c r="G5244">
        <v>130</v>
      </c>
      <c r="H5244">
        <v>0.99282999999999899</v>
      </c>
      <c r="I5244">
        <v>3.12</v>
      </c>
      <c r="J5244">
        <v>0.56000000000000005</v>
      </c>
      <c r="K5244">
        <v>11</v>
      </c>
      <c r="L5244">
        <v>6</v>
      </c>
      <c r="M5244" t="s">
        <v>14</v>
      </c>
    </row>
    <row r="5245" spans="1:13">
      <c r="A5245">
        <v>6.4</v>
      </c>
      <c r="B5245">
        <v>0.24</v>
      </c>
      <c r="C5245">
        <v>0.23</v>
      </c>
      <c r="D5245">
        <v>2</v>
      </c>
      <c r="E5245">
        <v>4.5999999999999999E-2</v>
      </c>
      <c r="F5245">
        <v>30</v>
      </c>
      <c r="G5245">
        <v>133</v>
      </c>
      <c r="H5245">
        <v>0.99080000000000001</v>
      </c>
      <c r="I5245">
        <v>3.12</v>
      </c>
      <c r="J5245">
        <v>0.54</v>
      </c>
      <c r="K5245">
        <v>11.4</v>
      </c>
      <c r="L5245">
        <v>7</v>
      </c>
      <c r="M5245" t="s">
        <v>14</v>
      </c>
    </row>
    <row r="5246" spans="1:13">
      <c r="A5246">
        <v>5.9</v>
      </c>
      <c r="B5246">
        <v>0.18</v>
      </c>
      <c r="C5246">
        <v>0.28000000000000003</v>
      </c>
      <c r="D5246">
        <v>5.0999999999999996</v>
      </c>
      <c r="E5246">
        <v>3.9E-2</v>
      </c>
      <c r="F5246">
        <v>50</v>
      </c>
      <c r="G5246">
        <v>139</v>
      </c>
      <c r="H5246">
        <v>0.99165000000000003</v>
      </c>
      <c r="I5246">
        <v>3.16</v>
      </c>
      <c r="J5246">
        <v>0.44</v>
      </c>
      <c r="K5246">
        <v>11.3</v>
      </c>
      <c r="L5246">
        <v>6</v>
      </c>
      <c r="M5246" t="s">
        <v>14</v>
      </c>
    </row>
    <row r="5247" spans="1:13">
      <c r="A5247">
        <v>7.2</v>
      </c>
      <c r="B5247">
        <v>0.33</v>
      </c>
      <c r="C5247">
        <v>0.22</v>
      </c>
      <c r="D5247">
        <v>4.5</v>
      </c>
      <c r="E5247">
        <v>3.1E-2</v>
      </c>
      <c r="F5247">
        <v>10</v>
      </c>
      <c r="G5247">
        <v>73</v>
      </c>
      <c r="H5247">
        <v>0.99075999999999997</v>
      </c>
      <c r="I5247">
        <v>2.97</v>
      </c>
      <c r="J5247">
        <v>0.52</v>
      </c>
      <c r="K5247">
        <v>12.2</v>
      </c>
      <c r="L5247">
        <v>7</v>
      </c>
      <c r="M5247" t="s">
        <v>14</v>
      </c>
    </row>
    <row r="5248" spans="1:13">
      <c r="A5248">
        <v>6.4</v>
      </c>
      <c r="B5248">
        <v>0.28999999999999998</v>
      </c>
      <c r="C5248">
        <v>0.24</v>
      </c>
      <c r="D5248">
        <v>3.2</v>
      </c>
      <c r="E5248">
        <v>3.6999999999999998E-2</v>
      </c>
      <c r="F5248">
        <v>31</v>
      </c>
      <c r="G5248">
        <v>95</v>
      </c>
      <c r="H5248">
        <v>0.98941999999999997</v>
      </c>
      <c r="I5248">
        <v>2.9</v>
      </c>
      <c r="J5248">
        <v>0.66</v>
      </c>
      <c r="K5248">
        <v>12.6</v>
      </c>
      <c r="L5248">
        <v>7</v>
      </c>
      <c r="M5248" t="s">
        <v>14</v>
      </c>
    </row>
    <row r="5249" spans="1:13">
      <c r="A5249">
        <v>7.3</v>
      </c>
      <c r="B5249">
        <v>0.31</v>
      </c>
      <c r="C5249">
        <v>0.25</v>
      </c>
      <c r="D5249">
        <v>6.65</v>
      </c>
      <c r="E5249">
        <v>3.2000000000000001E-2</v>
      </c>
      <c r="F5249">
        <v>30</v>
      </c>
      <c r="G5249">
        <v>138</v>
      </c>
      <c r="H5249">
        <v>0.99243999999999999</v>
      </c>
      <c r="I5249">
        <v>2.9</v>
      </c>
      <c r="J5249">
        <v>0.37</v>
      </c>
      <c r="K5249">
        <v>11.1</v>
      </c>
      <c r="L5249">
        <v>5</v>
      </c>
      <c r="M5249" t="s">
        <v>14</v>
      </c>
    </row>
    <row r="5250" spans="1:13">
      <c r="A5250">
        <v>7</v>
      </c>
      <c r="B5250">
        <v>0.28999999999999998</v>
      </c>
      <c r="C5250">
        <v>0.37</v>
      </c>
      <c r="D5250">
        <v>1.6</v>
      </c>
      <c r="E5250">
        <v>3.5000000000000003E-2</v>
      </c>
      <c r="F5250">
        <v>34</v>
      </c>
      <c r="G5250">
        <v>126</v>
      </c>
      <c r="H5250">
        <v>0.99057999999999902</v>
      </c>
      <c r="I5250">
        <v>3.26</v>
      </c>
      <c r="J5250">
        <v>0.47</v>
      </c>
      <c r="K5250">
        <v>12.3</v>
      </c>
      <c r="L5250">
        <v>6</v>
      </c>
      <c r="M5250" t="s">
        <v>14</v>
      </c>
    </row>
    <row r="5251" spans="1:13">
      <c r="A5251">
        <v>6.9</v>
      </c>
      <c r="B5251">
        <v>0.19</v>
      </c>
      <c r="C5251">
        <v>0.6</v>
      </c>
      <c r="D5251">
        <v>4</v>
      </c>
      <c r="E5251">
        <v>3.6999999999999998E-2</v>
      </c>
      <c r="F5251">
        <v>6</v>
      </c>
      <c r="G5251">
        <v>122</v>
      </c>
      <c r="H5251">
        <v>0.99255000000000004</v>
      </c>
      <c r="I5251">
        <v>2.92</v>
      </c>
      <c r="J5251">
        <v>0.59</v>
      </c>
      <c r="K5251">
        <v>10.4</v>
      </c>
      <c r="L5251">
        <v>4</v>
      </c>
      <c r="M5251" t="s">
        <v>14</v>
      </c>
    </row>
    <row r="5252" spans="1:13">
      <c r="A5252">
        <v>6.3</v>
      </c>
      <c r="B5252">
        <v>0.32</v>
      </c>
      <c r="C5252">
        <v>0.17</v>
      </c>
      <c r="D5252">
        <v>17.75</v>
      </c>
      <c r="E5252">
        <v>0.06</v>
      </c>
      <c r="F5252">
        <v>51</v>
      </c>
      <c r="G5252">
        <v>190</v>
      </c>
      <c r="H5252">
        <v>0.99916000000000005</v>
      </c>
      <c r="I5252">
        <v>3.13</v>
      </c>
      <c r="J5252">
        <v>0.48</v>
      </c>
      <c r="K5252">
        <v>8.8000000000000007</v>
      </c>
      <c r="L5252">
        <v>6</v>
      </c>
      <c r="M5252" t="s">
        <v>14</v>
      </c>
    </row>
    <row r="5253" spans="1:13">
      <c r="A5253">
        <v>6.6</v>
      </c>
      <c r="B5253">
        <v>8.5000000000000006E-2</v>
      </c>
      <c r="C5253">
        <v>0.33</v>
      </c>
      <c r="D5253">
        <v>1.4</v>
      </c>
      <c r="E5253">
        <v>3.5999999999999997E-2</v>
      </c>
      <c r="F5253">
        <v>17</v>
      </c>
      <c r="G5253">
        <v>109</v>
      </c>
      <c r="H5253">
        <v>0.99306000000000005</v>
      </c>
      <c r="I5253">
        <v>3.27</v>
      </c>
      <c r="J5253">
        <v>0.61</v>
      </c>
      <c r="K5253">
        <v>9.5</v>
      </c>
      <c r="L5253">
        <v>6</v>
      </c>
      <c r="M5253" t="s">
        <v>14</v>
      </c>
    </row>
    <row r="5254" spans="1:13">
      <c r="A5254">
        <v>6.3</v>
      </c>
      <c r="B5254">
        <v>0.32</v>
      </c>
      <c r="C5254">
        <v>0.17</v>
      </c>
      <c r="D5254">
        <v>17.75</v>
      </c>
      <c r="E5254">
        <v>0.06</v>
      </c>
      <c r="F5254">
        <v>51</v>
      </c>
      <c r="G5254">
        <v>190</v>
      </c>
      <c r="H5254">
        <v>0.99916000000000005</v>
      </c>
      <c r="I5254">
        <v>3.13</v>
      </c>
      <c r="J5254">
        <v>0.48</v>
      </c>
      <c r="K5254">
        <v>8.8000000000000007</v>
      </c>
      <c r="L5254">
        <v>6</v>
      </c>
      <c r="M5254" t="s">
        <v>14</v>
      </c>
    </row>
    <row r="5255" spans="1:13">
      <c r="A5255">
        <v>6.8</v>
      </c>
      <c r="B5255">
        <v>0.18</v>
      </c>
      <c r="C5255">
        <v>0.32</v>
      </c>
      <c r="D5255">
        <v>7.2</v>
      </c>
      <c r="E5255">
        <v>4.7E-2</v>
      </c>
      <c r="F5255">
        <v>17</v>
      </c>
      <c r="G5255">
        <v>109</v>
      </c>
      <c r="H5255">
        <v>0.99497999999999998</v>
      </c>
      <c r="I5255">
        <v>3.42</v>
      </c>
      <c r="J5255">
        <v>0.44</v>
      </c>
      <c r="K5255">
        <v>10.4</v>
      </c>
      <c r="L5255">
        <v>6</v>
      </c>
      <c r="M5255" t="s">
        <v>14</v>
      </c>
    </row>
    <row r="5256" spans="1:13">
      <c r="A5256">
        <v>6.8</v>
      </c>
      <c r="B5256">
        <v>0.52</v>
      </c>
      <c r="C5256">
        <v>0.26</v>
      </c>
      <c r="D5256">
        <v>5.7</v>
      </c>
      <c r="E5256">
        <v>3.7999999999999999E-2</v>
      </c>
      <c r="F5256">
        <v>27</v>
      </c>
      <c r="G5256">
        <v>130</v>
      </c>
      <c r="H5256">
        <v>0.99</v>
      </c>
      <c r="I5256">
        <v>3.11</v>
      </c>
      <c r="J5256">
        <v>0.27</v>
      </c>
      <c r="K5256">
        <v>13</v>
      </c>
      <c r="L5256">
        <v>7</v>
      </c>
      <c r="M5256" t="s">
        <v>14</v>
      </c>
    </row>
    <row r="5257" spans="1:13">
      <c r="A5257">
        <v>7.1</v>
      </c>
      <c r="B5257">
        <v>0.28000000000000003</v>
      </c>
      <c r="C5257">
        <v>0.28000000000000003</v>
      </c>
      <c r="D5257">
        <v>8.5</v>
      </c>
      <c r="E5257">
        <v>0.03</v>
      </c>
      <c r="F5257">
        <v>25</v>
      </c>
      <c r="G5257">
        <v>191</v>
      </c>
      <c r="H5257">
        <v>0.99337999999999904</v>
      </c>
      <c r="I5257">
        <v>3.16</v>
      </c>
      <c r="J5257">
        <v>0.46</v>
      </c>
      <c r="K5257">
        <v>12.2</v>
      </c>
      <c r="L5257">
        <v>7</v>
      </c>
      <c r="M5257" t="s">
        <v>14</v>
      </c>
    </row>
    <row r="5258" spans="1:13">
      <c r="A5258">
        <v>5.7</v>
      </c>
      <c r="B5258">
        <v>0.15</v>
      </c>
      <c r="C5258">
        <v>0.47</v>
      </c>
      <c r="D5258">
        <v>11.4</v>
      </c>
      <c r="E5258">
        <v>3.5000000000000003E-2</v>
      </c>
      <c r="F5258">
        <v>49</v>
      </c>
      <c r="G5258">
        <v>128</v>
      </c>
      <c r="H5258">
        <v>0.99456</v>
      </c>
      <c r="I5258">
        <v>3.03</v>
      </c>
      <c r="J5258">
        <v>0.34</v>
      </c>
      <c r="K5258">
        <v>10.5</v>
      </c>
      <c r="L5258">
        <v>8</v>
      </c>
      <c r="M5258" t="s">
        <v>14</v>
      </c>
    </row>
    <row r="5259" spans="1:13">
      <c r="A5259">
        <v>5.8</v>
      </c>
      <c r="B5259">
        <v>0.27500000000000002</v>
      </c>
      <c r="C5259">
        <v>0.3</v>
      </c>
      <c r="D5259">
        <v>5.4</v>
      </c>
      <c r="E5259">
        <v>4.2999999999999997E-2</v>
      </c>
      <c r="F5259">
        <v>41</v>
      </c>
      <c r="G5259">
        <v>149</v>
      </c>
      <c r="H5259">
        <v>0.99260000000000004</v>
      </c>
      <c r="I5259">
        <v>3.33</v>
      </c>
      <c r="J5259">
        <v>0.42</v>
      </c>
      <c r="K5259">
        <v>10.8</v>
      </c>
      <c r="L5259">
        <v>7</v>
      </c>
      <c r="M5259" t="s">
        <v>14</v>
      </c>
    </row>
    <row r="5260" spans="1:13">
      <c r="A5260">
        <v>5.4</v>
      </c>
      <c r="B5260">
        <v>0.53</v>
      </c>
      <c r="C5260">
        <v>0.16</v>
      </c>
      <c r="D5260">
        <v>2.7</v>
      </c>
      <c r="E5260">
        <v>3.5999999999999997E-2</v>
      </c>
      <c r="F5260">
        <v>34</v>
      </c>
      <c r="G5260">
        <v>128</v>
      </c>
      <c r="H5260">
        <v>0.98855999999999999</v>
      </c>
      <c r="I5260">
        <v>3.2</v>
      </c>
      <c r="J5260">
        <v>0.53</v>
      </c>
      <c r="K5260">
        <v>13.2</v>
      </c>
      <c r="L5260">
        <v>8</v>
      </c>
      <c r="M5260" t="s">
        <v>14</v>
      </c>
    </row>
    <row r="5261" spans="1:13">
      <c r="A5261">
        <v>5.8</v>
      </c>
      <c r="B5261">
        <v>0.32</v>
      </c>
      <c r="C5261">
        <v>0.28000000000000003</v>
      </c>
      <c r="D5261">
        <v>4.3</v>
      </c>
      <c r="E5261">
        <v>3.2000000000000001E-2</v>
      </c>
      <c r="F5261">
        <v>46</v>
      </c>
      <c r="G5261">
        <v>115</v>
      </c>
      <c r="H5261">
        <v>0.98946000000000001</v>
      </c>
      <c r="I5261">
        <v>3.16</v>
      </c>
      <c r="J5261">
        <v>0.56999999999999995</v>
      </c>
      <c r="K5261">
        <v>13</v>
      </c>
      <c r="L5261">
        <v>8</v>
      </c>
      <c r="M5261" t="s">
        <v>14</v>
      </c>
    </row>
    <row r="5262" spans="1:13">
      <c r="A5262">
        <v>6.7</v>
      </c>
      <c r="B5262">
        <v>0.22</v>
      </c>
      <c r="C5262">
        <v>0.39</v>
      </c>
      <c r="D5262">
        <v>1.2</v>
      </c>
      <c r="E5262">
        <v>4.9000000000000002E-2</v>
      </c>
      <c r="F5262">
        <v>26</v>
      </c>
      <c r="G5262">
        <v>152</v>
      </c>
      <c r="H5262">
        <v>0.99346000000000001</v>
      </c>
      <c r="I5262">
        <v>3.5</v>
      </c>
      <c r="J5262">
        <v>0.47</v>
      </c>
      <c r="K5262">
        <v>10</v>
      </c>
      <c r="L5262">
        <v>6</v>
      </c>
      <c r="M5262" t="s">
        <v>14</v>
      </c>
    </row>
    <row r="5263" spans="1:13">
      <c r="A5263">
        <v>6.1</v>
      </c>
      <c r="B5263">
        <v>0.6</v>
      </c>
      <c r="C5263">
        <v>0.12</v>
      </c>
      <c r="D5263">
        <v>1.8</v>
      </c>
      <c r="E5263">
        <v>0.05</v>
      </c>
      <c r="F5263">
        <v>11</v>
      </c>
      <c r="G5263">
        <v>76</v>
      </c>
      <c r="H5263">
        <v>0.99267999999999901</v>
      </c>
      <c r="I5263">
        <v>3.42</v>
      </c>
      <c r="J5263">
        <v>0.48</v>
      </c>
      <c r="K5263">
        <v>10.4</v>
      </c>
      <c r="L5263">
        <v>4</v>
      </c>
      <c r="M5263" t="s">
        <v>14</v>
      </c>
    </row>
    <row r="5264" spans="1:13">
      <c r="A5264">
        <v>6.5</v>
      </c>
      <c r="B5264">
        <v>0.26</v>
      </c>
      <c r="C5264">
        <v>0.31</v>
      </c>
      <c r="D5264">
        <v>1.3</v>
      </c>
      <c r="E5264">
        <v>3.4000000000000002E-2</v>
      </c>
      <c r="F5264">
        <v>59</v>
      </c>
      <c r="G5264">
        <v>145</v>
      </c>
      <c r="H5264">
        <v>0.98943999999999999</v>
      </c>
      <c r="I5264">
        <v>3.16</v>
      </c>
      <c r="J5264">
        <v>0.54</v>
      </c>
      <c r="K5264">
        <v>12.4</v>
      </c>
      <c r="L5264">
        <v>6</v>
      </c>
      <c r="M5264" t="s">
        <v>14</v>
      </c>
    </row>
    <row r="5265" spans="1:13">
      <c r="A5265">
        <v>5</v>
      </c>
      <c r="B5265">
        <v>0.28999999999999998</v>
      </c>
      <c r="C5265">
        <v>0.54</v>
      </c>
      <c r="D5265">
        <v>5.7</v>
      </c>
      <c r="E5265">
        <v>3.5000000000000003E-2</v>
      </c>
      <c r="F5265">
        <v>54</v>
      </c>
      <c r="G5265">
        <v>155</v>
      </c>
      <c r="H5265">
        <v>0.98975999999999997</v>
      </c>
      <c r="I5265">
        <v>3.27</v>
      </c>
      <c r="J5265">
        <v>0.34</v>
      </c>
      <c r="K5265">
        <v>12.9</v>
      </c>
      <c r="L5265">
        <v>8</v>
      </c>
      <c r="M5265" t="s">
        <v>14</v>
      </c>
    </row>
    <row r="5266" spans="1:13">
      <c r="A5266">
        <v>5.4</v>
      </c>
      <c r="B5266">
        <v>0.53</v>
      </c>
      <c r="C5266">
        <v>0.16</v>
      </c>
      <c r="D5266">
        <v>2.7</v>
      </c>
      <c r="E5266">
        <v>3.5999999999999997E-2</v>
      </c>
      <c r="F5266">
        <v>34</v>
      </c>
      <c r="G5266">
        <v>128</v>
      </c>
      <c r="H5266">
        <v>0.98855999999999999</v>
      </c>
      <c r="I5266">
        <v>3.2</v>
      </c>
      <c r="J5266">
        <v>0.53</v>
      </c>
      <c r="K5266">
        <v>13.2</v>
      </c>
      <c r="L5266">
        <v>8</v>
      </c>
      <c r="M5266" t="s">
        <v>14</v>
      </c>
    </row>
    <row r="5267" spans="1:13">
      <c r="A5267">
        <v>6.8</v>
      </c>
      <c r="B5267">
        <v>0.21</v>
      </c>
      <c r="C5267">
        <v>0.26</v>
      </c>
      <c r="D5267">
        <v>11.7</v>
      </c>
      <c r="E5267">
        <v>3.7999999999999999E-2</v>
      </c>
      <c r="F5267">
        <v>61</v>
      </c>
      <c r="G5267">
        <v>152</v>
      </c>
      <c r="H5267">
        <v>0.99522999999999995</v>
      </c>
      <c r="I5267">
        <v>3.02</v>
      </c>
      <c r="J5267">
        <v>0.56000000000000005</v>
      </c>
      <c r="K5267">
        <v>10.5</v>
      </c>
      <c r="L5267">
        <v>7</v>
      </c>
      <c r="M5267" t="s">
        <v>14</v>
      </c>
    </row>
    <row r="5268" spans="1:13">
      <c r="A5268">
        <v>5.8</v>
      </c>
      <c r="B5268">
        <v>0.32</v>
      </c>
      <c r="C5268">
        <v>0.28000000000000003</v>
      </c>
      <c r="D5268">
        <v>4.3</v>
      </c>
      <c r="E5268">
        <v>3.2000000000000001E-2</v>
      </c>
      <c r="F5268">
        <v>46</v>
      </c>
      <c r="G5268">
        <v>115</v>
      </c>
      <c r="H5268">
        <v>0.98946000000000001</v>
      </c>
      <c r="I5268">
        <v>3.16</v>
      </c>
      <c r="J5268">
        <v>0.56999999999999995</v>
      </c>
      <c r="K5268">
        <v>13</v>
      </c>
      <c r="L5268">
        <v>8</v>
      </c>
      <c r="M5268" t="s">
        <v>14</v>
      </c>
    </row>
    <row r="5269" spans="1:13">
      <c r="A5269">
        <v>6.5</v>
      </c>
      <c r="B5269">
        <v>0.27</v>
      </c>
      <c r="C5269">
        <v>0.26</v>
      </c>
      <c r="D5269">
        <v>11</v>
      </c>
      <c r="E5269">
        <v>0.03</v>
      </c>
      <c r="F5269">
        <v>2</v>
      </c>
      <c r="G5269">
        <v>82</v>
      </c>
      <c r="H5269">
        <v>0.99402000000000001</v>
      </c>
      <c r="I5269">
        <v>3.07</v>
      </c>
      <c r="J5269">
        <v>0.36</v>
      </c>
      <c r="K5269">
        <v>11.2</v>
      </c>
      <c r="L5269">
        <v>5</v>
      </c>
      <c r="M5269" t="s">
        <v>14</v>
      </c>
    </row>
    <row r="5270" spans="1:13">
      <c r="A5270">
        <v>5.9</v>
      </c>
      <c r="B5270">
        <v>0.37</v>
      </c>
      <c r="C5270">
        <v>0.32</v>
      </c>
      <c r="D5270">
        <v>1.6</v>
      </c>
      <c r="E5270">
        <v>2.8999999999999901E-2</v>
      </c>
      <c r="F5270">
        <v>41</v>
      </c>
      <c r="G5270">
        <v>102</v>
      </c>
      <c r="H5270">
        <v>0.98916000000000004</v>
      </c>
      <c r="I5270">
        <v>3.41</v>
      </c>
      <c r="J5270">
        <v>0.55000000000000004</v>
      </c>
      <c r="K5270">
        <v>12.7</v>
      </c>
      <c r="L5270">
        <v>7</v>
      </c>
      <c r="M5270" t="s">
        <v>14</v>
      </c>
    </row>
    <row r="5271" spans="1:13">
      <c r="A5271">
        <v>6.2</v>
      </c>
      <c r="B5271">
        <v>0.21</v>
      </c>
      <c r="C5271">
        <v>0.18</v>
      </c>
      <c r="D5271">
        <v>11.6</v>
      </c>
      <c r="E5271">
        <v>4.3999999999999997E-2</v>
      </c>
      <c r="F5271">
        <v>61</v>
      </c>
      <c r="G5271">
        <v>155</v>
      </c>
      <c r="H5271">
        <v>0.99655000000000005</v>
      </c>
      <c r="I5271">
        <v>3.14</v>
      </c>
      <c r="J5271">
        <v>0.52</v>
      </c>
      <c r="K5271">
        <v>9.4</v>
      </c>
      <c r="L5271">
        <v>6</v>
      </c>
      <c r="M5271" t="s">
        <v>14</v>
      </c>
    </row>
    <row r="5272" spans="1:13">
      <c r="A5272">
        <v>6.8</v>
      </c>
      <c r="B5272">
        <v>0.3</v>
      </c>
      <c r="C5272">
        <v>0.28999999999999998</v>
      </c>
      <c r="D5272">
        <v>6.2</v>
      </c>
      <c r="E5272">
        <v>2.5000000000000001E-2</v>
      </c>
      <c r="F5272">
        <v>29</v>
      </c>
      <c r="G5272">
        <v>95</v>
      </c>
      <c r="H5272">
        <v>0.99070999999999998</v>
      </c>
      <c r="I5272">
        <v>3.03</v>
      </c>
      <c r="J5272">
        <v>0.32</v>
      </c>
      <c r="K5272">
        <v>12.9</v>
      </c>
      <c r="L5272">
        <v>7</v>
      </c>
      <c r="M5272" t="s">
        <v>14</v>
      </c>
    </row>
    <row r="5273" spans="1:13">
      <c r="A5273">
        <v>7.3</v>
      </c>
      <c r="B5273">
        <v>0.41</v>
      </c>
      <c r="C5273">
        <v>0.28999999999999998</v>
      </c>
      <c r="D5273">
        <v>1.8</v>
      </c>
      <c r="E5273">
        <v>3.2000000000000001E-2</v>
      </c>
      <c r="F5273">
        <v>26</v>
      </c>
      <c r="G5273">
        <v>74</v>
      </c>
      <c r="H5273">
        <v>0.98888999999999905</v>
      </c>
      <c r="I5273">
        <v>2.96</v>
      </c>
      <c r="J5273">
        <v>0.35</v>
      </c>
      <c r="K5273">
        <v>13</v>
      </c>
      <c r="L5273">
        <v>8</v>
      </c>
      <c r="M5273" t="s">
        <v>14</v>
      </c>
    </row>
    <row r="5274" spans="1:13">
      <c r="A5274">
        <v>5.4</v>
      </c>
      <c r="B5274">
        <v>0.3</v>
      </c>
      <c r="C5274">
        <v>0.3</v>
      </c>
      <c r="D5274">
        <v>1.2</v>
      </c>
      <c r="E5274">
        <v>2.8999999999999901E-2</v>
      </c>
      <c r="F5274">
        <v>25</v>
      </c>
      <c r="G5274">
        <v>93</v>
      </c>
      <c r="H5274">
        <v>0.98741999999999996</v>
      </c>
      <c r="I5274">
        <v>3.31</v>
      </c>
      <c r="J5274">
        <v>0.4</v>
      </c>
      <c r="K5274">
        <v>13.6</v>
      </c>
      <c r="L5274">
        <v>7</v>
      </c>
      <c r="M5274" t="s">
        <v>14</v>
      </c>
    </row>
    <row r="5275" spans="1:13">
      <c r="A5275">
        <v>6.6</v>
      </c>
      <c r="B5275">
        <v>0.34</v>
      </c>
      <c r="C5275">
        <v>0.2</v>
      </c>
      <c r="D5275">
        <v>1</v>
      </c>
      <c r="E5275">
        <v>5.2999999999999999E-2</v>
      </c>
      <c r="F5275">
        <v>26</v>
      </c>
      <c r="G5275">
        <v>112</v>
      </c>
      <c r="H5275">
        <v>0.99336000000000002</v>
      </c>
      <c r="I5275">
        <v>3.32</v>
      </c>
      <c r="J5275">
        <v>0.55000000000000004</v>
      </c>
      <c r="K5275">
        <v>9.1</v>
      </c>
      <c r="L5275">
        <v>5</v>
      </c>
      <c r="M5275" t="s">
        <v>14</v>
      </c>
    </row>
    <row r="5276" spans="1:13">
      <c r="A5276">
        <v>5.6</v>
      </c>
      <c r="B5276">
        <v>0.25</v>
      </c>
      <c r="C5276">
        <v>0.19</v>
      </c>
      <c r="D5276">
        <v>2.4</v>
      </c>
      <c r="E5276">
        <v>4.9000000000000002E-2</v>
      </c>
      <c r="F5276">
        <v>42</v>
      </c>
      <c r="G5276">
        <v>166</v>
      </c>
      <c r="H5276">
        <v>0.99199999999999999</v>
      </c>
      <c r="I5276">
        <v>3.25</v>
      </c>
      <c r="J5276">
        <v>0.43</v>
      </c>
      <c r="K5276">
        <v>10.4</v>
      </c>
      <c r="L5276">
        <v>6</v>
      </c>
      <c r="M5276" t="s">
        <v>14</v>
      </c>
    </row>
    <row r="5277" spans="1:13">
      <c r="A5277">
        <v>5.3</v>
      </c>
      <c r="B5277">
        <v>0.3</v>
      </c>
      <c r="C5277">
        <v>0.3</v>
      </c>
      <c r="D5277">
        <v>1.2</v>
      </c>
      <c r="E5277">
        <v>2.8999999999999901E-2</v>
      </c>
      <c r="F5277">
        <v>25</v>
      </c>
      <c r="G5277">
        <v>93</v>
      </c>
      <c r="H5277">
        <v>0.98741999999999996</v>
      </c>
      <c r="I5277">
        <v>3.31</v>
      </c>
      <c r="J5277">
        <v>0.4</v>
      </c>
      <c r="K5277">
        <v>13.6</v>
      </c>
      <c r="L5277">
        <v>7</v>
      </c>
      <c r="M5277" t="s">
        <v>14</v>
      </c>
    </row>
    <row r="5278" spans="1:13">
      <c r="A5278">
        <v>6.9</v>
      </c>
      <c r="B5278">
        <v>0.57999999999999996</v>
      </c>
      <c r="C5278">
        <v>0.57999999999999996</v>
      </c>
      <c r="D5278">
        <v>8.1999999999999993</v>
      </c>
      <c r="E5278">
        <v>3.2000000000000001E-2</v>
      </c>
      <c r="F5278">
        <v>29</v>
      </c>
      <c r="G5278">
        <v>169</v>
      </c>
      <c r="H5278">
        <v>0.99275000000000002</v>
      </c>
      <c r="I5278">
        <v>3.28</v>
      </c>
      <c r="J5278">
        <v>0.44</v>
      </c>
      <c r="K5278">
        <v>12.2</v>
      </c>
      <c r="L5278">
        <v>6</v>
      </c>
      <c r="M5278" t="s">
        <v>14</v>
      </c>
    </row>
    <row r="5279" spans="1:13">
      <c r="A5279">
        <v>7.2</v>
      </c>
      <c r="B5279">
        <v>0.23</v>
      </c>
      <c r="C5279">
        <v>0.25</v>
      </c>
      <c r="D5279">
        <v>18.8</v>
      </c>
      <c r="E5279">
        <v>8.5000000000000006E-2</v>
      </c>
      <c r="F5279">
        <v>19</v>
      </c>
      <c r="G5279">
        <v>111</v>
      </c>
      <c r="H5279">
        <v>1.00044</v>
      </c>
      <c r="I5279">
        <v>3.1</v>
      </c>
      <c r="J5279">
        <v>0.51</v>
      </c>
      <c r="K5279">
        <v>8.6999999999999993</v>
      </c>
      <c r="L5279">
        <v>5</v>
      </c>
      <c r="M5279" t="s">
        <v>14</v>
      </c>
    </row>
    <row r="5280" spans="1:13">
      <c r="A5280">
        <v>7.1</v>
      </c>
      <c r="B5280">
        <v>0.2</v>
      </c>
      <c r="C5280">
        <v>0.27</v>
      </c>
      <c r="D5280">
        <v>9.6</v>
      </c>
      <c r="E5280">
        <v>3.6999999999999998E-2</v>
      </c>
      <c r="F5280">
        <v>19</v>
      </c>
      <c r="G5280">
        <v>105</v>
      </c>
      <c r="H5280">
        <v>0.99443999999999999</v>
      </c>
      <c r="I5280">
        <v>3.04</v>
      </c>
      <c r="J5280">
        <v>0.37</v>
      </c>
      <c r="K5280">
        <v>10.5</v>
      </c>
      <c r="L5280">
        <v>7</v>
      </c>
      <c r="M5280" t="s">
        <v>14</v>
      </c>
    </row>
    <row r="5281" spans="1:13">
      <c r="A5281">
        <v>6.8</v>
      </c>
      <c r="B5281">
        <v>0.15</v>
      </c>
      <c r="C5281">
        <v>0.41</v>
      </c>
      <c r="D5281">
        <v>12.9</v>
      </c>
      <c r="E5281">
        <v>4.3999999999999997E-2</v>
      </c>
      <c r="F5281">
        <v>79.5</v>
      </c>
      <c r="G5281">
        <v>183</v>
      </c>
      <c r="H5281">
        <v>0.99741999999999997</v>
      </c>
      <c r="I5281">
        <v>3.24</v>
      </c>
      <c r="J5281">
        <v>0.78</v>
      </c>
      <c r="K5281">
        <v>10.199999999999999</v>
      </c>
      <c r="L5281">
        <v>6</v>
      </c>
      <c r="M5281" t="s">
        <v>14</v>
      </c>
    </row>
    <row r="5282" spans="1:13">
      <c r="A5282">
        <v>7</v>
      </c>
      <c r="B5282">
        <v>0.22</v>
      </c>
      <c r="C5282">
        <v>0.26</v>
      </c>
      <c r="D5282">
        <v>9.1999999999999993</v>
      </c>
      <c r="E5282">
        <v>2.7E-2</v>
      </c>
      <c r="F5282">
        <v>37</v>
      </c>
      <c r="G5282">
        <v>122</v>
      </c>
      <c r="H5282">
        <v>0.99227999999999905</v>
      </c>
      <c r="I5282">
        <v>3.06</v>
      </c>
      <c r="J5282">
        <v>0.34</v>
      </c>
      <c r="K5282">
        <v>12.5</v>
      </c>
      <c r="L5282">
        <v>8</v>
      </c>
      <c r="M5282" t="s">
        <v>14</v>
      </c>
    </row>
    <row r="5283" spans="1:13">
      <c r="A5283">
        <v>6.4</v>
      </c>
      <c r="B5283">
        <v>0.16</v>
      </c>
      <c r="C5283">
        <v>0.44</v>
      </c>
      <c r="D5283">
        <v>1.2</v>
      </c>
      <c r="E5283">
        <v>5.0999999999999997E-2</v>
      </c>
      <c r="F5283">
        <v>39</v>
      </c>
      <c r="G5283">
        <v>122</v>
      </c>
      <c r="H5283">
        <v>0.99057999999999902</v>
      </c>
      <c r="I5283">
        <v>3.11</v>
      </c>
      <c r="J5283">
        <v>0.75</v>
      </c>
      <c r="K5283">
        <v>11.3</v>
      </c>
      <c r="L5283">
        <v>7</v>
      </c>
      <c r="M5283" t="s">
        <v>14</v>
      </c>
    </row>
    <row r="5284" spans="1:13">
      <c r="A5284">
        <v>6.8</v>
      </c>
      <c r="B5284">
        <v>0.15</v>
      </c>
      <c r="C5284">
        <v>0.41</v>
      </c>
      <c r="D5284">
        <v>12.9</v>
      </c>
      <c r="E5284">
        <v>4.3999999999999997E-2</v>
      </c>
      <c r="F5284">
        <v>79.5</v>
      </c>
      <c r="G5284">
        <v>183</v>
      </c>
      <c r="H5284">
        <v>0.99741999999999997</v>
      </c>
      <c r="I5284">
        <v>3.24</v>
      </c>
      <c r="J5284">
        <v>0.78</v>
      </c>
      <c r="K5284">
        <v>10.199999999999999</v>
      </c>
      <c r="L5284">
        <v>6</v>
      </c>
      <c r="M5284" t="s">
        <v>14</v>
      </c>
    </row>
    <row r="5285" spans="1:13">
      <c r="A5285">
        <v>6.8</v>
      </c>
      <c r="B5285">
        <v>0.31</v>
      </c>
      <c r="C5285">
        <v>0.3</v>
      </c>
      <c r="D5285">
        <v>8</v>
      </c>
      <c r="E5285">
        <v>2.79999999999999E-2</v>
      </c>
      <c r="F5285">
        <v>33</v>
      </c>
      <c r="G5285">
        <v>122</v>
      </c>
      <c r="H5285">
        <v>0.99163999999999997</v>
      </c>
      <c r="I5285">
        <v>3.13</v>
      </c>
      <c r="J5285">
        <v>0.63</v>
      </c>
      <c r="K5285">
        <v>12.6</v>
      </c>
      <c r="L5285">
        <v>7</v>
      </c>
      <c r="M5285" t="s">
        <v>14</v>
      </c>
    </row>
    <row r="5286" spans="1:13">
      <c r="A5286">
        <v>6.8</v>
      </c>
      <c r="B5286">
        <v>0.15</v>
      </c>
      <c r="C5286">
        <v>0.41</v>
      </c>
      <c r="D5286">
        <v>12.9</v>
      </c>
      <c r="E5286">
        <v>4.3999999999999997E-2</v>
      </c>
      <c r="F5286">
        <v>79.5</v>
      </c>
      <c r="G5286">
        <v>183</v>
      </c>
      <c r="H5286">
        <v>0.99741999999999997</v>
      </c>
      <c r="I5286">
        <v>3.24</v>
      </c>
      <c r="J5286">
        <v>0.78</v>
      </c>
      <c r="K5286">
        <v>10.199999999999999</v>
      </c>
      <c r="L5286">
        <v>6</v>
      </c>
      <c r="M5286" t="s">
        <v>14</v>
      </c>
    </row>
    <row r="5287" spans="1:13">
      <c r="A5287">
        <v>7.6</v>
      </c>
      <c r="B5287">
        <v>0.3</v>
      </c>
      <c r="C5287">
        <v>0.37</v>
      </c>
      <c r="D5287">
        <v>1.6</v>
      </c>
      <c r="E5287">
        <v>8.6999999999999994E-2</v>
      </c>
      <c r="F5287">
        <v>27</v>
      </c>
      <c r="G5287">
        <v>177</v>
      </c>
      <c r="H5287">
        <v>0.99437999999999904</v>
      </c>
      <c r="I5287">
        <v>3.09</v>
      </c>
      <c r="J5287">
        <v>0.5</v>
      </c>
      <c r="K5287">
        <v>9.8000000000000007</v>
      </c>
      <c r="L5287">
        <v>5</v>
      </c>
      <c r="M5287" t="s">
        <v>14</v>
      </c>
    </row>
    <row r="5288" spans="1:13">
      <c r="A5288">
        <v>6</v>
      </c>
      <c r="B5288">
        <v>0.16</v>
      </c>
      <c r="C5288">
        <v>0.27</v>
      </c>
      <c r="D5288">
        <v>12</v>
      </c>
      <c r="E5288">
        <v>0.03</v>
      </c>
      <c r="F5288">
        <v>39</v>
      </c>
      <c r="G5288">
        <v>98</v>
      </c>
      <c r="H5288">
        <v>0.99402000000000001</v>
      </c>
      <c r="I5288">
        <v>3.15</v>
      </c>
      <c r="J5288">
        <v>0.34</v>
      </c>
      <c r="K5288">
        <v>10.8</v>
      </c>
      <c r="L5288">
        <v>5</v>
      </c>
      <c r="M5288" t="s">
        <v>14</v>
      </c>
    </row>
    <row r="5289" spans="1:13">
      <c r="A5289">
        <v>7.1</v>
      </c>
      <c r="B5289">
        <v>0.21</v>
      </c>
      <c r="C5289">
        <v>0.35</v>
      </c>
      <c r="D5289">
        <v>2.5</v>
      </c>
      <c r="E5289">
        <v>0.04</v>
      </c>
      <c r="F5289">
        <v>41</v>
      </c>
      <c r="G5289">
        <v>186</v>
      </c>
      <c r="H5289">
        <v>0.99127999999999905</v>
      </c>
      <c r="I5289">
        <v>3.32</v>
      </c>
      <c r="J5289">
        <v>0.56000000000000005</v>
      </c>
      <c r="K5289">
        <v>12.5</v>
      </c>
      <c r="L5289">
        <v>6</v>
      </c>
      <c r="M5289" t="s">
        <v>14</v>
      </c>
    </row>
    <row r="5290" spans="1:13">
      <c r="A5290">
        <v>7</v>
      </c>
      <c r="B5290">
        <v>0.22</v>
      </c>
      <c r="C5290">
        <v>0.26</v>
      </c>
      <c r="D5290">
        <v>9.1999999999999993</v>
      </c>
      <c r="E5290">
        <v>2.7E-2</v>
      </c>
      <c r="F5290">
        <v>37</v>
      </c>
      <c r="G5290">
        <v>122</v>
      </c>
      <c r="H5290">
        <v>0.99227999999999905</v>
      </c>
      <c r="I5290">
        <v>3.06</v>
      </c>
      <c r="J5290">
        <v>0.34</v>
      </c>
      <c r="K5290">
        <v>12.5</v>
      </c>
      <c r="L5290">
        <v>8</v>
      </c>
      <c r="M5290" t="s">
        <v>14</v>
      </c>
    </row>
    <row r="5291" spans="1:13">
      <c r="A5291">
        <v>5.6</v>
      </c>
      <c r="B5291">
        <v>0.21</v>
      </c>
      <c r="C5291">
        <v>0.24</v>
      </c>
      <c r="D5291">
        <v>4.4000000000000004</v>
      </c>
      <c r="E5291">
        <v>2.7E-2</v>
      </c>
      <c r="F5291">
        <v>37</v>
      </c>
      <c r="G5291">
        <v>150</v>
      </c>
      <c r="H5291">
        <v>0.99099999999999999</v>
      </c>
      <c r="I5291">
        <v>3.3</v>
      </c>
      <c r="J5291">
        <v>0.31</v>
      </c>
      <c r="K5291">
        <v>11.5</v>
      </c>
      <c r="L5291">
        <v>7</v>
      </c>
      <c r="M5291" t="s">
        <v>14</v>
      </c>
    </row>
    <row r="5292" spans="1:13">
      <c r="A5292">
        <v>7.4</v>
      </c>
      <c r="B5292">
        <v>0.22</v>
      </c>
      <c r="C5292">
        <v>0.26</v>
      </c>
      <c r="D5292">
        <v>8.8000000000000007</v>
      </c>
      <c r="E5292">
        <v>2.7E-2</v>
      </c>
      <c r="F5292">
        <v>23</v>
      </c>
      <c r="G5292">
        <v>112</v>
      </c>
      <c r="H5292">
        <v>0.99309999999999998</v>
      </c>
      <c r="I5292">
        <v>2.98</v>
      </c>
      <c r="J5292">
        <v>0.41</v>
      </c>
      <c r="K5292">
        <v>11.4</v>
      </c>
      <c r="L5292">
        <v>6</v>
      </c>
      <c r="M5292" t="s">
        <v>14</v>
      </c>
    </row>
    <row r="5293" spans="1:13">
      <c r="A5293">
        <v>7.1</v>
      </c>
      <c r="B5293">
        <v>0.2</v>
      </c>
      <c r="C5293">
        <v>0.27</v>
      </c>
      <c r="D5293">
        <v>9.6</v>
      </c>
      <c r="E5293">
        <v>3.6999999999999998E-2</v>
      </c>
      <c r="F5293">
        <v>19</v>
      </c>
      <c r="G5293">
        <v>105</v>
      </c>
      <c r="H5293">
        <v>0.99443999999999999</v>
      </c>
      <c r="I5293">
        <v>3.04</v>
      </c>
      <c r="J5293">
        <v>0.37</v>
      </c>
      <c r="K5293">
        <v>10.5</v>
      </c>
      <c r="L5293">
        <v>7</v>
      </c>
      <c r="M5293" t="s">
        <v>14</v>
      </c>
    </row>
    <row r="5294" spans="1:13">
      <c r="A5294">
        <v>6.8</v>
      </c>
      <c r="B5294">
        <v>0.31</v>
      </c>
      <c r="C5294">
        <v>0.3</v>
      </c>
      <c r="D5294">
        <v>8</v>
      </c>
      <c r="E5294">
        <v>2.79999999999999E-2</v>
      </c>
      <c r="F5294">
        <v>33</v>
      </c>
      <c r="G5294">
        <v>122</v>
      </c>
      <c r="H5294">
        <v>0.99163999999999997</v>
      </c>
      <c r="I5294">
        <v>3.13</v>
      </c>
      <c r="J5294">
        <v>0.63</v>
      </c>
      <c r="K5294">
        <v>12.6</v>
      </c>
      <c r="L5294">
        <v>7</v>
      </c>
      <c r="M5294" t="s">
        <v>14</v>
      </c>
    </row>
    <row r="5295" spans="1:13">
      <c r="A5295">
        <v>7.2</v>
      </c>
      <c r="B5295">
        <v>0.23</v>
      </c>
      <c r="C5295">
        <v>0.25</v>
      </c>
      <c r="D5295">
        <v>18.8</v>
      </c>
      <c r="E5295">
        <v>8.5000000000000006E-2</v>
      </c>
      <c r="F5295">
        <v>19</v>
      </c>
      <c r="G5295">
        <v>111</v>
      </c>
      <c r="H5295">
        <v>1.00044</v>
      </c>
      <c r="I5295">
        <v>3.1</v>
      </c>
      <c r="J5295">
        <v>0.51</v>
      </c>
      <c r="K5295">
        <v>8.6999999999999993</v>
      </c>
      <c r="L5295">
        <v>5</v>
      </c>
      <c r="M5295" t="s">
        <v>14</v>
      </c>
    </row>
    <row r="5296" spans="1:13">
      <c r="A5296">
        <v>6.4</v>
      </c>
      <c r="B5296">
        <v>0.15</v>
      </c>
      <c r="C5296">
        <v>0.4</v>
      </c>
      <c r="D5296">
        <v>1.3</v>
      </c>
      <c r="E5296">
        <v>5.2999999999999999E-2</v>
      </c>
      <c r="F5296">
        <v>61</v>
      </c>
      <c r="G5296">
        <v>146</v>
      </c>
      <c r="H5296">
        <v>0.99112</v>
      </c>
      <c r="I5296">
        <v>3.17</v>
      </c>
      <c r="J5296">
        <v>0.68</v>
      </c>
      <c r="K5296">
        <v>11</v>
      </c>
      <c r="L5296">
        <v>6</v>
      </c>
      <c r="M5296" t="s">
        <v>14</v>
      </c>
    </row>
    <row r="5297" spans="1:13">
      <c r="A5297">
        <v>6.4</v>
      </c>
      <c r="B5297">
        <v>0.16</v>
      </c>
      <c r="C5297">
        <v>0.44</v>
      </c>
      <c r="D5297">
        <v>1.2</v>
      </c>
      <c r="E5297">
        <v>5.0999999999999997E-2</v>
      </c>
      <c r="F5297">
        <v>39</v>
      </c>
      <c r="G5297">
        <v>122</v>
      </c>
      <c r="H5297">
        <v>0.99057999999999902</v>
      </c>
      <c r="I5297">
        <v>3.11</v>
      </c>
      <c r="J5297">
        <v>0.75</v>
      </c>
      <c r="K5297">
        <v>11.3</v>
      </c>
      <c r="L5297">
        <v>7</v>
      </c>
      <c r="M5297" t="s">
        <v>14</v>
      </c>
    </row>
    <row r="5298" spans="1:13">
      <c r="A5298">
        <v>6.8</v>
      </c>
      <c r="B5298">
        <v>0.15</v>
      </c>
      <c r="C5298">
        <v>0.41</v>
      </c>
      <c r="D5298">
        <v>12.9</v>
      </c>
      <c r="E5298">
        <v>4.3999999999999997E-2</v>
      </c>
      <c r="F5298">
        <v>79.5</v>
      </c>
      <c r="G5298">
        <v>182</v>
      </c>
      <c r="H5298">
        <v>0.99741999999999997</v>
      </c>
      <c r="I5298">
        <v>3.24</v>
      </c>
      <c r="J5298">
        <v>0.78</v>
      </c>
      <c r="K5298">
        <v>10.199999999999999</v>
      </c>
      <c r="L5298">
        <v>6</v>
      </c>
      <c r="M5298" t="s">
        <v>14</v>
      </c>
    </row>
    <row r="5299" spans="1:13">
      <c r="A5299">
        <v>6.3</v>
      </c>
      <c r="B5299">
        <v>0.22</v>
      </c>
      <c r="C5299">
        <v>0.34</v>
      </c>
      <c r="D5299">
        <v>1.2</v>
      </c>
      <c r="E5299">
        <v>3.5999999999999997E-2</v>
      </c>
      <c r="F5299">
        <v>32</v>
      </c>
      <c r="G5299">
        <v>96</v>
      </c>
      <c r="H5299">
        <v>0.98960999999999999</v>
      </c>
      <c r="I5299">
        <v>3.06</v>
      </c>
      <c r="J5299">
        <v>0.74</v>
      </c>
      <c r="K5299">
        <v>11.6</v>
      </c>
      <c r="L5299">
        <v>6</v>
      </c>
      <c r="M5299" t="s">
        <v>14</v>
      </c>
    </row>
    <row r="5300" spans="1:13">
      <c r="A5300">
        <v>7.6</v>
      </c>
      <c r="B5300">
        <v>0.3</v>
      </c>
      <c r="C5300">
        <v>0.37</v>
      </c>
      <c r="D5300">
        <v>1.6</v>
      </c>
      <c r="E5300">
        <v>8.6999999999999994E-2</v>
      </c>
      <c r="F5300">
        <v>27</v>
      </c>
      <c r="G5300">
        <v>177</v>
      </c>
      <c r="H5300">
        <v>0.99437999999999904</v>
      </c>
      <c r="I5300">
        <v>3.09</v>
      </c>
      <c r="J5300">
        <v>0.5</v>
      </c>
      <c r="K5300">
        <v>9.8000000000000007</v>
      </c>
      <c r="L5300">
        <v>5</v>
      </c>
      <c r="M5300" t="s">
        <v>14</v>
      </c>
    </row>
    <row r="5301" spans="1:13">
      <c r="A5301">
        <v>7</v>
      </c>
      <c r="B5301">
        <v>0.3</v>
      </c>
      <c r="C5301">
        <v>0.27</v>
      </c>
      <c r="D5301">
        <v>1.5</v>
      </c>
      <c r="E5301">
        <v>7.5999999999999998E-2</v>
      </c>
      <c r="F5301">
        <v>24</v>
      </c>
      <c r="G5301">
        <v>145</v>
      </c>
      <c r="H5301">
        <v>0.99343999999999999</v>
      </c>
      <c r="I5301">
        <v>3.1</v>
      </c>
      <c r="J5301">
        <v>0.52</v>
      </c>
      <c r="K5301">
        <v>10.1</v>
      </c>
      <c r="L5301">
        <v>5</v>
      </c>
      <c r="M5301" t="s">
        <v>14</v>
      </c>
    </row>
    <row r="5302" spans="1:13">
      <c r="A5302">
        <v>6.6</v>
      </c>
      <c r="B5302">
        <v>0.26</v>
      </c>
      <c r="C5302">
        <v>0.22</v>
      </c>
      <c r="D5302">
        <v>18.149999999999999</v>
      </c>
      <c r="E5302">
        <v>0.05</v>
      </c>
      <c r="F5302">
        <v>23</v>
      </c>
      <c r="G5302">
        <v>139</v>
      </c>
      <c r="H5302">
        <v>0.99903999999999904</v>
      </c>
      <c r="I5302">
        <v>3.06</v>
      </c>
      <c r="J5302">
        <v>0.5</v>
      </c>
      <c r="K5302">
        <v>9.1999999999999993</v>
      </c>
      <c r="L5302">
        <v>5</v>
      </c>
      <c r="M5302" t="s">
        <v>14</v>
      </c>
    </row>
    <row r="5303" spans="1:13">
      <c r="A5303">
        <v>7.5</v>
      </c>
      <c r="B5303">
        <v>0.24</v>
      </c>
      <c r="C5303">
        <v>0.31</v>
      </c>
      <c r="D5303">
        <v>13.1</v>
      </c>
      <c r="E5303">
        <v>0.05</v>
      </c>
      <c r="F5303">
        <v>26</v>
      </c>
      <c r="G5303">
        <v>180</v>
      </c>
      <c r="H5303">
        <v>0.99883999999999995</v>
      </c>
      <c r="I5303">
        <v>3.05</v>
      </c>
      <c r="J5303">
        <v>0.53</v>
      </c>
      <c r="K5303">
        <v>9.1</v>
      </c>
      <c r="L5303">
        <v>6</v>
      </c>
      <c r="M5303" t="s">
        <v>14</v>
      </c>
    </row>
    <row r="5304" spans="1:13">
      <c r="A5304">
        <v>7.5</v>
      </c>
      <c r="B5304">
        <v>0.24</v>
      </c>
      <c r="C5304">
        <v>0.31</v>
      </c>
      <c r="D5304">
        <v>13.1</v>
      </c>
      <c r="E5304">
        <v>0.05</v>
      </c>
      <c r="F5304">
        <v>26</v>
      </c>
      <c r="G5304">
        <v>180</v>
      </c>
      <c r="H5304">
        <v>0.99883999999999995</v>
      </c>
      <c r="I5304">
        <v>3.05</v>
      </c>
      <c r="J5304">
        <v>0.53</v>
      </c>
      <c r="K5304">
        <v>9.1</v>
      </c>
      <c r="L5304">
        <v>6</v>
      </c>
      <c r="M5304" t="s">
        <v>14</v>
      </c>
    </row>
    <row r="5305" spans="1:13">
      <c r="A5305">
        <v>7.5</v>
      </c>
      <c r="B5305">
        <v>0.24</v>
      </c>
      <c r="C5305">
        <v>0.31</v>
      </c>
      <c r="D5305">
        <v>13.1</v>
      </c>
      <c r="E5305">
        <v>0.05</v>
      </c>
      <c r="F5305">
        <v>26</v>
      </c>
      <c r="G5305">
        <v>180</v>
      </c>
      <c r="H5305">
        <v>0.99883999999999995</v>
      </c>
      <c r="I5305">
        <v>3.05</v>
      </c>
      <c r="J5305">
        <v>0.53</v>
      </c>
      <c r="K5305">
        <v>9.1</v>
      </c>
      <c r="L5305">
        <v>6</v>
      </c>
      <c r="M5305" t="s">
        <v>14</v>
      </c>
    </row>
    <row r="5306" spans="1:13">
      <c r="A5306">
        <v>7.5</v>
      </c>
      <c r="B5306">
        <v>0.24</v>
      </c>
      <c r="C5306">
        <v>0.31</v>
      </c>
      <c r="D5306">
        <v>13.1</v>
      </c>
      <c r="E5306">
        <v>0.05</v>
      </c>
      <c r="F5306">
        <v>26</v>
      </c>
      <c r="G5306">
        <v>180</v>
      </c>
      <c r="H5306">
        <v>0.99883999999999995</v>
      </c>
      <c r="I5306">
        <v>3.05</v>
      </c>
      <c r="J5306">
        <v>0.53</v>
      </c>
      <c r="K5306">
        <v>9.1</v>
      </c>
      <c r="L5306">
        <v>6</v>
      </c>
      <c r="M5306" t="s">
        <v>14</v>
      </c>
    </row>
    <row r="5307" spans="1:13">
      <c r="A5307">
        <v>6.6</v>
      </c>
      <c r="B5307">
        <v>0.15</v>
      </c>
      <c r="C5307">
        <v>0.34</v>
      </c>
      <c r="D5307">
        <v>1</v>
      </c>
      <c r="E5307">
        <v>3.6999999999999998E-2</v>
      </c>
      <c r="F5307">
        <v>45</v>
      </c>
      <c r="G5307">
        <v>79</v>
      </c>
      <c r="H5307">
        <v>0.98948999999999998</v>
      </c>
      <c r="I5307">
        <v>2.96</v>
      </c>
      <c r="J5307">
        <v>0.5</v>
      </c>
      <c r="K5307">
        <v>11.7</v>
      </c>
      <c r="L5307">
        <v>6</v>
      </c>
      <c r="M5307" t="s">
        <v>14</v>
      </c>
    </row>
    <row r="5308" spans="1:13">
      <c r="A5308">
        <v>6.7</v>
      </c>
      <c r="B5308">
        <v>0.34</v>
      </c>
      <c r="C5308">
        <v>0.43</v>
      </c>
      <c r="D5308">
        <v>1.6</v>
      </c>
      <c r="E5308">
        <v>4.0999999999999898E-2</v>
      </c>
      <c r="F5308">
        <v>29</v>
      </c>
      <c r="G5308">
        <v>114</v>
      </c>
      <c r="H5308">
        <v>0.99013999999999902</v>
      </c>
      <c r="I5308">
        <v>3.23</v>
      </c>
      <c r="J5308">
        <v>0.44</v>
      </c>
      <c r="K5308">
        <v>12.6</v>
      </c>
      <c r="L5308">
        <v>6</v>
      </c>
      <c r="M5308" t="s">
        <v>14</v>
      </c>
    </row>
    <row r="5309" spans="1:13">
      <c r="A5309">
        <v>7.7</v>
      </c>
      <c r="B5309">
        <v>0.35</v>
      </c>
      <c r="C5309">
        <v>0.46</v>
      </c>
      <c r="D5309">
        <v>11.8</v>
      </c>
      <c r="E5309">
        <v>8.7999999999999995E-2</v>
      </c>
      <c r="F5309">
        <v>61</v>
      </c>
      <c r="G5309">
        <v>183</v>
      </c>
      <c r="H5309">
        <v>0.99785999999999997</v>
      </c>
      <c r="I5309">
        <v>2.86</v>
      </c>
      <c r="J5309">
        <v>0.47</v>
      </c>
      <c r="K5309">
        <v>9</v>
      </c>
      <c r="L5309">
        <v>5</v>
      </c>
      <c r="M5309" t="s">
        <v>14</v>
      </c>
    </row>
    <row r="5310" spans="1:13">
      <c r="A5310">
        <v>6.7</v>
      </c>
      <c r="B5310">
        <v>0.31</v>
      </c>
      <c r="C5310">
        <v>0.09</v>
      </c>
      <c r="D5310">
        <v>1.4</v>
      </c>
      <c r="E5310">
        <v>3.9E-2</v>
      </c>
      <c r="F5310">
        <v>53</v>
      </c>
      <c r="G5310">
        <v>141</v>
      </c>
      <c r="H5310">
        <v>0.99206000000000005</v>
      </c>
      <c r="I5310">
        <v>3.12</v>
      </c>
      <c r="J5310">
        <v>0.44</v>
      </c>
      <c r="K5310">
        <v>10.1</v>
      </c>
      <c r="L5310">
        <v>5</v>
      </c>
      <c r="M5310" t="s">
        <v>14</v>
      </c>
    </row>
    <row r="5311" spans="1:13">
      <c r="A5311">
        <v>4.7</v>
      </c>
      <c r="B5311">
        <v>0.67</v>
      </c>
      <c r="C5311">
        <v>0.09</v>
      </c>
      <c r="D5311">
        <v>1</v>
      </c>
      <c r="E5311">
        <v>0.02</v>
      </c>
      <c r="F5311">
        <v>5</v>
      </c>
      <c r="G5311">
        <v>9</v>
      </c>
      <c r="H5311">
        <v>0.98721999999999999</v>
      </c>
      <c r="I5311">
        <v>3.3</v>
      </c>
      <c r="J5311">
        <v>0.34</v>
      </c>
      <c r="K5311">
        <v>13.6</v>
      </c>
      <c r="L5311">
        <v>5</v>
      </c>
      <c r="M5311" t="s">
        <v>14</v>
      </c>
    </row>
    <row r="5312" spans="1:13">
      <c r="A5312">
        <v>7.5</v>
      </c>
      <c r="B5312">
        <v>0.24</v>
      </c>
      <c r="C5312">
        <v>0.31</v>
      </c>
      <c r="D5312">
        <v>13.1</v>
      </c>
      <c r="E5312">
        <v>0.05</v>
      </c>
      <c r="F5312">
        <v>26</v>
      </c>
      <c r="G5312">
        <v>180</v>
      </c>
      <c r="H5312">
        <v>0.99883999999999995</v>
      </c>
      <c r="I5312">
        <v>3.05</v>
      </c>
      <c r="J5312">
        <v>0.53</v>
      </c>
      <c r="K5312">
        <v>9.1</v>
      </c>
      <c r="L5312">
        <v>6</v>
      </c>
      <c r="M5312" t="s">
        <v>14</v>
      </c>
    </row>
    <row r="5313" spans="1:13">
      <c r="A5313">
        <v>6.3</v>
      </c>
      <c r="B5313">
        <v>0.2</v>
      </c>
      <c r="C5313">
        <v>0.18</v>
      </c>
      <c r="D5313">
        <v>10.6</v>
      </c>
      <c r="E5313">
        <v>4.4999999999999998E-2</v>
      </c>
      <c r="F5313">
        <v>57</v>
      </c>
      <c r="G5313">
        <v>159</v>
      </c>
      <c r="H5313">
        <v>0.99665999999999999</v>
      </c>
      <c r="I5313">
        <v>3.09</v>
      </c>
      <c r="J5313">
        <v>0.54</v>
      </c>
      <c r="K5313">
        <v>9.1999999999999993</v>
      </c>
      <c r="L5313">
        <v>5</v>
      </c>
      <c r="M5313" t="s">
        <v>14</v>
      </c>
    </row>
    <row r="5314" spans="1:13">
      <c r="A5314">
        <v>6.6</v>
      </c>
      <c r="B5314">
        <v>0.28000000000000003</v>
      </c>
      <c r="C5314">
        <v>0.23</v>
      </c>
      <c r="D5314">
        <v>10.4</v>
      </c>
      <c r="E5314">
        <v>4.9000000000000002E-2</v>
      </c>
      <c r="F5314">
        <v>45</v>
      </c>
      <c r="G5314">
        <v>190</v>
      </c>
      <c r="H5314">
        <v>0.99753999999999998</v>
      </c>
      <c r="I5314">
        <v>3.12</v>
      </c>
      <c r="J5314">
        <v>0.51</v>
      </c>
      <c r="K5314">
        <v>8.8000000000000007</v>
      </c>
      <c r="L5314">
        <v>5</v>
      </c>
      <c r="M5314" t="s">
        <v>14</v>
      </c>
    </row>
    <row r="5315" spans="1:13">
      <c r="A5315">
        <v>8.5</v>
      </c>
      <c r="B5315">
        <v>0.18</v>
      </c>
      <c r="C5315">
        <v>0.3</v>
      </c>
      <c r="D5315">
        <v>1.1000000000000001</v>
      </c>
      <c r="E5315">
        <v>2.79999999999999E-2</v>
      </c>
      <c r="F5315">
        <v>34</v>
      </c>
      <c r="G5315">
        <v>95</v>
      </c>
      <c r="H5315">
        <v>0.99272000000000005</v>
      </c>
      <c r="I5315">
        <v>2.83</v>
      </c>
      <c r="J5315">
        <v>0.36</v>
      </c>
      <c r="K5315">
        <v>10</v>
      </c>
      <c r="L5315">
        <v>4</v>
      </c>
      <c r="M5315" t="s">
        <v>14</v>
      </c>
    </row>
    <row r="5316" spans="1:13">
      <c r="A5316">
        <v>6.5</v>
      </c>
      <c r="B5316">
        <v>0.35</v>
      </c>
      <c r="C5316">
        <v>0.38</v>
      </c>
      <c r="D5316">
        <v>7.4</v>
      </c>
      <c r="E5316">
        <v>3.5999999999999997E-2</v>
      </c>
      <c r="F5316">
        <v>20</v>
      </c>
      <c r="G5316">
        <v>196</v>
      </c>
      <c r="H5316">
        <v>0.99712000000000001</v>
      </c>
      <c r="I5316">
        <v>3.47</v>
      </c>
      <c r="J5316">
        <v>0.48</v>
      </c>
      <c r="K5316">
        <v>9.1</v>
      </c>
      <c r="L5316">
        <v>6</v>
      </c>
      <c r="M5316" t="s">
        <v>14</v>
      </c>
    </row>
    <row r="5317" spans="1:13">
      <c r="A5317">
        <v>6.8</v>
      </c>
      <c r="B5317">
        <v>0.22</v>
      </c>
      <c r="C5317">
        <v>0.26</v>
      </c>
      <c r="D5317">
        <v>1.2</v>
      </c>
      <c r="E5317">
        <v>4.0999999999999898E-2</v>
      </c>
      <c r="F5317">
        <v>29</v>
      </c>
      <c r="G5317">
        <v>182</v>
      </c>
      <c r="H5317">
        <v>0.99103999999999903</v>
      </c>
      <c r="I5317">
        <v>3.04</v>
      </c>
      <c r="J5317">
        <v>0.35</v>
      </c>
      <c r="K5317">
        <v>11.2</v>
      </c>
      <c r="L5317">
        <v>5</v>
      </c>
      <c r="M5317" t="s">
        <v>14</v>
      </c>
    </row>
    <row r="5318" spans="1:13">
      <c r="A5318">
        <v>6.3</v>
      </c>
      <c r="B5318">
        <v>0.18</v>
      </c>
      <c r="C5318">
        <v>0.24</v>
      </c>
      <c r="D5318">
        <v>3.4</v>
      </c>
      <c r="E5318">
        <v>5.2999999999999999E-2</v>
      </c>
      <c r="F5318">
        <v>20</v>
      </c>
      <c r="G5318">
        <v>119</v>
      </c>
      <c r="H5318">
        <v>0.993729999999999</v>
      </c>
      <c r="I5318">
        <v>3.11</v>
      </c>
      <c r="J5318">
        <v>0.52</v>
      </c>
      <c r="K5318">
        <v>9.1999999999999993</v>
      </c>
      <c r="L5318">
        <v>6</v>
      </c>
      <c r="M5318" t="s">
        <v>14</v>
      </c>
    </row>
    <row r="5319" spans="1:13">
      <c r="A5319">
        <v>6.6</v>
      </c>
      <c r="B5319">
        <v>0.26</v>
      </c>
      <c r="C5319">
        <v>0.22</v>
      </c>
      <c r="D5319">
        <v>18.149999999999999</v>
      </c>
      <c r="E5319">
        <v>0.05</v>
      </c>
      <c r="F5319">
        <v>23</v>
      </c>
      <c r="G5319">
        <v>139</v>
      </c>
      <c r="H5319">
        <v>0.99903999999999904</v>
      </c>
      <c r="I5319">
        <v>3.06</v>
      </c>
      <c r="J5319">
        <v>0.5</v>
      </c>
      <c r="K5319">
        <v>9.1999999999999993</v>
      </c>
      <c r="L5319">
        <v>5</v>
      </c>
      <c r="M5319" t="s">
        <v>14</v>
      </c>
    </row>
    <row r="5320" spans="1:13">
      <c r="A5320">
        <v>6.6</v>
      </c>
      <c r="B5320">
        <v>0.3</v>
      </c>
      <c r="C5320">
        <v>0.45</v>
      </c>
      <c r="D5320">
        <v>8</v>
      </c>
      <c r="E5320">
        <v>3.7999999999999999E-2</v>
      </c>
      <c r="F5320">
        <v>54</v>
      </c>
      <c r="G5320">
        <v>200</v>
      </c>
      <c r="H5320">
        <v>0.99560000000000004</v>
      </c>
      <c r="I5320">
        <v>3.18</v>
      </c>
      <c r="J5320">
        <v>0.48</v>
      </c>
      <c r="K5320">
        <v>9.5</v>
      </c>
      <c r="L5320">
        <v>5</v>
      </c>
      <c r="M5320" t="s">
        <v>14</v>
      </c>
    </row>
    <row r="5321" spans="1:13">
      <c r="A5321">
        <v>6.3</v>
      </c>
      <c r="B5321">
        <v>0.34</v>
      </c>
      <c r="C5321">
        <v>0.27</v>
      </c>
      <c r="D5321">
        <v>2.5</v>
      </c>
      <c r="E5321">
        <v>2.4E-2</v>
      </c>
      <c r="F5321">
        <v>40</v>
      </c>
      <c r="G5321">
        <v>152</v>
      </c>
      <c r="H5321">
        <v>0.99095</v>
      </c>
      <c r="I5321">
        <v>3.35</v>
      </c>
      <c r="J5321">
        <v>0.6</v>
      </c>
      <c r="K5321">
        <v>11.9</v>
      </c>
      <c r="L5321">
        <v>7</v>
      </c>
      <c r="M5321" t="s">
        <v>14</v>
      </c>
    </row>
    <row r="5322" spans="1:13">
      <c r="A5322">
        <v>7.7</v>
      </c>
      <c r="B5322">
        <v>0.3</v>
      </c>
      <c r="C5322">
        <v>0.23</v>
      </c>
      <c r="D5322">
        <v>2</v>
      </c>
      <c r="E5322">
        <v>6.8000000000000005E-2</v>
      </c>
      <c r="F5322">
        <v>28</v>
      </c>
      <c r="G5322">
        <v>138</v>
      </c>
      <c r="H5322">
        <v>0.99382000000000004</v>
      </c>
      <c r="I5322">
        <v>3.11</v>
      </c>
      <c r="J5322">
        <v>0.62</v>
      </c>
      <c r="K5322">
        <v>9.8000000000000007</v>
      </c>
      <c r="L5322">
        <v>5</v>
      </c>
      <c r="M5322" t="s">
        <v>14</v>
      </c>
    </row>
    <row r="5323" spans="1:13">
      <c r="A5323">
        <v>7.7</v>
      </c>
      <c r="B5323">
        <v>0.31</v>
      </c>
      <c r="C5323">
        <v>0.23</v>
      </c>
      <c r="D5323">
        <v>2</v>
      </c>
      <c r="E5323">
        <v>6.9000000000000006E-2</v>
      </c>
      <c r="F5323">
        <v>29</v>
      </c>
      <c r="G5323">
        <v>134</v>
      </c>
      <c r="H5323">
        <v>0.99382000000000004</v>
      </c>
      <c r="I5323">
        <v>3.11</v>
      </c>
      <c r="J5323">
        <v>0.62</v>
      </c>
      <c r="K5323">
        <v>9.8000000000000007</v>
      </c>
      <c r="L5323">
        <v>5</v>
      </c>
      <c r="M5323" t="s">
        <v>14</v>
      </c>
    </row>
    <row r="5324" spans="1:13">
      <c r="A5324">
        <v>5.7</v>
      </c>
      <c r="B5324">
        <v>0.26500000000000001</v>
      </c>
      <c r="C5324">
        <v>0.28000000000000003</v>
      </c>
      <c r="D5324">
        <v>6.9</v>
      </c>
      <c r="E5324">
        <v>3.5999999999999997E-2</v>
      </c>
      <c r="F5324">
        <v>46</v>
      </c>
      <c r="G5324">
        <v>150</v>
      </c>
      <c r="H5324">
        <v>0.99298999999999904</v>
      </c>
      <c r="I5324">
        <v>3.36</v>
      </c>
      <c r="J5324">
        <v>0.44</v>
      </c>
      <c r="K5324">
        <v>10.8</v>
      </c>
      <c r="L5324">
        <v>7</v>
      </c>
      <c r="M5324" t="s">
        <v>14</v>
      </c>
    </row>
    <row r="5325" spans="1:13">
      <c r="A5325">
        <v>5.4</v>
      </c>
      <c r="B5325">
        <v>0.255</v>
      </c>
      <c r="C5325">
        <v>0.33</v>
      </c>
      <c r="D5325">
        <v>1.2</v>
      </c>
      <c r="E5325">
        <v>5.0999999999999997E-2</v>
      </c>
      <c r="F5325">
        <v>29</v>
      </c>
      <c r="G5325">
        <v>122</v>
      </c>
      <c r="H5325">
        <v>0.99047999999999903</v>
      </c>
      <c r="I5325">
        <v>3.37</v>
      </c>
      <c r="J5325">
        <v>0.66</v>
      </c>
      <c r="K5325">
        <v>11.3</v>
      </c>
      <c r="L5325">
        <v>6</v>
      </c>
      <c r="M5325" t="s">
        <v>14</v>
      </c>
    </row>
    <row r="5326" spans="1:13">
      <c r="A5326">
        <v>6.6</v>
      </c>
      <c r="B5326">
        <v>0.26</v>
      </c>
      <c r="C5326">
        <v>0.28000000000000003</v>
      </c>
      <c r="D5326">
        <v>9.4</v>
      </c>
      <c r="E5326">
        <v>2.79999999999999E-2</v>
      </c>
      <c r="F5326">
        <v>13</v>
      </c>
      <c r="G5326">
        <v>121</v>
      </c>
      <c r="H5326">
        <v>0.99253999999999998</v>
      </c>
      <c r="I5326">
        <v>3.17</v>
      </c>
      <c r="J5326">
        <v>0.34</v>
      </c>
      <c r="K5326">
        <v>12.1</v>
      </c>
      <c r="L5326">
        <v>6</v>
      </c>
      <c r="M5326" t="s">
        <v>14</v>
      </c>
    </row>
    <row r="5327" spans="1:13">
      <c r="A5327">
        <v>4.8</v>
      </c>
      <c r="B5327">
        <v>0.17</v>
      </c>
      <c r="C5327">
        <v>0.28000000000000003</v>
      </c>
      <c r="D5327">
        <v>2.9</v>
      </c>
      <c r="E5327">
        <v>0.03</v>
      </c>
      <c r="F5327">
        <v>22</v>
      </c>
      <c r="G5327">
        <v>111</v>
      </c>
      <c r="H5327">
        <v>0.99019999999999997</v>
      </c>
      <c r="I5327">
        <v>3.38</v>
      </c>
      <c r="J5327">
        <v>0.34</v>
      </c>
      <c r="K5327">
        <v>11.3</v>
      </c>
      <c r="L5327">
        <v>7</v>
      </c>
      <c r="M5327" t="s">
        <v>14</v>
      </c>
    </row>
    <row r="5328" spans="1:13">
      <c r="A5328">
        <v>5.7</v>
      </c>
      <c r="B5328">
        <v>0.26500000000000001</v>
      </c>
      <c r="C5328">
        <v>0.28000000000000003</v>
      </c>
      <c r="D5328">
        <v>6.9</v>
      </c>
      <c r="E5328">
        <v>3.5999999999999997E-2</v>
      </c>
      <c r="F5328">
        <v>46</v>
      </c>
      <c r="G5328">
        <v>150</v>
      </c>
      <c r="H5328">
        <v>0.99298999999999904</v>
      </c>
      <c r="I5328">
        <v>3.36</v>
      </c>
      <c r="J5328">
        <v>0.44</v>
      </c>
      <c r="K5328">
        <v>10.8</v>
      </c>
      <c r="L5328">
        <v>7</v>
      </c>
      <c r="M5328" t="s">
        <v>14</v>
      </c>
    </row>
    <row r="5329" spans="1:13">
      <c r="A5329">
        <v>6.2</v>
      </c>
      <c r="B5329">
        <v>0.2</v>
      </c>
      <c r="C5329">
        <v>0.33</v>
      </c>
      <c r="D5329">
        <v>5.4</v>
      </c>
      <c r="E5329">
        <v>2.79999999999999E-2</v>
      </c>
      <c r="F5329">
        <v>21</v>
      </c>
      <c r="G5329">
        <v>75</v>
      </c>
      <c r="H5329">
        <v>0.99012</v>
      </c>
      <c r="I5329">
        <v>3.36</v>
      </c>
      <c r="J5329">
        <v>0.41</v>
      </c>
      <c r="K5329">
        <v>13.5</v>
      </c>
      <c r="L5329">
        <v>7</v>
      </c>
      <c r="M5329" t="s">
        <v>14</v>
      </c>
    </row>
    <row r="5330" spans="1:13">
      <c r="A5330">
        <v>7.5</v>
      </c>
      <c r="B5330">
        <v>0.28000000000000003</v>
      </c>
      <c r="C5330">
        <v>0.41</v>
      </c>
      <c r="D5330">
        <v>1.3</v>
      </c>
      <c r="E5330">
        <v>4.3999999999999997E-2</v>
      </c>
      <c r="F5330">
        <v>11</v>
      </c>
      <c r="G5330">
        <v>126</v>
      </c>
      <c r="H5330">
        <v>0.99292999999999998</v>
      </c>
      <c r="I5330">
        <v>3.28</v>
      </c>
      <c r="J5330">
        <v>0.45</v>
      </c>
      <c r="K5330">
        <v>10.3</v>
      </c>
      <c r="L5330">
        <v>5</v>
      </c>
      <c r="M5330" t="s">
        <v>14</v>
      </c>
    </row>
    <row r="5331" spans="1:13">
      <c r="A5331">
        <v>6.2</v>
      </c>
      <c r="B5331">
        <v>0.22</v>
      </c>
      <c r="C5331">
        <v>0.2</v>
      </c>
      <c r="D5331">
        <v>20.8</v>
      </c>
      <c r="E5331">
        <v>3.5000000000000003E-2</v>
      </c>
      <c r="F5331">
        <v>58</v>
      </c>
      <c r="G5331">
        <v>184</v>
      </c>
      <c r="H5331">
        <v>1.0002200000000001</v>
      </c>
      <c r="I5331">
        <v>3.11</v>
      </c>
      <c r="J5331">
        <v>0.53</v>
      </c>
      <c r="K5331">
        <v>9</v>
      </c>
      <c r="L5331">
        <v>6</v>
      </c>
      <c r="M5331" t="s">
        <v>14</v>
      </c>
    </row>
    <row r="5332" spans="1:13">
      <c r="A5332">
        <v>7</v>
      </c>
      <c r="B5332">
        <v>0.34</v>
      </c>
      <c r="C5332">
        <v>0.26</v>
      </c>
      <c r="D5332">
        <v>10.3</v>
      </c>
      <c r="E5332">
        <v>4.0999999999999898E-2</v>
      </c>
      <c r="F5332">
        <v>51</v>
      </c>
      <c r="G5332">
        <v>166</v>
      </c>
      <c r="H5332">
        <v>0.99382000000000004</v>
      </c>
      <c r="I5332">
        <v>3.08</v>
      </c>
      <c r="J5332">
        <v>0.35</v>
      </c>
      <c r="K5332">
        <v>11.6</v>
      </c>
      <c r="L5332">
        <v>6</v>
      </c>
      <c r="M5332" t="s">
        <v>14</v>
      </c>
    </row>
    <row r="5333" spans="1:13">
      <c r="A5333">
        <v>7.5</v>
      </c>
      <c r="B5333">
        <v>0.28000000000000003</v>
      </c>
      <c r="C5333">
        <v>0.41</v>
      </c>
      <c r="D5333">
        <v>1.3</v>
      </c>
      <c r="E5333">
        <v>4.3999999999999997E-2</v>
      </c>
      <c r="F5333">
        <v>11</v>
      </c>
      <c r="G5333">
        <v>126</v>
      </c>
      <c r="H5333">
        <v>0.99292999999999998</v>
      </c>
      <c r="I5333">
        <v>3.28</v>
      </c>
      <c r="J5333">
        <v>0.45</v>
      </c>
      <c r="K5333">
        <v>10.3</v>
      </c>
      <c r="L5333">
        <v>5</v>
      </c>
      <c r="M5333" t="s">
        <v>14</v>
      </c>
    </row>
    <row r="5334" spans="1:13">
      <c r="A5334">
        <v>6.5</v>
      </c>
      <c r="B5334">
        <v>0.19</v>
      </c>
      <c r="C5334">
        <v>0.34</v>
      </c>
      <c r="D5334">
        <v>1.6</v>
      </c>
      <c r="E5334">
        <v>2.8999999999999901E-2</v>
      </c>
      <c r="F5334">
        <v>39</v>
      </c>
      <c r="G5334">
        <v>116</v>
      </c>
      <c r="H5334">
        <v>0.98953999999999998</v>
      </c>
      <c r="I5334">
        <v>3.21</v>
      </c>
      <c r="J5334">
        <v>0.68</v>
      </c>
      <c r="K5334">
        <v>12.5</v>
      </c>
      <c r="L5334">
        <v>6</v>
      </c>
      <c r="M5334" t="s">
        <v>14</v>
      </c>
    </row>
    <row r="5335" spans="1:13">
      <c r="A5335">
        <v>6</v>
      </c>
      <c r="B5335">
        <v>0.21</v>
      </c>
      <c r="C5335">
        <v>0.28999999999999998</v>
      </c>
      <c r="D5335">
        <v>13.1</v>
      </c>
      <c r="E5335">
        <v>4.2000000000000003E-2</v>
      </c>
      <c r="F5335">
        <v>28</v>
      </c>
      <c r="G5335">
        <v>125</v>
      </c>
      <c r="H5335">
        <v>0.99936000000000003</v>
      </c>
      <c r="I5335">
        <v>3.39</v>
      </c>
      <c r="J5335">
        <v>0.45</v>
      </c>
      <c r="K5335">
        <v>8.6</v>
      </c>
      <c r="L5335">
        <v>5</v>
      </c>
      <c r="M5335" t="s">
        <v>14</v>
      </c>
    </row>
    <row r="5336" spans="1:13">
      <c r="A5336">
        <v>6.1</v>
      </c>
      <c r="B5336">
        <v>0.22</v>
      </c>
      <c r="C5336">
        <v>0.46</v>
      </c>
      <c r="D5336">
        <v>1.8</v>
      </c>
      <c r="E5336">
        <v>0.16</v>
      </c>
      <c r="F5336">
        <v>34</v>
      </c>
      <c r="G5336">
        <v>74</v>
      </c>
      <c r="H5336">
        <v>0.98839999999999995</v>
      </c>
      <c r="I5336">
        <v>3.19</v>
      </c>
      <c r="J5336">
        <v>0.33</v>
      </c>
      <c r="K5336">
        <v>13.4</v>
      </c>
      <c r="L5336">
        <v>6</v>
      </c>
      <c r="M5336" t="s">
        <v>14</v>
      </c>
    </row>
    <row r="5337" spans="1:13">
      <c r="A5337">
        <v>6.5</v>
      </c>
      <c r="B5337">
        <v>0.32</v>
      </c>
      <c r="C5337">
        <v>0.48</v>
      </c>
      <c r="D5337">
        <v>8</v>
      </c>
      <c r="E5337">
        <v>2.5999999999999999E-2</v>
      </c>
      <c r="F5337">
        <v>18</v>
      </c>
      <c r="G5337">
        <v>88</v>
      </c>
      <c r="H5337">
        <v>0.99143999999999999</v>
      </c>
      <c r="I5337">
        <v>3.22</v>
      </c>
      <c r="J5337">
        <v>0.79</v>
      </c>
      <c r="K5337">
        <v>12.7</v>
      </c>
      <c r="L5337">
        <v>4</v>
      </c>
      <c r="M5337" t="s">
        <v>14</v>
      </c>
    </row>
    <row r="5338" spans="1:13">
      <c r="A5338">
        <v>7.1</v>
      </c>
      <c r="B5338">
        <v>0.21</v>
      </c>
      <c r="C5338">
        <v>0.72</v>
      </c>
      <c r="D5338">
        <v>1.6</v>
      </c>
      <c r="E5338">
        <v>0.16699999999999901</v>
      </c>
      <c r="F5338">
        <v>65</v>
      </c>
      <c r="G5338">
        <v>120</v>
      </c>
      <c r="H5338">
        <v>0.99324000000000001</v>
      </c>
      <c r="I5338">
        <v>2.97</v>
      </c>
      <c r="J5338">
        <v>0.51</v>
      </c>
      <c r="K5338">
        <v>9.1999999999999993</v>
      </c>
      <c r="L5338">
        <v>5</v>
      </c>
      <c r="M5338" t="s">
        <v>14</v>
      </c>
    </row>
    <row r="5339" spans="1:13">
      <c r="A5339">
        <v>5.6</v>
      </c>
      <c r="B5339">
        <v>0.26</v>
      </c>
      <c r="C5339">
        <v>0.18</v>
      </c>
      <c r="D5339">
        <v>1.4</v>
      </c>
      <c r="E5339">
        <v>3.4000000000000002E-2</v>
      </c>
      <c r="F5339">
        <v>18</v>
      </c>
      <c r="G5339">
        <v>135</v>
      </c>
      <c r="H5339">
        <v>0.99173999999999995</v>
      </c>
      <c r="I5339">
        <v>3.32</v>
      </c>
      <c r="J5339">
        <v>0.35</v>
      </c>
      <c r="K5339">
        <v>10.199999999999999</v>
      </c>
      <c r="L5339">
        <v>6</v>
      </c>
      <c r="M5339" t="s">
        <v>14</v>
      </c>
    </row>
    <row r="5340" spans="1:13">
      <c r="A5340">
        <v>7</v>
      </c>
      <c r="B5340">
        <v>0.15</v>
      </c>
      <c r="C5340">
        <v>0.28000000000000003</v>
      </c>
      <c r="D5340">
        <v>14.7</v>
      </c>
      <c r="E5340">
        <v>5.0999999999999997E-2</v>
      </c>
      <c r="F5340">
        <v>29</v>
      </c>
      <c r="G5340">
        <v>149</v>
      </c>
      <c r="H5340">
        <v>0.99792000000000003</v>
      </c>
      <c r="I5340">
        <v>2.96</v>
      </c>
      <c r="J5340">
        <v>0.39</v>
      </c>
      <c r="K5340">
        <v>9</v>
      </c>
      <c r="L5340">
        <v>7</v>
      </c>
      <c r="M5340" t="s">
        <v>14</v>
      </c>
    </row>
    <row r="5341" spans="1:13">
      <c r="A5341">
        <v>7</v>
      </c>
      <c r="B5341">
        <v>0.15</v>
      </c>
      <c r="C5341">
        <v>0.28000000000000003</v>
      </c>
      <c r="D5341">
        <v>14.7</v>
      </c>
      <c r="E5341">
        <v>5.0999999999999997E-2</v>
      </c>
      <c r="F5341">
        <v>29</v>
      </c>
      <c r="G5341">
        <v>149</v>
      </c>
      <c r="H5341">
        <v>0.99792000000000003</v>
      </c>
      <c r="I5341">
        <v>2.96</v>
      </c>
      <c r="J5341">
        <v>0.39</v>
      </c>
      <c r="K5341">
        <v>9</v>
      </c>
      <c r="L5341">
        <v>7</v>
      </c>
      <c r="M5341" t="s">
        <v>14</v>
      </c>
    </row>
    <row r="5342" spans="1:13">
      <c r="A5342">
        <v>7</v>
      </c>
      <c r="B5342">
        <v>0.15</v>
      </c>
      <c r="C5342">
        <v>0.28000000000000003</v>
      </c>
      <c r="D5342">
        <v>14.7</v>
      </c>
      <c r="E5342">
        <v>5.0999999999999997E-2</v>
      </c>
      <c r="F5342">
        <v>29</v>
      </c>
      <c r="G5342">
        <v>149</v>
      </c>
      <c r="H5342">
        <v>0.99792000000000003</v>
      </c>
      <c r="I5342">
        <v>2.96</v>
      </c>
      <c r="J5342">
        <v>0.39</v>
      </c>
      <c r="K5342">
        <v>9</v>
      </c>
      <c r="L5342">
        <v>7</v>
      </c>
      <c r="M5342" t="s">
        <v>14</v>
      </c>
    </row>
    <row r="5343" spans="1:13">
      <c r="A5343">
        <v>7</v>
      </c>
      <c r="B5343">
        <v>0.15</v>
      </c>
      <c r="C5343">
        <v>0.28000000000000003</v>
      </c>
      <c r="D5343">
        <v>14.7</v>
      </c>
      <c r="E5343">
        <v>5.0999999999999997E-2</v>
      </c>
      <c r="F5343">
        <v>29</v>
      </c>
      <c r="G5343">
        <v>149</v>
      </c>
      <c r="H5343">
        <v>0.99792000000000003</v>
      </c>
      <c r="I5343">
        <v>2.96</v>
      </c>
      <c r="J5343">
        <v>0.39</v>
      </c>
      <c r="K5343">
        <v>9</v>
      </c>
      <c r="L5343">
        <v>7</v>
      </c>
      <c r="M5343" t="s">
        <v>14</v>
      </c>
    </row>
    <row r="5344" spans="1:13">
      <c r="A5344">
        <v>7</v>
      </c>
      <c r="B5344">
        <v>0.15</v>
      </c>
      <c r="C5344">
        <v>0.28000000000000003</v>
      </c>
      <c r="D5344">
        <v>14.7</v>
      </c>
      <c r="E5344">
        <v>5.0999999999999997E-2</v>
      </c>
      <c r="F5344">
        <v>29</v>
      </c>
      <c r="G5344">
        <v>149</v>
      </c>
      <c r="H5344">
        <v>0.99792000000000003</v>
      </c>
      <c r="I5344">
        <v>2.96</v>
      </c>
      <c r="J5344">
        <v>0.39</v>
      </c>
      <c r="K5344">
        <v>9</v>
      </c>
      <c r="L5344">
        <v>7</v>
      </c>
      <c r="M5344" t="s">
        <v>14</v>
      </c>
    </row>
    <row r="5345" spans="1:13">
      <c r="A5345">
        <v>7</v>
      </c>
      <c r="B5345">
        <v>0.15</v>
      </c>
      <c r="C5345">
        <v>0.28000000000000003</v>
      </c>
      <c r="D5345">
        <v>14.7</v>
      </c>
      <c r="E5345">
        <v>5.0999999999999997E-2</v>
      </c>
      <c r="F5345">
        <v>29</v>
      </c>
      <c r="G5345">
        <v>149</v>
      </c>
      <c r="H5345">
        <v>0.99792000000000003</v>
      </c>
      <c r="I5345">
        <v>2.96</v>
      </c>
      <c r="J5345">
        <v>0.39</v>
      </c>
      <c r="K5345">
        <v>9</v>
      </c>
      <c r="L5345">
        <v>7</v>
      </c>
      <c r="M5345" t="s">
        <v>14</v>
      </c>
    </row>
    <row r="5346" spans="1:13">
      <c r="A5346">
        <v>7</v>
      </c>
      <c r="B5346">
        <v>0.15</v>
      </c>
      <c r="C5346">
        <v>0.28000000000000003</v>
      </c>
      <c r="D5346">
        <v>14.7</v>
      </c>
      <c r="E5346">
        <v>5.0999999999999997E-2</v>
      </c>
      <c r="F5346">
        <v>29</v>
      </c>
      <c r="G5346">
        <v>149</v>
      </c>
      <c r="H5346">
        <v>0.99792000000000003</v>
      </c>
      <c r="I5346">
        <v>2.96</v>
      </c>
      <c r="J5346">
        <v>0.39</v>
      </c>
      <c r="K5346">
        <v>9</v>
      </c>
      <c r="L5346">
        <v>7</v>
      </c>
      <c r="M5346" t="s">
        <v>14</v>
      </c>
    </row>
    <row r="5347" spans="1:13">
      <c r="A5347">
        <v>7.4</v>
      </c>
      <c r="B5347">
        <v>0.27</v>
      </c>
      <c r="C5347">
        <v>0.28000000000000003</v>
      </c>
      <c r="D5347">
        <v>1.8</v>
      </c>
      <c r="E5347">
        <v>0.04</v>
      </c>
      <c r="F5347">
        <v>45</v>
      </c>
      <c r="G5347">
        <v>121</v>
      </c>
      <c r="H5347">
        <v>0.99042999999999903</v>
      </c>
      <c r="I5347">
        <v>3.02</v>
      </c>
      <c r="J5347">
        <v>0.4</v>
      </c>
      <c r="K5347">
        <v>11.9</v>
      </c>
      <c r="L5347">
        <v>5</v>
      </c>
      <c r="M5347" t="s">
        <v>14</v>
      </c>
    </row>
    <row r="5348" spans="1:13">
      <c r="A5348">
        <v>6.8</v>
      </c>
      <c r="B5348">
        <v>0.22</v>
      </c>
      <c r="C5348">
        <v>0.3</v>
      </c>
      <c r="D5348">
        <v>10.6</v>
      </c>
      <c r="E5348">
        <v>7.0000000000000007E-2</v>
      </c>
      <c r="F5348">
        <v>67</v>
      </c>
      <c r="G5348">
        <v>194</v>
      </c>
      <c r="H5348">
        <v>0.99653999999999998</v>
      </c>
      <c r="I5348">
        <v>2.89</v>
      </c>
      <c r="J5348">
        <v>0.42</v>
      </c>
      <c r="K5348">
        <v>9</v>
      </c>
      <c r="L5348">
        <v>6</v>
      </c>
      <c r="M5348" t="s">
        <v>14</v>
      </c>
    </row>
    <row r="5349" spans="1:13">
      <c r="A5349">
        <v>6.2</v>
      </c>
      <c r="B5349">
        <v>0.24</v>
      </c>
      <c r="C5349">
        <v>0.25</v>
      </c>
      <c r="D5349">
        <v>12.5</v>
      </c>
      <c r="E5349">
        <v>5.5E-2</v>
      </c>
      <c r="F5349">
        <v>47</v>
      </c>
      <c r="G5349">
        <v>134</v>
      </c>
      <c r="H5349">
        <v>0.99757999999999902</v>
      </c>
      <c r="I5349">
        <v>3.3</v>
      </c>
      <c r="J5349">
        <v>0.51</v>
      </c>
      <c r="K5349">
        <v>9</v>
      </c>
      <c r="L5349">
        <v>5</v>
      </c>
      <c r="M5349" t="s">
        <v>14</v>
      </c>
    </row>
    <row r="5350" spans="1:13">
      <c r="A5350">
        <v>6.3</v>
      </c>
      <c r="B5350">
        <v>0.28000000000000003</v>
      </c>
      <c r="C5350">
        <v>0.28999999999999998</v>
      </c>
      <c r="D5350">
        <v>6.8</v>
      </c>
      <c r="E5350">
        <v>5.0999999999999997E-2</v>
      </c>
      <c r="F5350">
        <v>40</v>
      </c>
      <c r="G5350">
        <v>143</v>
      </c>
      <c r="H5350">
        <v>0.99373999999999996</v>
      </c>
      <c r="I5350">
        <v>3.43</v>
      </c>
      <c r="J5350">
        <v>0.59</v>
      </c>
      <c r="K5350">
        <v>11</v>
      </c>
      <c r="L5350">
        <v>6</v>
      </c>
      <c r="M5350" t="s">
        <v>14</v>
      </c>
    </row>
    <row r="5351" spans="1:13">
      <c r="A5351">
        <v>7</v>
      </c>
      <c r="B5351">
        <v>0.15</v>
      </c>
      <c r="C5351">
        <v>0.28000000000000003</v>
      </c>
      <c r="D5351">
        <v>14.7</v>
      </c>
      <c r="E5351">
        <v>5.0999999999999997E-2</v>
      </c>
      <c r="F5351">
        <v>29</v>
      </c>
      <c r="G5351">
        <v>149</v>
      </c>
      <c r="H5351">
        <v>0.99792000000000003</v>
      </c>
      <c r="I5351">
        <v>2.96</v>
      </c>
      <c r="J5351">
        <v>0.39</v>
      </c>
      <c r="K5351">
        <v>9</v>
      </c>
      <c r="L5351">
        <v>7</v>
      </c>
      <c r="M5351" t="s">
        <v>14</v>
      </c>
    </row>
    <row r="5352" spans="1:13">
      <c r="A5352">
        <v>5.5</v>
      </c>
      <c r="B5352">
        <v>0.17</v>
      </c>
      <c r="C5352">
        <v>0.23</v>
      </c>
      <c r="D5352">
        <v>2.9</v>
      </c>
      <c r="E5352">
        <v>3.9E-2</v>
      </c>
      <c r="F5352">
        <v>10</v>
      </c>
      <c r="G5352">
        <v>108</v>
      </c>
      <c r="H5352">
        <v>0.99242999999999904</v>
      </c>
      <c r="I5352">
        <v>3.28</v>
      </c>
      <c r="J5352">
        <v>0.5</v>
      </c>
      <c r="K5352">
        <v>10</v>
      </c>
      <c r="L5352">
        <v>5</v>
      </c>
      <c r="M5352" t="s">
        <v>14</v>
      </c>
    </row>
    <row r="5353" spans="1:13">
      <c r="A5353">
        <v>6.5</v>
      </c>
      <c r="B5353">
        <v>0.26</v>
      </c>
      <c r="C5353">
        <v>0.34</v>
      </c>
      <c r="D5353">
        <v>1.4</v>
      </c>
      <c r="E5353">
        <v>0.04</v>
      </c>
      <c r="F5353">
        <v>25</v>
      </c>
      <c r="G5353">
        <v>184</v>
      </c>
      <c r="H5353">
        <v>0.99216000000000004</v>
      </c>
      <c r="I5353">
        <v>3.29</v>
      </c>
      <c r="J5353">
        <v>0.46</v>
      </c>
      <c r="K5353">
        <v>10.7</v>
      </c>
      <c r="L5353">
        <v>5</v>
      </c>
      <c r="M5353" t="s">
        <v>14</v>
      </c>
    </row>
    <row r="5354" spans="1:13">
      <c r="A5354">
        <v>6.6</v>
      </c>
      <c r="B5354">
        <v>0.27</v>
      </c>
      <c r="C5354">
        <v>0.33</v>
      </c>
      <c r="D5354">
        <v>1.4</v>
      </c>
      <c r="E5354">
        <v>4.2000000000000003E-2</v>
      </c>
      <c r="F5354">
        <v>24</v>
      </c>
      <c r="G5354">
        <v>183</v>
      </c>
      <c r="H5354">
        <v>0.99214999999999998</v>
      </c>
      <c r="I5354">
        <v>3.29</v>
      </c>
      <c r="J5354">
        <v>0.46</v>
      </c>
      <c r="K5354">
        <v>10.7</v>
      </c>
      <c r="L5354">
        <v>5</v>
      </c>
      <c r="M5354" t="s">
        <v>14</v>
      </c>
    </row>
    <row r="5355" spans="1:13">
      <c r="A5355">
        <v>5.4</v>
      </c>
      <c r="B5355">
        <v>0.46</v>
      </c>
      <c r="C5355">
        <v>0.15</v>
      </c>
      <c r="D5355">
        <v>2.1</v>
      </c>
      <c r="E5355">
        <v>2.5999999999999999E-2</v>
      </c>
      <c r="F5355">
        <v>29</v>
      </c>
      <c r="G5355">
        <v>130</v>
      </c>
      <c r="H5355">
        <v>0.98952999999999902</v>
      </c>
      <c r="I5355">
        <v>3.39</v>
      </c>
      <c r="J5355">
        <v>0.77</v>
      </c>
      <c r="K5355">
        <v>13.4</v>
      </c>
      <c r="L5355">
        <v>8</v>
      </c>
      <c r="M5355" t="s">
        <v>14</v>
      </c>
    </row>
    <row r="5356" spans="1:13">
      <c r="A5356">
        <v>7.8</v>
      </c>
      <c r="B5356">
        <v>0.19</v>
      </c>
      <c r="C5356">
        <v>0.32</v>
      </c>
      <c r="D5356">
        <v>7.4</v>
      </c>
      <c r="E5356">
        <v>1.4999999999999999E-2</v>
      </c>
      <c r="F5356">
        <v>47</v>
      </c>
      <c r="G5356">
        <v>124</v>
      </c>
      <c r="H5356">
        <v>0.992779999999999</v>
      </c>
      <c r="I5356">
        <v>2.99</v>
      </c>
      <c r="J5356">
        <v>0.39</v>
      </c>
      <c r="K5356">
        <v>11</v>
      </c>
      <c r="L5356">
        <v>6</v>
      </c>
      <c r="M5356" t="s">
        <v>14</v>
      </c>
    </row>
    <row r="5357" spans="1:13">
      <c r="A5357">
        <v>5.5</v>
      </c>
      <c r="B5357">
        <v>0.17</v>
      </c>
      <c r="C5357">
        <v>0.23</v>
      </c>
      <c r="D5357">
        <v>2.9</v>
      </c>
      <c r="E5357">
        <v>3.9E-2</v>
      </c>
      <c r="F5357">
        <v>10</v>
      </c>
      <c r="G5357">
        <v>108</v>
      </c>
      <c r="H5357">
        <v>0.99242999999999904</v>
      </c>
      <c r="I5357">
        <v>3.28</v>
      </c>
      <c r="J5357">
        <v>0.5</v>
      </c>
      <c r="K5357">
        <v>10</v>
      </c>
      <c r="L5357">
        <v>5</v>
      </c>
      <c r="M5357" t="s">
        <v>14</v>
      </c>
    </row>
    <row r="5358" spans="1:13">
      <c r="A5358">
        <v>6.5</v>
      </c>
      <c r="B5358">
        <v>0.26</v>
      </c>
      <c r="C5358">
        <v>0.34</v>
      </c>
      <c r="D5358">
        <v>1.4</v>
      </c>
      <c r="E5358">
        <v>0.04</v>
      </c>
      <c r="F5358">
        <v>25</v>
      </c>
      <c r="G5358">
        <v>184</v>
      </c>
      <c r="H5358">
        <v>0.99216000000000004</v>
      </c>
      <c r="I5358">
        <v>3.29</v>
      </c>
      <c r="J5358">
        <v>0.46</v>
      </c>
      <c r="K5358">
        <v>10.7</v>
      </c>
      <c r="L5358">
        <v>5</v>
      </c>
      <c r="M5358" t="s">
        <v>14</v>
      </c>
    </row>
    <row r="5359" spans="1:13">
      <c r="A5359">
        <v>6.6</v>
      </c>
      <c r="B5359">
        <v>0.27</v>
      </c>
      <c r="C5359">
        <v>0.33</v>
      </c>
      <c r="D5359">
        <v>1.4</v>
      </c>
      <c r="E5359">
        <v>4.2000000000000003E-2</v>
      </c>
      <c r="F5359">
        <v>24</v>
      </c>
      <c r="G5359">
        <v>183</v>
      </c>
      <c r="H5359">
        <v>0.99214999999999998</v>
      </c>
      <c r="I5359">
        <v>3.29</v>
      </c>
      <c r="J5359">
        <v>0.46</v>
      </c>
      <c r="K5359">
        <v>10.7</v>
      </c>
      <c r="L5359">
        <v>5</v>
      </c>
      <c r="M5359" t="s">
        <v>14</v>
      </c>
    </row>
    <row r="5360" spans="1:13">
      <c r="A5360">
        <v>7.8</v>
      </c>
      <c r="B5360">
        <v>0.19</v>
      </c>
      <c r="C5360">
        <v>0.32</v>
      </c>
      <c r="D5360">
        <v>7.4</v>
      </c>
      <c r="E5360">
        <v>1.4999999999999999E-2</v>
      </c>
      <c r="F5360">
        <v>47</v>
      </c>
      <c r="G5360">
        <v>124</v>
      </c>
      <c r="H5360">
        <v>0.992779999999999</v>
      </c>
      <c r="I5360">
        <v>2.99</v>
      </c>
      <c r="J5360">
        <v>0.39</v>
      </c>
      <c r="K5360">
        <v>11</v>
      </c>
      <c r="L5360">
        <v>6</v>
      </c>
      <c r="M5360" t="s">
        <v>14</v>
      </c>
    </row>
    <row r="5361" spans="1:13">
      <c r="A5361">
        <v>7.8</v>
      </c>
      <c r="B5361">
        <v>0.2</v>
      </c>
      <c r="C5361">
        <v>0.32</v>
      </c>
      <c r="D5361">
        <v>5</v>
      </c>
      <c r="E5361">
        <v>1.6E-2</v>
      </c>
      <c r="F5361">
        <v>31</v>
      </c>
      <c r="G5361">
        <v>101</v>
      </c>
      <c r="H5361">
        <v>0.99185999999999996</v>
      </c>
      <c r="I5361">
        <v>2.99</v>
      </c>
      <c r="J5361">
        <v>0.39</v>
      </c>
      <c r="K5361">
        <v>11</v>
      </c>
      <c r="L5361">
        <v>6</v>
      </c>
      <c r="M5361" t="s">
        <v>14</v>
      </c>
    </row>
    <row r="5362" spans="1:13">
      <c r="A5362">
        <v>6.1</v>
      </c>
      <c r="B5362">
        <v>0.17</v>
      </c>
      <c r="C5362">
        <v>0.28000000000000003</v>
      </c>
      <c r="D5362">
        <v>2.5</v>
      </c>
      <c r="E5362">
        <v>2.79999999999999E-2</v>
      </c>
      <c r="F5362">
        <v>22</v>
      </c>
      <c r="G5362">
        <v>98</v>
      </c>
      <c r="H5362">
        <v>0.99072000000000005</v>
      </c>
      <c r="I5362">
        <v>3.16</v>
      </c>
      <c r="J5362">
        <v>0.37</v>
      </c>
      <c r="K5362">
        <v>11.1</v>
      </c>
      <c r="L5362">
        <v>7</v>
      </c>
      <c r="M5362" t="s">
        <v>14</v>
      </c>
    </row>
    <row r="5363" spans="1:13">
      <c r="A5363">
        <v>7.4</v>
      </c>
      <c r="B5363">
        <v>0.2</v>
      </c>
      <c r="C5363">
        <v>0.35</v>
      </c>
      <c r="D5363">
        <v>6.1</v>
      </c>
      <c r="E5363">
        <v>2.5000000000000001E-2</v>
      </c>
      <c r="F5363">
        <v>10</v>
      </c>
      <c r="G5363">
        <v>40</v>
      </c>
      <c r="H5363">
        <v>0.99243999999999999</v>
      </c>
      <c r="I5363">
        <v>2.79</v>
      </c>
      <c r="J5363">
        <v>0.52</v>
      </c>
      <c r="K5363">
        <v>10.9</v>
      </c>
      <c r="L5363">
        <v>5</v>
      </c>
      <c r="M5363" t="s">
        <v>14</v>
      </c>
    </row>
    <row r="5364" spans="1:13">
      <c r="A5364">
        <v>6.7</v>
      </c>
      <c r="B5364">
        <v>0.39</v>
      </c>
      <c r="C5364">
        <v>0.24</v>
      </c>
      <c r="D5364">
        <v>2.7</v>
      </c>
      <c r="E5364">
        <v>1.7000000000000001E-2</v>
      </c>
      <c r="F5364">
        <v>22</v>
      </c>
      <c r="G5364">
        <v>80</v>
      </c>
      <c r="H5364">
        <v>0.99083999999999905</v>
      </c>
      <c r="I5364">
        <v>3.03</v>
      </c>
      <c r="J5364">
        <v>0.37</v>
      </c>
      <c r="K5364">
        <v>11.5</v>
      </c>
      <c r="L5364">
        <v>5</v>
      </c>
      <c r="M5364" t="s">
        <v>14</v>
      </c>
    </row>
    <row r="5365" spans="1:13">
      <c r="A5365">
        <v>5.4</v>
      </c>
      <c r="B5365">
        <v>0.46</v>
      </c>
      <c r="C5365">
        <v>0.15</v>
      </c>
      <c r="D5365">
        <v>2.1</v>
      </c>
      <c r="E5365">
        <v>2.5999999999999999E-2</v>
      </c>
      <c r="F5365">
        <v>29</v>
      </c>
      <c r="G5365">
        <v>130</v>
      </c>
      <c r="H5365">
        <v>0.98952999999999902</v>
      </c>
      <c r="I5365">
        <v>3.39</v>
      </c>
      <c r="J5365">
        <v>0.77</v>
      </c>
      <c r="K5365">
        <v>13.4</v>
      </c>
      <c r="L5365">
        <v>8</v>
      </c>
      <c r="M5365" t="s">
        <v>14</v>
      </c>
    </row>
    <row r="5366" spans="1:13">
      <c r="A5366">
        <v>6.9</v>
      </c>
      <c r="B5366">
        <v>0.4</v>
      </c>
      <c r="C5366">
        <v>0.17</v>
      </c>
      <c r="D5366">
        <v>12.9</v>
      </c>
      <c r="E5366">
        <v>3.3000000000000002E-2</v>
      </c>
      <c r="F5366">
        <v>59</v>
      </c>
      <c r="G5366">
        <v>186</v>
      </c>
      <c r="H5366">
        <v>0.99753999999999998</v>
      </c>
      <c r="I5366">
        <v>3.08</v>
      </c>
      <c r="J5366">
        <v>0.49</v>
      </c>
      <c r="K5366">
        <v>9.4</v>
      </c>
      <c r="L5366">
        <v>5</v>
      </c>
      <c r="M5366" t="s">
        <v>14</v>
      </c>
    </row>
    <row r="5367" spans="1:13">
      <c r="A5367">
        <v>6.9</v>
      </c>
      <c r="B5367">
        <v>0.4</v>
      </c>
      <c r="C5367">
        <v>0.17</v>
      </c>
      <c r="D5367">
        <v>12.9</v>
      </c>
      <c r="E5367">
        <v>3.3000000000000002E-2</v>
      </c>
      <c r="F5367">
        <v>59</v>
      </c>
      <c r="G5367">
        <v>186</v>
      </c>
      <c r="H5367">
        <v>0.99753999999999998</v>
      </c>
      <c r="I5367">
        <v>3.08</v>
      </c>
      <c r="J5367">
        <v>0.49</v>
      </c>
      <c r="K5367">
        <v>9.4</v>
      </c>
      <c r="L5367">
        <v>5</v>
      </c>
      <c r="M5367" t="s">
        <v>14</v>
      </c>
    </row>
    <row r="5368" spans="1:13">
      <c r="A5368">
        <v>6.9</v>
      </c>
      <c r="B5368">
        <v>0.4</v>
      </c>
      <c r="C5368">
        <v>0.17</v>
      </c>
      <c r="D5368">
        <v>12.9</v>
      </c>
      <c r="E5368">
        <v>3.3000000000000002E-2</v>
      </c>
      <c r="F5368">
        <v>59</v>
      </c>
      <c r="G5368">
        <v>186</v>
      </c>
      <c r="H5368">
        <v>0.99753999999999998</v>
      </c>
      <c r="I5368">
        <v>3.08</v>
      </c>
      <c r="J5368">
        <v>0.49</v>
      </c>
      <c r="K5368">
        <v>9.4</v>
      </c>
      <c r="L5368">
        <v>5</v>
      </c>
      <c r="M5368" t="s">
        <v>14</v>
      </c>
    </row>
    <row r="5369" spans="1:13">
      <c r="A5369">
        <v>6.3</v>
      </c>
      <c r="B5369">
        <v>0.24</v>
      </c>
      <c r="C5369">
        <v>0.28999999999999998</v>
      </c>
      <c r="D5369">
        <v>13.7</v>
      </c>
      <c r="E5369">
        <v>3.5000000000000003E-2</v>
      </c>
      <c r="F5369">
        <v>53</v>
      </c>
      <c r="G5369">
        <v>134</v>
      </c>
      <c r="H5369">
        <v>0.99567000000000005</v>
      </c>
      <c r="I5369">
        <v>3.17</v>
      </c>
      <c r="J5369">
        <v>0.38</v>
      </c>
      <c r="K5369">
        <v>10.6</v>
      </c>
      <c r="L5369">
        <v>6</v>
      </c>
      <c r="M5369" t="s">
        <v>14</v>
      </c>
    </row>
    <row r="5370" spans="1:13">
      <c r="A5370">
        <v>6.9</v>
      </c>
      <c r="B5370">
        <v>0.4</v>
      </c>
      <c r="C5370">
        <v>0.17</v>
      </c>
      <c r="D5370">
        <v>12.9</v>
      </c>
      <c r="E5370">
        <v>3.3000000000000002E-2</v>
      </c>
      <c r="F5370">
        <v>59</v>
      </c>
      <c r="G5370">
        <v>186</v>
      </c>
      <c r="H5370">
        <v>0.99753999999999998</v>
      </c>
      <c r="I5370">
        <v>3.08</v>
      </c>
      <c r="J5370">
        <v>0.49</v>
      </c>
      <c r="K5370">
        <v>9.4</v>
      </c>
      <c r="L5370">
        <v>5</v>
      </c>
      <c r="M5370" t="s">
        <v>14</v>
      </c>
    </row>
    <row r="5371" spans="1:13">
      <c r="A5371">
        <v>7.4</v>
      </c>
      <c r="B5371">
        <v>0.27</v>
      </c>
      <c r="C5371">
        <v>0.31</v>
      </c>
      <c r="D5371">
        <v>2.4</v>
      </c>
      <c r="E5371">
        <v>1.39999999999999E-2</v>
      </c>
      <c r="F5371">
        <v>15</v>
      </c>
      <c r="G5371">
        <v>143</v>
      </c>
      <c r="H5371">
        <v>0.99093999999999904</v>
      </c>
      <c r="I5371">
        <v>3.03</v>
      </c>
      <c r="J5371">
        <v>0.65</v>
      </c>
      <c r="K5371">
        <v>12</v>
      </c>
      <c r="L5371">
        <v>4</v>
      </c>
      <c r="M5371" t="s">
        <v>14</v>
      </c>
    </row>
    <row r="5372" spans="1:13">
      <c r="A5372">
        <v>6.1</v>
      </c>
      <c r="B5372">
        <v>0.27</v>
      </c>
      <c r="C5372">
        <v>0.28000000000000003</v>
      </c>
      <c r="D5372">
        <v>9.8000000000000007</v>
      </c>
      <c r="E5372">
        <v>4.2000000000000003E-2</v>
      </c>
      <c r="F5372">
        <v>61</v>
      </c>
      <c r="G5372">
        <v>125</v>
      </c>
      <c r="H5372">
        <v>0.99531999999999998</v>
      </c>
      <c r="I5372">
        <v>3.14</v>
      </c>
      <c r="J5372">
        <v>0.42</v>
      </c>
      <c r="K5372">
        <v>10.199999999999999</v>
      </c>
      <c r="L5372">
        <v>6</v>
      </c>
      <c r="M5372" t="s">
        <v>14</v>
      </c>
    </row>
    <row r="5373" spans="1:13">
      <c r="A5373">
        <v>6.3</v>
      </c>
      <c r="B5373">
        <v>0.24</v>
      </c>
      <c r="C5373">
        <v>0.28999999999999998</v>
      </c>
      <c r="D5373">
        <v>13.7</v>
      </c>
      <c r="E5373">
        <v>3.5000000000000003E-2</v>
      </c>
      <c r="F5373">
        <v>53</v>
      </c>
      <c r="G5373">
        <v>134</v>
      </c>
      <c r="H5373">
        <v>0.99567000000000005</v>
      </c>
      <c r="I5373">
        <v>3.17</v>
      </c>
      <c r="J5373">
        <v>0.38</v>
      </c>
      <c r="K5373">
        <v>10.6</v>
      </c>
      <c r="L5373">
        <v>6</v>
      </c>
      <c r="M5373" t="s">
        <v>14</v>
      </c>
    </row>
    <row r="5374" spans="1:13">
      <c r="A5374">
        <v>5</v>
      </c>
      <c r="B5374">
        <v>0.61</v>
      </c>
      <c r="C5374">
        <v>0.12</v>
      </c>
      <c r="D5374">
        <v>1.3</v>
      </c>
      <c r="E5374">
        <v>8.9999999999999993E-3</v>
      </c>
      <c r="F5374">
        <v>65</v>
      </c>
      <c r="G5374">
        <v>100</v>
      </c>
      <c r="H5374">
        <v>0.98740000000000006</v>
      </c>
      <c r="I5374">
        <v>3.26</v>
      </c>
      <c r="J5374">
        <v>0.37</v>
      </c>
      <c r="K5374">
        <v>13.5</v>
      </c>
      <c r="L5374">
        <v>5</v>
      </c>
      <c r="M5374" t="s">
        <v>14</v>
      </c>
    </row>
    <row r="5375" spans="1:13">
      <c r="A5375">
        <v>6.7</v>
      </c>
      <c r="B5375">
        <v>0.42</v>
      </c>
      <c r="C5375">
        <v>0.39</v>
      </c>
      <c r="D5375">
        <v>12.1</v>
      </c>
      <c r="E5375">
        <v>0.04</v>
      </c>
      <c r="F5375">
        <v>61</v>
      </c>
      <c r="G5375">
        <v>248</v>
      </c>
      <c r="H5375">
        <v>0.99793999999999905</v>
      </c>
      <c r="I5375">
        <v>3.31</v>
      </c>
      <c r="J5375">
        <v>0.57999999999999996</v>
      </c>
      <c r="K5375">
        <v>9.6999999999999993</v>
      </c>
      <c r="L5375">
        <v>5</v>
      </c>
      <c r="M5375" t="s">
        <v>14</v>
      </c>
    </row>
    <row r="5376" spans="1:13">
      <c r="A5376">
        <v>6.5</v>
      </c>
      <c r="B5376">
        <v>0.33</v>
      </c>
      <c r="C5376">
        <v>0.28000000000000003</v>
      </c>
      <c r="D5376">
        <v>6.1</v>
      </c>
      <c r="E5376">
        <v>1.7999999999999999E-2</v>
      </c>
      <c r="F5376">
        <v>41</v>
      </c>
      <c r="G5376">
        <v>103</v>
      </c>
      <c r="H5376">
        <v>0.99121999999999999</v>
      </c>
      <c r="I5376">
        <v>3.24</v>
      </c>
      <c r="J5376">
        <v>0.32</v>
      </c>
      <c r="K5376">
        <v>12.2</v>
      </c>
      <c r="L5376">
        <v>6</v>
      </c>
      <c r="M5376" t="s">
        <v>14</v>
      </c>
    </row>
    <row r="5377" spans="1:13">
      <c r="A5377">
        <v>6.9</v>
      </c>
      <c r="B5377">
        <v>0.33</v>
      </c>
      <c r="C5377">
        <v>0.31</v>
      </c>
      <c r="D5377">
        <v>7.7</v>
      </c>
      <c r="E5377">
        <v>0.04</v>
      </c>
      <c r="F5377">
        <v>29</v>
      </c>
      <c r="G5377">
        <v>135</v>
      </c>
      <c r="H5377">
        <v>0.99226000000000003</v>
      </c>
      <c r="I5377">
        <v>3.11</v>
      </c>
      <c r="J5377">
        <v>0.56999999999999995</v>
      </c>
      <c r="K5377">
        <v>12.3</v>
      </c>
      <c r="L5377">
        <v>5</v>
      </c>
      <c r="M5377" t="s">
        <v>14</v>
      </c>
    </row>
    <row r="5378" spans="1:13">
      <c r="A5378">
        <v>6.5</v>
      </c>
      <c r="B5378">
        <v>0.33</v>
      </c>
      <c r="C5378">
        <v>0.28000000000000003</v>
      </c>
      <c r="D5378">
        <v>6.1</v>
      </c>
      <c r="E5378">
        <v>1.7999999999999999E-2</v>
      </c>
      <c r="F5378">
        <v>41</v>
      </c>
      <c r="G5378">
        <v>103</v>
      </c>
      <c r="H5378">
        <v>0.99121999999999999</v>
      </c>
      <c r="I5378">
        <v>3.24</v>
      </c>
      <c r="J5378">
        <v>0.32</v>
      </c>
      <c r="K5378">
        <v>12.2</v>
      </c>
      <c r="L5378">
        <v>6</v>
      </c>
      <c r="M5378" t="s">
        <v>14</v>
      </c>
    </row>
    <row r="5379" spans="1:13">
      <c r="A5379">
        <v>6.3</v>
      </c>
      <c r="B5379">
        <v>0.15</v>
      </c>
      <c r="C5379">
        <v>0.3</v>
      </c>
      <c r="D5379">
        <v>1.4</v>
      </c>
      <c r="E5379">
        <v>2.1999999999999999E-2</v>
      </c>
      <c r="F5379">
        <v>38</v>
      </c>
      <c r="G5379">
        <v>100</v>
      </c>
      <c r="H5379">
        <v>0.99098999999999904</v>
      </c>
      <c r="I5379">
        <v>3.42</v>
      </c>
      <c r="J5379">
        <v>0.56999999999999995</v>
      </c>
      <c r="K5379">
        <v>11.4</v>
      </c>
      <c r="L5379">
        <v>7</v>
      </c>
      <c r="M5379" t="s">
        <v>14</v>
      </c>
    </row>
    <row r="5380" spans="1:13">
      <c r="A5380">
        <v>6.5</v>
      </c>
      <c r="B5380">
        <v>0.32</v>
      </c>
      <c r="C5380">
        <v>0.45</v>
      </c>
      <c r="D5380">
        <v>7.7</v>
      </c>
      <c r="E5380">
        <v>2.1999999999999999E-2</v>
      </c>
      <c r="F5380">
        <v>31</v>
      </c>
      <c r="G5380">
        <v>97</v>
      </c>
      <c r="H5380">
        <v>0.99134</v>
      </c>
      <c r="I5380">
        <v>3.2</v>
      </c>
      <c r="J5380">
        <v>0.7</v>
      </c>
      <c r="K5380">
        <v>12.7</v>
      </c>
      <c r="L5380">
        <v>7</v>
      </c>
      <c r="M5380" t="s">
        <v>14</v>
      </c>
    </row>
    <row r="5381" spans="1:13">
      <c r="A5381">
        <v>6.7</v>
      </c>
      <c r="B5381">
        <v>0.42</v>
      </c>
      <c r="C5381">
        <v>0.39</v>
      </c>
      <c r="D5381">
        <v>12.1</v>
      </c>
      <c r="E5381">
        <v>0.04</v>
      </c>
      <c r="F5381">
        <v>61</v>
      </c>
      <c r="G5381">
        <v>248</v>
      </c>
      <c r="H5381">
        <v>0.99793999999999905</v>
      </c>
      <c r="I5381">
        <v>3.31</v>
      </c>
      <c r="J5381">
        <v>0.57999999999999996</v>
      </c>
      <c r="K5381">
        <v>9.6999999999999993</v>
      </c>
      <c r="L5381">
        <v>5</v>
      </c>
      <c r="M5381" t="s">
        <v>14</v>
      </c>
    </row>
    <row r="5382" spans="1:13">
      <c r="A5382">
        <v>7.4</v>
      </c>
      <c r="B5382">
        <v>0.25</v>
      </c>
      <c r="C5382">
        <v>0.28999999999999998</v>
      </c>
      <c r="D5382">
        <v>6.8</v>
      </c>
      <c r="E5382">
        <v>0.02</v>
      </c>
      <c r="F5382">
        <v>31</v>
      </c>
      <c r="G5382">
        <v>113</v>
      </c>
      <c r="H5382">
        <v>0.99337999999999904</v>
      </c>
      <c r="I5382">
        <v>3.13</v>
      </c>
      <c r="J5382">
        <v>0.28999999999999998</v>
      </c>
      <c r="K5382">
        <v>10.8</v>
      </c>
      <c r="L5382">
        <v>6</v>
      </c>
      <c r="M5382" t="s">
        <v>14</v>
      </c>
    </row>
    <row r="5383" spans="1:13">
      <c r="A5383">
        <v>7.6</v>
      </c>
      <c r="B5383">
        <v>0.27</v>
      </c>
      <c r="C5383">
        <v>0.3</v>
      </c>
      <c r="D5383">
        <v>9.1999999999999993</v>
      </c>
      <c r="E5383">
        <v>1.7999999999999999E-2</v>
      </c>
      <c r="F5383">
        <v>23</v>
      </c>
      <c r="G5383">
        <v>96</v>
      </c>
      <c r="H5383">
        <v>0.99380000000000002</v>
      </c>
      <c r="I5383">
        <v>3.08</v>
      </c>
      <c r="J5383">
        <v>0.28999999999999998</v>
      </c>
      <c r="K5383">
        <v>11</v>
      </c>
      <c r="L5383">
        <v>6</v>
      </c>
      <c r="M5383" t="s">
        <v>14</v>
      </c>
    </row>
    <row r="5384" spans="1:13">
      <c r="A5384">
        <v>6.4</v>
      </c>
      <c r="B5384">
        <v>0.27</v>
      </c>
      <c r="C5384">
        <v>0.45</v>
      </c>
      <c r="D5384">
        <v>8.3000000000000007</v>
      </c>
      <c r="E5384">
        <v>0.05</v>
      </c>
      <c r="F5384">
        <v>52</v>
      </c>
      <c r="G5384">
        <v>196</v>
      </c>
      <c r="H5384">
        <v>0.99550000000000005</v>
      </c>
      <c r="I5384">
        <v>3.18</v>
      </c>
      <c r="J5384">
        <v>0.48</v>
      </c>
      <c r="K5384">
        <v>9.5</v>
      </c>
      <c r="L5384">
        <v>5</v>
      </c>
      <c r="M5384" t="s">
        <v>14</v>
      </c>
    </row>
    <row r="5385" spans="1:13">
      <c r="A5385">
        <v>6.5</v>
      </c>
      <c r="B5385">
        <v>0.25</v>
      </c>
      <c r="C5385">
        <v>0.27</v>
      </c>
      <c r="D5385">
        <v>17.399999999999999</v>
      </c>
      <c r="E5385">
        <v>6.4000000000000001E-2</v>
      </c>
      <c r="F5385">
        <v>29</v>
      </c>
      <c r="G5385">
        <v>140</v>
      </c>
      <c r="H5385">
        <v>0.99775999999999998</v>
      </c>
      <c r="I5385">
        <v>3.2</v>
      </c>
      <c r="J5385">
        <v>0.49</v>
      </c>
      <c r="K5385">
        <v>10.1</v>
      </c>
      <c r="L5385">
        <v>6</v>
      </c>
      <c r="M5385" t="s">
        <v>14</v>
      </c>
    </row>
    <row r="5386" spans="1:13">
      <c r="A5386">
        <v>5.6</v>
      </c>
      <c r="B5386">
        <v>0.19</v>
      </c>
      <c r="C5386">
        <v>0.31</v>
      </c>
      <c r="D5386">
        <v>2.7</v>
      </c>
      <c r="E5386">
        <v>2.7E-2</v>
      </c>
      <c r="F5386">
        <v>11</v>
      </c>
      <c r="G5386">
        <v>100</v>
      </c>
      <c r="H5386">
        <v>0.98963999999999996</v>
      </c>
      <c r="I5386">
        <v>3.46</v>
      </c>
      <c r="J5386">
        <v>0.4</v>
      </c>
      <c r="K5386">
        <v>13.2</v>
      </c>
      <c r="L5386">
        <v>7</v>
      </c>
      <c r="M5386" t="s">
        <v>14</v>
      </c>
    </row>
    <row r="5387" spans="1:13">
      <c r="A5387">
        <v>7.4</v>
      </c>
      <c r="B5387">
        <v>0.28999999999999998</v>
      </c>
      <c r="C5387">
        <v>0.48</v>
      </c>
      <c r="D5387">
        <v>12.8</v>
      </c>
      <c r="E5387">
        <v>3.6999999999999998E-2</v>
      </c>
      <c r="F5387">
        <v>61.5</v>
      </c>
      <c r="G5387">
        <v>182</v>
      </c>
      <c r="H5387">
        <v>0.99807999999999997</v>
      </c>
      <c r="I5387">
        <v>3.02</v>
      </c>
      <c r="J5387">
        <v>0.34</v>
      </c>
      <c r="K5387">
        <v>8.8000000000000007</v>
      </c>
      <c r="L5387">
        <v>5</v>
      </c>
      <c r="M5387" t="s">
        <v>14</v>
      </c>
    </row>
    <row r="5388" spans="1:13">
      <c r="A5388">
        <v>6.4</v>
      </c>
      <c r="B5388">
        <v>0.34</v>
      </c>
      <c r="C5388">
        <v>0.44</v>
      </c>
      <c r="D5388">
        <v>8.1999999999999993</v>
      </c>
      <c r="E5388">
        <v>4.2999999999999997E-2</v>
      </c>
      <c r="F5388">
        <v>54</v>
      </c>
      <c r="G5388">
        <v>201</v>
      </c>
      <c r="H5388">
        <v>0.99551000000000001</v>
      </c>
      <c r="I5388">
        <v>3.18</v>
      </c>
      <c r="J5388">
        <v>0.48</v>
      </c>
      <c r="K5388">
        <v>9.5</v>
      </c>
      <c r="L5388">
        <v>5</v>
      </c>
      <c r="M5388" t="s">
        <v>14</v>
      </c>
    </row>
    <row r="5389" spans="1:13">
      <c r="A5389">
        <v>6.6</v>
      </c>
      <c r="B5389">
        <v>0.27</v>
      </c>
      <c r="C5389">
        <v>0.52</v>
      </c>
      <c r="D5389">
        <v>8.1</v>
      </c>
      <c r="E5389">
        <v>4.3999999999999997E-2</v>
      </c>
      <c r="F5389">
        <v>53</v>
      </c>
      <c r="G5389">
        <v>202</v>
      </c>
      <c r="H5389">
        <v>0.99547999999999903</v>
      </c>
      <c r="I5389">
        <v>3.18</v>
      </c>
      <c r="J5389">
        <v>0.48</v>
      </c>
      <c r="K5389">
        <v>9.5</v>
      </c>
      <c r="L5389">
        <v>5</v>
      </c>
      <c r="M5389" t="s">
        <v>14</v>
      </c>
    </row>
    <row r="5390" spans="1:13">
      <c r="A5390">
        <v>6.6</v>
      </c>
      <c r="B5390">
        <v>0.26</v>
      </c>
      <c r="C5390">
        <v>0.52</v>
      </c>
      <c r="D5390">
        <v>8.1999999999999993</v>
      </c>
      <c r="E5390">
        <v>4.7E-2</v>
      </c>
      <c r="F5390">
        <v>52</v>
      </c>
      <c r="G5390">
        <v>191</v>
      </c>
      <c r="H5390">
        <v>0.99541000000000002</v>
      </c>
      <c r="I5390">
        <v>3.16</v>
      </c>
      <c r="J5390">
        <v>0.47</v>
      </c>
      <c r="K5390">
        <v>9.5</v>
      </c>
      <c r="L5390">
        <v>6</v>
      </c>
      <c r="M5390" t="s">
        <v>14</v>
      </c>
    </row>
    <row r="5391" spans="1:13">
      <c r="A5391">
        <v>6.4</v>
      </c>
      <c r="B5391">
        <v>0.27</v>
      </c>
      <c r="C5391">
        <v>0.45</v>
      </c>
      <c r="D5391">
        <v>8.3000000000000007</v>
      </c>
      <c r="E5391">
        <v>0.05</v>
      </c>
      <c r="F5391">
        <v>52</v>
      </c>
      <c r="G5391">
        <v>196</v>
      </c>
      <c r="H5391">
        <v>0.99550000000000005</v>
      </c>
      <c r="I5391">
        <v>3.18</v>
      </c>
      <c r="J5391">
        <v>0.48</v>
      </c>
      <c r="K5391">
        <v>9.5</v>
      </c>
      <c r="L5391">
        <v>5</v>
      </c>
      <c r="M5391" t="s">
        <v>14</v>
      </c>
    </row>
    <row r="5392" spans="1:13">
      <c r="A5392">
        <v>6.5</v>
      </c>
      <c r="B5392">
        <v>0.26</v>
      </c>
      <c r="C5392">
        <v>0.5</v>
      </c>
      <c r="D5392">
        <v>8</v>
      </c>
      <c r="E5392">
        <v>5.0999999999999997E-2</v>
      </c>
      <c r="F5392">
        <v>46</v>
      </c>
      <c r="G5392">
        <v>197</v>
      </c>
      <c r="H5392">
        <v>0.99536000000000002</v>
      </c>
      <c r="I5392">
        <v>3.18</v>
      </c>
      <c r="J5392">
        <v>0.47</v>
      </c>
      <c r="K5392">
        <v>9.5</v>
      </c>
      <c r="L5392">
        <v>5</v>
      </c>
      <c r="M5392" t="s">
        <v>14</v>
      </c>
    </row>
    <row r="5393" spans="1:13">
      <c r="A5393">
        <v>6.8</v>
      </c>
      <c r="B5393">
        <v>0.25</v>
      </c>
      <c r="C5393">
        <v>0.3</v>
      </c>
      <c r="D5393">
        <v>11.8</v>
      </c>
      <c r="E5393">
        <v>4.2999999999999997E-2</v>
      </c>
      <c r="F5393">
        <v>53</v>
      </c>
      <c r="G5393">
        <v>133</v>
      </c>
      <c r="H5393">
        <v>0.99524000000000001</v>
      </c>
      <c r="I5393">
        <v>3.03</v>
      </c>
      <c r="J5393">
        <v>0.57999999999999996</v>
      </c>
      <c r="K5393">
        <v>10.4</v>
      </c>
      <c r="L5393">
        <v>6</v>
      </c>
      <c r="M5393" t="s">
        <v>14</v>
      </c>
    </row>
    <row r="5394" spans="1:13">
      <c r="A5394">
        <v>6.3</v>
      </c>
      <c r="B5394">
        <v>0.32</v>
      </c>
      <c r="C5394">
        <v>0.26</v>
      </c>
      <c r="D5394">
        <v>12</v>
      </c>
      <c r="E5394">
        <v>4.9000000000000002E-2</v>
      </c>
      <c r="F5394">
        <v>63</v>
      </c>
      <c r="G5394">
        <v>170</v>
      </c>
      <c r="H5394">
        <v>0.99609999999999999</v>
      </c>
      <c r="I5394">
        <v>3.14</v>
      </c>
      <c r="J5394">
        <v>0.55000000000000004</v>
      </c>
      <c r="K5394">
        <v>9.9</v>
      </c>
      <c r="L5394">
        <v>6</v>
      </c>
      <c r="M5394" t="s">
        <v>14</v>
      </c>
    </row>
    <row r="5395" spans="1:13">
      <c r="A5395">
        <v>5.5</v>
      </c>
      <c r="B5395">
        <v>0.24</v>
      </c>
      <c r="C5395">
        <v>0.45</v>
      </c>
      <c r="D5395">
        <v>1.7</v>
      </c>
      <c r="E5395">
        <v>4.5999999999999999E-2</v>
      </c>
      <c r="F5395">
        <v>22</v>
      </c>
      <c r="G5395">
        <v>113</v>
      </c>
      <c r="H5395">
        <v>0.99224000000000001</v>
      </c>
      <c r="I5395">
        <v>3.22</v>
      </c>
      <c r="J5395">
        <v>0.48</v>
      </c>
      <c r="K5395">
        <v>10</v>
      </c>
      <c r="L5395">
        <v>5</v>
      </c>
      <c r="M5395" t="s">
        <v>14</v>
      </c>
    </row>
    <row r="5396" spans="1:13">
      <c r="A5396">
        <v>6.5</v>
      </c>
      <c r="B5396">
        <v>0.25</v>
      </c>
      <c r="C5396">
        <v>0.27</v>
      </c>
      <c r="D5396">
        <v>17.399999999999999</v>
      </c>
      <c r="E5396">
        <v>6.4000000000000001E-2</v>
      </c>
      <c r="F5396">
        <v>29</v>
      </c>
      <c r="G5396">
        <v>140</v>
      </c>
      <c r="H5396">
        <v>0.99775999999999998</v>
      </c>
      <c r="I5396">
        <v>3.2</v>
      </c>
      <c r="J5396">
        <v>0.49</v>
      </c>
      <c r="K5396">
        <v>10.1</v>
      </c>
      <c r="L5396">
        <v>6</v>
      </c>
      <c r="M5396" t="s">
        <v>14</v>
      </c>
    </row>
    <row r="5397" spans="1:13">
      <c r="A5397">
        <v>6.6</v>
      </c>
      <c r="B5397">
        <v>0.13</v>
      </c>
      <c r="C5397">
        <v>0.28999999999999998</v>
      </c>
      <c r="D5397">
        <v>13.9</v>
      </c>
      <c r="E5397">
        <v>5.5999999999999897E-2</v>
      </c>
      <c r="F5397">
        <v>33</v>
      </c>
      <c r="G5397">
        <v>95</v>
      </c>
      <c r="H5397">
        <v>0.99702000000000002</v>
      </c>
      <c r="I5397">
        <v>3.17</v>
      </c>
      <c r="J5397">
        <v>0.39</v>
      </c>
      <c r="K5397">
        <v>9.4</v>
      </c>
      <c r="L5397">
        <v>6</v>
      </c>
      <c r="M5397" t="s">
        <v>14</v>
      </c>
    </row>
    <row r="5398" spans="1:13">
      <c r="A5398">
        <v>7</v>
      </c>
      <c r="B5398">
        <v>0.39</v>
      </c>
      <c r="C5398">
        <v>0.21</v>
      </c>
      <c r="D5398">
        <v>10.7</v>
      </c>
      <c r="E5398">
        <v>9.8000000000000004E-2</v>
      </c>
      <c r="F5398">
        <v>13</v>
      </c>
      <c r="G5398">
        <v>91</v>
      </c>
      <c r="H5398">
        <v>0.99656999999999996</v>
      </c>
      <c r="I5398">
        <v>3.03</v>
      </c>
      <c r="J5398">
        <v>0.47</v>
      </c>
      <c r="K5398">
        <v>9.3000000000000007</v>
      </c>
      <c r="L5398">
        <v>5</v>
      </c>
      <c r="M5398" t="s">
        <v>14</v>
      </c>
    </row>
    <row r="5399" spans="1:13">
      <c r="A5399">
        <v>7.9</v>
      </c>
      <c r="B5399">
        <v>0.21</v>
      </c>
      <c r="C5399">
        <v>0.39</v>
      </c>
      <c r="D5399">
        <v>2</v>
      </c>
      <c r="E5399">
        <v>5.7000000000000002E-2</v>
      </c>
      <c r="F5399">
        <v>21</v>
      </c>
      <c r="G5399">
        <v>138</v>
      </c>
      <c r="H5399">
        <v>0.99175999999999997</v>
      </c>
      <c r="I5399">
        <v>3.05</v>
      </c>
      <c r="J5399">
        <v>0.52</v>
      </c>
      <c r="K5399">
        <v>10.9</v>
      </c>
      <c r="L5399">
        <v>5</v>
      </c>
      <c r="M5399" t="s">
        <v>14</v>
      </c>
    </row>
    <row r="5400" spans="1:13">
      <c r="A5400">
        <v>7</v>
      </c>
      <c r="B5400">
        <v>0.3</v>
      </c>
      <c r="C5400">
        <v>0.28000000000000003</v>
      </c>
      <c r="D5400">
        <v>2.2000000000000002</v>
      </c>
      <c r="E5400">
        <v>4.2000000000000003E-2</v>
      </c>
      <c r="F5400">
        <v>21</v>
      </c>
      <c r="G5400">
        <v>177</v>
      </c>
      <c r="H5400">
        <v>0.99165999999999999</v>
      </c>
      <c r="I5400">
        <v>3.2</v>
      </c>
      <c r="J5400">
        <v>0.56999999999999995</v>
      </c>
      <c r="K5400">
        <v>11.4</v>
      </c>
      <c r="L5400">
        <v>5</v>
      </c>
      <c r="M5400" t="s">
        <v>14</v>
      </c>
    </row>
    <row r="5401" spans="1:13">
      <c r="A5401">
        <v>8.1</v>
      </c>
      <c r="B5401">
        <v>0.2</v>
      </c>
      <c r="C5401">
        <v>0.3</v>
      </c>
      <c r="D5401">
        <v>1.3</v>
      </c>
      <c r="E5401">
        <v>3.5999999999999997E-2</v>
      </c>
      <c r="F5401">
        <v>7</v>
      </c>
      <c r="G5401">
        <v>49</v>
      </c>
      <c r="H5401">
        <v>0.99241999999999997</v>
      </c>
      <c r="I5401">
        <v>2.99</v>
      </c>
      <c r="J5401">
        <v>0.73</v>
      </c>
      <c r="K5401">
        <v>10.3</v>
      </c>
      <c r="L5401">
        <v>5</v>
      </c>
      <c r="M5401" t="s">
        <v>14</v>
      </c>
    </row>
    <row r="5402" spans="1:13">
      <c r="A5402">
        <v>8.3000000000000007</v>
      </c>
      <c r="B5402">
        <v>0.18</v>
      </c>
      <c r="C5402">
        <v>0.3</v>
      </c>
      <c r="D5402">
        <v>1.1000000000000001</v>
      </c>
      <c r="E5402">
        <v>3.3000000000000002E-2</v>
      </c>
      <c r="F5402">
        <v>20</v>
      </c>
      <c r="G5402">
        <v>57</v>
      </c>
      <c r="H5402">
        <v>0.99108999999999903</v>
      </c>
      <c r="I5402">
        <v>3.02</v>
      </c>
      <c r="J5402">
        <v>0.51</v>
      </c>
      <c r="K5402">
        <v>11</v>
      </c>
      <c r="L5402">
        <v>6</v>
      </c>
      <c r="M5402" t="s">
        <v>14</v>
      </c>
    </row>
    <row r="5403" spans="1:13">
      <c r="A5403">
        <v>7.9</v>
      </c>
      <c r="B5403">
        <v>0.21</v>
      </c>
      <c r="C5403">
        <v>0.39</v>
      </c>
      <c r="D5403">
        <v>2</v>
      </c>
      <c r="E5403">
        <v>5.7000000000000002E-2</v>
      </c>
      <c r="F5403">
        <v>21</v>
      </c>
      <c r="G5403">
        <v>138</v>
      </c>
      <c r="H5403">
        <v>0.99175999999999997</v>
      </c>
      <c r="I5403">
        <v>3.05</v>
      </c>
      <c r="J5403">
        <v>0.52</v>
      </c>
      <c r="K5403">
        <v>10.9</v>
      </c>
      <c r="L5403">
        <v>5</v>
      </c>
      <c r="M5403" t="s">
        <v>14</v>
      </c>
    </row>
    <row r="5404" spans="1:13">
      <c r="A5404">
        <v>7.2</v>
      </c>
      <c r="B5404">
        <v>0.17</v>
      </c>
      <c r="C5404">
        <v>0.34</v>
      </c>
      <c r="D5404">
        <v>6.4</v>
      </c>
      <c r="E5404">
        <v>4.2000000000000003E-2</v>
      </c>
      <c r="F5404">
        <v>16</v>
      </c>
      <c r="G5404">
        <v>111</v>
      </c>
      <c r="H5404">
        <v>0.992779999999999</v>
      </c>
      <c r="I5404">
        <v>2.99</v>
      </c>
      <c r="J5404">
        <v>0.4</v>
      </c>
      <c r="K5404">
        <v>10.8</v>
      </c>
      <c r="L5404">
        <v>6</v>
      </c>
      <c r="M5404" t="s">
        <v>14</v>
      </c>
    </row>
    <row r="5405" spans="1:13">
      <c r="A5405">
        <v>8.1</v>
      </c>
      <c r="B5405">
        <v>0.2</v>
      </c>
      <c r="C5405">
        <v>0.3</v>
      </c>
      <c r="D5405">
        <v>1.3</v>
      </c>
      <c r="E5405">
        <v>3.5999999999999997E-2</v>
      </c>
      <c r="F5405">
        <v>7</v>
      </c>
      <c r="G5405">
        <v>49</v>
      </c>
      <c r="H5405">
        <v>0.99241999999999997</v>
      </c>
      <c r="I5405">
        <v>2.99</v>
      </c>
      <c r="J5405">
        <v>0.73</v>
      </c>
      <c r="K5405">
        <v>10.3</v>
      </c>
      <c r="L5405">
        <v>5</v>
      </c>
      <c r="M5405" t="s">
        <v>14</v>
      </c>
    </row>
    <row r="5406" spans="1:13">
      <c r="A5406">
        <v>8.3000000000000007</v>
      </c>
      <c r="B5406">
        <v>0.18</v>
      </c>
      <c r="C5406">
        <v>0.3</v>
      </c>
      <c r="D5406">
        <v>1.1000000000000001</v>
      </c>
      <c r="E5406">
        <v>3.3000000000000002E-2</v>
      </c>
      <c r="F5406">
        <v>20</v>
      </c>
      <c r="G5406">
        <v>57</v>
      </c>
      <c r="H5406">
        <v>0.99108999999999903</v>
      </c>
      <c r="I5406">
        <v>3.02</v>
      </c>
      <c r="J5406">
        <v>0.51</v>
      </c>
      <c r="K5406">
        <v>11</v>
      </c>
      <c r="L5406">
        <v>6</v>
      </c>
      <c r="M5406" t="s">
        <v>14</v>
      </c>
    </row>
    <row r="5407" spans="1:13">
      <c r="A5407">
        <v>7</v>
      </c>
      <c r="B5407">
        <v>0.39</v>
      </c>
      <c r="C5407">
        <v>0.21</v>
      </c>
      <c r="D5407">
        <v>10.7</v>
      </c>
      <c r="E5407">
        <v>9.8000000000000004E-2</v>
      </c>
      <c r="F5407">
        <v>13</v>
      </c>
      <c r="G5407">
        <v>91</v>
      </c>
      <c r="H5407">
        <v>0.99656999999999996</v>
      </c>
      <c r="I5407">
        <v>3.03</v>
      </c>
      <c r="J5407">
        <v>0.47</v>
      </c>
      <c r="K5407">
        <v>9.3000000000000007</v>
      </c>
      <c r="L5407">
        <v>5</v>
      </c>
      <c r="M5407" t="s">
        <v>14</v>
      </c>
    </row>
    <row r="5408" spans="1:13">
      <c r="A5408">
        <v>6.8</v>
      </c>
      <c r="B5408">
        <v>0.21</v>
      </c>
      <c r="C5408">
        <v>0.62</v>
      </c>
      <c r="D5408">
        <v>6.4</v>
      </c>
      <c r="E5408">
        <v>4.0999999999999898E-2</v>
      </c>
      <c r="F5408">
        <v>7</v>
      </c>
      <c r="G5408">
        <v>113</v>
      </c>
      <c r="H5408">
        <v>0.99357999999999902</v>
      </c>
      <c r="I5408">
        <v>2.96</v>
      </c>
      <c r="J5408">
        <v>0.59</v>
      </c>
      <c r="K5408">
        <v>10.199999999999999</v>
      </c>
      <c r="L5408">
        <v>5</v>
      </c>
      <c r="M5408" t="s">
        <v>14</v>
      </c>
    </row>
    <row r="5409" spans="1:13">
      <c r="A5409">
        <v>6.9</v>
      </c>
      <c r="B5409">
        <v>0.21</v>
      </c>
      <c r="C5409">
        <v>0.62</v>
      </c>
      <c r="D5409">
        <v>6.3</v>
      </c>
      <c r="E5409">
        <v>4.2000000000000003E-2</v>
      </c>
      <c r="F5409">
        <v>7</v>
      </c>
      <c r="G5409">
        <v>109</v>
      </c>
      <c r="H5409">
        <v>0.99357999999999902</v>
      </c>
      <c r="I5409">
        <v>2.96</v>
      </c>
      <c r="J5409">
        <v>0.59</v>
      </c>
      <c r="K5409">
        <v>10.199999999999999</v>
      </c>
      <c r="L5409">
        <v>6</v>
      </c>
      <c r="M5409" t="s">
        <v>14</v>
      </c>
    </row>
    <row r="5410" spans="1:13">
      <c r="A5410">
        <v>7.2</v>
      </c>
      <c r="B5410">
        <v>0.17</v>
      </c>
      <c r="C5410">
        <v>0.34</v>
      </c>
      <c r="D5410">
        <v>6.4</v>
      </c>
      <c r="E5410">
        <v>4.2000000000000003E-2</v>
      </c>
      <c r="F5410">
        <v>16</v>
      </c>
      <c r="G5410">
        <v>111</v>
      </c>
      <c r="H5410">
        <v>0.992779999999999</v>
      </c>
      <c r="I5410">
        <v>2.99</v>
      </c>
      <c r="J5410">
        <v>0.4</v>
      </c>
      <c r="K5410">
        <v>10.8</v>
      </c>
      <c r="L5410">
        <v>6</v>
      </c>
      <c r="M5410" t="s">
        <v>14</v>
      </c>
    </row>
    <row r="5411" spans="1:13">
      <c r="A5411">
        <v>6.8</v>
      </c>
      <c r="B5411">
        <v>0.26</v>
      </c>
      <c r="C5411">
        <v>0.34</v>
      </c>
      <c r="D5411">
        <v>15.1</v>
      </c>
      <c r="E5411">
        <v>0.06</v>
      </c>
      <c r="F5411">
        <v>42</v>
      </c>
      <c r="G5411">
        <v>162</v>
      </c>
      <c r="H5411">
        <v>0.99704999999999999</v>
      </c>
      <c r="I5411">
        <v>3.24</v>
      </c>
      <c r="J5411">
        <v>0.52</v>
      </c>
      <c r="K5411">
        <v>10.5</v>
      </c>
      <c r="L5411">
        <v>3</v>
      </c>
      <c r="M5411" t="s">
        <v>14</v>
      </c>
    </row>
    <row r="5412" spans="1:13">
      <c r="A5412">
        <v>7.2</v>
      </c>
      <c r="B5412">
        <v>0.28000000000000003</v>
      </c>
      <c r="C5412">
        <v>0.38</v>
      </c>
      <c r="D5412">
        <v>2</v>
      </c>
      <c r="E5412">
        <v>5.1999999999999998E-2</v>
      </c>
      <c r="F5412">
        <v>23</v>
      </c>
      <c r="G5412">
        <v>156</v>
      </c>
      <c r="H5412">
        <v>0.99119999999999997</v>
      </c>
      <c r="I5412">
        <v>3.13</v>
      </c>
      <c r="J5412">
        <v>0.52</v>
      </c>
      <c r="K5412">
        <v>11.1</v>
      </c>
      <c r="L5412">
        <v>5</v>
      </c>
      <c r="M5412" t="s">
        <v>14</v>
      </c>
    </row>
    <row r="5413" spans="1:13">
      <c r="A5413">
        <v>7.9</v>
      </c>
      <c r="B5413">
        <v>0.21</v>
      </c>
      <c r="C5413">
        <v>0.39</v>
      </c>
      <c r="D5413">
        <v>2</v>
      </c>
      <c r="E5413">
        <v>5.7000000000000002E-2</v>
      </c>
      <c r="F5413">
        <v>21</v>
      </c>
      <c r="G5413">
        <v>138</v>
      </c>
      <c r="H5413">
        <v>0.99175999999999997</v>
      </c>
      <c r="I5413">
        <v>3.05</v>
      </c>
      <c r="J5413">
        <v>0.52</v>
      </c>
      <c r="K5413">
        <v>10.9</v>
      </c>
      <c r="L5413">
        <v>5</v>
      </c>
      <c r="M5413" t="s">
        <v>14</v>
      </c>
    </row>
    <row r="5414" spans="1:13">
      <c r="A5414">
        <v>7</v>
      </c>
      <c r="B5414">
        <v>0.3</v>
      </c>
      <c r="C5414">
        <v>0.28000000000000003</v>
      </c>
      <c r="D5414">
        <v>2.2000000000000002</v>
      </c>
      <c r="E5414">
        <v>4.2000000000000003E-2</v>
      </c>
      <c r="F5414">
        <v>21</v>
      </c>
      <c r="G5414">
        <v>177</v>
      </c>
      <c r="H5414">
        <v>0.99165999999999999</v>
      </c>
      <c r="I5414">
        <v>3.2</v>
      </c>
      <c r="J5414">
        <v>0.56999999999999995</v>
      </c>
      <c r="K5414">
        <v>11.4</v>
      </c>
      <c r="L5414">
        <v>5</v>
      </c>
      <c r="M5414" t="s">
        <v>14</v>
      </c>
    </row>
    <row r="5415" spans="1:13">
      <c r="A5415">
        <v>7.4</v>
      </c>
      <c r="B5415">
        <v>0.34</v>
      </c>
      <c r="C5415">
        <v>0.28000000000000003</v>
      </c>
      <c r="D5415">
        <v>12.1</v>
      </c>
      <c r="E5415">
        <v>4.9000000000000002E-2</v>
      </c>
      <c r="F5415">
        <v>31</v>
      </c>
      <c r="G5415">
        <v>149</v>
      </c>
      <c r="H5415">
        <v>0.99677000000000004</v>
      </c>
      <c r="I5415">
        <v>3.22</v>
      </c>
      <c r="J5415">
        <v>0.49</v>
      </c>
      <c r="K5415">
        <v>10.3</v>
      </c>
      <c r="L5415">
        <v>5</v>
      </c>
      <c r="M5415" t="s">
        <v>14</v>
      </c>
    </row>
    <row r="5416" spans="1:13">
      <c r="A5416">
        <v>6.3</v>
      </c>
      <c r="B5416">
        <v>0.43</v>
      </c>
      <c r="C5416">
        <v>0.32</v>
      </c>
      <c r="D5416">
        <v>8.8000000000000007</v>
      </c>
      <c r="E5416">
        <v>4.2000000000000003E-2</v>
      </c>
      <c r="F5416">
        <v>18</v>
      </c>
      <c r="G5416">
        <v>106</v>
      </c>
      <c r="H5416">
        <v>0.99172000000000005</v>
      </c>
      <c r="I5416">
        <v>3.28</v>
      </c>
      <c r="J5416">
        <v>0.33</v>
      </c>
      <c r="K5416">
        <v>12.9</v>
      </c>
      <c r="L5416">
        <v>7</v>
      </c>
      <c r="M5416" t="s">
        <v>14</v>
      </c>
    </row>
    <row r="5417" spans="1:13">
      <c r="A5417">
        <v>6.8</v>
      </c>
      <c r="B5417">
        <v>0.41</v>
      </c>
      <c r="C5417">
        <v>0.3</v>
      </c>
      <c r="D5417">
        <v>8.8000000000000007</v>
      </c>
      <c r="E5417">
        <v>4.4999999999999998E-2</v>
      </c>
      <c r="F5417">
        <v>28</v>
      </c>
      <c r="G5417">
        <v>131</v>
      </c>
      <c r="H5417">
        <v>0.99529999999999996</v>
      </c>
      <c r="I5417">
        <v>3.12</v>
      </c>
      <c r="J5417">
        <v>0.59</v>
      </c>
      <c r="K5417">
        <v>9.9</v>
      </c>
      <c r="L5417">
        <v>5</v>
      </c>
      <c r="M5417" t="s">
        <v>14</v>
      </c>
    </row>
    <row r="5418" spans="1:13">
      <c r="A5418">
        <v>6.3</v>
      </c>
      <c r="B5418">
        <v>0.4</v>
      </c>
      <c r="C5418">
        <v>0.24</v>
      </c>
      <c r="D5418">
        <v>5.0999999999999996</v>
      </c>
      <c r="E5418">
        <v>3.5999999999999997E-2</v>
      </c>
      <c r="F5418">
        <v>43</v>
      </c>
      <c r="G5418">
        <v>131</v>
      </c>
      <c r="H5418">
        <v>0.99185999999999996</v>
      </c>
      <c r="I5418">
        <v>3.24</v>
      </c>
      <c r="J5418">
        <v>0.44</v>
      </c>
      <c r="K5418">
        <v>11.3</v>
      </c>
      <c r="L5418">
        <v>6</v>
      </c>
      <c r="M5418" t="s">
        <v>14</v>
      </c>
    </row>
    <row r="5419" spans="1:13">
      <c r="A5419">
        <v>5.0999999999999996</v>
      </c>
      <c r="B5419">
        <v>0.35</v>
      </c>
      <c r="C5419">
        <v>0.26</v>
      </c>
      <c r="D5419">
        <v>6.8</v>
      </c>
      <c r="E5419">
        <v>3.4000000000000002E-2</v>
      </c>
      <c r="F5419">
        <v>36</v>
      </c>
      <c r="G5419">
        <v>120</v>
      </c>
      <c r="H5419">
        <v>0.99187999999999898</v>
      </c>
      <c r="I5419">
        <v>3.38</v>
      </c>
      <c r="J5419">
        <v>0.4</v>
      </c>
      <c r="K5419">
        <v>11.5</v>
      </c>
      <c r="L5419">
        <v>6</v>
      </c>
      <c r="M5419" t="s">
        <v>14</v>
      </c>
    </row>
    <row r="5420" spans="1:13">
      <c r="A5420">
        <v>5.0999999999999996</v>
      </c>
      <c r="B5420">
        <v>0.35</v>
      </c>
      <c r="C5420">
        <v>0.26</v>
      </c>
      <c r="D5420">
        <v>6.8</v>
      </c>
      <c r="E5420">
        <v>3.4000000000000002E-2</v>
      </c>
      <c r="F5420">
        <v>36</v>
      </c>
      <c r="G5420">
        <v>120</v>
      </c>
      <c r="H5420">
        <v>0.99187999999999898</v>
      </c>
      <c r="I5420">
        <v>3.38</v>
      </c>
      <c r="J5420">
        <v>0.4</v>
      </c>
      <c r="K5420">
        <v>11.5</v>
      </c>
      <c r="L5420">
        <v>6</v>
      </c>
      <c r="M5420" t="s">
        <v>14</v>
      </c>
    </row>
    <row r="5421" spans="1:13">
      <c r="A5421">
        <v>6.3</v>
      </c>
      <c r="B5421">
        <v>0.3</v>
      </c>
      <c r="C5421">
        <v>0.2</v>
      </c>
      <c r="D5421">
        <v>3.7</v>
      </c>
      <c r="E5421">
        <v>3.9E-2</v>
      </c>
      <c r="F5421">
        <v>34</v>
      </c>
      <c r="G5421">
        <v>132</v>
      </c>
      <c r="H5421">
        <v>0.99157999999999902</v>
      </c>
      <c r="I5421">
        <v>3</v>
      </c>
      <c r="J5421">
        <v>0.38</v>
      </c>
      <c r="K5421">
        <v>10.7</v>
      </c>
      <c r="L5421">
        <v>5</v>
      </c>
      <c r="M5421" t="s">
        <v>14</v>
      </c>
    </row>
    <row r="5422" spans="1:13">
      <c r="A5422">
        <v>6.9</v>
      </c>
      <c r="B5422">
        <v>0.28000000000000003</v>
      </c>
      <c r="C5422">
        <v>0.28000000000000003</v>
      </c>
      <c r="D5422">
        <v>12.2</v>
      </c>
      <c r="E5422">
        <v>4.2000000000000003E-2</v>
      </c>
      <c r="F5422">
        <v>52</v>
      </c>
      <c r="G5422">
        <v>139</v>
      </c>
      <c r="H5422">
        <v>0.99521999999999999</v>
      </c>
      <c r="I5422">
        <v>3.03</v>
      </c>
      <c r="J5422">
        <v>0.56000000000000005</v>
      </c>
      <c r="K5422">
        <v>10.4</v>
      </c>
      <c r="L5422">
        <v>6</v>
      </c>
      <c r="M5422" t="s">
        <v>14</v>
      </c>
    </row>
    <row r="5423" spans="1:13">
      <c r="A5423">
        <v>7</v>
      </c>
      <c r="B5423">
        <v>0.33</v>
      </c>
      <c r="C5423">
        <v>0.28000000000000003</v>
      </c>
      <c r="D5423">
        <v>5.7</v>
      </c>
      <c r="E5423">
        <v>3.3000000000000002E-2</v>
      </c>
      <c r="F5423">
        <v>39</v>
      </c>
      <c r="G5423">
        <v>204</v>
      </c>
      <c r="H5423">
        <v>0.99175999999999997</v>
      </c>
      <c r="I5423">
        <v>3.17</v>
      </c>
      <c r="J5423">
        <v>0.64</v>
      </c>
      <c r="K5423">
        <v>12.5</v>
      </c>
      <c r="L5423">
        <v>6</v>
      </c>
      <c r="M5423" t="s">
        <v>14</v>
      </c>
    </row>
    <row r="5424" spans="1:13">
      <c r="A5424">
        <v>6.7</v>
      </c>
      <c r="B5424">
        <v>0.26</v>
      </c>
      <c r="C5424">
        <v>0.49</v>
      </c>
      <c r="D5424">
        <v>8.1</v>
      </c>
      <c r="E5424">
        <v>5.1999999999999998E-2</v>
      </c>
      <c r="F5424">
        <v>48</v>
      </c>
      <c r="G5424">
        <v>197</v>
      </c>
      <c r="H5424">
        <v>0.99557999999999902</v>
      </c>
      <c r="I5424">
        <v>3.19</v>
      </c>
      <c r="J5424">
        <v>0.48</v>
      </c>
      <c r="K5424">
        <v>9.5</v>
      </c>
      <c r="L5424">
        <v>5</v>
      </c>
      <c r="M5424" t="s">
        <v>14</v>
      </c>
    </row>
    <row r="5425" spans="1:13">
      <c r="A5425">
        <v>7.3</v>
      </c>
      <c r="B5425">
        <v>0.24</v>
      </c>
      <c r="C5425">
        <v>0.3</v>
      </c>
      <c r="D5425">
        <v>2.5</v>
      </c>
      <c r="E5425">
        <v>4.2000000000000003E-2</v>
      </c>
      <c r="F5425">
        <v>31</v>
      </c>
      <c r="G5425">
        <v>104</v>
      </c>
      <c r="H5425">
        <v>0.99109999999999998</v>
      </c>
      <c r="I5425">
        <v>3.05</v>
      </c>
      <c r="J5425">
        <v>0.56000000000000005</v>
      </c>
      <c r="K5425">
        <v>11.3</v>
      </c>
      <c r="L5425">
        <v>7</v>
      </c>
      <c r="M5425" t="s">
        <v>14</v>
      </c>
    </row>
    <row r="5426" spans="1:13">
      <c r="A5426">
        <v>6.7</v>
      </c>
      <c r="B5426">
        <v>0.46</v>
      </c>
      <c r="C5426">
        <v>0.21</v>
      </c>
      <c r="D5426">
        <v>4</v>
      </c>
      <c r="E5426">
        <v>3.4000000000000002E-2</v>
      </c>
      <c r="F5426">
        <v>12</v>
      </c>
      <c r="G5426">
        <v>88</v>
      </c>
      <c r="H5426">
        <v>0.99016000000000004</v>
      </c>
      <c r="I5426">
        <v>3.26</v>
      </c>
      <c r="J5426">
        <v>0.54</v>
      </c>
      <c r="K5426">
        <v>13</v>
      </c>
      <c r="L5426">
        <v>6</v>
      </c>
      <c r="M5426" t="s">
        <v>14</v>
      </c>
    </row>
    <row r="5427" spans="1:13">
      <c r="A5427">
        <v>5.0999999999999996</v>
      </c>
      <c r="B5427">
        <v>0.35</v>
      </c>
      <c r="C5427">
        <v>0.26</v>
      </c>
      <c r="D5427">
        <v>6.8</v>
      </c>
      <c r="E5427">
        <v>3.4000000000000002E-2</v>
      </c>
      <c r="F5427">
        <v>36</v>
      </c>
      <c r="G5427">
        <v>120</v>
      </c>
      <c r="H5427">
        <v>0.99187999999999898</v>
      </c>
      <c r="I5427">
        <v>3.38</v>
      </c>
      <c r="J5427">
        <v>0.4</v>
      </c>
      <c r="K5427">
        <v>11.5</v>
      </c>
      <c r="L5427">
        <v>6</v>
      </c>
      <c r="M5427" t="s">
        <v>14</v>
      </c>
    </row>
    <row r="5428" spans="1:13">
      <c r="A5428">
        <v>5.0999999999999996</v>
      </c>
      <c r="B5428">
        <v>0.23</v>
      </c>
      <c r="C5428">
        <v>0.18</v>
      </c>
      <c r="D5428">
        <v>1</v>
      </c>
      <c r="E5428">
        <v>5.2999999999999999E-2</v>
      </c>
      <c r="F5428">
        <v>13</v>
      </c>
      <c r="G5428">
        <v>99</v>
      </c>
      <c r="H5428">
        <v>0.98956</v>
      </c>
      <c r="I5428">
        <v>3.22</v>
      </c>
      <c r="J5428">
        <v>0.39</v>
      </c>
      <c r="K5428">
        <v>11.5</v>
      </c>
      <c r="L5428">
        <v>5</v>
      </c>
      <c r="M5428" t="s">
        <v>14</v>
      </c>
    </row>
    <row r="5429" spans="1:13">
      <c r="A5429">
        <v>6.3</v>
      </c>
      <c r="B5429">
        <v>0.4</v>
      </c>
      <c r="C5429">
        <v>0.24</v>
      </c>
      <c r="D5429">
        <v>5.0999999999999996</v>
      </c>
      <c r="E5429">
        <v>3.5999999999999997E-2</v>
      </c>
      <c r="F5429">
        <v>43</v>
      </c>
      <c r="G5429">
        <v>131</v>
      </c>
      <c r="H5429">
        <v>0.99185999999999996</v>
      </c>
      <c r="I5429">
        <v>3.24</v>
      </c>
      <c r="J5429">
        <v>0.44</v>
      </c>
      <c r="K5429">
        <v>11.3</v>
      </c>
      <c r="L5429">
        <v>6</v>
      </c>
      <c r="M5429" t="s">
        <v>14</v>
      </c>
    </row>
    <row r="5430" spans="1:13">
      <c r="A5430">
        <v>7.1</v>
      </c>
      <c r="B5430">
        <v>0.44</v>
      </c>
      <c r="C5430">
        <v>0.23</v>
      </c>
      <c r="D5430">
        <v>5.8</v>
      </c>
      <c r="E5430">
        <v>3.5000000000000003E-2</v>
      </c>
      <c r="F5430">
        <v>24</v>
      </c>
      <c r="G5430">
        <v>100</v>
      </c>
      <c r="H5430">
        <v>0.99061999999999995</v>
      </c>
      <c r="I5430">
        <v>3.15</v>
      </c>
      <c r="J5430">
        <v>0.56999999999999995</v>
      </c>
      <c r="K5430">
        <v>13.2</v>
      </c>
      <c r="L5430">
        <v>7</v>
      </c>
      <c r="M5430" t="s">
        <v>14</v>
      </c>
    </row>
    <row r="5431" spans="1:13">
      <c r="A5431">
        <v>4.8</v>
      </c>
      <c r="B5431">
        <v>0.26</v>
      </c>
      <c r="C5431">
        <v>0.23</v>
      </c>
      <c r="D5431">
        <v>10.6</v>
      </c>
      <c r="E5431">
        <v>3.4000000000000002E-2</v>
      </c>
      <c r="F5431">
        <v>23</v>
      </c>
      <c r="G5431">
        <v>111</v>
      </c>
      <c r="H5431">
        <v>0.99273999999999996</v>
      </c>
      <c r="I5431">
        <v>3.46</v>
      </c>
      <c r="J5431">
        <v>0.28000000000000003</v>
      </c>
      <c r="K5431">
        <v>11.5</v>
      </c>
      <c r="L5431">
        <v>7</v>
      </c>
      <c r="M5431" t="s">
        <v>14</v>
      </c>
    </row>
    <row r="5432" spans="1:13">
      <c r="A5432">
        <v>6.8</v>
      </c>
      <c r="B5432">
        <v>0.31</v>
      </c>
      <c r="C5432">
        <v>0.19</v>
      </c>
      <c r="D5432">
        <v>3.5</v>
      </c>
      <c r="E5432">
        <v>8.5999999999999993E-2</v>
      </c>
      <c r="F5432">
        <v>30</v>
      </c>
      <c r="G5432">
        <v>130</v>
      </c>
      <c r="H5432">
        <v>0.99299999999999999</v>
      </c>
      <c r="I5432">
        <v>2.83</v>
      </c>
      <c r="J5432">
        <v>0.44</v>
      </c>
      <c r="K5432">
        <v>9.6</v>
      </c>
      <c r="L5432">
        <v>5</v>
      </c>
      <c r="M5432" t="s">
        <v>14</v>
      </c>
    </row>
    <row r="5433" spans="1:13">
      <c r="A5433">
        <v>6.8</v>
      </c>
      <c r="B5433">
        <v>0.31</v>
      </c>
      <c r="C5433">
        <v>0.19</v>
      </c>
      <c r="D5433">
        <v>3.5</v>
      </c>
      <c r="E5433">
        <v>8.5999999999999993E-2</v>
      </c>
      <c r="F5433">
        <v>30</v>
      </c>
      <c r="G5433">
        <v>130</v>
      </c>
      <c r="H5433">
        <v>0.99299999999999999</v>
      </c>
      <c r="I5433">
        <v>2.83</v>
      </c>
      <c r="J5433">
        <v>0.44</v>
      </c>
      <c r="K5433">
        <v>9.6</v>
      </c>
      <c r="L5433">
        <v>5</v>
      </c>
      <c r="M5433" t="s">
        <v>14</v>
      </c>
    </row>
    <row r="5434" spans="1:13">
      <c r="A5434">
        <v>7</v>
      </c>
      <c r="B5434">
        <v>0.15</v>
      </c>
      <c r="C5434">
        <v>0.28999999999999998</v>
      </c>
      <c r="D5434">
        <v>16.399999999999999</v>
      </c>
      <c r="E5434">
        <v>5.7999999999999899E-2</v>
      </c>
      <c r="F5434">
        <v>45</v>
      </c>
      <c r="G5434">
        <v>110</v>
      </c>
      <c r="H5434">
        <v>0.99780000000000002</v>
      </c>
      <c r="I5434">
        <v>3.15</v>
      </c>
      <c r="J5434">
        <v>0.37</v>
      </c>
      <c r="K5434">
        <v>9.6999999999999993</v>
      </c>
      <c r="L5434">
        <v>6</v>
      </c>
      <c r="M5434" t="s">
        <v>14</v>
      </c>
    </row>
    <row r="5435" spans="1:13">
      <c r="A5435">
        <v>6.5</v>
      </c>
      <c r="B5435">
        <v>0.41</v>
      </c>
      <c r="C5435">
        <v>0.22</v>
      </c>
      <c r="D5435">
        <v>4.8</v>
      </c>
      <c r="E5435">
        <v>5.1999999999999998E-2</v>
      </c>
      <c r="F5435">
        <v>49</v>
      </c>
      <c r="G5435">
        <v>142</v>
      </c>
      <c r="H5435">
        <v>0.99460000000000004</v>
      </c>
      <c r="I5435">
        <v>3.14</v>
      </c>
      <c r="J5435">
        <v>0.62</v>
      </c>
      <c r="K5435">
        <v>9.1999999999999993</v>
      </c>
      <c r="L5435">
        <v>5</v>
      </c>
      <c r="M5435" t="s">
        <v>14</v>
      </c>
    </row>
    <row r="5436" spans="1:13">
      <c r="A5436">
        <v>6.2</v>
      </c>
      <c r="B5436">
        <v>0.31</v>
      </c>
      <c r="C5436">
        <v>0.23</v>
      </c>
      <c r="D5436">
        <v>3.3</v>
      </c>
      <c r="E5436">
        <v>5.1999999999999998E-2</v>
      </c>
      <c r="F5436">
        <v>34</v>
      </c>
      <c r="G5436">
        <v>113</v>
      </c>
      <c r="H5436">
        <v>0.99429000000000001</v>
      </c>
      <c r="I5436">
        <v>3.16</v>
      </c>
      <c r="J5436">
        <v>0.48</v>
      </c>
      <c r="K5436">
        <v>8.4</v>
      </c>
      <c r="L5436">
        <v>5</v>
      </c>
      <c r="M5436" t="s">
        <v>14</v>
      </c>
    </row>
    <row r="5437" spans="1:13">
      <c r="A5437">
        <v>8</v>
      </c>
      <c r="B5437">
        <v>0.27</v>
      </c>
      <c r="C5437">
        <v>0.33</v>
      </c>
      <c r="D5437">
        <v>1.2</v>
      </c>
      <c r="E5437">
        <v>0.05</v>
      </c>
      <c r="F5437">
        <v>41</v>
      </c>
      <c r="G5437">
        <v>103</v>
      </c>
      <c r="H5437">
        <v>0.99002000000000001</v>
      </c>
      <c r="I5437">
        <v>3</v>
      </c>
      <c r="J5437">
        <v>0.45</v>
      </c>
      <c r="K5437">
        <v>12.4</v>
      </c>
      <c r="L5437">
        <v>6</v>
      </c>
      <c r="M5437" t="s">
        <v>14</v>
      </c>
    </row>
    <row r="5438" spans="1:13">
      <c r="A5438">
        <v>8</v>
      </c>
      <c r="B5438">
        <v>0.27</v>
      </c>
      <c r="C5438">
        <v>0.33</v>
      </c>
      <c r="D5438">
        <v>1.2</v>
      </c>
      <c r="E5438">
        <v>0.05</v>
      </c>
      <c r="F5438">
        <v>41</v>
      </c>
      <c r="G5438">
        <v>103</v>
      </c>
      <c r="H5438">
        <v>0.99002000000000001</v>
      </c>
      <c r="I5438">
        <v>3</v>
      </c>
      <c r="J5438">
        <v>0.45</v>
      </c>
      <c r="K5438">
        <v>12.4</v>
      </c>
      <c r="L5438">
        <v>6</v>
      </c>
      <c r="M5438" t="s">
        <v>14</v>
      </c>
    </row>
    <row r="5439" spans="1:13">
      <c r="A5439">
        <v>6.5</v>
      </c>
      <c r="B5439">
        <v>0.41</v>
      </c>
      <c r="C5439">
        <v>0.22</v>
      </c>
      <c r="D5439">
        <v>4.8</v>
      </c>
      <c r="E5439">
        <v>5.1999999999999998E-2</v>
      </c>
      <c r="F5439">
        <v>49</v>
      </c>
      <c r="G5439">
        <v>142</v>
      </c>
      <c r="H5439">
        <v>0.99460000000000004</v>
      </c>
      <c r="I5439">
        <v>3.14</v>
      </c>
      <c r="J5439">
        <v>0.62</v>
      </c>
      <c r="K5439">
        <v>9.1999999999999993</v>
      </c>
      <c r="L5439">
        <v>5</v>
      </c>
      <c r="M5439" t="s">
        <v>14</v>
      </c>
    </row>
    <row r="5440" spans="1:13">
      <c r="A5440">
        <v>6.2</v>
      </c>
      <c r="B5440">
        <v>0.31</v>
      </c>
      <c r="C5440">
        <v>0.23</v>
      </c>
      <c r="D5440">
        <v>3.3</v>
      </c>
      <c r="E5440">
        <v>5.1999999999999998E-2</v>
      </c>
      <c r="F5440">
        <v>34</v>
      </c>
      <c r="G5440">
        <v>113</v>
      </c>
      <c r="H5440">
        <v>0.99429000000000001</v>
      </c>
      <c r="I5440">
        <v>3.16</v>
      </c>
      <c r="J5440">
        <v>0.48</v>
      </c>
      <c r="K5440">
        <v>8.4</v>
      </c>
      <c r="L5440">
        <v>5</v>
      </c>
      <c r="M5440" t="s">
        <v>14</v>
      </c>
    </row>
    <row r="5441" spans="1:13">
      <c r="A5441">
        <v>6.7</v>
      </c>
      <c r="B5441">
        <v>0.37</v>
      </c>
      <c r="C5441">
        <v>0.25</v>
      </c>
      <c r="D5441">
        <v>2.5</v>
      </c>
      <c r="E5441">
        <v>2.79999999999999E-2</v>
      </c>
      <c r="F5441">
        <v>24</v>
      </c>
      <c r="G5441">
        <v>84</v>
      </c>
      <c r="H5441">
        <v>0.9909</v>
      </c>
      <c r="I5441">
        <v>3.14</v>
      </c>
      <c r="J5441">
        <v>0.36</v>
      </c>
      <c r="K5441">
        <v>11.7</v>
      </c>
      <c r="L5441">
        <v>6</v>
      </c>
      <c r="M5441" t="s">
        <v>14</v>
      </c>
    </row>
    <row r="5442" spans="1:13">
      <c r="A5442">
        <v>6.6</v>
      </c>
      <c r="B5442">
        <v>0.21</v>
      </c>
      <c r="C5442">
        <v>0.5</v>
      </c>
      <c r="D5442">
        <v>8.6999999999999993</v>
      </c>
      <c r="E5442">
        <v>3.5999999999999997E-2</v>
      </c>
      <c r="F5442">
        <v>41</v>
      </c>
      <c r="G5442">
        <v>191</v>
      </c>
      <c r="H5442">
        <v>0.99293999999999905</v>
      </c>
      <c r="I5442">
        <v>2.96</v>
      </c>
      <c r="J5442">
        <v>0.56000000000000005</v>
      </c>
      <c r="K5442">
        <v>11</v>
      </c>
      <c r="L5442">
        <v>6</v>
      </c>
      <c r="M5442" t="s">
        <v>14</v>
      </c>
    </row>
    <row r="5443" spans="1:13">
      <c r="A5443">
        <v>7.5</v>
      </c>
      <c r="B5443">
        <v>0.26</v>
      </c>
      <c r="C5443">
        <v>0.31</v>
      </c>
      <c r="D5443">
        <v>1.6</v>
      </c>
      <c r="E5443">
        <v>3.2000000000000001E-2</v>
      </c>
      <c r="F5443">
        <v>36</v>
      </c>
      <c r="G5443">
        <v>109</v>
      </c>
      <c r="H5443">
        <v>0.99043999999999999</v>
      </c>
      <c r="I5443">
        <v>2.97</v>
      </c>
      <c r="J5443">
        <v>0.43</v>
      </c>
      <c r="K5443">
        <v>11.9</v>
      </c>
      <c r="L5443">
        <v>6</v>
      </c>
      <c r="M5443" t="s">
        <v>14</v>
      </c>
    </row>
    <row r="5444" spans="1:13">
      <c r="A5444">
        <v>7.5</v>
      </c>
      <c r="B5444">
        <v>0.34</v>
      </c>
      <c r="C5444">
        <v>0.28000000000000003</v>
      </c>
      <c r="D5444">
        <v>4</v>
      </c>
      <c r="E5444">
        <v>2.79999999999999E-2</v>
      </c>
      <c r="F5444">
        <v>46</v>
      </c>
      <c r="G5444">
        <v>100</v>
      </c>
      <c r="H5444">
        <v>0.98957999999999902</v>
      </c>
      <c r="I5444">
        <v>3.2</v>
      </c>
      <c r="J5444">
        <v>0.5</v>
      </c>
      <c r="K5444">
        <v>13.2</v>
      </c>
      <c r="L5444">
        <v>7</v>
      </c>
      <c r="M5444" t="s">
        <v>14</v>
      </c>
    </row>
    <row r="5445" spans="1:13">
      <c r="A5445">
        <v>6.7</v>
      </c>
      <c r="B5445">
        <v>0.37</v>
      </c>
      <c r="C5445">
        <v>0.25</v>
      </c>
      <c r="D5445">
        <v>2.5</v>
      </c>
      <c r="E5445">
        <v>2.79999999999999E-2</v>
      </c>
      <c r="F5445">
        <v>24</v>
      </c>
      <c r="G5445">
        <v>84</v>
      </c>
      <c r="H5445">
        <v>0.9909</v>
      </c>
      <c r="I5445">
        <v>3.14</v>
      </c>
      <c r="J5445">
        <v>0.36</v>
      </c>
      <c r="K5445">
        <v>11.7</v>
      </c>
      <c r="L5445">
        <v>6</v>
      </c>
      <c r="M5445" t="s">
        <v>14</v>
      </c>
    </row>
    <row r="5446" spans="1:13">
      <c r="A5446">
        <v>6.4</v>
      </c>
      <c r="B5446">
        <v>0.32</v>
      </c>
      <c r="C5446">
        <v>0.23</v>
      </c>
      <c r="D5446">
        <v>16.2</v>
      </c>
      <c r="E5446">
        <v>5.5E-2</v>
      </c>
      <c r="F5446">
        <v>36</v>
      </c>
      <c r="G5446">
        <v>176</v>
      </c>
      <c r="H5446">
        <v>0.99860000000000004</v>
      </c>
      <c r="I5446">
        <v>3.26</v>
      </c>
      <c r="J5446">
        <v>0.54</v>
      </c>
      <c r="K5446">
        <v>9.1</v>
      </c>
      <c r="L5446">
        <v>5</v>
      </c>
      <c r="M5446" t="s">
        <v>14</v>
      </c>
    </row>
    <row r="5447" spans="1:13">
      <c r="A5447">
        <v>6.7</v>
      </c>
      <c r="B5447">
        <v>0.24</v>
      </c>
      <c r="C5447">
        <v>0.32</v>
      </c>
      <c r="D5447">
        <v>9</v>
      </c>
      <c r="E5447">
        <v>2.3E-2</v>
      </c>
      <c r="F5447">
        <v>20</v>
      </c>
      <c r="G5447">
        <v>109</v>
      </c>
      <c r="H5447">
        <v>0.99261999999999995</v>
      </c>
      <c r="I5447">
        <v>3.34</v>
      </c>
      <c r="J5447">
        <v>0.35</v>
      </c>
      <c r="K5447">
        <v>12.6</v>
      </c>
      <c r="L5447">
        <v>6</v>
      </c>
      <c r="M5447" t="s">
        <v>14</v>
      </c>
    </row>
    <row r="5448" spans="1:13">
      <c r="A5448">
        <v>6.4</v>
      </c>
      <c r="B5448">
        <v>0.32</v>
      </c>
      <c r="C5448">
        <v>0.23</v>
      </c>
      <c r="D5448">
        <v>16.2</v>
      </c>
      <c r="E5448">
        <v>5.5E-2</v>
      </c>
      <c r="F5448">
        <v>36</v>
      </c>
      <c r="G5448">
        <v>176</v>
      </c>
      <c r="H5448">
        <v>0.99860000000000004</v>
      </c>
      <c r="I5448">
        <v>3.26</v>
      </c>
      <c r="J5448">
        <v>0.54</v>
      </c>
      <c r="K5448">
        <v>9.1</v>
      </c>
      <c r="L5448">
        <v>5</v>
      </c>
      <c r="M5448" t="s">
        <v>14</v>
      </c>
    </row>
    <row r="5449" spans="1:13">
      <c r="A5449">
        <v>7.1</v>
      </c>
      <c r="B5449">
        <v>0.39</v>
      </c>
      <c r="C5449">
        <v>0.79</v>
      </c>
      <c r="D5449">
        <v>1.4</v>
      </c>
      <c r="E5449">
        <v>0.19399999999999901</v>
      </c>
      <c r="F5449">
        <v>23</v>
      </c>
      <c r="G5449">
        <v>90</v>
      </c>
      <c r="H5449">
        <v>0.99212</v>
      </c>
      <c r="I5449">
        <v>3.17</v>
      </c>
      <c r="J5449">
        <v>0.46</v>
      </c>
      <c r="K5449">
        <v>10.5</v>
      </c>
      <c r="L5449">
        <v>6</v>
      </c>
      <c r="M5449" t="s">
        <v>14</v>
      </c>
    </row>
    <row r="5450" spans="1:13">
      <c r="A5450">
        <v>8.1999999999999993</v>
      </c>
      <c r="B5450">
        <v>0.31</v>
      </c>
      <c r="C5450">
        <v>0.43</v>
      </c>
      <c r="D5450">
        <v>7</v>
      </c>
      <c r="E5450">
        <v>4.7E-2</v>
      </c>
      <c r="F5450">
        <v>18</v>
      </c>
      <c r="G5450">
        <v>87</v>
      </c>
      <c r="H5450">
        <v>0.99627999999999906</v>
      </c>
      <c r="I5450">
        <v>3.23</v>
      </c>
      <c r="J5450">
        <v>0.64</v>
      </c>
      <c r="K5450">
        <v>10.6</v>
      </c>
      <c r="L5450">
        <v>5</v>
      </c>
      <c r="M5450" t="s">
        <v>14</v>
      </c>
    </row>
    <row r="5451" spans="1:13">
      <c r="A5451">
        <v>6.7</v>
      </c>
      <c r="B5451">
        <v>0.24</v>
      </c>
      <c r="C5451">
        <v>0.32</v>
      </c>
      <c r="D5451">
        <v>9</v>
      </c>
      <c r="E5451">
        <v>2.3E-2</v>
      </c>
      <c r="F5451">
        <v>20</v>
      </c>
      <c r="G5451">
        <v>109</v>
      </c>
      <c r="H5451">
        <v>0.99261999999999995</v>
      </c>
      <c r="I5451">
        <v>3.34</v>
      </c>
      <c r="J5451">
        <v>0.35</v>
      </c>
      <c r="K5451">
        <v>12.6</v>
      </c>
      <c r="L5451">
        <v>6</v>
      </c>
      <c r="M5451" t="s">
        <v>14</v>
      </c>
    </row>
    <row r="5452" spans="1:13">
      <c r="A5452">
        <v>5.9</v>
      </c>
      <c r="B5452">
        <v>0.17</v>
      </c>
      <c r="C5452">
        <v>0.28999999999999998</v>
      </c>
      <c r="D5452">
        <v>3.1</v>
      </c>
      <c r="E5452">
        <v>0.03</v>
      </c>
      <c r="F5452">
        <v>32</v>
      </c>
      <c r="G5452">
        <v>123</v>
      </c>
      <c r="H5452">
        <v>0.98912999999999995</v>
      </c>
      <c r="I5452">
        <v>3.41</v>
      </c>
      <c r="J5452">
        <v>0.33</v>
      </c>
      <c r="K5452">
        <v>13.7</v>
      </c>
      <c r="L5452">
        <v>7</v>
      </c>
      <c r="M5452" t="s">
        <v>14</v>
      </c>
    </row>
    <row r="5453" spans="1:13">
      <c r="A5453">
        <v>5.9</v>
      </c>
      <c r="B5453">
        <v>0.2</v>
      </c>
      <c r="C5453">
        <v>0.23</v>
      </c>
      <c r="D5453">
        <v>1.5</v>
      </c>
      <c r="E5453">
        <v>3.6999999999999998E-2</v>
      </c>
      <c r="F5453">
        <v>38</v>
      </c>
      <c r="G5453">
        <v>93</v>
      </c>
      <c r="H5453">
        <v>0.99021000000000003</v>
      </c>
      <c r="I5453">
        <v>3.36</v>
      </c>
      <c r="J5453">
        <v>0.49</v>
      </c>
      <c r="K5453">
        <v>12</v>
      </c>
      <c r="L5453">
        <v>6</v>
      </c>
      <c r="M5453" t="s">
        <v>14</v>
      </c>
    </row>
    <row r="5454" spans="1:13">
      <c r="A5454">
        <v>6.6</v>
      </c>
      <c r="B5454">
        <v>0.32</v>
      </c>
      <c r="C5454">
        <v>0.26</v>
      </c>
      <c r="D5454">
        <v>4.5999999999999996</v>
      </c>
      <c r="E5454">
        <v>3.1E-2</v>
      </c>
      <c r="F5454">
        <v>26</v>
      </c>
      <c r="G5454">
        <v>120</v>
      </c>
      <c r="H5454">
        <v>0.99197999999999997</v>
      </c>
      <c r="I5454">
        <v>3.4</v>
      </c>
      <c r="J5454">
        <v>0.73</v>
      </c>
      <c r="K5454">
        <v>12.5</v>
      </c>
      <c r="L5454">
        <v>7</v>
      </c>
      <c r="M5454" t="s">
        <v>14</v>
      </c>
    </row>
    <row r="5455" spans="1:13">
      <c r="A5455">
        <v>5.9</v>
      </c>
      <c r="B5455">
        <v>0.12</v>
      </c>
      <c r="C5455">
        <v>0.27</v>
      </c>
      <c r="D5455">
        <v>4.8</v>
      </c>
      <c r="E5455">
        <v>0.03</v>
      </c>
      <c r="F5455">
        <v>40</v>
      </c>
      <c r="G5455">
        <v>110</v>
      </c>
      <c r="H5455">
        <v>0.99226000000000003</v>
      </c>
      <c r="I5455">
        <v>3.55</v>
      </c>
      <c r="J5455">
        <v>0.68</v>
      </c>
      <c r="K5455">
        <v>12.1</v>
      </c>
      <c r="L5455">
        <v>6</v>
      </c>
      <c r="M5455" t="s">
        <v>14</v>
      </c>
    </row>
    <row r="5456" spans="1:13">
      <c r="A5456">
        <v>5.9</v>
      </c>
      <c r="B5456">
        <v>0.18</v>
      </c>
      <c r="C5456">
        <v>0.28999999999999998</v>
      </c>
      <c r="D5456">
        <v>4.5999999999999996</v>
      </c>
      <c r="E5456">
        <v>3.2000000000000001E-2</v>
      </c>
      <c r="F5456">
        <v>68</v>
      </c>
      <c r="G5456">
        <v>137</v>
      </c>
      <c r="H5456">
        <v>0.99158999999999997</v>
      </c>
      <c r="I5456">
        <v>3.21</v>
      </c>
      <c r="J5456">
        <v>0.38</v>
      </c>
      <c r="K5456">
        <v>11.3</v>
      </c>
      <c r="L5456">
        <v>6</v>
      </c>
      <c r="M5456" t="s">
        <v>14</v>
      </c>
    </row>
    <row r="5457" spans="1:13">
      <c r="A5457">
        <v>5.9</v>
      </c>
      <c r="B5457">
        <v>0.2</v>
      </c>
      <c r="C5457">
        <v>0.23</v>
      </c>
      <c r="D5457">
        <v>1.5</v>
      </c>
      <c r="E5457">
        <v>3.6999999999999998E-2</v>
      </c>
      <c r="F5457">
        <v>38</v>
      </c>
      <c r="G5457">
        <v>93</v>
      </c>
      <c r="H5457">
        <v>0.99021000000000003</v>
      </c>
      <c r="I5457">
        <v>3.36</v>
      </c>
      <c r="J5457">
        <v>0.49</v>
      </c>
      <c r="K5457">
        <v>12</v>
      </c>
      <c r="L5457">
        <v>6</v>
      </c>
      <c r="M5457" t="s">
        <v>14</v>
      </c>
    </row>
    <row r="5458" spans="1:13">
      <c r="A5458">
        <v>5.4</v>
      </c>
      <c r="B5458">
        <v>0.17</v>
      </c>
      <c r="C5458">
        <v>0.27</v>
      </c>
      <c r="D5458">
        <v>2.7</v>
      </c>
      <c r="E5458">
        <v>4.9000000000000002E-2</v>
      </c>
      <c r="F5458">
        <v>28</v>
      </c>
      <c r="G5458">
        <v>104</v>
      </c>
      <c r="H5458">
        <v>0.99224000000000001</v>
      </c>
      <c r="I5458">
        <v>3.46</v>
      </c>
      <c r="J5458">
        <v>0.55000000000000004</v>
      </c>
      <c r="K5458">
        <v>10.3</v>
      </c>
      <c r="L5458">
        <v>6</v>
      </c>
      <c r="M5458" t="s">
        <v>14</v>
      </c>
    </row>
    <row r="5459" spans="1:13">
      <c r="A5459">
        <v>6.1</v>
      </c>
      <c r="B5459">
        <v>0.21</v>
      </c>
      <c r="C5459">
        <v>0.3</v>
      </c>
      <c r="D5459">
        <v>6.3</v>
      </c>
      <c r="E5459">
        <v>3.9E-2</v>
      </c>
      <c r="F5459">
        <v>47</v>
      </c>
      <c r="G5459">
        <v>136</v>
      </c>
      <c r="H5459">
        <v>0.99067999999999901</v>
      </c>
      <c r="I5459">
        <v>3.27</v>
      </c>
      <c r="J5459">
        <v>0.31</v>
      </c>
      <c r="K5459">
        <v>12.7</v>
      </c>
      <c r="L5459">
        <v>6</v>
      </c>
      <c r="M5459" t="s">
        <v>14</v>
      </c>
    </row>
    <row r="5460" spans="1:13">
      <c r="A5460">
        <v>7.3</v>
      </c>
      <c r="B5460">
        <v>0.25</v>
      </c>
      <c r="C5460">
        <v>0.26</v>
      </c>
      <c r="D5460">
        <v>7.2</v>
      </c>
      <c r="E5460">
        <v>4.8000000000000001E-2</v>
      </c>
      <c r="F5460">
        <v>52</v>
      </c>
      <c r="G5460">
        <v>207</v>
      </c>
      <c r="H5460">
        <v>0.99587000000000003</v>
      </c>
      <c r="I5460">
        <v>3.12</v>
      </c>
      <c r="J5460">
        <v>0.37</v>
      </c>
      <c r="K5460">
        <v>9.1999999999999993</v>
      </c>
      <c r="L5460">
        <v>5</v>
      </c>
      <c r="M5460" t="s">
        <v>14</v>
      </c>
    </row>
    <row r="5461" spans="1:13">
      <c r="A5461">
        <v>7.3</v>
      </c>
      <c r="B5461">
        <v>0.25</v>
      </c>
      <c r="C5461">
        <v>0.26</v>
      </c>
      <c r="D5461">
        <v>7.2</v>
      </c>
      <c r="E5461">
        <v>4.8000000000000001E-2</v>
      </c>
      <c r="F5461">
        <v>52</v>
      </c>
      <c r="G5461">
        <v>207</v>
      </c>
      <c r="H5461">
        <v>0.99587000000000003</v>
      </c>
      <c r="I5461">
        <v>3.12</v>
      </c>
      <c r="J5461">
        <v>0.37</v>
      </c>
      <c r="K5461">
        <v>9.1999999999999993</v>
      </c>
      <c r="L5461">
        <v>5</v>
      </c>
      <c r="M5461" t="s">
        <v>14</v>
      </c>
    </row>
    <row r="5462" spans="1:13">
      <c r="A5462">
        <v>6.2</v>
      </c>
      <c r="B5462">
        <v>0.22</v>
      </c>
      <c r="C5462">
        <v>0.3</v>
      </c>
      <c r="D5462">
        <v>12.4</v>
      </c>
      <c r="E5462">
        <v>5.3999999999999999E-2</v>
      </c>
      <c r="F5462">
        <v>108</v>
      </c>
      <c r="G5462">
        <v>152</v>
      </c>
      <c r="H5462">
        <v>0.99727999999999895</v>
      </c>
      <c r="I5462">
        <v>3.1</v>
      </c>
      <c r="J5462">
        <v>0.47</v>
      </c>
      <c r="K5462">
        <v>9.5</v>
      </c>
      <c r="L5462">
        <v>6</v>
      </c>
      <c r="M5462" t="s">
        <v>14</v>
      </c>
    </row>
    <row r="5463" spans="1:13">
      <c r="A5463">
        <v>6.5</v>
      </c>
      <c r="B5463">
        <v>0.27</v>
      </c>
      <c r="C5463">
        <v>0.19</v>
      </c>
      <c r="D5463">
        <v>6.6</v>
      </c>
      <c r="E5463">
        <v>4.4999999999999998E-2</v>
      </c>
      <c r="F5463">
        <v>98</v>
      </c>
      <c r="G5463">
        <v>175</v>
      </c>
      <c r="H5463">
        <v>0.99363999999999997</v>
      </c>
      <c r="I5463">
        <v>3.16</v>
      </c>
      <c r="J5463">
        <v>0.34</v>
      </c>
      <c r="K5463">
        <v>10.1</v>
      </c>
      <c r="L5463">
        <v>6</v>
      </c>
      <c r="M5463" t="s">
        <v>14</v>
      </c>
    </row>
    <row r="5464" spans="1:13">
      <c r="A5464">
        <v>6.5</v>
      </c>
      <c r="B5464">
        <v>0.27</v>
      </c>
      <c r="C5464">
        <v>0.19</v>
      </c>
      <c r="D5464">
        <v>6.6</v>
      </c>
      <c r="E5464">
        <v>4.4999999999999998E-2</v>
      </c>
      <c r="F5464">
        <v>98</v>
      </c>
      <c r="G5464">
        <v>175</v>
      </c>
      <c r="H5464">
        <v>0.99363999999999997</v>
      </c>
      <c r="I5464">
        <v>3.16</v>
      </c>
      <c r="J5464">
        <v>0.34</v>
      </c>
      <c r="K5464">
        <v>10.1</v>
      </c>
      <c r="L5464">
        <v>6</v>
      </c>
      <c r="M5464" t="s">
        <v>14</v>
      </c>
    </row>
    <row r="5465" spans="1:13">
      <c r="A5465">
        <v>6.6</v>
      </c>
      <c r="B5465">
        <v>0.39</v>
      </c>
      <c r="C5465">
        <v>0.22</v>
      </c>
      <c r="D5465">
        <v>4</v>
      </c>
      <c r="E5465">
        <v>3.7999999999999999E-2</v>
      </c>
      <c r="F5465">
        <v>17</v>
      </c>
      <c r="G5465">
        <v>98</v>
      </c>
      <c r="H5465">
        <v>0.99017999999999995</v>
      </c>
      <c r="I5465">
        <v>3.25</v>
      </c>
      <c r="J5465">
        <v>0.53</v>
      </c>
      <c r="K5465">
        <v>13</v>
      </c>
      <c r="L5465">
        <v>7</v>
      </c>
      <c r="M5465" t="s">
        <v>14</v>
      </c>
    </row>
    <row r="5466" spans="1:13">
      <c r="A5466">
        <v>6</v>
      </c>
      <c r="B5466">
        <v>0.31</v>
      </c>
      <c r="C5466">
        <v>0.38</v>
      </c>
      <c r="D5466">
        <v>4.8</v>
      </c>
      <c r="E5466">
        <v>0.04</v>
      </c>
      <c r="F5466">
        <v>41</v>
      </c>
      <c r="G5466">
        <v>101</v>
      </c>
      <c r="H5466">
        <v>0.989679999999999</v>
      </c>
      <c r="I5466">
        <v>3.24</v>
      </c>
      <c r="J5466">
        <v>0.56000000000000005</v>
      </c>
      <c r="K5466">
        <v>13.1</v>
      </c>
      <c r="L5466">
        <v>6</v>
      </c>
      <c r="M5466" t="s">
        <v>14</v>
      </c>
    </row>
    <row r="5467" spans="1:13">
      <c r="A5467">
        <v>8.4</v>
      </c>
      <c r="B5467">
        <v>0.23</v>
      </c>
      <c r="C5467">
        <v>0.32</v>
      </c>
      <c r="D5467">
        <v>1.3</v>
      </c>
      <c r="E5467">
        <v>4.8000000000000001E-2</v>
      </c>
      <c r="F5467">
        <v>59</v>
      </c>
      <c r="G5467">
        <v>113</v>
      </c>
      <c r="H5467">
        <v>0.991779999999999</v>
      </c>
      <c r="I5467">
        <v>3.1</v>
      </c>
      <c r="J5467">
        <v>0.55000000000000004</v>
      </c>
      <c r="K5467">
        <v>11</v>
      </c>
      <c r="L5467">
        <v>6</v>
      </c>
      <c r="M5467" t="s">
        <v>14</v>
      </c>
    </row>
    <row r="5468" spans="1:13">
      <c r="A5468">
        <v>7.3</v>
      </c>
      <c r="B5468">
        <v>0.25</v>
      </c>
      <c r="C5468">
        <v>0.26</v>
      </c>
      <c r="D5468">
        <v>7.2</v>
      </c>
      <c r="E5468">
        <v>4.8000000000000001E-2</v>
      </c>
      <c r="F5468">
        <v>52</v>
      </c>
      <c r="G5468">
        <v>207</v>
      </c>
      <c r="H5468">
        <v>0.99587000000000003</v>
      </c>
      <c r="I5468">
        <v>3.12</v>
      </c>
      <c r="J5468">
        <v>0.37</v>
      </c>
      <c r="K5468">
        <v>9.1999999999999993</v>
      </c>
      <c r="L5468">
        <v>5</v>
      </c>
      <c r="M5468" t="s">
        <v>14</v>
      </c>
    </row>
    <row r="5469" spans="1:13">
      <c r="A5469">
        <v>6</v>
      </c>
      <c r="B5469">
        <v>0.22</v>
      </c>
      <c r="C5469">
        <v>0.25</v>
      </c>
      <c r="D5469">
        <v>11.1</v>
      </c>
      <c r="E5469">
        <v>5.5999999999999897E-2</v>
      </c>
      <c r="F5469">
        <v>112</v>
      </c>
      <c r="G5469">
        <v>177</v>
      </c>
      <c r="H5469">
        <v>0.99609999999999999</v>
      </c>
      <c r="I5469">
        <v>3.08</v>
      </c>
      <c r="J5469">
        <v>0.36</v>
      </c>
      <c r="K5469">
        <v>9.4</v>
      </c>
      <c r="L5469">
        <v>6</v>
      </c>
      <c r="M5469" t="s">
        <v>14</v>
      </c>
    </row>
    <row r="5470" spans="1:13">
      <c r="A5470">
        <v>6.2</v>
      </c>
      <c r="B5470">
        <v>0.22</v>
      </c>
      <c r="C5470">
        <v>0.3</v>
      </c>
      <c r="D5470">
        <v>12.4</v>
      </c>
      <c r="E5470">
        <v>5.3999999999999999E-2</v>
      </c>
      <c r="F5470">
        <v>108</v>
      </c>
      <c r="G5470">
        <v>152</v>
      </c>
      <c r="H5470">
        <v>0.99727999999999895</v>
      </c>
      <c r="I5470">
        <v>3.1</v>
      </c>
      <c r="J5470">
        <v>0.47</v>
      </c>
      <c r="K5470">
        <v>9.5</v>
      </c>
      <c r="L5470">
        <v>6</v>
      </c>
      <c r="M5470" t="s">
        <v>14</v>
      </c>
    </row>
    <row r="5471" spans="1:13">
      <c r="A5471">
        <v>6.1</v>
      </c>
      <c r="B5471">
        <v>0.23</v>
      </c>
      <c r="C5471">
        <v>0.27</v>
      </c>
      <c r="D5471">
        <v>9.8000000000000007</v>
      </c>
      <c r="E5471">
        <v>5.5E-2</v>
      </c>
      <c r="F5471">
        <v>74</v>
      </c>
      <c r="G5471">
        <v>134</v>
      </c>
      <c r="H5471">
        <v>0.99534</v>
      </c>
      <c r="I5471">
        <v>3.16</v>
      </c>
      <c r="J5471">
        <v>0.4</v>
      </c>
      <c r="K5471">
        <v>10.199999999999999</v>
      </c>
      <c r="L5471">
        <v>6</v>
      </c>
      <c r="M5471" t="s">
        <v>14</v>
      </c>
    </row>
    <row r="5472" spans="1:13">
      <c r="A5472">
        <v>6.5</v>
      </c>
      <c r="B5472">
        <v>0.27</v>
      </c>
      <c r="C5472">
        <v>0.19</v>
      </c>
      <c r="D5472">
        <v>6.6</v>
      </c>
      <c r="E5472">
        <v>4.4999999999999998E-2</v>
      </c>
      <c r="F5472">
        <v>98</v>
      </c>
      <c r="G5472">
        <v>175</v>
      </c>
      <c r="H5472">
        <v>0.99363999999999997</v>
      </c>
      <c r="I5472">
        <v>3.16</v>
      </c>
      <c r="J5472">
        <v>0.34</v>
      </c>
      <c r="K5472">
        <v>10.1</v>
      </c>
      <c r="L5472">
        <v>6</v>
      </c>
      <c r="M5472" t="s">
        <v>14</v>
      </c>
    </row>
    <row r="5473" spans="1:13">
      <c r="A5473">
        <v>7.3</v>
      </c>
      <c r="B5473">
        <v>0.36</v>
      </c>
      <c r="C5473">
        <v>0.54</v>
      </c>
      <c r="D5473">
        <v>13.3</v>
      </c>
      <c r="E5473">
        <v>5.3999999999999999E-2</v>
      </c>
      <c r="F5473">
        <v>63</v>
      </c>
      <c r="G5473">
        <v>193</v>
      </c>
      <c r="H5473">
        <v>0.99863999999999997</v>
      </c>
      <c r="I5473">
        <v>3.06</v>
      </c>
      <c r="J5473">
        <v>0.49</v>
      </c>
      <c r="K5473">
        <v>8.6</v>
      </c>
      <c r="L5473">
        <v>4</v>
      </c>
      <c r="M5473" t="s">
        <v>14</v>
      </c>
    </row>
    <row r="5474" spans="1:13">
      <c r="A5474">
        <v>7.6</v>
      </c>
      <c r="B5474">
        <v>0.37</v>
      </c>
      <c r="C5474">
        <v>0.51</v>
      </c>
      <c r="D5474">
        <v>11.7</v>
      </c>
      <c r="E5474">
        <v>9.4E-2</v>
      </c>
      <c r="F5474">
        <v>58</v>
      </c>
      <c r="G5474">
        <v>181</v>
      </c>
      <c r="H5474">
        <v>0.99775999999999998</v>
      </c>
      <c r="I5474">
        <v>2.91</v>
      </c>
      <c r="J5474">
        <v>0.51</v>
      </c>
      <c r="K5474">
        <v>9</v>
      </c>
      <c r="L5474">
        <v>5</v>
      </c>
      <c r="M5474" t="s">
        <v>14</v>
      </c>
    </row>
    <row r="5475" spans="1:13">
      <c r="A5475">
        <v>6.7</v>
      </c>
      <c r="B5475">
        <v>0.26</v>
      </c>
      <c r="C5475">
        <v>0.51</v>
      </c>
      <c r="D5475">
        <v>8</v>
      </c>
      <c r="E5475">
        <v>6.2E-2</v>
      </c>
      <c r="F5475">
        <v>50</v>
      </c>
      <c r="G5475">
        <v>194</v>
      </c>
      <c r="H5475">
        <v>0.99544999999999995</v>
      </c>
      <c r="I5475">
        <v>3.13</v>
      </c>
      <c r="J5475">
        <v>0.5</v>
      </c>
      <c r="K5475">
        <v>9.6</v>
      </c>
      <c r="L5475">
        <v>5</v>
      </c>
      <c r="M5475" t="s">
        <v>14</v>
      </c>
    </row>
    <row r="5476" spans="1:13">
      <c r="A5476">
        <v>7.4</v>
      </c>
      <c r="B5476">
        <v>0.22</v>
      </c>
      <c r="C5476">
        <v>0.27</v>
      </c>
      <c r="D5476">
        <v>1.6</v>
      </c>
      <c r="E5476">
        <v>5.7000000000000002E-2</v>
      </c>
      <c r="F5476">
        <v>45</v>
      </c>
      <c r="G5476">
        <v>98</v>
      </c>
      <c r="H5476">
        <v>0.99298999999999904</v>
      </c>
      <c r="I5476">
        <v>3.29</v>
      </c>
      <c r="J5476">
        <v>0.44</v>
      </c>
      <c r="K5476">
        <v>9.9</v>
      </c>
      <c r="L5476">
        <v>7</v>
      </c>
      <c r="M5476" t="s">
        <v>14</v>
      </c>
    </row>
    <row r="5477" spans="1:13">
      <c r="A5477">
        <v>6.1</v>
      </c>
      <c r="B5477">
        <v>0.22</v>
      </c>
      <c r="C5477">
        <v>0.28000000000000003</v>
      </c>
      <c r="D5477">
        <v>16.55</v>
      </c>
      <c r="E5477">
        <v>5.8999999999999997E-2</v>
      </c>
      <c r="F5477">
        <v>54</v>
      </c>
      <c r="G5477">
        <v>135</v>
      </c>
      <c r="H5477">
        <v>0.99665000000000004</v>
      </c>
      <c r="I5477">
        <v>3.2</v>
      </c>
      <c r="J5477">
        <v>0.38</v>
      </c>
      <c r="K5477">
        <v>10.5</v>
      </c>
      <c r="L5477">
        <v>5</v>
      </c>
      <c r="M5477" t="s">
        <v>14</v>
      </c>
    </row>
    <row r="5478" spans="1:13">
      <c r="A5478">
        <v>7.1</v>
      </c>
      <c r="B5478">
        <v>0.28000000000000003</v>
      </c>
      <c r="C5478">
        <v>0.31</v>
      </c>
      <c r="D5478">
        <v>1.5</v>
      </c>
      <c r="E5478">
        <v>5.2999999999999999E-2</v>
      </c>
      <c r="F5478">
        <v>20</v>
      </c>
      <c r="G5478">
        <v>98</v>
      </c>
      <c r="H5478">
        <v>0.99068999999999996</v>
      </c>
      <c r="I5478">
        <v>3.15</v>
      </c>
      <c r="J5478">
        <v>0.5</v>
      </c>
      <c r="K5478">
        <v>11.4</v>
      </c>
      <c r="L5478">
        <v>5</v>
      </c>
      <c r="M5478" t="s">
        <v>14</v>
      </c>
    </row>
    <row r="5479" spans="1:13">
      <c r="A5479">
        <v>6.5</v>
      </c>
      <c r="B5479">
        <v>0.35</v>
      </c>
      <c r="C5479">
        <v>0.31</v>
      </c>
      <c r="D5479">
        <v>10.199999999999999</v>
      </c>
      <c r="E5479">
        <v>6.9000000000000006E-2</v>
      </c>
      <c r="F5479">
        <v>58</v>
      </c>
      <c r="G5479">
        <v>170</v>
      </c>
      <c r="H5479">
        <v>0.99692000000000003</v>
      </c>
      <c r="I5479">
        <v>3.18</v>
      </c>
      <c r="J5479">
        <v>0.49</v>
      </c>
      <c r="K5479">
        <v>9.4</v>
      </c>
      <c r="L5479">
        <v>5</v>
      </c>
      <c r="M5479" t="s">
        <v>14</v>
      </c>
    </row>
    <row r="5480" spans="1:13">
      <c r="A5480">
        <v>6.8</v>
      </c>
      <c r="B5480">
        <v>0.73</v>
      </c>
      <c r="C5480">
        <v>0.2</v>
      </c>
      <c r="D5480">
        <v>6.6</v>
      </c>
      <c r="E5480">
        <v>5.3999999999999999E-2</v>
      </c>
      <c r="F5480">
        <v>25</v>
      </c>
      <c r="G5480">
        <v>65</v>
      </c>
      <c r="H5480">
        <v>0.99324000000000001</v>
      </c>
      <c r="I5480">
        <v>3.12</v>
      </c>
      <c r="J5480">
        <v>0.28000000000000003</v>
      </c>
      <c r="K5480">
        <v>11.1</v>
      </c>
      <c r="L5480">
        <v>4</v>
      </c>
      <c r="M5480" t="s">
        <v>14</v>
      </c>
    </row>
    <row r="5481" spans="1:13">
      <c r="A5481">
        <v>6</v>
      </c>
      <c r="B5481">
        <v>0.28000000000000003</v>
      </c>
      <c r="C5481">
        <v>0.24</v>
      </c>
      <c r="D5481">
        <v>17.8</v>
      </c>
      <c r="E5481">
        <v>4.7E-2</v>
      </c>
      <c r="F5481">
        <v>42</v>
      </c>
      <c r="G5481">
        <v>111</v>
      </c>
      <c r="H5481">
        <v>0.99895999999999996</v>
      </c>
      <c r="I5481">
        <v>3.1</v>
      </c>
      <c r="J5481">
        <v>0.45</v>
      </c>
      <c r="K5481">
        <v>8.9</v>
      </c>
      <c r="L5481">
        <v>6</v>
      </c>
      <c r="M5481" t="s">
        <v>14</v>
      </c>
    </row>
    <row r="5482" spans="1:13">
      <c r="A5482">
        <v>6</v>
      </c>
      <c r="B5482">
        <v>0.28000000000000003</v>
      </c>
      <c r="C5482">
        <v>0.24</v>
      </c>
      <c r="D5482">
        <v>17.8</v>
      </c>
      <c r="E5482">
        <v>4.7E-2</v>
      </c>
      <c r="F5482">
        <v>42</v>
      </c>
      <c r="G5482">
        <v>111</v>
      </c>
      <c r="H5482">
        <v>0.99895999999999996</v>
      </c>
      <c r="I5482">
        <v>3.1</v>
      </c>
      <c r="J5482">
        <v>0.45</v>
      </c>
      <c r="K5482">
        <v>8.9</v>
      </c>
      <c r="L5482">
        <v>6</v>
      </c>
      <c r="M5482" t="s">
        <v>14</v>
      </c>
    </row>
    <row r="5483" spans="1:13">
      <c r="A5483">
        <v>7.1</v>
      </c>
      <c r="B5483">
        <v>0.2</v>
      </c>
      <c r="C5483">
        <v>0.37</v>
      </c>
      <c r="D5483">
        <v>1.5</v>
      </c>
      <c r="E5483">
        <v>4.9000000000000002E-2</v>
      </c>
      <c r="F5483">
        <v>28</v>
      </c>
      <c r="G5483">
        <v>129</v>
      </c>
      <c r="H5483">
        <v>0.99226000000000003</v>
      </c>
      <c r="I5483">
        <v>3.15</v>
      </c>
      <c r="J5483">
        <v>0.52</v>
      </c>
      <c r="K5483">
        <v>10.8</v>
      </c>
      <c r="L5483">
        <v>5</v>
      </c>
      <c r="M5483" t="s">
        <v>14</v>
      </c>
    </row>
    <row r="5484" spans="1:13">
      <c r="A5484">
        <v>6.8</v>
      </c>
      <c r="B5484">
        <v>0.33</v>
      </c>
      <c r="C5484">
        <v>0.31</v>
      </c>
      <c r="D5484">
        <v>7.4</v>
      </c>
      <c r="E5484">
        <v>4.4999999999999998E-2</v>
      </c>
      <c r="F5484">
        <v>34</v>
      </c>
      <c r="G5484">
        <v>143</v>
      </c>
      <c r="H5484">
        <v>0.99226000000000003</v>
      </c>
      <c r="I5484">
        <v>3.06</v>
      </c>
      <c r="J5484">
        <v>0.55000000000000004</v>
      </c>
      <c r="K5484">
        <v>12.2</v>
      </c>
      <c r="L5484">
        <v>6</v>
      </c>
      <c r="M5484" t="s">
        <v>14</v>
      </c>
    </row>
    <row r="5485" spans="1:13">
      <c r="A5485">
        <v>6</v>
      </c>
      <c r="B5485">
        <v>0.28000000000000003</v>
      </c>
      <c r="C5485">
        <v>0.24</v>
      </c>
      <c r="D5485">
        <v>17.8</v>
      </c>
      <c r="E5485">
        <v>4.7E-2</v>
      </c>
      <c r="F5485">
        <v>42</v>
      </c>
      <c r="G5485">
        <v>111</v>
      </c>
      <c r="H5485">
        <v>0.99895999999999996</v>
      </c>
      <c r="I5485">
        <v>3.1</v>
      </c>
      <c r="J5485">
        <v>0.45</v>
      </c>
      <c r="K5485">
        <v>8.9</v>
      </c>
      <c r="L5485">
        <v>6</v>
      </c>
      <c r="M5485" t="s">
        <v>14</v>
      </c>
    </row>
    <row r="5486" spans="1:13">
      <c r="A5486">
        <v>7.2</v>
      </c>
      <c r="B5486">
        <v>0.24</v>
      </c>
      <c r="C5486">
        <v>0.36</v>
      </c>
      <c r="D5486">
        <v>2</v>
      </c>
      <c r="E5486">
        <v>2.8999999999999901E-2</v>
      </c>
      <c r="F5486">
        <v>21</v>
      </c>
      <c r="G5486">
        <v>63</v>
      </c>
      <c r="H5486">
        <v>0.99075999999999997</v>
      </c>
      <c r="I5486">
        <v>3.13</v>
      </c>
      <c r="J5486">
        <v>0.63</v>
      </c>
      <c r="K5486">
        <v>12.5</v>
      </c>
      <c r="L5486">
        <v>6</v>
      </c>
      <c r="M5486" t="s">
        <v>14</v>
      </c>
    </row>
    <row r="5487" spans="1:13">
      <c r="A5487">
        <v>6.8</v>
      </c>
      <c r="B5487">
        <v>0.33</v>
      </c>
      <c r="C5487">
        <v>0.31</v>
      </c>
      <c r="D5487">
        <v>7.4</v>
      </c>
      <c r="E5487">
        <v>4.4999999999999998E-2</v>
      </c>
      <c r="F5487">
        <v>34</v>
      </c>
      <c r="G5487">
        <v>143</v>
      </c>
      <c r="H5487">
        <v>0.99226000000000003</v>
      </c>
      <c r="I5487">
        <v>3.06</v>
      </c>
      <c r="J5487">
        <v>0.55000000000000004</v>
      </c>
      <c r="K5487">
        <v>12.2</v>
      </c>
      <c r="L5487">
        <v>6</v>
      </c>
      <c r="M5487" t="s">
        <v>14</v>
      </c>
    </row>
    <row r="5488" spans="1:13">
      <c r="A5488">
        <v>7.2</v>
      </c>
      <c r="B5488">
        <v>0.24</v>
      </c>
      <c r="C5488">
        <v>0.36</v>
      </c>
      <c r="D5488">
        <v>2</v>
      </c>
      <c r="E5488">
        <v>2.8999999999999901E-2</v>
      </c>
      <c r="F5488">
        <v>21</v>
      </c>
      <c r="G5488">
        <v>63</v>
      </c>
      <c r="H5488">
        <v>0.99075999999999997</v>
      </c>
      <c r="I5488">
        <v>3.13</v>
      </c>
      <c r="J5488">
        <v>0.63</v>
      </c>
      <c r="K5488">
        <v>12.5</v>
      </c>
      <c r="L5488">
        <v>6</v>
      </c>
      <c r="M5488" t="s">
        <v>14</v>
      </c>
    </row>
    <row r="5489" spans="1:13">
      <c r="A5489">
        <v>6</v>
      </c>
      <c r="B5489">
        <v>0.28000000000000003</v>
      </c>
      <c r="C5489">
        <v>0.24</v>
      </c>
      <c r="D5489">
        <v>17.8</v>
      </c>
      <c r="E5489">
        <v>4.7E-2</v>
      </c>
      <c r="F5489">
        <v>42</v>
      </c>
      <c r="G5489">
        <v>111</v>
      </c>
      <c r="H5489">
        <v>0.99895999999999996</v>
      </c>
      <c r="I5489">
        <v>3.1</v>
      </c>
      <c r="J5489">
        <v>0.45</v>
      </c>
      <c r="K5489">
        <v>8.9</v>
      </c>
      <c r="L5489">
        <v>6</v>
      </c>
      <c r="M5489" t="s">
        <v>14</v>
      </c>
    </row>
    <row r="5490" spans="1:13">
      <c r="A5490">
        <v>6.2</v>
      </c>
      <c r="B5490">
        <v>0.27</v>
      </c>
      <c r="C5490">
        <v>0.26</v>
      </c>
      <c r="D5490">
        <v>12.1</v>
      </c>
      <c r="E5490">
        <v>4.5999999999999999E-2</v>
      </c>
      <c r="F5490">
        <v>43</v>
      </c>
      <c r="G5490">
        <v>127</v>
      </c>
      <c r="H5490">
        <v>0.99509999999999998</v>
      </c>
      <c r="I5490">
        <v>3.16</v>
      </c>
      <c r="J5490">
        <v>0.37</v>
      </c>
      <c r="K5490">
        <v>10.8</v>
      </c>
      <c r="L5490">
        <v>6</v>
      </c>
      <c r="M5490" t="s">
        <v>14</v>
      </c>
    </row>
    <row r="5491" spans="1:13">
      <c r="A5491">
        <v>6.4</v>
      </c>
      <c r="B5491">
        <v>0.38</v>
      </c>
      <c r="C5491">
        <v>0.26</v>
      </c>
      <c r="D5491">
        <v>8.1999999999999993</v>
      </c>
      <c r="E5491">
        <v>4.2999999999999997E-2</v>
      </c>
      <c r="F5491">
        <v>28</v>
      </c>
      <c r="G5491">
        <v>98</v>
      </c>
      <c r="H5491">
        <v>0.99234</v>
      </c>
      <c r="I5491">
        <v>2.99</v>
      </c>
      <c r="J5491">
        <v>0.31</v>
      </c>
      <c r="K5491">
        <v>11.4</v>
      </c>
      <c r="L5491">
        <v>6</v>
      </c>
      <c r="M5491" t="s">
        <v>14</v>
      </c>
    </row>
    <row r="5492" spans="1:13">
      <c r="A5492">
        <v>7.1</v>
      </c>
      <c r="B5492">
        <v>0.2</v>
      </c>
      <c r="C5492">
        <v>0.37</v>
      </c>
      <c r="D5492">
        <v>1.5</v>
      </c>
      <c r="E5492">
        <v>4.9000000000000002E-2</v>
      </c>
      <c r="F5492">
        <v>28</v>
      </c>
      <c r="G5492">
        <v>129</v>
      </c>
      <c r="H5492">
        <v>0.99226000000000003</v>
      </c>
      <c r="I5492">
        <v>3.15</v>
      </c>
      <c r="J5492">
        <v>0.52</v>
      </c>
      <c r="K5492">
        <v>10.8</v>
      </c>
      <c r="L5492">
        <v>5</v>
      </c>
      <c r="M5492" t="s">
        <v>14</v>
      </c>
    </row>
    <row r="5493" spans="1:13">
      <c r="A5493">
        <v>6</v>
      </c>
      <c r="B5493">
        <v>0.21</v>
      </c>
      <c r="C5493">
        <v>0.3</v>
      </c>
      <c r="D5493">
        <v>8.6999999999999993</v>
      </c>
      <c r="E5493">
        <v>3.5999999999999997E-2</v>
      </c>
      <c r="F5493">
        <v>47</v>
      </c>
      <c r="G5493">
        <v>127</v>
      </c>
      <c r="H5493">
        <v>0.99367999999999901</v>
      </c>
      <c r="I5493">
        <v>3.18</v>
      </c>
      <c r="J5493">
        <v>0.39</v>
      </c>
      <c r="K5493">
        <v>10.6</v>
      </c>
      <c r="L5493">
        <v>5</v>
      </c>
      <c r="M5493" t="s">
        <v>14</v>
      </c>
    </row>
    <row r="5494" spans="1:13">
      <c r="A5494">
        <v>7</v>
      </c>
      <c r="B5494">
        <v>0.34</v>
      </c>
      <c r="C5494">
        <v>0.1</v>
      </c>
      <c r="D5494">
        <v>3.5</v>
      </c>
      <c r="E5494">
        <v>4.3999999999999997E-2</v>
      </c>
      <c r="F5494">
        <v>17</v>
      </c>
      <c r="G5494">
        <v>63</v>
      </c>
      <c r="H5494">
        <v>0.99370000000000003</v>
      </c>
      <c r="I5494">
        <v>3.01</v>
      </c>
      <c r="J5494">
        <v>0.39</v>
      </c>
      <c r="K5494">
        <v>9.1999999999999993</v>
      </c>
      <c r="L5494">
        <v>5</v>
      </c>
      <c r="M5494" t="s">
        <v>14</v>
      </c>
    </row>
    <row r="5495" spans="1:13">
      <c r="A5495">
        <v>5.9</v>
      </c>
      <c r="B5495">
        <v>0.435</v>
      </c>
      <c r="C5495">
        <v>0.16</v>
      </c>
      <c r="D5495">
        <v>6.4</v>
      </c>
      <c r="E5495">
        <v>3.1E-2</v>
      </c>
      <c r="F5495">
        <v>21</v>
      </c>
      <c r="G5495">
        <v>134</v>
      </c>
      <c r="H5495">
        <v>0.99151</v>
      </c>
      <c r="I5495">
        <v>3.24</v>
      </c>
      <c r="J5495">
        <v>0.46</v>
      </c>
      <c r="K5495">
        <v>12.2</v>
      </c>
      <c r="L5495">
        <v>6</v>
      </c>
      <c r="M5495" t="s">
        <v>14</v>
      </c>
    </row>
    <row r="5496" spans="1:13">
      <c r="A5496">
        <v>7</v>
      </c>
      <c r="B5496">
        <v>0.25</v>
      </c>
      <c r="C5496">
        <v>0.33</v>
      </c>
      <c r="D5496">
        <v>2.1</v>
      </c>
      <c r="E5496">
        <v>2.1000000000000001E-2</v>
      </c>
      <c r="F5496">
        <v>17</v>
      </c>
      <c r="G5496">
        <v>76</v>
      </c>
      <c r="H5496">
        <v>0.99021000000000003</v>
      </c>
      <c r="I5496">
        <v>3.26</v>
      </c>
      <c r="J5496">
        <v>0.45</v>
      </c>
      <c r="K5496">
        <v>12.3</v>
      </c>
      <c r="L5496">
        <v>6</v>
      </c>
      <c r="M5496" t="s">
        <v>14</v>
      </c>
    </row>
    <row r="5497" spans="1:13">
      <c r="A5497">
        <v>6.7</v>
      </c>
      <c r="B5497">
        <v>0.26</v>
      </c>
      <c r="C5497">
        <v>0.28999999999999998</v>
      </c>
      <c r="D5497">
        <v>7.7</v>
      </c>
      <c r="E5497">
        <v>3.7999999999999999E-2</v>
      </c>
      <c r="F5497">
        <v>40</v>
      </c>
      <c r="G5497">
        <v>179</v>
      </c>
      <c r="H5497">
        <v>0.99478999999999995</v>
      </c>
      <c r="I5497">
        <v>3.23</v>
      </c>
      <c r="J5497">
        <v>0.56000000000000005</v>
      </c>
      <c r="K5497">
        <v>10.4</v>
      </c>
      <c r="L5497">
        <v>6</v>
      </c>
      <c r="M5497" t="s">
        <v>14</v>
      </c>
    </row>
    <row r="5498" spans="1:13">
      <c r="A5498">
        <v>7</v>
      </c>
      <c r="B5498">
        <v>0.24</v>
      </c>
      <c r="C5498">
        <v>0.3</v>
      </c>
      <c r="D5498">
        <v>12.3</v>
      </c>
      <c r="E5498">
        <v>3.5000000000000003E-2</v>
      </c>
      <c r="F5498">
        <v>72</v>
      </c>
      <c r="G5498">
        <v>172</v>
      </c>
      <c r="H5498">
        <v>0.99539999999999995</v>
      </c>
      <c r="I5498">
        <v>2.99</v>
      </c>
      <c r="J5498">
        <v>0.56999999999999995</v>
      </c>
      <c r="K5498">
        <v>10.4</v>
      </c>
      <c r="L5498">
        <v>6</v>
      </c>
      <c r="M5498" t="s">
        <v>14</v>
      </c>
    </row>
    <row r="5499" spans="1:13">
      <c r="A5499">
        <v>8.5</v>
      </c>
      <c r="B5499">
        <v>0.23</v>
      </c>
      <c r="C5499">
        <v>0.34</v>
      </c>
      <c r="D5499">
        <v>1.3</v>
      </c>
      <c r="E5499">
        <v>3.5000000000000003E-2</v>
      </c>
      <c r="F5499">
        <v>54</v>
      </c>
      <c r="G5499">
        <v>110</v>
      </c>
      <c r="H5499">
        <v>0.99175999999999997</v>
      </c>
      <c r="I5499">
        <v>3.07</v>
      </c>
      <c r="J5499">
        <v>0.55000000000000004</v>
      </c>
      <c r="K5499">
        <v>11</v>
      </c>
      <c r="L5499">
        <v>7</v>
      </c>
      <c r="M5499" t="s">
        <v>14</v>
      </c>
    </row>
    <row r="5500" spans="1:13">
      <c r="A5500">
        <v>6</v>
      </c>
      <c r="B5500">
        <v>0.21</v>
      </c>
      <c r="C5500">
        <v>0.3</v>
      </c>
      <c r="D5500">
        <v>8.6999999999999993</v>
      </c>
      <c r="E5500">
        <v>3.5999999999999997E-2</v>
      </c>
      <c r="F5500">
        <v>47</v>
      </c>
      <c r="G5500">
        <v>127</v>
      </c>
      <c r="H5500">
        <v>0.99367999999999901</v>
      </c>
      <c r="I5500">
        <v>3.18</v>
      </c>
      <c r="J5500">
        <v>0.39</v>
      </c>
      <c r="K5500">
        <v>10.6</v>
      </c>
      <c r="L5500">
        <v>5</v>
      </c>
      <c r="M5500" t="s">
        <v>14</v>
      </c>
    </row>
    <row r="5501" spans="1:13">
      <c r="A5501">
        <v>7</v>
      </c>
      <c r="B5501">
        <v>0.34</v>
      </c>
      <c r="C5501">
        <v>0.1</v>
      </c>
      <c r="D5501">
        <v>3.5</v>
      </c>
      <c r="E5501">
        <v>4.3999999999999997E-2</v>
      </c>
      <c r="F5501">
        <v>17</v>
      </c>
      <c r="G5501">
        <v>63</v>
      </c>
      <c r="H5501">
        <v>0.99370000000000003</v>
      </c>
      <c r="I5501">
        <v>3.01</v>
      </c>
      <c r="J5501">
        <v>0.39</v>
      </c>
      <c r="K5501">
        <v>9.1999999999999993</v>
      </c>
      <c r="L5501">
        <v>5</v>
      </c>
      <c r="M5501" t="s">
        <v>14</v>
      </c>
    </row>
    <row r="5502" spans="1:13">
      <c r="A5502">
        <v>4.8</v>
      </c>
      <c r="B5502">
        <v>0.65</v>
      </c>
      <c r="C5502">
        <v>0.12</v>
      </c>
      <c r="D5502">
        <v>1.1000000000000001</v>
      </c>
      <c r="E5502">
        <v>1.2999999999999999E-2</v>
      </c>
      <c r="F5502">
        <v>4</v>
      </c>
      <c r="G5502">
        <v>10</v>
      </c>
      <c r="H5502">
        <v>0.99246000000000001</v>
      </c>
      <c r="I5502">
        <v>3.32</v>
      </c>
      <c r="J5502">
        <v>0.36</v>
      </c>
      <c r="K5502">
        <v>13.5</v>
      </c>
      <c r="L5502">
        <v>4</v>
      </c>
      <c r="M5502" t="s">
        <v>14</v>
      </c>
    </row>
    <row r="5503" spans="1:13">
      <c r="A5503">
        <v>6.1</v>
      </c>
      <c r="B5503">
        <v>0.22</v>
      </c>
      <c r="C5503">
        <v>0.38</v>
      </c>
      <c r="D5503">
        <v>2.8</v>
      </c>
      <c r="E5503">
        <v>0.14399999999999999</v>
      </c>
      <c r="F5503">
        <v>12</v>
      </c>
      <c r="G5503">
        <v>65</v>
      </c>
      <c r="H5503">
        <v>0.99080000000000001</v>
      </c>
      <c r="I5503">
        <v>2.95</v>
      </c>
      <c r="J5503">
        <v>0.64</v>
      </c>
      <c r="K5503">
        <v>11.4</v>
      </c>
      <c r="L5503">
        <v>6</v>
      </c>
      <c r="M5503" t="s">
        <v>14</v>
      </c>
    </row>
    <row r="5504" spans="1:13">
      <c r="A5504">
        <v>5.8</v>
      </c>
      <c r="B5504">
        <v>0.27</v>
      </c>
      <c r="C5504">
        <v>0.26</v>
      </c>
      <c r="D5504">
        <v>3.5</v>
      </c>
      <c r="E5504">
        <v>7.0999999999999994E-2</v>
      </c>
      <c r="F5504">
        <v>26</v>
      </c>
      <c r="G5504">
        <v>69</v>
      </c>
      <c r="H5504">
        <v>0.98993999999999904</v>
      </c>
      <c r="I5504">
        <v>3.1</v>
      </c>
      <c r="J5504">
        <v>0.38</v>
      </c>
      <c r="K5504">
        <v>11.5</v>
      </c>
      <c r="L5504">
        <v>6</v>
      </c>
      <c r="M5504" t="s">
        <v>14</v>
      </c>
    </row>
    <row r="5505" spans="1:13">
      <c r="A5505">
        <v>5</v>
      </c>
      <c r="B5505">
        <v>0.45500000000000002</v>
      </c>
      <c r="C5505">
        <v>0.18</v>
      </c>
      <c r="D5505">
        <v>1.9</v>
      </c>
      <c r="E5505">
        <v>3.5999999999999997E-2</v>
      </c>
      <c r="F5505">
        <v>33</v>
      </c>
      <c r="G5505">
        <v>106</v>
      </c>
      <c r="H5505">
        <v>0.98746</v>
      </c>
      <c r="I5505">
        <v>3.21</v>
      </c>
      <c r="J5505">
        <v>0.83</v>
      </c>
      <c r="K5505">
        <v>14</v>
      </c>
      <c r="L5505">
        <v>7</v>
      </c>
      <c r="M5505" t="s">
        <v>14</v>
      </c>
    </row>
    <row r="5506" spans="1:13">
      <c r="A5506">
        <v>6.5</v>
      </c>
      <c r="B5506">
        <v>0.33</v>
      </c>
      <c r="C5506">
        <v>0.3</v>
      </c>
      <c r="D5506">
        <v>3.8</v>
      </c>
      <c r="E5506">
        <v>3.5999999999999997E-2</v>
      </c>
      <c r="F5506">
        <v>34</v>
      </c>
      <c r="G5506">
        <v>88</v>
      </c>
      <c r="H5506">
        <v>0.99027999999999905</v>
      </c>
      <c r="I5506">
        <v>3.25</v>
      </c>
      <c r="J5506">
        <v>0.63</v>
      </c>
      <c r="K5506">
        <v>12.5</v>
      </c>
      <c r="L5506">
        <v>7</v>
      </c>
      <c r="M5506" t="s">
        <v>14</v>
      </c>
    </row>
    <row r="5507" spans="1:13">
      <c r="A5507">
        <v>6.5</v>
      </c>
      <c r="B5507">
        <v>0.33</v>
      </c>
      <c r="C5507">
        <v>0.3</v>
      </c>
      <c r="D5507">
        <v>3.8</v>
      </c>
      <c r="E5507">
        <v>3.5999999999999997E-2</v>
      </c>
      <c r="F5507">
        <v>34</v>
      </c>
      <c r="G5507">
        <v>88</v>
      </c>
      <c r="H5507">
        <v>0.99027999999999905</v>
      </c>
      <c r="I5507">
        <v>3.25</v>
      </c>
      <c r="J5507">
        <v>0.63</v>
      </c>
      <c r="K5507">
        <v>12.5</v>
      </c>
      <c r="L5507">
        <v>7</v>
      </c>
      <c r="M5507" t="s">
        <v>14</v>
      </c>
    </row>
    <row r="5508" spans="1:13">
      <c r="A5508">
        <v>6.7</v>
      </c>
      <c r="B5508">
        <v>0.31</v>
      </c>
      <c r="C5508">
        <v>0.3</v>
      </c>
      <c r="D5508">
        <v>2.4</v>
      </c>
      <c r="E5508">
        <v>3.7999999999999999E-2</v>
      </c>
      <c r="F5508">
        <v>30</v>
      </c>
      <c r="G5508">
        <v>83</v>
      </c>
      <c r="H5508">
        <v>0.98867000000000005</v>
      </c>
      <c r="I5508">
        <v>3.09</v>
      </c>
      <c r="J5508">
        <v>0.36</v>
      </c>
      <c r="K5508">
        <v>12.8</v>
      </c>
      <c r="L5508">
        <v>7</v>
      </c>
      <c r="M5508" t="s">
        <v>14</v>
      </c>
    </row>
    <row r="5509" spans="1:13">
      <c r="A5509">
        <v>6.2</v>
      </c>
      <c r="B5509">
        <v>0.39</v>
      </c>
      <c r="C5509">
        <v>0.24</v>
      </c>
      <c r="D5509">
        <v>4.8</v>
      </c>
      <c r="E5509">
        <v>3.6999999999999998E-2</v>
      </c>
      <c r="F5509">
        <v>45</v>
      </c>
      <c r="G5509">
        <v>138</v>
      </c>
      <c r="H5509">
        <v>0.99173999999999995</v>
      </c>
      <c r="I5509">
        <v>3.23</v>
      </c>
      <c r="J5509">
        <v>0.43</v>
      </c>
      <c r="K5509">
        <v>11.2</v>
      </c>
      <c r="L5509">
        <v>7</v>
      </c>
      <c r="M5509" t="s">
        <v>14</v>
      </c>
    </row>
    <row r="5510" spans="1:13">
      <c r="A5510">
        <v>6.2</v>
      </c>
      <c r="B5510">
        <v>0.39</v>
      </c>
      <c r="C5510">
        <v>0.24</v>
      </c>
      <c r="D5510">
        <v>4.8</v>
      </c>
      <c r="E5510">
        <v>3.6999999999999998E-2</v>
      </c>
      <c r="F5510">
        <v>45</v>
      </c>
      <c r="G5510">
        <v>138</v>
      </c>
      <c r="H5510">
        <v>0.99173999999999995</v>
      </c>
      <c r="I5510">
        <v>3.23</v>
      </c>
      <c r="J5510">
        <v>0.43</v>
      </c>
      <c r="K5510">
        <v>11.2</v>
      </c>
      <c r="L5510">
        <v>7</v>
      </c>
      <c r="M5510" t="s">
        <v>14</v>
      </c>
    </row>
    <row r="5511" spans="1:13">
      <c r="A5511">
        <v>7.1</v>
      </c>
      <c r="B5511">
        <v>0.37</v>
      </c>
      <c r="C5511">
        <v>0.3</v>
      </c>
      <c r="D5511">
        <v>6.2</v>
      </c>
      <c r="E5511">
        <v>0.04</v>
      </c>
      <c r="F5511">
        <v>49</v>
      </c>
      <c r="G5511">
        <v>139</v>
      </c>
      <c r="H5511">
        <v>0.99021000000000003</v>
      </c>
      <c r="I5511">
        <v>3.17</v>
      </c>
      <c r="J5511">
        <v>0.27</v>
      </c>
      <c r="K5511">
        <v>13.6</v>
      </c>
      <c r="L5511">
        <v>6</v>
      </c>
      <c r="M5511" t="s">
        <v>14</v>
      </c>
    </row>
    <row r="5512" spans="1:13">
      <c r="A5512">
        <v>7.2</v>
      </c>
      <c r="B5512">
        <v>0.23</v>
      </c>
      <c r="C5512">
        <v>0.82</v>
      </c>
      <c r="D5512">
        <v>1.3</v>
      </c>
      <c r="E5512">
        <v>0.14899999999999999</v>
      </c>
      <c r="F5512">
        <v>70</v>
      </c>
      <c r="G5512">
        <v>109</v>
      </c>
      <c r="H5512">
        <v>0.99303999999999903</v>
      </c>
      <c r="I5512">
        <v>2.93</v>
      </c>
      <c r="J5512">
        <v>0.42</v>
      </c>
      <c r="K5512">
        <v>9.1999999999999993</v>
      </c>
      <c r="L5512">
        <v>6</v>
      </c>
      <c r="M5512" t="s">
        <v>14</v>
      </c>
    </row>
    <row r="5513" spans="1:13">
      <c r="A5513">
        <v>6.5</v>
      </c>
      <c r="B5513">
        <v>0.33</v>
      </c>
      <c r="C5513">
        <v>0.3</v>
      </c>
      <c r="D5513">
        <v>3.8</v>
      </c>
      <c r="E5513">
        <v>3.5999999999999997E-2</v>
      </c>
      <c r="F5513">
        <v>34</v>
      </c>
      <c r="G5513">
        <v>88</v>
      </c>
      <c r="H5513">
        <v>0.99027999999999905</v>
      </c>
      <c r="I5513">
        <v>3.25</v>
      </c>
      <c r="J5513">
        <v>0.63</v>
      </c>
      <c r="K5513">
        <v>12.5</v>
      </c>
      <c r="L5513">
        <v>7</v>
      </c>
      <c r="M5513" t="s">
        <v>14</v>
      </c>
    </row>
    <row r="5514" spans="1:13">
      <c r="A5514">
        <v>7.2</v>
      </c>
      <c r="B5514">
        <v>0.25</v>
      </c>
      <c r="C5514">
        <v>0.32</v>
      </c>
      <c r="D5514">
        <v>1.5</v>
      </c>
      <c r="E5514">
        <v>5.3999999999999999E-2</v>
      </c>
      <c r="F5514">
        <v>24</v>
      </c>
      <c r="G5514">
        <v>105</v>
      </c>
      <c r="H5514">
        <v>0.99153999999999998</v>
      </c>
      <c r="I5514">
        <v>3.17</v>
      </c>
      <c r="J5514">
        <v>0.48</v>
      </c>
      <c r="K5514">
        <v>11.1</v>
      </c>
      <c r="L5514">
        <v>6</v>
      </c>
      <c r="M5514" t="s">
        <v>14</v>
      </c>
    </row>
    <row r="5515" spans="1:13">
      <c r="A5515">
        <v>6.2</v>
      </c>
      <c r="B5515">
        <v>0.39</v>
      </c>
      <c r="C5515">
        <v>0.24</v>
      </c>
      <c r="D5515">
        <v>4.8</v>
      </c>
      <c r="E5515">
        <v>3.6999999999999998E-2</v>
      </c>
      <c r="F5515">
        <v>45</v>
      </c>
      <c r="G5515">
        <v>138</v>
      </c>
      <c r="H5515">
        <v>0.99173999999999995</v>
      </c>
      <c r="I5515">
        <v>3.23</v>
      </c>
      <c r="J5515">
        <v>0.43</v>
      </c>
      <c r="K5515">
        <v>11.2</v>
      </c>
      <c r="L5515">
        <v>7</v>
      </c>
      <c r="M5515" t="s">
        <v>14</v>
      </c>
    </row>
    <row r="5516" spans="1:13">
      <c r="A5516">
        <v>4.7</v>
      </c>
      <c r="B5516">
        <v>0.45500000000000002</v>
      </c>
      <c r="C5516">
        <v>0.18</v>
      </c>
      <c r="D5516">
        <v>1.9</v>
      </c>
      <c r="E5516">
        <v>3.5999999999999997E-2</v>
      </c>
      <c r="F5516">
        <v>33</v>
      </c>
      <c r="G5516">
        <v>106</v>
      </c>
      <c r="H5516">
        <v>0.98746</v>
      </c>
      <c r="I5516">
        <v>3.21</v>
      </c>
      <c r="J5516">
        <v>0.83</v>
      </c>
      <c r="K5516">
        <v>14</v>
      </c>
      <c r="L5516">
        <v>7</v>
      </c>
      <c r="M5516" t="s">
        <v>14</v>
      </c>
    </row>
    <row r="5517" spans="1:13">
      <c r="A5517">
        <v>7.1</v>
      </c>
      <c r="B5517">
        <v>0.37</v>
      </c>
      <c r="C5517">
        <v>0.3</v>
      </c>
      <c r="D5517">
        <v>6.2</v>
      </c>
      <c r="E5517">
        <v>0.04</v>
      </c>
      <c r="F5517">
        <v>49</v>
      </c>
      <c r="G5517">
        <v>139</v>
      </c>
      <c r="H5517">
        <v>0.99021000000000003</v>
      </c>
      <c r="I5517">
        <v>3.17</v>
      </c>
      <c r="J5517">
        <v>0.27</v>
      </c>
      <c r="K5517">
        <v>13.6</v>
      </c>
      <c r="L5517">
        <v>6</v>
      </c>
      <c r="M5517" t="s">
        <v>14</v>
      </c>
    </row>
    <row r="5518" spans="1:13">
      <c r="A5518">
        <v>6.2</v>
      </c>
      <c r="B5518">
        <v>0.28000000000000003</v>
      </c>
      <c r="C5518">
        <v>0.51</v>
      </c>
      <c r="D5518">
        <v>7.9</v>
      </c>
      <c r="E5518">
        <v>5.5999999999999897E-2</v>
      </c>
      <c r="F5518">
        <v>49</v>
      </c>
      <c r="G5518">
        <v>206</v>
      </c>
      <c r="H5518">
        <v>0.99560000000000004</v>
      </c>
      <c r="I5518">
        <v>3.18</v>
      </c>
      <c r="J5518">
        <v>0.52</v>
      </c>
      <c r="K5518">
        <v>9.4</v>
      </c>
      <c r="L5518">
        <v>5</v>
      </c>
      <c r="M5518" t="s">
        <v>14</v>
      </c>
    </row>
    <row r="5519" spans="1:13">
      <c r="A5519">
        <v>6.4</v>
      </c>
      <c r="B5519">
        <v>0.35</v>
      </c>
      <c r="C5519">
        <v>0.28000000000000003</v>
      </c>
      <c r="D5519">
        <v>1.6</v>
      </c>
      <c r="E5519">
        <v>3.6999999999999998E-2</v>
      </c>
      <c r="F5519">
        <v>31</v>
      </c>
      <c r="G5519">
        <v>113</v>
      </c>
      <c r="H5519">
        <v>0.98778999999999995</v>
      </c>
      <c r="I5519">
        <v>3.12</v>
      </c>
      <c r="J5519">
        <v>0.4</v>
      </c>
      <c r="K5519">
        <v>14.2</v>
      </c>
      <c r="L5519">
        <v>7</v>
      </c>
      <c r="M5519" t="s">
        <v>14</v>
      </c>
    </row>
    <row r="5520" spans="1:13">
      <c r="A5520">
        <v>6.6</v>
      </c>
      <c r="B5520">
        <v>0.31</v>
      </c>
      <c r="C5520">
        <v>0.28000000000000003</v>
      </c>
      <c r="D5520">
        <v>1.4</v>
      </c>
      <c r="E5520">
        <v>3.5000000000000003E-2</v>
      </c>
      <c r="F5520">
        <v>28</v>
      </c>
      <c r="G5520">
        <v>107</v>
      </c>
      <c r="H5520">
        <v>0.98836000000000002</v>
      </c>
      <c r="I5520">
        <v>3</v>
      </c>
      <c r="J5520">
        <v>0.4</v>
      </c>
      <c r="K5520">
        <v>13.2</v>
      </c>
      <c r="L5520">
        <v>6</v>
      </c>
      <c r="M5520" t="s">
        <v>14</v>
      </c>
    </row>
    <row r="5521" spans="1:13">
      <c r="A5521">
        <v>7.4</v>
      </c>
      <c r="B5521">
        <v>0.25</v>
      </c>
      <c r="C5521">
        <v>0.37</v>
      </c>
      <c r="D5521">
        <v>2.6</v>
      </c>
      <c r="E5521">
        <v>0.05</v>
      </c>
      <c r="F5521">
        <v>24</v>
      </c>
      <c r="G5521">
        <v>132</v>
      </c>
      <c r="H5521">
        <v>0.99137999999999904</v>
      </c>
      <c r="I5521">
        <v>3.04</v>
      </c>
      <c r="J5521">
        <v>0.53</v>
      </c>
      <c r="K5521">
        <v>11.2</v>
      </c>
      <c r="L5521">
        <v>6</v>
      </c>
      <c r="M5521" t="s">
        <v>14</v>
      </c>
    </row>
    <row r="5522" spans="1:13">
      <c r="A5522">
        <v>7.3</v>
      </c>
      <c r="B5522">
        <v>0.36</v>
      </c>
      <c r="C5522">
        <v>0.34</v>
      </c>
      <c r="D5522">
        <v>14.8</v>
      </c>
      <c r="E5522">
        <v>5.7000000000000002E-2</v>
      </c>
      <c r="F5522">
        <v>46</v>
      </c>
      <c r="G5522">
        <v>173</v>
      </c>
      <c r="H5522">
        <v>0.99751000000000001</v>
      </c>
      <c r="I5522">
        <v>3.14</v>
      </c>
      <c r="J5522">
        <v>0.56999999999999995</v>
      </c>
      <c r="K5522">
        <v>10.199999999999999</v>
      </c>
      <c r="L5522">
        <v>5</v>
      </c>
      <c r="M5522" t="s">
        <v>14</v>
      </c>
    </row>
    <row r="5523" spans="1:13">
      <c r="A5523">
        <v>6.7</v>
      </c>
      <c r="B5523">
        <v>0.31</v>
      </c>
      <c r="C5523">
        <v>0.3</v>
      </c>
      <c r="D5523">
        <v>2.4</v>
      </c>
      <c r="E5523">
        <v>3.7999999999999999E-2</v>
      </c>
      <c r="F5523">
        <v>30</v>
      </c>
      <c r="G5523">
        <v>83</v>
      </c>
      <c r="H5523">
        <v>0.98867000000000005</v>
      </c>
      <c r="I5523">
        <v>3.09</v>
      </c>
      <c r="J5523">
        <v>0.36</v>
      </c>
      <c r="K5523">
        <v>12.8</v>
      </c>
      <c r="L5523">
        <v>7</v>
      </c>
      <c r="M5523" t="s">
        <v>14</v>
      </c>
    </row>
    <row r="5524" spans="1:13">
      <c r="A5524">
        <v>8.6</v>
      </c>
      <c r="B5524">
        <v>0.31</v>
      </c>
      <c r="C5524">
        <v>0.3</v>
      </c>
      <c r="D5524">
        <v>0.9</v>
      </c>
      <c r="E5524">
        <v>4.4999999999999998E-2</v>
      </c>
      <c r="F5524">
        <v>16</v>
      </c>
      <c r="G5524">
        <v>109</v>
      </c>
      <c r="H5524">
        <v>0.99248999999999998</v>
      </c>
      <c r="I5524">
        <v>2.95</v>
      </c>
      <c r="J5524">
        <v>0.39</v>
      </c>
      <c r="K5524">
        <v>10.1</v>
      </c>
      <c r="L5524">
        <v>5</v>
      </c>
      <c r="M5524" t="s">
        <v>14</v>
      </c>
    </row>
    <row r="5525" spans="1:13">
      <c r="A5525">
        <v>8.6</v>
      </c>
      <c r="B5525">
        <v>0.31</v>
      </c>
      <c r="C5525">
        <v>0.3</v>
      </c>
      <c r="D5525">
        <v>0.9</v>
      </c>
      <c r="E5525">
        <v>4.4999999999999998E-2</v>
      </c>
      <c r="F5525">
        <v>16</v>
      </c>
      <c r="G5525">
        <v>109</v>
      </c>
      <c r="H5525">
        <v>0.99248999999999998</v>
      </c>
      <c r="I5525">
        <v>2.95</v>
      </c>
      <c r="J5525">
        <v>0.39</v>
      </c>
      <c r="K5525">
        <v>10.1</v>
      </c>
      <c r="L5525">
        <v>5</v>
      </c>
      <c r="M5525" t="s">
        <v>14</v>
      </c>
    </row>
    <row r="5526" spans="1:13">
      <c r="A5526">
        <v>8.6</v>
      </c>
      <c r="B5526">
        <v>0.22</v>
      </c>
      <c r="C5526">
        <v>0.33</v>
      </c>
      <c r="D5526">
        <v>1.2</v>
      </c>
      <c r="E5526">
        <v>3.1E-2</v>
      </c>
      <c r="F5526">
        <v>38</v>
      </c>
      <c r="G5526">
        <v>95</v>
      </c>
      <c r="H5526">
        <v>0.99238999999999999</v>
      </c>
      <c r="I5526">
        <v>2.83</v>
      </c>
      <c r="J5526">
        <v>0.31</v>
      </c>
      <c r="K5526">
        <v>10.3</v>
      </c>
      <c r="L5526">
        <v>5</v>
      </c>
      <c r="M5526" t="s">
        <v>14</v>
      </c>
    </row>
    <row r="5527" spans="1:13">
      <c r="A5527">
        <v>6.9</v>
      </c>
      <c r="B5527">
        <v>0.14000000000000001</v>
      </c>
      <c r="C5527">
        <v>0.28999999999999998</v>
      </c>
      <c r="D5527">
        <v>9.9</v>
      </c>
      <c r="E5527">
        <v>5.5999999999999897E-2</v>
      </c>
      <c r="F5527">
        <v>30</v>
      </c>
      <c r="G5527">
        <v>91</v>
      </c>
      <c r="H5527">
        <v>0.99512</v>
      </c>
      <c r="I5527">
        <v>3.19</v>
      </c>
      <c r="J5527">
        <v>0.33</v>
      </c>
      <c r="K5527">
        <v>9.9</v>
      </c>
      <c r="L5527">
        <v>6</v>
      </c>
      <c r="M5527" t="s">
        <v>14</v>
      </c>
    </row>
    <row r="5528" spans="1:13">
      <c r="A5528">
        <v>6.5</v>
      </c>
      <c r="B5528">
        <v>0.22</v>
      </c>
      <c r="C5528">
        <v>0.31</v>
      </c>
      <c r="D5528">
        <v>3.9</v>
      </c>
      <c r="E5528">
        <v>4.5999999999999999E-2</v>
      </c>
      <c r="F5528">
        <v>17</v>
      </c>
      <c r="G5528">
        <v>106</v>
      </c>
      <c r="H5528">
        <v>0.99097999999999997</v>
      </c>
      <c r="I5528">
        <v>3.15</v>
      </c>
      <c r="J5528">
        <v>0.31</v>
      </c>
      <c r="K5528">
        <v>11.5</v>
      </c>
      <c r="L5528">
        <v>5</v>
      </c>
      <c r="M5528" t="s">
        <v>14</v>
      </c>
    </row>
    <row r="5529" spans="1:13">
      <c r="A5529">
        <v>6.6</v>
      </c>
      <c r="B5529">
        <v>0.32</v>
      </c>
      <c r="C5529">
        <v>0.47</v>
      </c>
      <c r="D5529">
        <v>15.6</v>
      </c>
      <c r="E5529">
        <v>6.3E-2</v>
      </c>
      <c r="F5529">
        <v>27</v>
      </c>
      <c r="G5529">
        <v>173</v>
      </c>
      <c r="H5529">
        <v>0.99872000000000005</v>
      </c>
      <c r="I5529">
        <v>3.18</v>
      </c>
      <c r="J5529">
        <v>0.56000000000000005</v>
      </c>
      <c r="K5529">
        <v>9</v>
      </c>
      <c r="L5529">
        <v>5</v>
      </c>
      <c r="M5529" t="s">
        <v>14</v>
      </c>
    </row>
    <row r="5530" spans="1:13">
      <c r="A5530">
        <v>6.6</v>
      </c>
      <c r="B5530">
        <v>0.32</v>
      </c>
      <c r="C5530">
        <v>0.47</v>
      </c>
      <c r="D5530">
        <v>15.6</v>
      </c>
      <c r="E5530">
        <v>6.3E-2</v>
      </c>
      <c r="F5530">
        <v>27</v>
      </c>
      <c r="G5530">
        <v>173</v>
      </c>
      <c r="H5530">
        <v>0.99872000000000005</v>
      </c>
      <c r="I5530">
        <v>3.18</v>
      </c>
      <c r="J5530">
        <v>0.56000000000000005</v>
      </c>
      <c r="K5530">
        <v>9</v>
      </c>
      <c r="L5530">
        <v>5</v>
      </c>
      <c r="M5530" t="s">
        <v>14</v>
      </c>
    </row>
    <row r="5531" spans="1:13">
      <c r="A5531">
        <v>6.1</v>
      </c>
      <c r="B5531">
        <v>0.28000000000000003</v>
      </c>
      <c r="C5531">
        <v>0.26</v>
      </c>
      <c r="D5531">
        <v>1.5</v>
      </c>
      <c r="E5531">
        <v>0.03</v>
      </c>
      <c r="F5531">
        <v>25</v>
      </c>
      <c r="G5531">
        <v>101</v>
      </c>
      <c r="H5531">
        <v>0.98893999999999904</v>
      </c>
      <c r="I5531">
        <v>3.03</v>
      </c>
      <c r="J5531">
        <v>0.41</v>
      </c>
      <c r="K5531">
        <v>12.1</v>
      </c>
      <c r="L5531">
        <v>6</v>
      </c>
      <c r="M5531" t="s">
        <v>14</v>
      </c>
    </row>
    <row r="5532" spans="1:13">
      <c r="A5532">
        <v>6.2</v>
      </c>
      <c r="B5532">
        <v>0.3</v>
      </c>
      <c r="C5532">
        <v>0.28000000000000003</v>
      </c>
      <c r="D5532">
        <v>1.6</v>
      </c>
      <c r="E5532">
        <v>3.5999999999999997E-2</v>
      </c>
      <c r="F5532">
        <v>28</v>
      </c>
      <c r="G5532">
        <v>106</v>
      </c>
      <c r="H5532">
        <v>0.98824500000000004</v>
      </c>
      <c r="I5532">
        <v>3.14</v>
      </c>
      <c r="J5532">
        <v>0.41</v>
      </c>
      <c r="K5532">
        <v>13.3</v>
      </c>
      <c r="L5532">
        <v>6</v>
      </c>
      <c r="M5532" t="s">
        <v>14</v>
      </c>
    </row>
    <row r="5533" spans="1:13">
      <c r="A5533">
        <v>6.9</v>
      </c>
      <c r="B5533">
        <v>0.22</v>
      </c>
      <c r="C5533">
        <v>0.28000000000000003</v>
      </c>
      <c r="D5533">
        <v>7.8</v>
      </c>
      <c r="E5533">
        <v>0.05</v>
      </c>
      <c r="F5533">
        <v>43</v>
      </c>
      <c r="G5533">
        <v>116</v>
      </c>
      <c r="H5533">
        <v>0.99326000000000003</v>
      </c>
      <c r="I5533">
        <v>3.22</v>
      </c>
      <c r="J5533">
        <v>0.6</v>
      </c>
      <c r="K5533">
        <v>11.5</v>
      </c>
      <c r="L5533">
        <v>8</v>
      </c>
      <c r="M5533" t="s">
        <v>14</v>
      </c>
    </row>
    <row r="5534" spans="1:13">
      <c r="A5534">
        <v>8.6999999999999993</v>
      </c>
      <c r="B5534">
        <v>0.31</v>
      </c>
      <c r="C5534">
        <v>0.21</v>
      </c>
      <c r="D5534">
        <v>5.6</v>
      </c>
      <c r="E5534">
        <v>3.9E-2</v>
      </c>
      <c r="F5534">
        <v>28</v>
      </c>
      <c r="G5534">
        <v>67</v>
      </c>
      <c r="H5534">
        <v>0.99327999999999905</v>
      </c>
      <c r="I5534">
        <v>2.96</v>
      </c>
      <c r="J5534">
        <v>0.52</v>
      </c>
      <c r="K5534">
        <v>11</v>
      </c>
      <c r="L5534">
        <v>4</v>
      </c>
      <c r="M5534" t="s">
        <v>14</v>
      </c>
    </row>
    <row r="5535" spans="1:13">
      <c r="A5535">
        <v>7.3</v>
      </c>
      <c r="B5535">
        <v>0.27</v>
      </c>
      <c r="C5535">
        <v>0.3</v>
      </c>
      <c r="D5535">
        <v>1.3</v>
      </c>
      <c r="E5535">
        <v>0.04</v>
      </c>
      <c r="F5535">
        <v>26</v>
      </c>
      <c r="G5535">
        <v>84</v>
      </c>
      <c r="H5535">
        <v>0.99221999999999999</v>
      </c>
      <c r="I5535">
        <v>3.28</v>
      </c>
      <c r="J5535">
        <v>0.53</v>
      </c>
      <c r="K5535">
        <v>10.7</v>
      </c>
      <c r="L5535">
        <v>6</v>
      </c>
      <c r="M5535" t="s">
        <v>14</v>
      </c>
    </row>
    <row r="5536" spans="1:13">
      <c r="A5536">
        <v>7</v>
      </c>
      <c r="B5536">
        <v>0.46</v>
      </c>
      <c r="C5536">
        <v>0.2</v>
      </c>
      <c r="D5536">
        <v>16.7</v>
      </c>
      <c r="E5536">
        <v>4.5999999999999999E-2</v>
      </c>
      <c r="F5536">
        <v>50</v>
      </c>
      <c r="G5536">
        <v>184</v>
      </c>
      <c r="H5536">
        <v>0.99897999999999998</v>
      </c>
      <c r="I5536">
        <v>3.08</v>
      </c>
      <c r="J5536">
        <v>0.56000000000000005</v>
      </c>
      <c r="K5536">
        <v>9.4</v>
      </c>
      <c r="L5536">
        <v>5</v>
      </c>
      <c r="M5536" t="s">
        <v>14</v>
      </c>
    </row>
    <row r="5537" spans="1:13">
      <c r="A5537">
        <v>5.7</v>
      </c>
      <c r="B5537">
        <v>0.23</v>
      </c>
      <c r="C5537">
        <v>0.25</v>
      </c>
      <c r="D5537">
        <v>7.95</v>
      </c>
      <c r="E5537">
        <v>4.2000000000000003E-2</v>
      </c>
      <c r="F5537">
        <v>16</v>
      </c>
      <c r="G5537">
        <v>108</v>
      </c>
      <c r="H5537">
        <v>0.99485999999999997</v>
      </c>
      <c r="I5537">
        <v>3.44</v>
      </c>
      <c r="J5537">
        <v>0.61</v>
      </c>
      <c r="K5537">
        <v>10.3</v>
      </c>
      <c r="L5537">
        <v>6</v>
      </c>
      <c r="M5537" t="s">
        <v>14</v>
      </c>
    </row>
    <row r="5538" spans="1:13">
      <c r="A5538">
        <v>6.5</v>
      </c>
      <c r="B5538">
        <v>0.36</v>
      </c>
      <c r="C5538">
        <v>0.36</v>
      </c>
      <c r="D5538">
        <v>6.7</v>
      </c>
      <c r="E5538">
        <v>0.185</v>
      </c>
      <c r="F5538">
        <v>51.5</v>
      </c>
      <c r="G5538">
        <v>151</v>
      </c>
      <c r="H5538">
        <v>0.99527999999999905</v>
      </c>
      <c r="I5538">
        <v>3.17</v>
      </c>
      <c r="J5538">
        <v>0.42</v>
      </c>
      <c r="K5538">
        <v>9.3000000000000007</v>
      </c>
      <c r="L5538">
        <v>5</v>
      </c>
      <c r="M5538" t="s">
        <v>14</v>
      </c>
    </row>
    <row r="5539" spans="1:13">
      <c r="A5539">
        <v>8.1999999999999993</v>
      </c>
      <c r="B5539">
        <v>0.18</v>
      </c>
      <c r="C5539">
        <v>0.38</v>
      </c>
      <c r="D5539">
        <v>1.1000000000000001</v>
      </c>
      <c r="E5539">
        <v>0.04</v>
      </c>
      <c r="F5539">
        <v>41</v>
      </c>
      <c r="G5539">
        <v>92</v>
      </c>
      <c r="H5539">
        <v>0.99061999999999995</v>
      </c>
      <c r="I5539">
        <v>2.88</v>
      </c>
      <c r="J5539">
        <v>0.6</v>
      </c>
      <c r="K5539">
        <v>12</v>
      </c>
      <c r="L5539">
        <v>6</v>
      </c>
      <c r="M5539" t="s">
        <v>14</v>
      </c>
    </row>
    <row r="5540" spans="1:13">
      <c r="A5540">
        <v>6.2</v>
      </c>
      <c r="B5540">
        <v>0.27</v>
      </c>
      <c r="C5540">
        <v>0.32</v>
      </c>
      <c r="D5540">
        <v>6.3</v>
      </c>
      <c r="E5540">
        <v>4.8000000000000001E-2</v>
      </c>
      <c r="F5540">
        <v>47</v>
      </c>
      <c r="G5540">
        <v>159</v>
      </c>
      <c r="H5540">
        <v>0.99282000000000004</v>
      </c>
      <c r="I5540">
        <v>3.21</v>
      </c>
      <c r="J5540">
        <v>0.6</v>
      </c>
      <c r="K5540">
        <v>11</v>
      </c>
      <c r="L5540">
        <v>6</v>
      </c>
      <c r="M5540" t="s">
        <v>14</v>
      </c>
    </row>
    <row r="5541" spans="1:13">
      <c r="A5541">
        <v>6.9</v>
      </c>
      <c r="B5541">
        <v>0.4</v>
      </c>
      <c r="C5541">
        <v>0.37</v>
      </c>
      <c r="D5541">
        <v>8.9</v>
      </c>
      <c r="E5541">
        <v>5.2999999999999999E-2</v>
      </c>
      <c r="F5541">
        <v>36</v>
      </c>
      <c r="G5541">
        <v>148</v>
      </c>
      <c r="H5541">
        <v>0.996</v>
      </c>
      <c r="I5541">
        <v>3.16</v>
      </c>
      <c r="J5541">
        <v>0.5</v>
      </c>
      <c r="K5541">
        <v>9.3000000000000007</v>
      </c>
      <c r="L5541">
        <v>5</v>
      </c>
      <c r="M5541" t="s">
        <v>14</v>
      </c>
    </row>
    <row r="5542" spans="1:13">
      <c r="A5542">
        <v>4.9000000000000004</v>
      </c>
      <c r="B5542">
        <v>0.34499999999999997</v>
      </c>
      <c r="C5542">
        <v>0.34</v>
      </c>
      <c r="D5542">
        <v>1</v>
      </c>
      <c r="E5542">
        <v>6.8000000000000005E-2</v>
      </c>
      <c r="F5542">
        <v>32</v>
      </c>
      <c r="G5542">
        <v>143</v>
      </c>
      <c r="H5542">
        <v>0.99137999999999904</v>
      </c>
      <c r="I5542">
        <v>3.24</v>
      </c>
      <c r="J5542">
        <v>0.4</v>
      </c>
      <c r="K5542">
        <v>10.1</v>
      </c>
      <c r="L5542">
        <v>5</v>
      </c>
      <c r="M5542" t="s">
        <v>14</v>
      </c>
    </row>
    <row r="5543" spans="1:13">
      <c r="A5543">
        <v>7.2</v>
      </c>
      <c r="B5543">
        <v>0.23</v>
      </c>
      <c r="C5543">
        <v>0.39</v>
      </c>
      <c r="D5543">
        <v>1.5</v>
      </c>
      <c r="E5543">
        <v>5.2999999999999999E-2</v>
      </c>
      <c r="F5543">
        <v>26</v>
      </c>
      <c r="G5543">
        <v>106</v>
      </c>
      <c r="H5543">
        <v>0.99165999999999999</v>
      </c>
      <c r="I5543">
        <v>3.18</v>
      </c>
      <c r="J5543">
        <v>0.47</v>
      </c>
      <c r="K5543">
        <v>11.1</v>
      </c>
      <c r="L5543">
        <v>6</v>
      </c>
      <c r="M5543" t="s">
        <v>14</v>
      </c>
    </row>
    <row r="5544" spans="1:13">
      <c r="A5544">
        <v>6.4</v>
      </c>
      <c r="B5544">
        <v>0.2</v>
      </c>
      <c r="C5544">
        <v>0.15</v>
      </c>
      <c r="D5544">
        <v>6.6</v>
      </c>
      <c r="E5544">
        <v>4.5999999999999999E-2</v>
      </c>
      <c r="F5544">
        <v>26</v>
      </c>
      <c r="G5544">
        <v>113</v>
      </c>
      <c r="H5544">
        <v>0.99407999999999996</v>
      </c>
      <c r="I5544">
        <v>2.99</v>
      </c>
      <c r="J5544">
        <v>0.57999999999999996</v>
      </c>
      <c r="K5544">
        <v>9.9</v>
      </c>
      <c r="L5544">
        <v>6</v>
      </c>
      <c r="M5544" t="s">
        <v>14</v>
      </c>
    </row>
    <row r="5545" spans="1:13">
      <c r="A5545">
        <v>6.1</v>
      </c>
      <c r="B5545">
        <v>0.27</v>
      </c>
      <c r="C5545">
        <v>0.32</v>
      </c>
      <c r="D5545">
        <v>6.2</v>
      </c>
      <c r="E5545">
        <v>4.8000000000000001E-2</v>
      </c>
      <c r="F5545">
        <v>47</v>
      </c>
      <c r="G5545">
        <v>161</v>
      </c>
      <c r="H5545">
        <v>0.99280999999999997</v>
      </c>
      <c r="I5545">
        <v>3.22</v>
      </c>
      <c r="J5545">
        <v>0.6</v>
      </c>
      <c r="K5545">
        <v>11</v>
      </c>
      <c r="L5545">
        <v>6</v>
      </c>
      <c r="M5545" t="s">
        <v>14</v>
      </c>
    </row>
    <row r="5546" spans="1:13">
      <c r="A5546">
        <v>6.2</v>
      </c>
      <c r="B5546">
        <v>0.27</v>
      </c>
      <c r="C5546">
        <v>0.32</v>
      </c>
      <c r="D5546">
        <v>6.3</v>
      </c>
      <c r="E5546">
        <v>4.8000000000000001E-2</v>
      </c>
      <c r="F5546">
        <v>47</v>
      </c>
      <c r="G5546">
        <v>159</v>
      </c>
      <c r="H5546">
        <v>0.99282000000000004</v>
      </c>
      <c r="I5546">
        <v>3.21</v>
      </c>
      <c r="J5546">
        <v>0.6</v>
      </c>
      <c r="K5546">
        <v>11</v>
      </c>
      <c r="L5546">
        <v>6</v>
      </c>
      <c r="M5546" t="s">
        <v>14</v>
      </c>
    </row>
    <row r="5547" spans="1:13">
      <c r="A5547">
        <v>6</v>
      </c>
      <c r="B5547">
        <v>0.3</v>
      </c>
      <c r="C5547">
        <v>0.33</v>
      </c>
      <c r="D5547">
        <v>2.1</v>
      </c>
      <c r="E5547">
        <v>4.2000000000000003E-2</v>
      </c>
      <c r="F5547">
        <v>31</v>
      </c>
      <c r="G5547">
        <v>127</v>
      </c>
      <c r="H5547">
        <v>0.98963999999999996</v>
      </c>
      <c r="I5547">
        <v>3.32</v>
      </c>
      <c r="J5547">
        <v>0.42</v>
      </c>
      <c r="K5547">
        <v>12.5</v>
      </c>
      <c r="L5547">
        <v>6</v>
      </c>
      <c r="M5547" t="s">
        <v>14</v>
      </c>
    </row>
    <row r="5548" spans="1:13">
      <c r="A5548">
        <v>6.1</v>
      </c>
      <c r="B5548">
        <v>0.3</v>
      </c>
      <c r="C5548">
        <v>0.32</v>
      </c>
      <c r="D5548">
        <v>2.2000000000000002</v>
      </c>
      <c r="E5548">
        <v>4.2000000000000003E-2</v>
      </c>
      <c r="F5548">
        <v>41</v>
      </c>
      <c r="G5548">
        <v>142</v>
      </c>
      <c r="H5548">
        <v>0.98951999999999996</v>
      </c>
      <c r="I5548">
        <v>3.31</v>
      </c>
      <c r="J5548">
        <v>0.44</v>
      </c>
      <c r="K5548">
        <v>12.7</v>
      </c>
      <c r="L5548">
        <v>7</v>
      </c>
      <c r="M5548" t="s">
        <v>14</v>
      </c>
    </row>
    <row r="5549" spans="1:13">
      <c r="A5549">
        <v>5.7</v>
      </c>
      <c r="B5549">
        <v>0.14000000000000001</v>
      </c>
      <c r="C5549">
        <v>0.3</v>
      </c>
      <c r="D5549">
        <v>5.4</v>
      </c>
      <c r="E5549">
        <v>4.4999999999999998E-2</v>
      </c>
      <c r="F5549">
        <v>26</v>
      </c>
      <c r="G5549">
        <v>105</v>
      </c>
      <c r="H5549">
        <v>0.99468999999999996</v>
      </c>
      <c r="I5549">
        <v>3.32</v>
      </c>
      <c r="J5549">
        <v>0.45</v>
      </c>
      <c r="K5549">
        <v>9.3000000000000007</v>
      </c>
      <c r="L5549">
        <v>5</v>
      </c>
      <c r="M5549" t="s">
        <v>14</v>
      </c>
    </row>
    <row r="5550" spans="1:13">
      <c r="A5550">
        <v>6.9</v>
      </c>
      <c r="B5550">
        <v>0.4</v>
      </c>
      <c r="C5550">
        <v>0.37</v>
      </c>
      <c r="D5550">
        <v>8.9</v>
      </c>
      <c r="E5550">
        <v>5.2999999999999999E-2</v>
      </c>
      <c r="F5550">
        <v>36</v>
      </c>
      <c r="G5550">
        <v>148</v>
      </c>
      <c r="H5550">
        <v>0.996</v>
      </c>
      <c r="I5550">
        <v>3.16</v>
      </c>
      <c r="J5550">
        <v>0.5</v>
      </c>
      <c r="K5550">
        <v>9.3000000000000007</v>
      </c>
      <c r="L5550">
        <v>5</v>
      </c>
      <c r="M5550" t="s">
        <v>14</v>
      </c>
    </row>
    <row r="5551" spans="1:13">
      <c r="A5551">
        <v>4.9000000000000004</v>
      </c>
      <c r="B5551">
        <v>0.34499999999999997</v>
      </c>
      <c r="C5551">
        <v>0.34</v>
      </c>
      <c r="D5551">
        <v>1</v>
      </c>
      <c r="E5551">
        <v>6.8000000000000005E-2</v>
      </c>
      <c r="F5551">
        <v>32</v>
      </c>
      <c r="G5551">
        <v>143</v>
      </c>
      <c r="H5551">
        <v>0.99137999999999904</v>
      </c>
      <c r="I5551">
        <v>3.24</v>
      </c>
      <c r="J5551">
        <v>0.4</v>
      </c>
      <c r="K5551">
        <v>10.1</v>
      </c>
      <c r="L5551">
        <v>5</v>
      </c>
      <c r="M5551" t="s">
        <v>14</v>
      </c>
    </row>
    <row r="5552" spans="1:13">
      <c r="A5552">
        <v>6.3</v>
      </c>
      <c r="B5552">
        <v>0.33</v>
      </c>
      <c r="C5552">
        <v>0.2</v>
      </c>
      <c r="D5552">
        <v>17.899999999999999</v>
      </c>
      <c r="E5552">
        <v>6.6000000000000003E-2</v>
      </c>
      <c r="F5552">
        <v>36</v>
      </c>
      <c r="G5552">
        <v>161</v>
      </c>
      <c r="H5552">
        <v>0.99909999999999999</v>
      </c>
      <c r="I5552">
        <v>3.14</v>
      </c>
      <c r="J5552">
        <v>0.51</v>
      </c>
      <c r="K5552">
        <v>8.8000000000000007</v>
      </c>
      <c r="L5552">
        <v>5</v>
      </c>
      <c r="M5552" t="s">
        <v>14</v>
      </c>
    </row>
    <row r="5553" spans="1:13">
      <c r="A5553">
        <v>7</v>
      </c>
      <c r="B5553">
        <v>0.16</v>
      </c>
      <c r="C5553">
        <v>0.3</v>
      </c>
      <c r="D5553">
        <v>2.6</v>
      </c>
      <c r="E5553">
        <v>4.2999999999999997E-2</v>
      </c>
      <c r="F5553">
        <v>34</v>
      </c>
      <c r="G5553">
        <v>90</v>
      </c>
      <c r="H5553">
        <v>0.99046999999999996</v>
      </c>
      <c r="I5553">
        <v>2.88</v>
      </c>
      <c r="J5553">
        <v>0.47</v>
      </c>
      <c r="K5553">
        <v>11.2</v>
      </c>
      <c r="L5553">
        <v>6</v>
      </c>
      <c r="M5553" t="s">
        <v>14</v>
      </c>
    </row>
    <row r="5554" spans="1:13">
      <c r="A5554">
        <v>8.4</v>
      </c>
      <c r="B5554">
        <v>0.22</v>
      </c>
      <c r="C5554">
        <v>0.3</v>
      </c>
      <c r="D5554">
        <v>1.3</v>
      </c>
      <c r="E5554">
        <v>3.7999999999999999E-2</v>
      </c>
      <c r="F5554">
        <v>45</v>
      </c>
      <c r="G5554">
        <v>122</v>
      </c>
      <c r="H5554">
        <v>0.991779999999999</v>
      </c>
      <c r="I5554">
        <v>3.13</v>
      </c>
      <c r="J5554">
        <v>0.54</v>
      </c>
      <c r="K5554">
        <v>10.8</v>
      </c>
      <c r="L5554">
        <v>7</v>
      </c>
      <c r="M5554" t="s">
        <v>14</v>
      </c>
    </row>
    <row r="5555" spans="1:13">
      <c r="A5555">
        <v>6.3</v>
      </c>
      <c r="B5555">
        <v>0.33</v>
      </c>
      <c r="C5555">
        <v>0.2</v>
      </c>
      <c r="D5555">
        <v>17.899999999999999</v>
      </c>
      <c r="E5555">
        <v>6.6000000000000003E-2</v>
      </c>
      <c r="F5555">
        <v>36</v>
      </c>
      <c r="G5555">
        <v>161</v>
      </c>
      <c r="H5555">
        <v>0.99909999999999999</v>
      </c>
      <c r="I5555">
        <v>3.14</v>
      </c>
      <c r="J5555">
        <v>0.51</v>
      </c>
      <c r="K5555">
        <v>8.8000000000000007</v>
      </c>
      <c r="L5555">
        <v>5</v>
      </c>
      <c r="M5555" t="s">
        <v>14</v>
      </c>
    </row>
    <row r="5556" spans="1:13">
      <c r="A5556">
        <v>7</v>
      </c>
      <c r="B5556">
        <v>0.16</v>
      </c>
      <c r="C5556">
        <v>0.3</v>
      </c>
      <c r="D5556">
        <v>2.6</v>
      </c>
      <c r="E5556">
        <v>4.2999999999999997E-2</v>
      </c>
      <c r="F5556">
        <v>34</v>
      </c>
      <c r="G5556">
        <v>90</v>
      </c>
      <c r="H5556">
        <v>0.99046999999999996</v>
      </c>
      <c r="I5556">
        <v>2.88</v>
      </c>
      <c r="J5556">
        <v>0.47</v>
      </c>
      <c r="K5556">
        <v>11.2</v>
      </c>
      <c r="L5556">
        <v>6</v>
      </c>
      <c r="M5556" t="s">
        <v>14</v>
      </c>
    </row>
    <row r="5557" spans="1:13">
      <c r="A5557">
        <v>5.4</v>
      </c>
      <c r="B5557">
        <v>0.24</v>
      </c>
      <c r="C5557">
        <v>0.18</v>
      </c>
      <c r="D5557">
        <v>2.2999999999999998</v>
      </c>
      <c r="E5557">
        <v>0.05</v>
      </c>
      <c r="F5557">
        <v>22</v>
      </c>
      <c r="G5557">
        <v>145</v>
      </c>
      <c r="H5557">
        <v>0.99207000000000001</v>
      </c>
      <c r="I5557">
        <v>3.24</v>
      </c>
      <c r="J5557">
        <v>0.46</v>
      </c>
      <c r="K5557">
        <v>10.3</v>
      </c>
      <c r="L5557">
        <v>5</v>
      </c>
      <c r="M5557" t="s">
        <v>14</v>
      </c>
    </row>
    <row r="5558" spans="1:13">
      <c r="A5558">
        <v>7.7</v>
      </c>
      <c r="B5558">
        <v>0.31</v>
      </c>
      <c r="C5558">
        <v>0.36</v>
      </c>
      <c r="D5558">
        <v>4.3</v>
      </c>
      <c r="E5558">
        <v>2.5999999999999999E-2</v>
      </c>
      <c r="F5558">
        <v>15</v>
      </c>
      <c r="G5558">
        <v>87</v>
      </c>
      <c r="H5558">
        <v>0.99151999999999996</v>
      </c>
      <c r="I5558">
        <v>3.11</v>
      </c>
      <c r="J5558">
        <v>0.48</v>
      </c>
      <c r="K5558">
        <v>12</v>
      </c>
      <c r="L5558">
        <v>5</v>
      </c>
      <c r="M5558" t="s">
        <v>14</v>
      </c>
    </row>
    <row r="5559" spans="1:13">
      <c r="A5559">
        <v>5.6</v>
      </c>
      <c r="B5559">
        <v>0.185</v>
      </c>
      <c r="C5559">
        <v>0.19</v>
      </c>
      <c r="D5559">
        <v>7.1</v>
      </c>
      <c r="E5559">
        <v>4.8000000000000001E-2</v>
      </c>
      <c r="F5559">
        <v>36</v>
      </c>
      <c r="G5559">
        <v>110</v>
      </c>
      <c r="H5559">
        <v>0.99437999999999904</v>
      </c>
      <c r="I5559">
        <v>3.26</v>
      </c>
      <c r="J5559">
        <v>0.41</v>
      </c>
      <c r="K5559">
        <v>9.5</v>
      </c>
      <c r="L5559">
        <v>6</v>
      </c>
      <c r="M5559" t="s">
        <v>14</v>
      </c>
    </row>
    <row r="5560" spans="1:13">
      <c r="A5560">
        <v>5.6</v>
      </c>
      <c r="B5560">
        <v>0.185</v>
      </c>
      <c r="C5560">
        <v>0.19</v>
      </c>
      <c r="D5560">
        <v>7.1</v>
      </c>
      <c r="E5560">
        <v>4.8000000000000001E-2</v>
      </c>
      <c r="F5560">
        <v>36</v>
      </c>
      <c r="G5560">
        <v>110</v>
      </c>
      <c r="H5560">
        <v>0.99437999999999904</v>
      </c>
      <c r="I5560">
        <v>3.26</v>
      </c>
      <c r="J5560">
        <v>0.41</v>
      </c>
      <c r="K5560">
        <v>9.5</v>
      </c>
      <c r="L5560">
        <v>6</v>
      </c>
      <c r="M5560" t="s">
        <v>14</v>
      </c>
    </row>
    <row r="5561" spans="1:13">
      <c r="A5561">
        <v>6.6</v>
      </c>
      <c r="B5561">
        <v>0.43</v>
      </c>
      <c r="C5561">
        <v>0.24</v>
      </c>
      <c r="D5561">
        <v>11.9</v>
      </c>
      <c r="E5561">
        <v>0.04</v>
      </c>
      <c r="F5561">
        <v>54</v>
      </c>
      <c r="G5561">
        <v>159</v>
      </c>
      <c r="H5561">
        <v>0.99621999999999999</v>
      </c>
      <c r="I5561">
        <v>3.14</v>
      </c>
      <c r="J5561">
        <v>0.54</v>
      </c>
      <c r="K5561">
        <v>9.8000000000000007</v>
      </c>
      <c r="L5561">
        <v>6</v>
      </c>
      <c r="M5561" t="s">
        <v>14</v>
      </c>
    </row>
    <row r="5562" spans="1:13">
      <c r="A5562">
        <v>7.6</v>
      </c>
      <c r="B5562">
        <v>0.39</v>
      </c>
      <c r="C5562">
        <v>0.46</v>
      </c>
      <c r="D5562">
        <v>11.7</v>
      </c>
      <c r="E5562">
        <v>8.4000000000000005E-2</v>
      </c>
      <c r="F5562">
        <v>55</v>
      </c>
      <c r="G5562">
        <v>170</v>
      </c>
      <c r="H5562">
        <v>0.99772999999999901</v>
      </c>
      <c r="I5562">
        <v>2.91</v>
      </c>
      <c r="J5562">
        <v>0.51</v>
      </c>
      <c r="K5562">
        <v>9</v>
      </c>
      <c r="L5562">
        <v>5</v>
      </c>
      <c r="M5562" t="s">
        <v>14</v>
      </c>
    </row>
    <row r="5563" spans="1:13">
      <c r="A5563">
        <v>7.2</v>
      </c>
      <c r="B5563">
        <v>0.57999999999999996</v>
      </c>
      <c r="C5563">
        <v>0.27</v>
      </c>
      <c r="D5563">
        <v>5.8</v>
      </c>
      <c r="E5563">
        <v>3.2000000000000001E-2</v>
      </c>
      <c r="F5563">
        <v>40</v>
      </c>
      <c r="G5563">
        <v>118</v>
      </c>
      <c r="H5563">
        <v>0.99087999999999898</v>
      </c>
      <c r="I5563">
        <v>3.17</v>
      </c>
      <c r="J5563">
        <v>0.53</v>
      </c>
      <c r="K5563">
        <v>13</v>
      </c>
      <c r="L5563">
        <v>7</v>
      </c>
      <c r="M5563" t="s">
        <v>14</v>
      </c>
    </row>
    <row r="5564" spans="1:13">
      <c r="A5564">
        <v>6</v>
      </c>
      <c r="B5564">
        <v>0.34</v>
      </c>
      <c r="C5564">
        <v>0.32</v>
      </c>
      <c r="D5564">
        <v>3.8</v>
      </c>
      <c r="E5564">
        <v>4.3999999999999997E-2</v>
      </c>
      <c r="F5564">
        <v>13</v>
      </c>
      <c r="G5564">
        <v>116</v>
      </c>
      <c r="H5564">
        <v>0.99107999999999996</v>
      </c>
      <c r="I5564">
        <v>3.39</v>
      </c>
      <c r="J5564">
        <v>0.44</v>
      </c>
      <c r="K5564">
        <v>11.8</v>
      </c>
      <c r="L5564">
        <v>7</v>
      </c>
      <c r="M5564" t="s">
        <v>14</v>
      </c>
    </row>
    <row r="5565" spans="1:13">
      <c r="A5565">
        <v>7.5</v>
      </c>
      <c r="B5565">
        <v>0.35</v>
      </c>
      <c r="C5565">
        <v>0.48</v>
      </c>
      <c r="D5565">
        <v>12.4</v>
      </c>
      <c r="E5565">
        <v>5.5999999999999897E-2</v>
      </c>
      <c r="F5565">
        <v>61</v>
      </c>
      <c r="G5565">
        <v>176.5</v>
      </c>
      <c r="H5565">
        <v>0.99802999999999997</v>
      </c>
      <c r="I5565">
        <v>2.97</v>
      </c>
      <c r="J5565">
        <v>0.52</v>
      </c>
      <c r="K5565">
        <v>8.8000000000000007</v>
      </c>
      <c r="L5565">
        <v>5</v>
      </c>
      <c r="M5565" t="s">
        <v>14</v>
      </c>
    </row>
    <row r="5566" spans="1:13">
      <c r="A5566">
        <v>7.3</v>
      </c>
      <c r="B5566">
        <v>0.38</v>
      </c>
      <c r="C5566">
        <v>0.23</v>
      </c>
      <c r="D5566">
        <v>6.5</v>
      </c>
      <c r="E5566">
        <v>0.05</v>
      </c>
      <c r="F5566">
        <v>18</v>
      </c>
      <c r="G5566">
        <v>102</v>
      </c>
      <c r="H5566">
        <v>0.99303999999999903</v>
      </c>
      <c r="I5566">
        <v>3.1</v>
      </c>
      <c r="J5566">
        <v>0.55000000000000004</v>
      </c>
      <c r="K5566">
        <v>11.2</v>
      </c>
      <c r="L5566">
        <v>4</v>
      </c>
      <c r="M5566" t="s">
        <v>14</v>
      </c>
    </row>
    <row r="5567" spans="1:13">
      <c r="A5567">
        <v>5.4</v>
      </c>
      <c r="B5567">
        <v>0.185</v>
      </c>
      <c r="C5567">
        <v>0.19</v>
      </c>
      <c r="D5567">
        <v>7.1</v>
      </c>
      <c r="E5567">
        <v>4.8000000000000001E-2</v>
      </c>
      <c r="F5567">
        <v>36</v>
      </c>
      <c r="G5567">
        <v>110</v>
      </c>
      <c r="H5567">
        <v>0.99437999999999904</v>
      </c>
      <c r="I5567">
        <v>3.26</v>
      </c>
      <c r="J5567">
        <v>0.41</v>
      </c>
      <c r="K5567">
        <v>9.5</v>
      </c>
      <c r="L5567">
        <v>6</v>
      </c>
      <c r="M5567" t="s">
        <v>14</v>
      </c>
    </row>
    <row r="5568" spans="1:13">
      <c r="A5568">
        <v>6.3</v>
      </c>
      <c r="B5568">
        <v>0.27</v>
      </c>
      <c r="C5568">
        <v>0.51</v>
      </c>
      <c r="D5568">
        <v>7.6</v>
      </c>
      <c r="E5568">
        <v>4.9000000000000002E-2</v>
      </c>
      <c r="F5568">
        <v>35</v>
      </c>
      <c r="G5568">
        <v>200</v>
      </c>
      <c r="H5568">
        <v>0.99547999999999903</v>
      </c>
      <c r="I5568">
        <v>3.16</v>
      </c>
      <c r="J5568">
        <v>0.54</v>
      </c>
      <c r="K5568">
        <v>9.4</v>
      </c>
      <c r="L5568">
        <v>4</v>
      </c>
      <c r="M5568" t="s">
        <v>14</v>
      </c>
    </row>
    <row r="5569" spans="1:13">
      <c r="A5569">
        <v>6.5</v>
      </c>
      <c r="B5569">
        <v>0.28999999999999998</v>
      </c>
      <c r="C5569">
        <v>0.52</v>
      </c>
      <c r="D5569">
        <v>7.9</v>
      </c>
      <c r="E5569">
        <v>4.9000000000000002E-2</v>
      </c>
      <c r="F5569">
        <v>35</v>
      </c>
      <c r="G5569">
        <v>192</v>
      </c>
      <c r="H5569">
        <v>0.99551000000000001</v>
      </c>
      <c r="I5569">
        <v>3.16</v>
      </c>
      <c r="J5569">
        <v>0.51</v>
      </c>
      <c r="K5569">
        <v>9.5</v>
      </c>
      <c r="L5569">
        <v>6</v>
      </c>
      <c r="M5569" t="s">
        <v>14</v>
      </c>
    </row>
    <row r="5570" spans="1:13">
      <c r="A5570">
        <v>6.4</v>
      </c>
      <c r="B5570">
        <v>0.17</v>
      </c>
      <c r="C5570">
        <v>0.3</v>
      </c>
      <c r="D5570">
        <v>2.8</v>
      </c>
      <c r="E5570">
        <v>3.4000000000000002E-2</v>
      </c>
      <c r="F5570">
        <v>33</v>
      </c>
      <c r="G5570">
        <v>125</v>
      </c>
      <c r="H5570">
        <v>0.99151999999999996</v>
      </c>
      <c r="I5570">
        <v>3.03</v>
      </c>
      <c r="J5570">
        <v>0.49</v>
      </c>
      <c r="K5570">
        <v>10.4</v>
      </c>
      <c r="L5570">
        <v>6</v>
      </c>
      <c r="M5570" t="s">
        <v>14</v>
      </c>
    </row>
    <row r="5571" spans="1:13">
      <c r="A5571">
        <v>6.7</v>
      </c>
      <c r="B5571">
        <v>0.18</v>
      </c>
      <c r="C5571">
        <v>0.31</v>
      </c>
      <c r="D5571">
        <v>10.6</v>
      </c>
      <c r="E5571">
        <v>3.5000000000000003E-2</v>
      </c>
      <c r="F5571">
        <v>42</v>
      </c>
      <c r="G5571">
        <v>143</v>
      </c>
      <c r="H5571">
        <v>0.99572000000000005</v>
      </c>
      <c r="I5571">
        <v>3.08</v>
      </c>
      <c r="J5571">
        <v>0.49</v>
      </c>
      <c r="K5571">
        <v>9.8000000000000007</v>
      </c>
      <c r="L5571">
        <v>7</v>
      </c>
      <c r="M5571" t="s">
        <v>14</v>
      </c>
    </row>
    <row r="5572" spans="1:13">
      <c r="A5572">
        <v>6.4</v>
      </c>
      <c r="B5572">
        <v>0.17</v>
      </c>
      <c r="C5572">
        <v>0.3</v>
      </c>
      <c r="D5572">
        <v>2.8</v>
      </c>
      <c r="E5572">
        <v>3.4000000000000002E-2</v>
      </c>
      <c r="F5572">
        <v>33</v>
      </c>
      <c r="G5572">
        <v>125</v>
      </c>
      <c r="H5572">
        <v>0.99151999999999996</v>
      </c>
      <c r="I5572">
        <v>3.03</v>
      </c>
      <c r="J5572">
        <v>0.49</v>
      </c>
      <c r="K5572">
        <v>10.4</v>
      </c>
      <c r="L5572">
        <v>6</v>
      </c>
      <c r="M5572" t="s">
        <v>14</v>
      </c>
    </row>
    <row r="5573" spans="1:13">
      <c r="A5573">
        <v>6.8</v>
      </c>
      <c r="B5573">
        <v>0.37</v>
      </c>
      <c r="C5573">
        <v>0.67</v>
      </c>
      <c r="D5573">
        <v>1.5</v>
      </c>
      <c r="E5573">
        <v>0.17499999999999999</v>
      </c>
      <c r="F5573">
        <v>16</v>
      </c>
      <c r="G5573">
        <v>98</v>
      </c>
      <c r="H5573">
        <v>0.99243999999999999</v>
      </c>
      <c r="I5573">
        <v>3.06</v>
      </c>
      <c r="J5573">
        <v>0.56000000000000005</v>
      </c>
      <c r="K5573">
        <v>10.3</v>
      </c>
      <c r="L5573">
        <v>6</v>
      </c>
      <c r="M5573" t="s">
        <v>14</v>
      </c>
    </row>
    <row r="5574" spans="1:13">
      <c r="A5574">
        <v>6.3</v>
      </c>
      <c r="B5574">
        <v>0.27</v>
      </c>
      <c r="C5574">
        <v>0.51</v>
      </c>
      <c r="D5574">
        <v>7.6</v>
      </c>
      <c r="E5574">
        <v>4.9000000000000002E-2</v>
      </c>
      <c r="F5574">
        <v>35</v>
      </c>
      <c r="G5574">
        <v>200</v>
      </c>
      <c r="H5574">
        <v>0.99547999999999903</v>
      </c>
      <c r="I5574">
        <v>3.16</v>
      </c>
      <c r="J5574">
        <v>0.54</v>
      </c>
      <c r="K5574">
        <v>9.4</v>
      </c>
      <c r="L5574">
        <v>4</v>
      </c>
      <c r="M5574" t="s">
        <v>14</v>
      </c>
    </row>
    <row r="5575" spans="1:13">
      <c r="A5575">
        <v>6.5</v>
      </c>
      <c r="B5575">
        <v>0.28999999999999998</v>
      </c>
      <c r="C5575">
        <v>0.52</v>
      </c>
      <c r="D5575">
        <v>7.9</v>
      </c>
      <c r="E5575">
        <v>4.9000000000000002E-2</v>
      </c>
      <c r="F5575">
        <v>35</v>
      </c>
      <c r="G5575">
        <v>192</v>
      </c>
      <c r="H5575">
        <v>0.99551000000000001</v>
      </c>
      <c r="I5575">
        <v>3.16</v>
      </c>
      <c r="J5575">
        <v>0.51</v>
      </c>
      <c r="K5575">
        <v>9.5</v>
      </c>
      <c r="L5575">
        <v>6</v>
      </c>
      <c r="M5575" t="s">
        <v>14</v>
      </c>
    </row>
    <row r="5576" spans="1:13">
      <c r="A5576">
        <v>6.1</v>
      </c>
      <c r="B5576">
        <v>0.24</v>
      </c>
      <c r="C5576">
        <v>0.26</v>
      </c>
      <c r="D5576">
        <v>1.7</v>
      </c>
      <c r="E5576">
        <v>3.3000000000000002E-2</v>
      </c>
      <c r="F5576">
        <v>61</v>
      </c>
      <c r="G5576">
        <v>134</v>
      </c>
      <c r="H5576">
        <v>0.99029999999999996</v>
      </c>
      <c r="I5576">
        <v>3.19</v>
      </c>
      <c r="J5576">
        <v>0.81</v>
      </c>
      <c r="K5576">
        <v>11.9</v>
      </c>
      <c r="L5576">
        <v>7</v>
      </c>
      <c r="M5576" t="s">
        <v>14</v>
      </c>
    </row>
    <row r="5577" spans="1:13">
      <c r="A5577">
        <v>7</v>
      </c>
      <c r="B5577">
        <v>0.32</v>
      </c>
      <c r="C5577">
        <v>0.28999999999999998</v>
      </c>
      <c r="D5577">
        <v>7.6</v>
      </c>
      <c r="E5577">
        <v>2.5000000000000001E-2</v>
      </c>
      <c r="F5577">
        <v>35</v>
      </c>
      <c r="G5577">
        <v>124</v>
      </c>
      <c r="H5577">
        <v>0.99161999999999995</v>
      </c>
      <c r="I5577">
        <v>3.15</v>
      </c>
      <c r="J5577">
        <v>0.65</v>
      </c>
      <c r="K5577">
        <v>12.8</v>
      </c>
      <c r="L5577">
        <v>7</v>
      </c>
      <c r="M5577" t="s">
        <v>14</v>
      </c>
    </row>
    <row r="5578" spans="1:13">
      <c r="A5578">
        <v>6.9</v>
      </c>
      <c r="B5578">
        <v>0.27</v>
      </c>
      <c r="C5578">
        <v>0.25</v>
      </c>
      <c r="D5578">
        <v>7.5</v>
      </c>
      <c r="E5578">
        <v>0.03</v>
      </c>
      <c r="F5578">
        <v>18</v>
      </c>
      <c r="G5578">
        <v>117</v>
      </c>
      <c r="H5578">
        <v>0.99116000000000004</v>
      </c>
      <c r="I5578">
        <v>3.09</v>
      </c>
      <c r="J5578">
        <v>0.38</v>
      </c>
      <c r="K5578">
        <v>13</v>
      </c>
      <c r="L5578">
        <v>6</v>
      </c>
      <c r="M5578" t="s">
        <v>14</v>
      </c>
    </row>
    <row r="5579" spans="1:13">
      <c r="A5579">
        <v>6.5</v>
      </c>
      <c r="B5579">
        <v>0.28999999999999998</v>
      </c>
      <c r="C5579">
        <v>0.53</v>
      </c>
      <c r="D5579">
        <v>1.7</v>
      </c>
      <c r="E5579">
        <v>0.04</v>
      </c>
      <c r="F5579">
        <v>41</v>
      </c>
      <c r="G5579">
        <v>192</v>
      </c>
      <c r="H5579">
        <v>0.99219999999999997</v>
      </c>
      <c r="I5579">
        <v>3.26</v>
      </c>
      <c r="J5579">
        <v>0.59</v>
      </c>
      <c r="K5579">
        <v>10.4</v>
      </c>
      <c r="L5579">
        <v>7</v>
      </c>
      <c r="M5579" t="s">
        <v>14</v>
      </c>
    </row>
    <row r="5580" spans="1:13">
      <c r="A5580">
        <v>6.5</v>
      </c>
      <c r="B5580">
        <v>0.28999999999999998</v>
      </c>
      <c r="C5580">
        <v>0.52</v>
      </c>
      <c r="D5580">
        <v>1.7</v>
      </c>
      <c r="E5580">
        <v>3.4000000000000002E-2</v>
      </c>
      <c r="F5580">
        <v>41</v>
      </c>
      <c r="G5580">
        <v>193</v>
      </c>
      <c r="H5580">
        <v>0.99222999999999995</v>
      </c>
      <c r="I5580">
        <v>3.25</v>
      </c>
      <c r="J5580">
        <v>0.59</v>
      </c>
      <c r="K5580">
        <v>10.4</v>
      </c>
      <c r="L5580">
        <v>6</v>
      </c>
      <c r="M5580" t="s">
        <v>14</v>
      </c>
    </row>
    <row r="5581" spans="1:13">
      <c r="A5581">
        <v>6.1</v>
      </c>
      <c r="B5581">
        <v>0.22</v>
      </c>
      <c r="C5581">
        <v>0.25</v>
      </c>
      <c r="D5581">
        <v>12.1</v>
      </c>
      <c r="E5581">
        <v>3.5000000000000003E-2</v>
      </c>
      <c r="F5581">
        <v>54</v>
      </c>
      <c r="G5581">
        <v>135</v>
      </c>
      <c r="H5581">
        <v>0.99480999999999997</v>
      </c>
      <c r="I5581">
        <v>3.21</v>
      </c>
      <c r="J5581">
        <v>0.4</v>
      </c>
      <c r="K5581">
        <v>10.7</v>
      </c>
      <c r="L5581">
        <v>5</v>
      </c>
      <c r="M5581" t="s">
        <v>14</v>
      </c>
    </row>
    <row r="5582" spans="1:13">
      <c r="A5582">
        <v>6.3</v>
      </c>
      <c r="B5582">
        <v>0.22</v>
      </c>
      <c r="C5582">
        <v>0.27</v>
      </c>
      <c r="D5582">
        <v>4.5</v>
      </c>
      <c r="E5582">
        <v>3.5999999999999997E-2</v>
      </c>
      <c r="F5582">
        <v>81</v>
      </c>
      <c r="G5582">
        <v>157</v>
      </c>
      <c r="H5582">
        <v>0.99280000000000002</v>
      </c>
      <c r="I5582">
        <v>3.05</v>
      </c>
      <c r="J5582">
        <v>0.76</v>
      </c>
      <c r="K5582">
        <v>10.7</v>
      </c>
      <c r="L5582">
        <v>7</v>
      </c>
      <c r="M5582" t="s">
        <v>14</v>
      </c>
    </row>
    <row r="5583" spans="1:13">
      <c r="A5583">
        <v>6.1</v>
      </c>
      <c r="B5583">
        <v>0.24</v>
      </c>
      <c r="C5583">
        <v>0.26</v>
      </c>
      <c r="D5583">
        <v>1.7</v>
      </c>
      <c r="E5583">
        <v>3.3000000000000002E-2</v>
      </c>
      <c r="F5583">
        <v>61</v>
      </c>
      <c r="G5583">
        <v>134</v>
      </c>
      <c r="H5583">
        <v>0.99029999999999996</v>
      </c>
      <c r="I5583">
        <v>3.19</v>
      </c>
      <c r="J5583">
        <v>0.81</v>
      </c>
      <c r="K5583">
        <v>11.9</v>
      </c>
      <c r="L5583">
        <v>7</v>
      </c>
      <c r="M5583" t="s">
        <v>14</v>
      </c>
    </row>
    <row r="5584" spans="1:13">
      <c r="A5584">
        <v>5.6</v>
      </c>
      <c r="B5584">
        <v>0.23</v>
      </c>
      <c r="C5584">
        <v>0.25</v>
      </c>
      <c r="D5584">
        <v>8</v>
      </c>
      <c r="E5584">
        <v>4.2999999999999997E-2</v>
      </c>
      <c r="F5584">
        <v>31</v>
      </c>
      <c r="G5584">
        <v>101</v>
      </c>
      <c r="H5584">
        <v>0.99429000000000001</v>
      </c>
      <c r="I5584">
        <v>3.19</v>
      </c>
      <c r="J5584">
        <v>0.42</v>
      </c>
      <c r="K5584">
        <v>10.4</v>
      </c>
      <c r="L5584">
        <v>6</v>
      </c>
      <c r="M5584" t="s">
        <v>14</v>
      </c>
    </row>
    <row r="5585" spans="1:13">
      <c r="A5585">
        <v>7</v>
      </c>
      <c r="B5585">
        <v>0.32</v>
      </c>
      <c r="C5585">
        <v>0.28999999999999998</v>
      </c>
      <c r="D5585">
        <v>7.6</v>
      </c>
      <c r="E5585">
        <v>2.5000000000000001E-2</v>
      </c>
      <c r="F5585">
        <v>35</v>
      </c>
      <c r="G5585">
        <v>124</v>
      </c>
      <c r="H5585">
        <v>0.99161999999999995</v>
      </c>
      <c r="I5585">
        <v>3.15</v>
      </c>
      <c r="J5585">
        <v>0.65</v>
      </c>
      <c r="K5585">
        <v>12.8</v>
      </c>
      <c r="L5585">
        <v>7</v>
      </c>
      <c r="M5585" t="s">
        <v>14</v>
      </c>
    </row>
    <row r="5586" spans="1:13">
      <c r="A5586">
        <v>6.8</v>
      </c>
      <c r="B5586">
        <v>0.11</v>
      </c>
      <c r="C5586">
        <v>0.27</v>
      </c>
      <c r="D5586">
        <v>8.6</v>
      </c>
      <c r="E5586">
        <v>4.3999999999999997E-2</v>
      </c>
      <c r="F5586">
        <v>45</v>
      </c>
      <c r="G5586">
        <v>104</v>
      </c>
      <c r="H5586">
        <v>0.99453999999999998</v>
      </c>
      <c r="I5586">
        <v>3.2</v>
      </c>
      <c r="J5586">
        <v>0.37</v>
      </c>
      <c r="K5586">
        <v>9.9</v>
      </c>
      <c r="L5586">
        <v>6</v>
      </c>
      <c r="M5586" t="s">
        <v>14</v>
      </c>
    </row>
    <row r="5587" spans="1:13">
      <c r="A5587">
        <v>6.8</v>
      </c>
      <c r="B5587">
        <v>0.11</v>
      </c>
      <c r="C5587">
        <v>0.27</v>
      </c>
      <c r="D5587">
        <v>8.6</v>
      </c>
      <c r="E5587">
        <v>4.3999999999999997E-2</v>
      </c>
      <c r="F5587">
        <v>45</v>
      </c>
      <c r="G5587">
        <v>104</v>
      </c>
      <c r="H5587">
        <v>0.99453999999999998</v>
      </c>
      <c r="I5587">
        <v>3.2</v>
      </c>
      <c r="J5587">
        <v>0.37</v>
      </c>
      <c r="K5587">
        <v>9.9</v>
      </c>
      <c r="L5587">
        <v>6</v>
      </c>
      <c r="M5587" t="s">
        <v>14</v>
      </c>
    </row>
    <row r="5588" spans="1:13">
      <c r="A5588">
        <v>7.3</v>
      </c>
      <c r="B5588">
        <v>0.23</v>
      </c>
      <c r="C5588">
        <v>0.41</v>
      </c>
      <c r="D5588">
        <v>14.6</v>
      </c>
      <c r="E5588">
        <v>4.8000000000000001E-2</v>
      </c>
      <c r="F5588">
        <v>73</v>
      </c>
      <c r="G5588">
        <v>223</v>
      </c>
      <c r="H5588">
        <v>0.99862999999999902</v>
      </c>
      <c r="I5588">
        <v>3.16</v>
      </c>
      <c r="J5588">
        <v>0.71</v>
      </c>
      <c r="K5588">
        <v>9.4</v>
      </c>
      <c r="L5588">
        <v>6</v>
      </c>
      <c r="M5588" t="s">
        <v>14</v>
      </c>
    </row>
    <row r="5589" spans="1:13">
      <c r="A5589">
        <v>6.1</v>
      </c>
      <c r="B5589">
        <v>0.2</v>
      </c>
      <c r="C5589">
        <v>0.17</v>
      </c>
      <c r="D5589">
        <v>1.6</v>
      </c>
      <c r="E5589">
        <v>4.8000000000000001E-2</v>
      </c>
      <c r="F5589">
        <v>46</v>
      </c>
      <c r="G5589">
        <v>129</v>
      </c>
      <c r="H5589">
        <v>0.99099999999999999</v>
      </c>
      <c r="I5589">
        <v>3.3</v>
      </c>
      <c r="J5589">
        <v>0.43</v>
      </c>
      <c r="K5589">
        <v>11.4</v>
      </c>
      <c r="L5589">
        <v>6</v>
      </c>
      <c r="M5589" t="s">
        <v>14</v>
      </c>
    </row>
    <row r="5590" spans="1:13">
      <c r="A5590">
        <v>6.8</v>
      </c>
      <c r="B5590">
        <v>0.11</v>
      </c>
      <c r="C5590">
        <v>0.27</v>
      </c>
      <c r="D5590">
        <v>8.6</v>
      </c>
      <c r="E5590">
        <v>4.3999999999999997E-2</v>
      </c>
      <c r="F5590">
        <v>45</v>
      </c>
      <c r="G5590">
        <v>104</v>
      </c>
      <c r="H5590">
        <v>0.99453999999999998</v>
      </c>
      <c r="I5590">
        <v>3.2</v>
      </c>
      <c r="J5590">
        <v>0.37</v>
      </c>
      <c r="K5590">
        <v>9.9</v>
      </c>
      <c r="L5590">
        <v>6</v>
      </c>
      <c r="M5590" t="s">
        <v>14</v>
      </c>
    </row>
    <row r="5591" spans="1:13">
      <c r="A5591">
        <v>7.3</v>
      </c>
      <c r="B5591">
        <v>0.23</v>
      </c>
      <c r="C5591">
        <v>0.41</v>
      </c>
      <c r="D5591">
        <v>14.6</v>
      </c>
      <c r="E5591">
        <v>4.8000000000000001E-2</v>
      </c>
      <c r="F5591">
        <v>73</v>
      </c>
      <c r="G5591">
        <v>223</v>
      </c>
      <c r="H5591">
        <v>0.99862999999999902</v>
      </c>
      <c r="I5591">
        <v>3.16</v>
      </c>
      <c r="J5591">
        <v>0.71</v>
      </c>
      <c r="K5591">
        <v>9.4</v>
      </c>
      <c r="L5591">
        <v>6</v>
      </c>
      <c r="M5591" t="s">
        <v>14</v>
      </c>
    </row>
    <row r="5592" spans="1:13">
      <c r="A5592">
        <v>6.9</v>
      </c>
      <c r="B5592">
        <v>0.2</v>
      </c>
      <c r="C5592">
        <v>0.41</v>
      </c>
      <c r="D5592">
        <v>1.1000000000000001</v>
      </c>
      <c r="E5592">
        <v>0.06</v>
      </c>
      <c r="F5592">
        <v>36</v>
      </c>
      <c r="G5592">
        <v>104</v>
      </c>
      <c r="H5592">
        <v>0.99317</v>
      </c>
      <c r="I5592">
        <v>2.99</v>
      </c>
      <c r="J5592">
        <v>0.39</v>
      </c>
      <c r="K5592">
        <v>9.1999999999999993</v>
      </c>
      <c r="L5592">
        <v>5</v>
      </c>
      <c r="M5592" t="s">
        <v>14</v>
      </c>
    </row>
    <row r="5593" spans="1:13">
      <c r="A5593">
        <v>6.7</v>
      </c>
      <c r="B5593">
        <v>0.19</v>
      </c>
      <c r="C5593">
        <v>0.32</v>
      </c>
      <c r="D5593">
        <v>3.7</v>
      </c>
      <c r="E5593">
        <v>4.0999999999999898E-2</v>
      </c>
      <c r="F5593">
        <v>26</v>
      </c>
      <c r="G5593">
        <v>76</v>
      </c>
      <c r="H5593">
        <v>0.991729999999999</v>
      </c>
      <c r="I5593">
        <v>2.9</v>
      </c>
      <c r="J5593">
        <v>0.56999999999999995</v>
      </c>
      <c r="K5593">
        <v>10.5</v>
      </c>
      <c r="L5593">
        <v>7</v>
      </c>
      <c r="M5593" t="s">
        <v>14</v>
      </c>
    </row>
    <row r="5594" spans="1:13">
      <c r="A5594">
        <v>6.7</v>
      </c>
      <c r="B5594">
        <v>0.28000000000000003</v>
      </c>
      <c r="C5594">
        <v>0.34</v>
      </c>
      <c r="D5594">
        <v>8.9</v>
      </c>
      <c r="E5594">
        <v>4.8000000000000001E-2</v>
      </c>
      <c r="F5594">
        <v>32</v>
      </c>
      <c r="G5594">
        <v>111</v>
      </c>
      <c r="H5594">
        <v>0.99455000000000005</v>
      </c>
      <c r="I5594">
        <v>3.25</v>
      </c>
      <c r="J5594">
        <v>0.54</v>
      </c>
      <c r="K5594">
        <v>11</v>
      </c>
      <c r="L5594">
        <v>7</v>
      </c>
      <c r="M5594" t="s">
        <v>14</v>
      </c>
    </row>
    <row r="5595" spans="1:13">
      <c r="A5595">
        <v>6.7</v>
      </c>
      <c r="B5595">
        <v>0.28000000000000003</v>
      </c>
      <c r="C5595">
        <v>0.34</v>
      </c>
      <c r="D5595">
        <v>8.9</v>
      </c>
      <c r="E5595">
        <v>4.8000000000000001E-2</v>
      </c>
      <c r="F5595">
        <v>32</v>
      </c>
      <c r="G5595">
        <v>111</v>
      </c>
      <c r="H5595">
        <v>0.99455000000000005</v>
      </c>
      <c r="I5595">
        <v>3.25</v>
      </c>
      <c r="J5595">
        <v>0.54</v>
      </c>
      <c r="K5595">
        <v>11</v>
      </c>
      <c r="L5595">
        <v>7</v>
      </c>
      <c r="M5595" t="s">
        <v>14</v>
      </c>
    </row>
    <row r="5596" spans="1:13">
      <c r="A5596">
        <v>8</v>
      </c>
      <c r="B5596">
        <v>0.37</v>
      </c>
      <c r="C5596">
        <v>0.31</v>
      </c>
      <c r="D5596">
        <v>4.7</v>
      </c>
      <c r="E5596">
        <v>3.7999999999999999E-2</v>
      </c>
      <c r="F5596">
        <v>3</v>
      </c>
      <c r="G5596">
        <v>127</v>
      </c>
      <c r="H5596">
        <v>0.99185999999999996</v>
      </c>
      <c r="I5596">
        <v>2.9</v>
      </c>
      <c r="J5596">
        <v>0.72</v>
      </c>
      <c r="K5596">
        <v>12.1</v>
      </c>
      <c r="L5596">
        <v>5</v>
      </c>
      <c r="M5596" t="s">
        <v>14</v>
      </c>
    </row>
    <row r="5597" spans="1:13">
      <c r="A5597">
        <v>6.7</v>
      </c>
      <c r="B5597">
        <v>0.28000000000000003</v>
      </c>
      <c r="C5597">
        <v>0.34</v>
      </c>
      <c r="D5597">
        <v>8.9</v>
      </c>
      <c r="E5597">
        <v>4.8000000000000001E-2</v>
      </c>
      <c r="F5597">
        <v>32</v>
      </c>
      <c r="G5597">
        <v>111</v>
      </c>
      <c r="H5597">
        <v>0.99455000000000005</v>
      </c>
      <c r="I5597">
        <v>3.25</v>
      </c>
      <c r="J5597">
        <v>0.54</v>
      </c>
      <c r="K5597">
        <v>11</v>
      </c>
      <c r="L5597">
        <v>7</v>
      </c>
      <c r="M5597" t="s">
        <v>14</v>
      </c>
    </row>
    <row r="5598" spans="1:13">
      <c r="A5598">
        <v>6</v>
      </c>
      <c r="B5598">
        <v>0.26</v>
      </c>
      <c r="C5598">
        <v>0.28999999999999998</v>
      </c>
      <c r="D5598">
        <v>3.1</v>
      </c>
      <c r="E5598">
        <v>4.0999999999999898E-2</v>
      </c>
      <c r="F5598">
        <v>37</v>
      </c>
      <c r="G5598">
        <v>144</v>
      </c>
      <c r="H5598">
        <v>0.98943999999999999</v>
      </c>
      <c r="I5598">
        <v>3.22</v>
      </c>
      <c r="J5598">
        <v>0.39</v>
      </c>
      <c r="K5598">
        <v>12.8</v>
      </c>
      <c r="L5598">
        <v>7</v>
      </c>
      <c r="M5598" t="s">
        <v>14</v>
      </c>
    </row>
    <row r="5599" spans="1:13">
      <c r="A5599">
        <v>6.4</v>
      </c>
      <c r="B5599">
        <v>0.24</v>
      </c>
      <c r="C5599">
        <v>0.49</v>
      </c>
      <c r="D5599">
        <v>5.8</v>
      </c>
      <c r="E5599">
        <v>5.2999999999999999E-2</v>
      </c>
      <c r="F5599">
        <v>25</v>
      </c>
      <c r="G5599">
        <v>120</v>
      </c>
      <c r="H5599">
        <v>0.99419999999999997</v>
      </c>
      <c r="I5599">
        <v>3.01</v>
      </c>
      <c r="J5599">
        <v>0.98</v>
      </c>
      <c r="K5599">
        <v>10.5</v>
      </c>
      <c r="L5599">
        <v>6</v>
      </c>
      <c r="M5599" t="s">
        <v>14</v>
      </c>
    </row>
    <row r="5600" spans="1:13">
      <c r="A5600">
        <v>6.4</v>
      </c>
      <c r="B5600">
        <v>0.24</v>
      </c>
      <c r="C5600">
        <v>0.49</v>
      </c>
      <c r="D5600">
        <v>5.8</v>
      </c>
      <c r="E5600">
        <v>5.2999999999999999E-2</v>
      </c>
      <c r="F5600">
        <v>25</v>
      </c>
      <c r="G5600">
        <v>120</v>
      </c>
      <c r="H5600">
        <v>0.99419999999999997</v>
      </c>
      <c r="I5600">
        <v>3.01</v>
      </c>
      <c r="J5600">
        <v>0.98</v>
      </c>
      <c r="K5600">
        <v>10.5</v>
      </c>
      <c r="L5600">
        <v>6</v>
      </c>
      <c r="M5600" t="s">
        <v>14</v>
      </c>
    </row>
    <row r="5601" spans="1:13">
      <c r="A5601">
        <v>6.4</v>
      </c>
      <c r="B5601">
        <v>0.24</v>
      </c>
      <c r="C5601">
        <v>0.49</v>
      </c>
      <c r="D5601">
        <v>5.8</v>
      </c>
      <c r="E5601">
        <v>5.2999999999999999E-2</v>
      </c>
      <c r="F5601">
        <v>25</v>
      </c>
      <c r="G5601">
        <v>120</v>
      </c>
      <c r="H5601">
        <v>0.99419999999999997</v>
      </c>
      <c r="I5601">
        <v>3.01</v>
      </c>
      <c r="J5601">
        <v>0.98</v>
      </c>
      <c r="K5601">
        <v>10.5</v>
      </c>
      <c r="L5601">
        <v>6</v>
      </c>
      <c r="M5601" t="s">
        <v>14</v>
      </c>
    </row>
    <row r="5602" spans="1:13">
      <c r="A5602">
        <v>6.4</v>
      </c>
      <c r="B5602">
        <v>0.25</v>
      </c>
      <c r="C5602">
        <v>0.56999999999999995</v>
      </c>
      <c r="D5602">
        <v>1</v>
      </c>
      <c r="E5602">
        <v>6.2E-2</v>
      </c>
      <c r="F5602">
        <v>21</v>
      </c>
      <c r="G5602">
        <v>122</v>
      </c>
      <c r="H5602">
        <v>0.99237999999999904</v>
      </c>
      <c r="I5602">
        <v>3</v>
      </c>
      <c r="J5602">
        <v>0.4</v>
      </c>
      <c r="K5602">
        <v>9.5</v>
      </c>
      <c r="L5602">
        <v>5</v>
      </c>
      <c r="M5602" t="s">
        <v>14</v>
      </c>
    </row>
    <row r="5603" spans="1:13">
      <c r="A5603">
        <v>6.1</v>
      </c>
      <c r="B5603">
        <v>0.25</v>
      </c>
      <c r="C5603">
        <v>0.48</v>
      </c>
      <c r="D5603">
        <v>15.8</v>
      </c>
      <c r="E5603">
        <v>5.1999999999999998E-2</v>
      </c>
      <c r="F5603">
        <v>25</v>
      </c>
      <c r="G5603">
        <v>94</v>
      </c>
      <c r="H5603">
        <v>0.99782000000000004</v>
      </c>
      <c r="I5603">
        <v>3.07</v>
      </c>
      <c r="J5603">
        <v>0.45</v>
      </c>
      <c r="K5603">
        <v>9.1999999999999993</v>
      </c>
      <c r="L5603">
        <v>6</v>
      </c>
      <c r="M5603" t="s">
        <v>14</v>
      </c>
    </row>
    <row r="5604" spans="1:13">
      <c r="A5604">
        <v>6.8</v>
      </c>
      <c r="B5604">
        <v>0.14000000000000001</v>
      </c>
      <c r="C5604">
        <v>0.35</v>
      </c>
      <c r="D5604">
        <v>1.5</v>
      </c>
      <c r="E5604">
        <v>4.7E-2</v>
      </c>
      <c r="F5604">
        <v>40</v>
      </c>
      <c r="G5604">
        <v>117</v>
      </c>
      <c r="H5604">
        <v>0.99111000000000005</v>
      </c>
      <c r="I5604">
        <v>3.07</v>
      </c>
      <c r="J5604">
        <v>0.72</v>
      </c>
      <c r="K5604">
        <v>11.1</v>
      </c>
      <c r="L5604">
        <v>6</v>
      </c>
      <c r="M5604" t="s">
        <v>14</v>
      </c>
    </row>
    <row r="5605" spans="1:13">
      <c r="A5605">
        <v>6.5</v>
      </c>
      <c r="B5605">
        <v>0.38</v>
      </c>
      <c r="C5605">
        <v>0.26</v>
      </c>
      <c r="D5605">
        <v>5.2</v>
      </c>
      <c r="E5605">
        <v>4.2000000000000003E-2</v>
      </c>
      <c r="F5605">
        <v>33</v>
      </c>
      <c r="G5605">
        <v>112</v>
      </c>
      <c r="H5605">
        <v>0.99067000000000005</v>
      </c>
      <c r="I5605">
        <v>3.06</v>
      </c>
      <c r="J5605">
        <v>0.5</v>
      </c>
      <c r="K5605">
        <v>12.3</v>
      </c>
      <c r="L5605">
        <v>7</v>
      </c>
      <c r="M5605" t="s">
        <v>14</v>
      </c>
    </row>
    <row r="5606" spans="1:13">
      <c r="A5606">
        <v>6.8</v>
      </c>
      <c r="B5606">
        <v>0.14000000000000001</v>
      </c>
      <c r="C5606">
        <v>0.35</v>
      </c>
      <c r="D5606">
        <v>1.5</v>
      </c>
      <c r="E5606">
        <v>4.7E-2</v>
      </c>
      <c r="F5606">
        <v>40</v>
      </c>
      <c r="G5606">
        <v>117</v>
      </c>
      <c r="H5606">
        <v>0.99111000000000005</v>
      </c>
      <c r="I5606">
        <v>3.07</v>
      </c>
      <c r="J5606">
        <v>0.72</v>
      </c>
      <c r="K5606">
        <v>11.1</v>
      </c>
      <c r="L5606">
        <v>6</v>
      </c>
      <c r="M5606" t="s">
        <v>14</v>
      </c>
    </row>
    <row r="5607" spans="1:13">
      <c r="A5607">
        <v>5.4</v>
      </c>
      <c r="B5607">
        <v>0.15</v>
      </c>
      <c r="C5607">
        <v>0.32</v>
      </c>
      <c r="D5607">
        <v>2.5</v>
      </c>
      <c r="E5607">
        <v>3.6999999999999998E-2</v>
      </c>
      <c r="F5607">
        <v>10</v>
      </c>
      <c r="G5607">
        <v>51</v>
      </c>
      <c r="H5607">
        <v>0.98877999999999899</v>
      </c>
      <c r="I5607">
        <v>3.04</v>
      </c>
      <c r="J5607">
        <v>0.57999999999999996</v>
      </c>
      <c r="K5607">
        <v>12.6</v>
      </c>
      <c r="L5607">
        <v>6</v>
      </c>
      <c r="M5607" t="s">
        <v>14</v>
      </c>
    </row>
    <row r="5608" spans="1:13">
      <c r="A5608">
        <v>6.4</v>
      </c>
      <c r="B5608">
        <v>0.25</v>
      </c>
      <c r="C5608">
        <v>0.56999999999999995</v>
      </c>
      <c r="D5608">
        <v>1</v>
      </c>
      <c r="E5608">
        <v>6.2E-2</v>
      </c>
      <c r="F5608">
        <v>21</v>
      </c>
      <c r="G5608">
        <v>122</v>
      </c>
      <c r="H5608">
        <v>0.99237999999999904</v>
      </c>
      <c r="I5608">
        <v>3</v>
      </c>
      <c r="J5608">
        <v>0.4</v>
      </c>
      <c r="K5608">
        <v>9.5</v>
      </c>
      <c r="L5608">
        <v>5</v>
      </c>
      <c r="M5608" t="s">
        <v>14</v>
      </c>
    </row>
    <row r="5609" spans="1:13">
      <c r="A5609">
        <v>6.1</v>
      </c>
      <c r="B5609">
        <v>0.25</v>
      </c>
      <c r="C5609">
        <v>0.48</v>
      </c>
      <c r="D5609">
        <v>15.8</v>
      </c>
      <c r="E5609">
        <v>5.1999999999999998E-2</v>
      </c>
      <c r="F5609">
        <v>25</v>
      </c>
      <c r="G5609">
        <v>94</v>
      </c>
      <c r="H5609">
        <v>0.99782000000000004</v>
      </c>
      <c r="I5609">
        <v>3.07</v>
      </c>
      <c r="J5609">
        <v>0.45</v>
      </c>
      <c r="K5609">
        <v>9.1999999999999993</v>
      </c>
      <c r="L5609">
        <v>6</v>
      </c>
      <c r="M5609" t="s">
        <v>14</v>
      </c>
    </row>
    <row r="5610" spans="1:13">
      <c r="A5610">
        <v>6.8</v>
      </c>
      <c r="B5610">
        <v>0.22</v>
      </c>
      <c r="C5610">
        <v>0.32</v>
      </c>
      <c r="D5610">
        <v>5.9</v>
      </c>
      <c r="E5610">
        <v>5.3999999999999999E-2</v>
      </c>
      <c r="F5610">
        <v>40</v>
      </c>
      <c r="G5610">
        <v>152</v>
      </c>
      <c r="H5610">
        <v>0.99380000000000002</v>
      </c>
      <c r="I5610">
        <v>3.2</v>
      </c>
      <c r="J5610">
        <v>0.56999999999999995</v>
      </c>
      <c r="K5610">
        <v>10.8</v>
      </c>
      <c r="L5610">
        <v>6</v>
      </c>
      <c r="M5610" t="s">
        <v>14</v>
      </c>
    </row>
    <row r="5611" spans="1:13">
      <c r="A5611">
        <v>7.2</v>
      </c>
      <c r="B5611">
        <v>0.21</v>
      </c>
      <c r="C5611">
        <v>0.28999999999999998</v>
      </c>
      <c r="D5611">
        <v>3.1</v>
      </c>
      <c r="E5611">
        <v>4.3999999999999997E-2</v>
      </c>
      <c r="F5611">
        <v>39</v>
      </c>
      <c r="G5611">
        <v>122</v>
      </c>
      <c r="H5611">
        <v>0.99142999999999903</v>
      </c>
      <c r="I5611">
        <v>3</v>
      </c>
      <c r="J5611">
        <v>0.6</v>
      </c>
      <c r="K5611">
        <v>11.3</v>
      </c>
      <c r="L5611">
        <v>6</v>
      </c>
      <c r="M5611" t="s">
        <v>14</v>
      </c>
    </row>
    <row r="5612" spans="1:13">
      <c r="A5612">
        <v>6</v>
      </c>
      <c r="B5612">
        <v>0.26</v>
      </c>
      <c r="C5612">
        <v>0.28999999999999998</v>
      </c>
      <c r="D5612">
        <v>3.1</v>
      </c>
      <c r="E5612">
        <v>4.0999999999999898E-2</v>
      </c>
      <c r="F5612">
        <v>37</v>
      </c>
      <c r="G5612">
        <v>144</v>
      </c>
      <c r="H5612">
        <v>0.98943999999999999</v>
      </c>
      <c r="I5612">
        <v>3.22</v>
      </c>
      <c r="J5612">
        <v>0.39</v>
      </c>
      <c r="K5612">
        <v>12.8</v>
      </c>
      <c r="L5612">
        <v>7</v>
      </c>
      <c r="M5612" t="s">
        <v>14</v>
      </c>
    </row>
    <row r="5613" spans="1:13">
      <c r="A5613">
        <v>6.4</v>
      </c>
      <c r="B5613">
        <v>0.24</v>
      </c>
      <c r="C5613">
        <v>0.49</v>
      </c>
      <c r="D5613">
        <v>5.8</v>
      </c>
      <c r="E5613">
        <v>5.2999999999999999E-2</v>
      </c>
      <c r="F5613">
        <v>25</v>
      </c>
      <c r="G5613">
        <v>120</v>
      </c>
      <c r="H5613">
        <v>0.99419999999999997</v>
      </c>
      <c r="I5613">
        <v>3.01</v>
      </c>
      <c r="J5613">
        <v>0.98</v>
      </c>
      <c r="K5613">
        <v>10.5</v>
      </c>
      <c r="L5613">
        <v>6</v>
      </c>
      <c r="M5613" t="s">
        <v>14</v>
      </c>
    </row>
    <row r="5614" spans="1:13">
      <c r="A5614">
        <v>6.5</v>
      </c>
      <c r="B5614">
        <v>0.46</v>
      </c>
      <c r="C5614">
        <v>0.24</v>
      </c>
      <c r="D5614">
        <v>11.5</v>
      </c>
      <c r="E5614">
        <v>5.0999999999999997E-2</v>
      </c>
      <c r="F5614">
        <v>56</v>
      </c>
      <c r="G5614">
        <v>171</v>
      </c>
      <c r="H5614">
        <v>0.99587999999999899</v>
      </c>
      <c r="I5614">
        <v>3.08</v>
      </c>
      <c r="J5614">
        <v>0.56000000000000005</v>
      </c>
      <c r="K5614">
        <v>9.8000000000000007</v>
      </c>
      <c r="L5614">
        <v>6</v>
      </c>
      <c r="M5614" t="s">
        <v>14</v>
      </c>
    </row>
    <row r="5615" spans="1:13">
      <c r="A5615">
        <v>6.5</v>
      </c>
      <c r="B5615">
        <v>0.18</v>
      </c>
      <c r="C5615">
        <v>0.48</v>
      </c>
      <c r="D5615">
        <v>18</v>
      </c>
      <c r="E5615">
        <v>5.3999999999999999E-2</v>
      </c>
      <c r="F5615">
        <v>56</v>
      </c>
      <c r="G5615">
        <v>183</v>
      </c>
      <c r="H5615">
        <v>1.0003799999999901</v>
      </c>
      <c r="I5615">
        <v>2.98</v>
      </c>
      <c r="J5615">
        <v>0.61</v>
      </c>
      <c r="K5615">
        <v>8.5</v>
      </c>
      <c r="L5615">
        <v>6</v>
      </c>
      <c r="M5615" t="s">
        <v>14</v>
      </c>
    </row>
    <row r="5616" spans="1:13">
      <c r="A5616">
        <v>6.2</v>
      </c>
      <c r="B5616">
        <v>0.32</v>
      </c>
      <c r="C5616">
        <v>0.12</v>
      </c>
      <c r="D5616">
        <v>4.8</v>
      </c>
      <c r="E5616">
        <v>5.3999999999999999E-2</v>
      </c>
      <c r="F5616">
        <v>6</v>
      </c>
      <c r="G5616">
        <v>97</v>
      </c>
      <c r="H5616">
        <v>0.99424000000000001</v>
      </c>
      <c r="I5616">
        <v>3.16</v>
      </c>
      <c r="J5616">
        <v>0.5</v>
      </c>
      <c r="K5616">
        <v>9.3000000000000007</v>
      </c>
      <c r="L5616">
        <v>5</v>
      </c>
      <c r="M5616" t="s">
        <v>14</v>
      </c>
    </row>
    <row r="5617" spans="1:13">
      <c r="A5617">
        <v>7.2</v>
      </c>
      <c r="B5617">
        <v>0.4</v>
      </c>
      <c r="C5617">
        <v>0.24</v>
      </c>
      <c r="D5617">
        <v>8.5</v>
      </c>
      <c r="E5617">
        <v>5.5E-2</v>
      </c>
      <c r="F5617">
        <v>45</v>
      </c>
      <c r="G5617">
        <v>151</v>
      </c>
      <c r="H5617">
        <v>0.99626000000000003</v>
      </c>
      <c r="I5617">
        <v>3.2</v>
      </c>
      <c r="J5617">
        <v>0.52</v>
      </c>
      <c r="K5617">
        <v>9.1999999999999993</v>
      </c>
      <c r="L5617">
        <v>5</v>
      </c>
      <c r="M5617" t="s">
        <v>14</v>
      </c>
    </row>
    <row r="5618" spans="1:13">
      <c r="A5618">
        <v>5.9</v>
      </c>
      <c r="B5618">
        <v>0.23</v>
      </c>
      <c r="C5618">
        <v>0.24</v>
      </c>
      <c r="D5618">
        <v>1.6</v>
      </c>
      <c r="E5618">
        <v>3.6999999999999998E-2</v>
      </c>
      <c r="F5618">
        <v>32</v>
      </c>
      <c r="G5618">
        <v>115</v>
      </c>
      <c r="H5618">
        <v>0.99075999999999997</v>
      </c>
      <c r="I5618">
        <v>3.21</v>
      </c>
      <c r="J5618">
        <v>0.51</v>
      </c>
      <c r="K5618">
        <v>11.4</v>
      </c>
      <c r="L5618">
        <v>6</v>
      </c>
      <c r="M5618" t="s">
        <v>14</v>
      </c>
    </row>
    <row r="5619" spans="1:13">
      <c r="A5619">
        <v>6.4</v>
      </c>
      <c r="B5619">
        <v>0.18</v>
      </c>
      <c r="C5619">
        <v>0.48</v>
      </c>
      <c r="D5619">
        <v>18</v>
      </c>
      <c r="E5619">
        <v>5.3999999999999999E-2</v>
      </c>
      <c r="F5619">
        <v>56</v>
      </c>
      <c r="G5619">
        <v>183</v>
      </c>
      <c r="H5619">
        <v>1.0003799999999901</v>
      </c>
      <c r="I5619">
        <v>2.98</v>
      </c>
      <c r="J5619">
        <v>0.61</v>
      </c>
      <c r="K5619">
        <v>8.5</v>
      </c>
      <c r="L5619">
        <v>6</v>
      </c>
      <c r="M5619" t="s">
        <v>14</v>
      </c>
    </row>
    <row r="5620" spans="1:13">
      <c r="A5620">
        <v>6.2</v>
      </c>
      <c r="B5620">
        <v>0.32</v>
      </c>
      <c r="C5620">
        <v>0.12</v>
      </c>
      <c r="D5620">
        <v>4.8</v>
      </c>
      <c r="E5620">
        <v>5.3999999999999999E-2</v>
      </c>
      <c r="F5620">
        <v>6</v>
      </c>
      <c r="G5620">
        <v>97</v>
      </c>
      <c r="H5620">
        <v>0.99424000000000001</v>
      </c>
      <c r="I5620">
        <v>3.16</v>
      </c>
      <c r="J5620">
        <v>0.5</v>
      </c>
      <c r="K5620">
        <v>9.3000000000000007</v>
      </c>
      <c r="L5620">
        <v>5</v>
      </c>
      <c r="M5620" t="s">
        <v>14</v>
      </c>
    </row>
    <row r="5621" spans="1:13">
      <c r="A5621">
        <v>6.4</v>
      </c>
      <c r="B5621">
        <v>0.37</v>
      </c>
      <c r="C5621">
        <v>0.12</v>
      </c>
      <c r="D5621">
        <v>5.9</v>
      </c>
      <c r="E5621">
        <v>5.5999999999999897E-2</v>
      </c>
      <c r="F5621">
        <v>6</v>
      </c>
      <c r="G5621">
        <v>91</v>
      </c>
      <c r="H5621">
        <v>0.99536000000000002</v>
      </c>
      <c r="I5621">
        <v>3.06</v>
      </c>
      <c r="J5621">
        <v>0.46</v>
      </c>
      <c r="K5621">
        <v>8.4</v>
      </c>
      <c r="L5621">
        <v>4</v>
      </c>
      <c r="M5621" t="s">
        <v>14</v>
      </c>
    </row>
    <row r="5622" spans="1:13">
      <c r="A5622">
        <v>7</v>
      </c>
      <c r="B5622">
        <v>0.23</v>
      </c>
      <c r="C5622">
        <v>0.42</v>
      </c>
      <c r="D5622">
        <v>1.1000000000000001</v>
      </c>
      <c r="E5622">
        <v>6.2E-2</v>
      </c>
      <c r="F5622">
        <v>35</v>
      </c>
      <c r="G5622">
        <v>100</v>
      </c>
      <c r="H5622">
        <v>0.99317999999999995</v>
      </c>
      <c r="I5622">
        <v>3.04</v>
      </c>
      <c r="J5622">
        <v>0.4</v>
      </c>
      <c r="K5622">
        <v>9.1999999999999993</v>
      </c>
      <c r="L5622">
        <v>5</v>
      </c>
      <c r="M5622" t="s">
        <v>14</v>
      </c>
    </row>
    <row r="5623" spans="1:13">
      <c r="A5623">
        <v>7.2</v>
      </c>
      <c r="B5623">
        <v>0.4</v>
      </c>
      <c r="C5623">
        <v>0.24</v>
      </c>
      <c r="D5623">
        <v>8.5</v>
      </c>
      <c r="E5623">
        <v>5.5E-2</v>
      </c>
      <c r="F5623">
        <v>45</v>
      </c>
      <c r="G5623">
        <v>151</v>
      </c>
      <c r="H5623">
        <v>0.99626000000000003</v>
      </c>
      <c r="I5623">
        <v>3.2</v>
      </c>
      <c r="J5623">
        <v>0.52</v>
      </c>
      <c r="K5623">
        <v>9.1999999999999993</v>
      </c>
      <c r="L5623">
        <v>5</v>
      </c>
      <c r="M5623" t="s">
        <v>14</v>
      </c>
    </row>
    <row r="5624" spans="1:13">
      <c r="A5624">
        <v>7.6</v>
      </c>
      <c r="B5624">
        <v>0.19</v>
      </c>
      <c r="C5624">
        <v>0.37</v>
      </c>
      <c r="D5624">
        <v>13.1</v>
      </c>
      <c r="E5624">
        <v>3.3000000000000002E-2</v>
      </c>
      <c r="F5624">
        <v>52</v>
      </c>
      <c r="G5624">
        <v>151</v>
      </c>
      <c r="H5624">
        <v>0.99726000000000004</v>
      </c>
      <c r="I5624">
        <v>3.18</v>
      </c>
      <c r="J5624">
        <v>0.79</v>
      </c>
      <c r="K5624">
        <v>10.4</v>
      </c>
      <c r="L5624">
        <v>6</v>
      </c>
      <c r="M5624" t="s">
        <v>14</v>
      </c>
    </row>
    <row r="5625" spans="1:13">
      <c r="A5625">
        <v>6</v>
      </c>
      <c r="B5625">
        <v>0.28000000000000003</v>
      </c>
      <c r="C5625">
        <v>0.27</v>
      </c>
      <c r="D5625">
        <v>4.0999999999999996</v>
      </c>
      <c r="E5625">
        <v>4.5999999999999999E-2</v>
      </c>
      <c r="F5625">
        <v>50</v>
      </c>
      <c r="G5625">
        <v>147</v>
      </c>
      <c r="H5625">
        <v>0.99126000000000003</v>
      </c>
      <c r="I5625">
        <v>3.27</v>
      </c>
      <c r="J5625">
        <v>0.56000000000000005</v>
      </c>
      <c r="K5625">
        <v>11.6</v>
      </c>
      <c r="L5625">
        <v>6</v>
      </c>
      <c r="M5625" t="s">
        <v>14</v>
      </c>
    </row>
    <row r="5626" spans="1:13">
      <c r="A5626">
        <v>6.2</v>
      </c>
      <c r="B5626">
        <v>0.32</v>
      </c>
      <c r="C5626">
        <v>0.45</v>
      </c>
      <c r="D5626">
        <v>2.9</v>
      </c>
      <c r="E5626">
        <v>2.8999999999999901E-2</v>
      </c>
      <c r="F5626">
        <v>37</v>
      </c>
      <c r="G5626">
        <v>94</v>
      </c>
      <c r="H5626">
        <v>0.98997999999999997</v>
      </c>
      <c r="I5626">
        <v>3.25</v>
      </c>
      <c r="J5626">
        <v>0.6</v>
      </c>
      <c r="K5626">
        <v>12.4</v>
      </c>
      <c r="L5626">
        <v>6</v>
      </c>
      <c r="M5626" t="s">
        <v>14</v>
      </c>
    </row>
    <row r="5627" spans="1:13">
      <c r="A5627">
        <v>7.6</v>
      </c>
      <c r="B5627">
        <v>0.19</v>
      </c>
      <c r="C5627">
        <v>0.37</v>
      </c>
      <c r="D5627">
        <v>13.1</v>
      </c>
      <c r="E5627">
        <v>3.3000000000000002E-2</v>
      </c>
      <c r="F5627">
        <v>52</v>
      </c>
      <c r="G5627">
        <v>151</v>
      </c>
      <c r="H5627">
        <v>0.99726000000000004</v>
      </c>
      <c r="I5627">
        <v>3.18</v>
      </c>
      <c r="J5627">
        <v>0.79</v>
      </c>
      <c r="K5627">
        <v>10.4</v>
      </c>
      <c r="L5627">
        <v>6</v>
      </c>
      <c r="M5627" t="s">
        <v>14</v>
      </c>
    </row>
    <row r="5628" spans="1:13">
      <c r="A5628">
        <v>6.4</v>
      </c>
      <c r="B5628">
        <v>0.26</v>
      </c>
      <c r="C5628">
        <v>0.26</v>
      </c>
      <c r="D5628">
        <v>1.1000000000000001</v>
      </c>
      <c r="E5628">
        <v>5.1999999999999998E-2</v>
      </c>
      <c r="F5628">
        <v>22</v>
      </c>
      <c r="G5628">
        <v>176</v>
      </c>
      <c r="H5628">
        <v>0.99303999999999903</v>
      </c>
      <c r="I5628">
        <v>3.09</v>
      </c>
      <c r="J5628">
        <v>0.54</v>
      </c>
      <c r="K5628">
        <v>9.3000000000000007</v>
      </c>
      <c r="L5628">
        <v>5</v>
      </c>
      <c r="M5628" t="s">
        <v>14</v>
      </c>
    </row>
    <row r="5629" spans="1:13">
      <c r="A5629">
        <v>5.9</v>
      </c>
      <c r="B5629">
        <v>0.25</v>
      </c>
      <c r="C5629">
        <v>0.27</v>
      </c>
      <c r="D5629">
        <v>1.5</v>
      </c>
      <c r="E5629">
        <v>2.8999999999999901E-2</v>
      </c>
      <c r="F5629">
        <v>37</v>
      </c>
      <c r="G5629">
        <v>81</v>
      </c>
      <c r="H5629">
        <v>0.98919999999999997</v>
      </c>
      <c r="I5629">
        <v>3.2</v>
      </c>
      <c r="J5629">
        <v>0.46</v>
      </c>
      <c r="K5629">
        <v>12.2</v>
      </c>
      <c r="L5629">
        <v>6</v>
      </c>
      <c r="M5629" t="s">
        <v>14</v>
      </c>
    </row>
    <row r="5630" spans="1:13">
      <c r="A5630">
        <v>6.1</v>
      </c>
      <c r="B5630">
        <v>0.28000000000000003</v>
      </c>
      <c r="C5630">
        <v>0.3</v>
      </c>
      <c r="D5630">
        <v>7.75</v>
      </c>
      <c r="E5630">
        <v>3.1E-2</v>
      </c>
      <c r="F5630">
        <v>33</v>
      </c>
      <c r="G5630">
        <v>139</v>
      </c>
      <c r="H5630">
        <v>0.99295999999999995</v>
      </c>
      <c r="I5630">
        <v>3.22</v>
      </c>
      <c r="J5630">
        <v>0.46</v>
      </c>
      <c r="K5630">
        <v>11</v>
      </c>
      <c r="L5630">
        <v>6</v>
      </c>
      <c r="M5630" t="s">
        <v>14</v>
      </c>
    </row>
    <row r="5631" spans="1:13">
      <c r="A5631">
        <v>6.9</v>
      </c>
      <c r="B5631">
        <v>0.19</v>
      </c>
      <c r="C5631">
        <v>0.38</v>
      </c>
      <c r="D5631">
        <v>1.1499999999999999</v>
      </c>
      <c r="E5631">
        <v>2.3E-2</v>
      </c>
      <c r="F5631">
        <v>30</v>
      </c>
      <c r="G5631">
        <v>105</v>
      </c>
      <c r="H5631">
        <v>0.99046999999999996</v>
      </c>
      <c r="I5631">
        <v>3.11</v>
      </c>
      <c r="J5631">
        <v>0.38</v>
      </c>
      <c r="K5631">
        <v>11.4</v>
      </c>
      <c r="L5631">
        <v>5</v>
      </c>
      <c r="M5631" t="s">
        <v>14</v>
      </c>
    </row>
    <row r="5632" spans="1:13">
      <c r="A5632">
        <v>6.4</v>
      </c>
      <c r="B5632">
        <v>0.28999999999999998</v>
      </c>
      <c r="C5632">
        <v>0.56999999999999995</v>
      </c>
      <c r="D5632">
        <v>1</v>
      </c>
      <c r="E5632">
        <v>0.06</v>
      </c>
      <c r="F5632">
        <v>15</v>
      </c>
      <c r="G5632">
        <v>120</v>
      </c>
      <c r="H5632">
        <v>0.99239999999999995</v>
      </c>
      <c r="I5632">
        <v>3.06</v>
      </c>
      <c r="J5632">
        <v>0.41</v>
      </c>
      <c r="K5632">
        <v>9.5</v>
      </c>
      <c r="L5632">
        <v>5</v>
      </c>
      <c r="M5632" t="s">
        <v>14</v>
      </c>
    </row>
    <row r="5633" spans="1:13">
      <c r="A5633">
        <v>6.8</v>
      </c>
      <c r="B5633">
        <v>0.27</v>
      </c>
      <c r="C5633">
        <v>0.22</v>
      </c>
      <c r="D5633">
        <v>17.8</v>
      </c>
      <c r="E5633">
        <v>3.4000000000000002E-2</v>
      </c>
      <c r="F5633">
        <v>16</v>
      </c>
      <c r="G5633">
        <v>116</v>
      </c>
      <c r="H5633">
        <v>0.99890000000000001</v>
      </c>
      <c r="I5633">
        <v>3.07</v>
      </c>
      <c r="J5633">
        <v>0.53</v>
      </c>
      <c r="K5633">
        <v>9.1999999999999993</v>
      </c>
      <c r="L5633">
        <v>5</v>
      </c>
      <c r="M5633" t="s">
        <v>14</v>
      </c>
    </row>
    <row r="5634" spans="1:13">
      <c r="A5634">
        <v>7.5</v>
      </c>
      <c r="B5634">
        <v>0.26</v>
      </c>
      <c r="C5634">
        <v>0.38</v>
      </c>
      <c r="D5634">
        <v>5.7</v>
      </c>
      <c r="E5634">
        <v>2.1000000000000001E-2</v>
      </c>
      <c r="F5634">
        <v>23</v>
      </c>
      <c r="G5634">
        <v>125</v>
      </c>
      <c r="H5634">
        <v>0.99337999999999904</v>
      </c>
      <c r="I5634">
        <v>3.13</v>
      </c>
      <c r="J5634">
        <v>0.62</v>
      </c>
      <c r="K5634">
        <v>11.1</v>
      </c>
      <c r="L5634">
        <v>6</v>
      </c>
      <c r="M5634" t="s">
        <v>14</v>
      </c>
    </row>
    <row r="5635" spans="1:13">
      <c r="A5635">
        <v>6.8</v>
      </c>
      <c r="B5635">
        <v>0.27</v>
      </c>
      <c r="C5635">
        <v>0.22</v>
      </c>
      <c r="D5635">
        <v>17.8</v>
      </c>
      <c r="E5635">
        <v>3.4000000000000002E-2</v>
      </c>
      <c r="F5635">
        <v>16</v>
      </c>
      <c r="G5635">
        <v>116</v>
      </c>
      <c r="H5635">
        <v>0.99890000000000001</v>
      </c>
      <c r="I5635">
        <v>3.07</v>
      </c>
      <c r="J5635">
        <v>0.53</v>
      </c>
      <c r="K5635">
        <v>9.1999999999999993</v>
      </c>
      <c r="L5635">
        <v>5</v>
      </c>
      <c r="M5635" t="s">
        <v>14</v>
      </c>
    </row>
    <row r="5636" spans="1:13">
      <c r="A5636">
        <v>6.4</v>
      </c>
      <c r="B5636">
        <v>0.2</v>
      </c>
      <c r="C5636">
        <v>0.22</v>
      </c>
      <c r="D5636">
        <v>7.4</v>
      </c>
      <c r="E5636">
        <v>3.2000000000000001E-2</v>
      </c>
      <c r="F5636">
        <v>53</v>
      </c>
      <c r="G5636">
        <v>172</v>
      </c>
      <c r="H5636">
        <v>0.99403999999999904</v>
      </c>
      <c r="I5636">
        <v>3.24</v>
      </c>
      <c r="J5636">
        <v>0.57999999999999996</v>
      </c>
      <c r="K5636">
        <v>11</v>
      </c>
      <c r="L5636">
        <v>6</v>
      </c>
      <c r="M5636" t="s">
        <v>14</v>
      </c>
    </row>
    <row r="5637" spans="1:13">
      <c r="A5637">
        <v>7.3</v>
      </c>
      <c r="B5637">
        <v>0.33</v>
      </c>
      <c r="C5637">
        <v>0.22</v>
      </c>
      <c r="D5637">
        <v>1.4</v>
      </c>
      <c r="E5637">
        <v>4.0999999999999898E-2</v>
      </c>
      <c r="F5637">
        <v>40</v>
      </c>
      <c r="G5637">
        <v>177</v>
      </c>
      <c r="H5637">
        <v>0.99287000000000003</v>
      </c>
      <c r="I5637">
        <v>3.14</v>
      </c>
      <c r="J5637">
        <v>0.48</v>
      </c>
      <c r="K5637">
        <v>9.9</v>
      </c>
      <c r="L5637">
        <v>5</v>
      </c>
      <c r="M5637" t="s">
        <v>14</v>
      </c>
    </row>
    <row r="5638" spans="1:13">
      <c r="A5638">
        <v>7.3</v>
      </c>
      <c r="B5638">
        <v>0.34</v>
      </c>
      <c r="C5638">
        <v>0.22</v>
      </c>
      <c r="D5638">
        <v>1.4</v>
      </c>
      <c r="E5638">
        <v>4.3999999999999997E-2</v>
      </c>
      <c r="F5638">
        <v>43</v>
      </c>
      <c r="G5638">
        <v>176</v>
      </c>
      <c r="H5638">
        <v>0.99285999999999996</v>
      </c>
      <c r="I5638">
        <v>3.14</v>
      </c>
      <c r="J5638">
        <v>0.46</v>
      </c>
      <c r="K5638">
        <v>9.9</v>
      </c>
      <c r="L5638">
        <v>5</v>
      </c>
      <c r="M5638" t="s">
        <v>14</v>
      </c>
    </row>
    <row r="5639" spans="1:13">
      <c r="A5639">
        <v>6.4</v>
      </c>
      <c r="B5639">
        <v>0.28999999999999998</v>
      </c>
      <c r="C5639">
        <v>0.56999999999999995</v>
      </c>
      <c r="D5639">
        <v>1</v>
      </c>
      <c r="E5639">
        <v>0.06</v>
      </c>
      <c r="F5639">
        <v>15</v>
      </c>
      <c r="G5639">
        <v>120</v>
      </c>
      <c r="H5639">
        <v>0.99239999999999995</v>
      </c>
      <c r="I5639">
        <v>3.06</v>
      </c>
      <c r="J5639">
        <v>0.41</v>
      </c>
      <c r="K5639">
        <v>9.5</v>
      </c>
      <c r="L5639">
        <v>5</v>
      </c>
      <c r="M5639" t="s">
        <v>14</v>
      </c>
    </row>
    <row r="5640" spans="1:13">
      <c r="A5640">
        <v>6.1</v>
      </c>
      <c r="B5640">
        <v>1.1000000000000001</v>
      </c>
      <c r="C5640">
        <v>0.16</v>
      </c>
      <c r="D5640">
        <v>4.4000000000000004</v>
      </c>
      <c r="E5640">
        <v>3.3000000000000002E-2</v>
      </c>
      <c r="F5640">
        <v>8</v>
      </c>
      <c r="G5640">
        <v>109</v>
      </c>
      <c r="H5640">
        <v>0.99057999999999902</v>
      </c>
      <c r="I5640">
        <v>3.35</v>
      </c>
      <c r="J5640">
        <v>0.47</v>
      </c>
      <c r="K5640">
        <v>12.4</v>
      </c>
      <c r="L5640">
        <v>4</v>
      </c>
      <c r="M5640" t="s">
        <v>14</v>
      </c>
    </row>
    <row r="5641" spans="1:13">
      <c r="A5641">
        <v>6.3</v>
      </c>
      <c r="B5641">
        <v>0.24</v>
      </c>
      <c r="C5641">
        <v>0.28999999999999998</v>
      </c>
      <c r="D5641">
        <v>1.6</v>
      </c>
      <c r="E5641">
        <v>5.1999999999999998E-2</v>
      </c>
      <c r="F5641">
        <v>48</v>
      </c>
      <c r="G5641">
        <v>185</v>
      </c>
      <c r="H5641">
        <v>0.99339999999999995</v>
      </c>
      <c r="I5641">
        <v>3.21</v>
      </c>
      <c r="J5641">
        <v>0.5</v>
      </c>
      <c r="K5641">
        <v>9.4</v>
      </c>
      <c r="L5641">
        <v>5</v>
      </c>
      <c r="M5641" t="s">
        <v>14</v>
      </c>
    </row>
    <row r="5642" spans="1:13">
      <c r="A5642">
        <v>6.2</v>
      </c>
      <c r="B5642">
        <v>0.24</v>
      </c>
      <c r="C5642">
        <v>0.22</v>
      </c>
      <c r="D5642">
        <v>7.9</v>
      </c>
      <c r="E5642">
        <v>5.2999999999999999E-2</v>
      </c>
      <c r="F5642">
        <v>45</v>
      </c>
      <c r="G5642">
        <v>149</v>
      </c>
      <c r="H5642">
        <v>0.99544999999999995</v>
      </c>
      <c r="I5642">
        <v>3.23</v>
      </c>
      <c r="J5642">
        <v>0.52</v>
      </c>
      <c r="K5642">
        <v>9.3000000000000007</v>
      </c>
      <c r="L5642">
        <v>5</v>
      </c>
      <c r="M5642" t="s">
        <v>14</v>
      </c>
    </row>
    <row r="5643" spans="1:13">
      <c r="A5643">
        <v>7.4</v>
      </c>
      <c r="B5643">
        <v>0.16</v>
      </c>
      <c r="C5643">
        <v>0.27</v>
      </c>
      <c r="D5643">
        <v>15.5</v>
      </c>
      <c r="E5643">
        <v>0.05</v>
      </c>
      <c r="F5643">
        <v>25</v>
      </c>
      <c r="G5643">
        <v>135</v>
      </c>
      <c r="H5643">
        <v>0.99839999999999995</v>
      </c>
      <c r="I5643">
        <v>2.9</v>
      </c>
      <c r="J5643">
        <v>0.43</v>
      </c>
      <c r="K5643">
        <v>8.6999999999999993</v>
      </c>
      <c r="L5643">
        <v>7</v>
      </c>
      <c r="M5643" t="s">
        <v>14</v>
      </c>
    </row>
    <row r="5644" spans="1:13">
      <c r="A5644">
        <v>7.4</v>
      </c>
      <c r="B5644">
        <v>0.16</v>
      </c>
      <c r="C5644">
        <v>0.27</v>
      </c>
      <c r="D5644">
        <v>15.5</v>
      </c>
      <c r="E5644">
        <v>0.05</v>
      </c>
      <c r="F5644">
        <v>25</v>
      </c>
      <c r="G5644">
        <v>135</v>
      </c>
      <c r="H5644">
        <v>0.99839999999999995</v>
      </c>
      <c r="I5644">
        <v>2.9</v>
      </c>
      <c r="J5644">
        <v>0.43</v>
      </c>
      <c r="K5644">
        <v>8.6999999999999993</v>
      </c>
      <c r="L5644">
        <v>7</v>
      </c>
      <c r="M5644" t="s">
        <v>14</v>
      </c>
    </row>
    <row r="5645" spans="1:13">
      <c r="A5645">
        <v>7.4</v>
      </c>
      <c r="B5645">
        <v>0.16</v>
      </c>
      <c r="C5645">
        <v>0.27</v>
      </c>
      <c r="D5645">
        <v>15.5</v>
      </c>
      <c r="E5645">
        <v>0.05</v>
      </c>
      <c r="F5645">
        <v>25</v>
      </c>
      <c r="G5645">
        <v>135</v>
      </c>
      <c r="H5645">
        <v>0.99839999999999995</v>
      </c>
      <c r="I5645">
        <v>2.9</v>
      </c>
      <c r="J5645">
        <v>0.43</v>
      </c>
      <c r="K5645">
        <v>8.6999999999999993</v>
      </c>
      <c r="L5645">
        <v>7</v>
      </c>
      <c r="M5645" t="s">
        <v>14</v>
      </c>
    </row>
    <row r="5646" spans="1:13">
      <c r="A5646">
        <v>7.4</v>
      </c>
      <c r="B5646">
        <v>0.16</v>
      </c>
      <c r="C5646">
        <v>0.27</v>
      </c>
      <c r="D5646">
        <v>15.5</v>
      </c>
      <c r="E5646">
        <v>0.05</v>
      </c>
      <c r="F5646">
        <v>25</v>
      </c>
      <c r="G5646">
        <v>135</v>
      </c>
      <c r="H5646">
        <v>0.99839999999999995</v>
      </c>
      <c r="I5646">
        <v>2.9</v>
      </c>
      <c r="J5646">
        <v>0.43</v>
      </c>
      <c r="K5646">
        <v>8.6999999999999993</v>
      </c>
      <c r="L5646">
        <v>7</v>
      </c>
      <c r="M5646" t="s">
        <v>14</v>
      </c>
    </row>
    <row r="5647" spans="1:13">
      <c r="A5647">
        <v>7.2</v>
      </c>
      <c r="B5647">
        <v>0.17</v>
      </c>
      <c r="C5647">
        <v>0.28000000000000003</v>
      </c>
      <c r="D5647">
        <v>17.55</v>
      </c>
      <c r="E5647">
        <v>0.05</v>
      </c>
      <c r="F5647">
        <v>33</v>
      </c>
      <c r="G5647">
        <v>154</v>
      </c>
      <c r="H5647">
        <v>0.99970999999999999</v>
      </c>
      <c r="I5647">
        <v>2.94</v>
      </c>
      <c r="J5647">
        <v>0.43</v>
      </c>
      <c r="K5647">
        <v>9</v>
      </c>
      <c r="L5647">
        <v>7</v>
      </c>
      <c r="M5647" t="s">
        <v>14</v>
      </c>
    </row>
    <row r="5648" spans="1:13">
      <c r="A5648">
        <v>6.9</v>
      </c>
      <c r="B5648">
        <v>0.19</v>
      </c>
      <c r="C5648">
        <v>0.35</v>
      </c>
      <c r="D5648">
        <v>13.5</v>
      </c>
      <c r="E5648">
        <v>3.7999999999999999E-2</v>
      </c>
      <c r="F5648">
        <v>49</v>
      </c>
      <c r="G5648">
        <v>118</v>
      </c>
      <c r="H5648">
        <v>0.99546000000000001</v>
      </c>
      <c r="I5648">
        <v>3</v>
      </c>
      <c r="J5648">
        <v>0.63</v>
      </c>
      <c r="K5648">
        <v>10.7</v>
      </c>
      <c r="L5648">
        <v>6</v>
      </c>
      <c r="M5648" t="s">
        <v>14</v>
      </c>
    </row>
    <row r="5649" spans="1:13">
      <c r="A5649">
        <v>6.9</v>
      </c>
      <c r="B5649">
        <v>0.19</v>
      </c>
      <c r="C5649">
        <v>0.35</v>
      </c>
      <c r="D5649">
        <v>13.5</v>
      </c>
      <c r="E5649">
        <v>3.7999999999999999E-2</v>
      </c>
      <c r="F5649">
        <v>49</v>
      </c>
      <c r="G5649">
        <v>118</v>
      </c>
      <c r="H5649">
        <v>0.99546000000000001</v>
      </c>
      <c r="I5649">
        <v>3</v>
      </c>
      <c r="J5649">
        <v>0.63</v>
      </c>
      <c r="K5649">
        <v>10.7</v>
      </c>
      <c r="L5649">
        <v>6</v>
      </c>
      <c r="M5649" t="s">
        <v>14</v>
      </c>
    </row>
    <row r="5650" spans="1:13">
      <c r="A5650">
        <v>6.8</v>
      </c>
      <c r="B5650">
        <v>0.16</v>
      </c>
      <c r="C5650">
        <v>0.36</v>
      </c>
      <c r="D5650">
        <v>1.3</v>
      </c>
      <c r="E5650">
        <v>3.4000000000000002E-2</v>
      </c>
      <c r="F5650">
        <v>32</v>
      </c>
      <c r="G5650">
        <v>98</v>
      </c>
      <c r="H5650">
        <v>0.99057999999999902</v>
      </c>
      <c r="I5650">
        <v>3.02</v>
      </c>
      <c r="J5650">
        <v>0.57999999999999996</v>
      </c>
      <c r="K5650">
        <v>11.3</v>
      </c>
      <c r="L5650">
        <v>6</v>
      </c>
      <c r="M5650" t="s">
        <v>14</v>
      </c>
    </row>
    <row r="5651" spans="1:13">
      <c r="A5651">
        <v>7.4</v>
      </c>
      <c r="B5651">
        <v>0.16</v>
      </c>
      <c r="C5651">
        <v>0.27</v>
      </c>
      <c r="D5651">
        <v>15.5</v>
      </c>
      <c r="E5651">
        <v>0.05</v>
      </c>
      <c r="F5651">
        <v>25</v>
      </c>
      <c r="G5651">
        <v>135</v>
      </c>
      <c r="H5651">
        <v>0.99839999999999995</v>
      </c>
      <c r="I5651">
        <v>2.9</v>
      </c>
      <c r="J5651">
        <v>0.43</v>
      </c>
      <c r="K5651">
        <v>8.6999999999999993</v>
      </c>
      <c r="L5651">
        <v>7</v>
      </c>
      <c r="M5651" t="s">
        <v>14</v>
      </c>
    </row>
    <row r="5652" spans="1:13">
      <c r="A5652">
        <v>6.8</v>
      </c>
      <c r="B5652">
        <v>0.3</v>
      </c>
      <c r="C5652">
        <v>0.27</v>
      </c>
      <c r="D5652">
        <v>11.6</v>
      </c>
      <c r="E5652">
        <v>2.79999999999999E-2</v>
      </c>
      <c r="F5652">
        <v>22</v>
      </c>
      <c r="G5652">
        <v>97</v>
      </c>
      <c r="H5652">
        <v>0.99313999999999902</v>
      </c>
      <c r="I5652">
        <v>2.96</v>
      </c>
      <c r="J5652">
        <v>0.38</v>
      </c>
      <c r="K5652">
        <v>11.7</v>
      </c>
      <c r="L5652">
        <v>6</v>
      </c>
      <c r="M5652" t="s">
        <v>14</v>
      </c>
    </row>
    <row r="5653" spans="1:13">
      <c r="A5653">
        <v>6.2</v>
      </c>
      <c r="B5653">
        <v>0.24</v>
      </c>
      <c r="C5653">
        <v>0.22</v>
      </c>
      <c r="D5653">
        <v>7.9</v>
      </c>
      <c r="E5653">
        <v>5.2999999999999999E-2</v>
      </c>
      <c r="F5653">
        <v>45</v>
      </c>
      <c r="G5653">
        <v>149</v>
      </c>
      <c r="H5653">
        <v>0.99544999999999995</v>
      </c>
      <c r="I5653">
        <v>3.23</v>
      </c>
      <c r="J5653">
        <v>0.52</v>
      </c>
      <c r="K5653">
        <v>9.3000000000000007</v>
      </c>
      <c r="L5653">
        <v>5</v>
      </c>
      <c r="M5653" t="s">
        <v>14</v>
      </c>
    </row>
    <row r="5654" spans="1:13">
      <c r="A5654">
        <v>7.4</v>
      </c>
      <c r="B5654">
        <v>0.16</v>
      </c>
      <c r="C5654">
        <v>0.27</v>
      </c>
      <c r="D5654">
        <v>15.5</v>
      </c>
      <c r="E5654">
        <v>0.05</v>
      </c>
      <c r="F5654">
        <v>25</v>
      </c>
      <c r="G5654">
        <v>135</v>
      </c>
      <c r="H5654">
        <v>0.99839999999999995</v>
      </c>
      <c r="I5654">
        <v>2.9</v>
      </c>
      <c r="J5654">
        <v>0.43</v>
      </c>
      <c r="K5654">
        <v>8.6999999999999993</v>
      </c>
      <c r="L5654">
        <v>7</v>
      </c>
      <c r="M5654" t="s">
        <v>14</v>
      </c>
    </row>
    <row r="5655" spans="1:13">
      <c r="A5655">
        <v>7.2</v>
      </c>
      <c r="B5655">
        <v>0.17</v>
      </c>
      <c r="C5655">
        <v>0.28000000000000003</v>
      </c>
      <c r="D5655">
        <v>17.55</v>
      </c>
      <c r="E5655">
        <v>0.05</v>
      </c>
      <c r="F5655">
        <v>33</v>
      </c>
      <c r="G5655">
        <v>154</v>
      </c>
      <c r="H5655">
        <v>0.99970999999999999</v>
      </c>
      <c r="I5655">
        <v>2.94</v>
      </c>
      <c r="J5655">
        <v>0.43</v>
      </c>
      <c r="K5655">
        <v>9</v>
      </c>
      <c r="L5655">
        <v>7</v>
      </c>
      <c r="M5655" t="s">
        <v>14</v>
      </c>
    </row>
    <row r="5656" spans="1:13">
      <c r="A5656">
        <v>6.8</v>
      </c>
      <c r="B5656">
        <v>0.3</v>
      </c>
      <c r="C5656">
        <v>0.27</v>
      </c>
      <c r="D5656">
        <v>11.6</v>
      </c>
      <c r="E5656">
        <v>2.79999999999999E-2</v>
      </c>
      <c r="F5656">
        <v>22</v>
      </c>
      <c r="G5656">
        <v>97</v>
      </c>
      <c r="H5656">
        <v>0.99313999999999902</v>
      </c>
      <c r="I5656">
        <v>2.96</v>
      </c>
      <c r="J5656">
        <v>0.38</v>
      </c>
      <c r="K5656">
        <v>11.7</v>
      </c>
      <c r="L5656">
        <v>6</v>
      </c>
      <c r="M5656" t="s">
        <v>14</v>
      </c>
    </row>
    <row r="5657" spans="1:13">
      <c r="A5657">
        <v>6.5</v>
      </c>
      <c r="B5657">
        <v>0.43</v>
      </c>
      <c r="C5657">
        <v>0.18</v>
      </c>
      <c r="D5657">
        <v>13.15</v>
      </c>
      <c r="E5657">
        <v>3.2000000000000001E-2</v>
      </c>
      <c r="F5657">
        <v>25</v>
      </c>
      <c r="G5657">
        <v>131</v>
      </c>
      <c r="H5657">
        <v>0.99565000000000003</v>
      </c>
      <c r="I5657">
        <v>3.23</v>
      </c>
      <c r="J5657">
        <v>0.51</v>
      </c>
      <c r="K5657">
        <v>10.7</v>
      </c>
      <c r="L5657">
        <v>5</v>
      </c>
      <c r="M5657" t="s">
        <v>14</v>
      </c>
    </row>
    <row r="5658" spans="1:13">
      <c r="A5658">
        <v>6.6</v>
      </c>
      <c r="B5658">
        <v>0.17</v>
      </c>
      <c r="C5658">
        <v>0.36</v>
      </c>
      <c r="D5658">
        <v>1.9</v>
      </c>
      <c r="E5658">
        <v>3.5999999999999997E-2</v>
      </c>
      <c r="F5658">
        <v>38</v>
      </c>
      <c r="G5658">
        <v>110</v>
      </c>
      <c r="H5658">
        <v>0.99056</v>
      </c>
      <c r="I5658">
        <v>3.05</v>
      </c>
      <c r="J5658">
        <v>0.54</v>
      </c>
      <c r="K5658">
        <v>11.4</v>
      </c>
      <c r="L5658">
        <v>6</v>
      </c>
      <c r="M5658" t="s">
        <v>14</v>
      </c>
    </row>
    <row r="5659" spans="1:13">
      <c r="A5659">
        <v>6.9</v>
      </c>
      <c r="B5659">
        <v>0.19</v>
      </c>
      <c r="C5659">
        <v>0.35</v>
      </c>
      <c r="D5659">
        <v>13.5</v>
      </c>
      <c r="E5659">
        <v>3.7999999999999999E-2</v>
      </c>
      <c r="F5659">
        <v>49</v>
      </c>
      <c r="G5659">
        <v>118</v>
      </c>
      <c r="H5659">
        <v>0.99546000000000001</v>
      </c>
      <c r="I5659">
        <v>3</v>
      </c>
      <c r="J5659">
        <v>0.63</v>
      </c>
      <c r="K5659">
        <v>10.7</v>
      </c>
      <c r="L5659">
        <v>6</v>
      </c>
      <c r="M5659" t="s">
        <v>14</v>
      </c>
    </row>
    <row r="5660" spans="1:13">
      <c r="A5660">
        <v>6.8</v>
      </c>
      <c r="B5660">
        <v>0.16</v>
      </c>
      <c r="C5660">
        <v>0.36</v>
      </c>
      <c r="D5660">
        <v>1.3</v>
      </c>
      <c r="E5660">
        <v>3.4000000000000002E-2</v>
      </c>
      <c r="F5660">
        <v>32</v>
      </c>
      <c r="G5660">
        <v>98</v>
      </c>
      <c r="H5660">
        <v>0.99057999999999902</v>
      </c>
      <c r="I5660">
        <v>3.02</v>
      </c>
      <c r="J5660">
        <v>0.57999999999999996</v>
      </c>
      <c r="K5660">
        <v>11.3</v>
      </c>
      <c r="L5660">
        <v>6</v>
      </c>
      <c r="M5660" t="s">
        <v>14</v>
      </c>
    </row>
    <row r="5661" spans="1:13">
      <c r="A5661">
        <v>6.4</v>
      </c>
      <c r="B5661">
        <v>0.41</v>
      </c>
      <c r="C5661">
        <v>0.01</v>
      </c>
      <c r="D5661">
        <v>6.1</v>
      </c>
      <c r="E5661">
        <v>4.8000000000000001E-2</v>
      </c>
      <c r="F5661">
        <v>20</v>
      </c>
      <c r="G5661">
        <v>70</v>
      </c>
      <c r="H5661">
        <v>0.99361999999999995</v>
      </c>
      <c r="I5661">
        <v>3.19</v>
      </c>
      <c r="J5661">
        <v>0.42</v>
      </c>
      <c r="K5661">
        <v>10</v>
      </c>
      <c r="L5661">
        <v>5</v>
      </c>
      <c r="M5661" t="s">
        <v>14</v>
      </c>
    </row>
    <row r="5662" spans="1:13">
      <c r="A5662">
        <v>6.4</v>
      </c>
      <c r="B5662">
        <v>0.41</v>
      </c>
      <c r="C5662">
        <v>0.01</v>
      </c>
      <c r="D5662">
        <v>6.1</v>
      </c>
      <c r="E5662">
        <v>4.8000000000000001E-2</v>
      </c>
      <c r="F5662">
        <v>20</v>
      </c>
      <c r="G5662">
        <v>70</v>
      </c>
      <c r="H5662">
        <v>0.99361999999999995</v>
      </c>
      <c r="I5662">
        <v>3.19</v>
      </c>
      <c r="J5662">
        <v>0.42</v>
      </c>
      <c r="K5662">
        <v>10</v>
      </c>
      <c r="L5662">
        <v>5</v>
      </c>
      <c r="M5662" t="s">
        <v>14</v>
      </c>
    </row>
    <row r="5663" spans="1:13">
      <c r="A5663">
        <v>7.4</v>
      </c>
      <c r="B5663">
        <v>0.36</v>
      </c>
      <c r="C5663">
        <v>0.32</v>
      </c>
      <c r="D5663">
        <v>1.9</v>
      </c>
      <c r="E5663">
        <v>3.5999999999999997E-2</v>
      </c>
      <c r="F5663">
        <v>27</v>
      </c>
      <c r="G5663">
        <v>119</v>
      </c>
      <c r="H5663">
        <v>0.99195999999999995</v>
      </c>
      <c r="I5663">
        <v>3.15</v>
      </c>
      <c r="J5663">
        <v>0.49</v>
      </c>
      <c r="K5663">
        <v>11.2</v>
      </c>
      <c r="L5663">
        <v>6</v>
      </c>
      <c r="M5663" t="s">
        <v>14</v>
      </c>
    </row>
    <row r="5664" spans="1:13">
      <c r="A5664">
        <v>6.1</v>
      </c>
      <c r="B5664">
        <v>0.17</v>
      </c>
      <c r="C5664">
        <v>0.21</v>
      </c>
      <c r="D5664">
        <v>1.9</v>
      </c>
      <c r="E5664">
        <v>0.09</v>
      </c>
      <c r="F5664">
        <v>44</v>
      </c>
      <c r="G5664">
        <v>130</v>
      </c>
      <c r="H5664">
        <v>0.99255000000000004</v>
      </c>
      <c r="I5664">
        <v>3.07</v>
      </c>
      <c r="J5664">
        <v>0.41</v>
      </c>
      <c r="K5664">
        <v>9.6999999999999993</v>
      </c>
      <c r="L5664">
        <v>5</v>
      </c>
      <c r="M5664" t="s">
        <v>14</v>
      </c>
    </row>
    <row r="5665" spans="1:13">
      <c r="A5665">
        <v>5.5</v>
      </c>
      <c r="B5665">
        <v>0.28000000000000003</v>
      </c>
      <c r="C5665">
        <v>0.21</v>
      </c>
      <c r="D5665">
        <v>1.6</v>
      </c>
      <c r="E5665">
        <v>3.2000000000000001E-2</v>
      </c>
      <c r="F5665">
        <v>23</v>
      </c>
      <c r="G5665">
        <v>85</v>
      </c>
      <c r="H5665">
        <v>0.99026999999999998</v>
      </c>
      <c r="I5665">
        <v>3.42</v>
      </c>
      <c r="J5665">
        <v>0.42</v>
      </c>
      <c r="K5665">
        <v>12.5</v>
      </c>
      <c r="L5665">
        <v>5</v>
      </c>
      <c r="M5665" t="s">
        <v>14</v>
      </c>
    </row>
    <row r="5666" spans="1:13">
      <c r="A5666">
        <v>6.6</v>
      </c>
      <c r="B5666">
        <v>0.5</v>
      </c>
      <c r="C5666">
        <v>0.26</v>
      </c>
      <c r="D5666">
        <v>11.3</v>
      </c>
      <c r="E5666">
        <v>2.8999999999999901E-2</v>
      </c>
      <c r="F5666">
        <v>32</v>
      </c>
      <c r="G5666">
        <v>110</v>
      </c>
      <c r="H5666">
        <v>0.99302000000000001</v>
      </c>
      <c r="I5666">
        <v>3.27</v>
      </c>
      <c r="J5666">
        <v>0.78</v>
      </c>
      <c r="K5666">
        <v>12.9</v>
      </c>
      <c r="L5666">
        <v>8</v>
      </c>
      <c r="M5666" t="s">
        <v>14</v>
      </c>
    </row>
    <row r="5667" spans="1:13">
      <c r="A5667">
        <v>7.1</v>
      </c>
      <c r="B5667">
        <v>0.44</v>
      </c>
      <c r="C5667">
        <v>0.27</v>
      </c>
      <c r="D5667">
        <v>8.4</v>
      </c>
      <c r="E5667">
        <v>5.7000000000000002E-2</v>
      </c>
      <c r="F5667">
        <v>60</v>
      </c>
      <c r="G5667">
        <v>160</v>
      </c>
      <c r="H5667">
        <v>0.99256999999999995</v>
      </c>
      <c r="I5667">
        <v>3.16</v>
      </c>
      <c r="J5667">
        <v>0.36</v>
      </c>
      <c r="K5667">
        <v>11.8</v>
      </c>
      <c r="L5667">
        <v>6</v>
      </c>
      <c r="M5667" t="s">
        <v>14</v>
      </c>
    </row>
    <row r="5668" spans="1:13">
      <c r="A5668">
        <v>6.9</v>
      </c>
      <c r="B5668">
        <v>0.38</v>
      </c>
      <c r="C5668">
        <v>0.28000000000000003</v>
      </c>
      <c r="D5668">
        <v>8.3000000000000007</v>
      </c>
      <c r="E5668">
        <v>6.2E-2</v>
      </c>
      <c r="F5668">
        <v>22</v>
      </c>
      <c r="G5668">
        <v>166</v>
      </c>
      <c r="H5668">
        <v>0.99505999999999994</v>
      </c>
      <c r="I5668">
        <v>3.16</v>
      </c>
      <c r="J5668">
        <v>0.72</v>
      </c>
      <c r="K5668">
        <v>10.6</v>
      </c>
      <c r="L5668">
        <v>5</v>
      </c>
      <c r="M5668" t="s">
        <v>14</v>
      </c>
    </row>
    <row r="5669" spans="1:13">
      <c r="A5669">
        <v>7.1</v>
      </c>
      <c r="B5669">
        <v>0.44</v>
      </c>
      <c r="C5669">
        <v>0.27</v>
      </c>
      <c r="D5669">
        <v>8.4</v>
      </c>
      <c r="E5669">
        <v>5.7000000000000002E-2</v>
      </c>
      <c r="F5669">
        <v>60</v>
      </c>
      <c r="G5669">
        <v>160</v>
      </c>
      <c r="H5669">
        <v>0.99256999999999995</v>
      </c>
      <c r="I5669">
        <v>3.16</v>
      </c>
      <c r="J5669">
        <v>0.36</v>
      </c>
      <c r="K5669">
        <v>11.8</v>
      </c>
      <c r="L5669">
        <v>6</v>
      </c>
      <c r="M5669" t="s">
        <v>14</v>
      </c>
    </row>
    <row r="5670" spans="1:13">
      <c r="A5670">
        <v>6.2</v>
      </c>
      <c r="B5670">
        <v>0.24</v>
      </c>
      <c r="C5670">
        <v>0.28000000000000003</v>
      </c>
      <c r="D5670">
        <v>12.2</v>
      </c>
      <c r="E5670">
        <v>4.9000000000000002E-2</v>
      </c>
      <c r="F5670">
        <v>54</v>
      </c>
      <c r="G5670">
        <v>133</v>
      </c>
      <c r="H5670">
        <v>0.99519999999999997</v>
      </c>
      <c r="I5670">
        <v>3.19</v>
      </c>
      <c r="J5670">
        <v>0.37</v>
      </c>
      <c r="K5670">
        <v>10.7</v>
      </c>
      <c r="L5670">
        <v>6</v>
      </c>
      <c r="M5670" t="s">
        <v>14</v>
      </c>
    </row>
    <row r="5671" spans="1:13">
      <c r="A5671">
        <v>6.1</v>
      </c>
      <c r="B5671">
        <v>0.28000000000000003</v>
      </c>
      <c r="C5671">
        <v>0.27</v>
      </c>
      <c r="D5671">
        <v>8</v>
      </c>
      <c r="E5671">
        <v>4.8000000000000001E-2</v>
      </c>
      <c r="F5671">
        <v>41</v>
      </c>
      <c r="G5671">
        <v>162</v>
      </c>
      <c r="H5671">
        <v>0.99497999999999998</v>
      </c>
      <c r="I5671">
        <v>3.21</v>
      </c>
      <c r="J5671">
        <v>0.51</v>
      </c>
      <c r="K5671">
        <v>9.9</v>
      </c>
      <c r="L5671">
        <v>5</v>
      </c>
      <c r="M5671" t="s">
        <v>14</v>
      </c>
    </row>
    <row r="5672" spans="1:13">
      <c r="A5672">
        <v>7.6</v>
      </c>
      <c r="B5672">
        <v>0.26</v>
      </c>
      <c r="C5672">
        <v>0.32</v>
      </c>
      <c r="D5672">
        <v>1.3</v>
      </c>
      <c r="E5672">
        <v>4.8000000000000001E-2</v>
      </c>
      <c r="F5672">
        <v>23</v>
      </c>
      <c r="G5672">
        <v>76</v>
      </c>
      <c r="H5672">
        <v>0.99029999999999996</v>
      </c>
      <c r="I5672">
        <v>2.96</v>
      </c>
      <c r="J5672">
        <v>0.46</v>
      </c>
      <c r="K5672">
        <v>12</v>
      </c>
      <c r="L5672">
        <v>6</v>
      </c>
      <c r="M5672" t="s">
        <v>14</v>
      </c>
    </row>
    <row r="5673" spans="1:13">
      <c r="A5673">
        <v>7.5</v>
      </c>
      <c r="B5673">
        <v>0.16</v>
      </c>
      <c r="C5673">
        <v>0.38</v>
      </c>
      <c r="D5673">
        <v>12.7</v>
      </c>
      <c r="E5673">
        <v>4.2999999999999997E-2</v>
      </c>
      <c r="F5673">
        <v>70.5</v>
      </c>
      <c r="G5673">
        <v>163</v>
      </c>
      <c r="H5673">
        <v>0.99705999999999995</v>
      </c>
      <c r="I5673">
        <v>3.15</v>
      </c>
      <c r="J5673">
        <v>0.82</v>
      </c>
      <c r="K5673">
        <v>10.4</v>
      </c>
      <c r="L5673">
        <v>7</v>
      </c>
      <c r="M5673" t="s">
        <v>14</v>
      </c>
    </row>
    <row r="5674" spans="1:13">
      <c r="A5674">
        <v>6.5</v>
      </c>
      <c r="B5674">
        <v>0.36</v>
      </c>
      <c r="C5674">
        <v>0.16</v>
      </c>
      <c r="D5674">
        <v>1.3</v>
      </c>
      <c r="E5674">
        <v>5.3999999999999999E-2</v>
      </c>
      <c r="F5674">
        <v>11</v>
      </c>
      <c r="G5674">
        <v>107</v>
      </c>
      <c r="H5674">
        <v>0.99397999999999997</v>
      </c>
      <c r="I5674">
        <v>3.19</v>
      </c>
      <c r="J5674">
        <v>0.39</v>
      </c>
      <c r="K5674">
        <v>8.5</v>
      </c>
      <c r="L5674">
        <v>5</v>
      </c>
      <c r="M5674" t="s">
        <v>14</v>
      </c>
    </row>
    <row r="5675" spans="1:13">
      <c r="A5675">
        <v>6.6</v>
      </c>
      <c r="B5675">
        <v>0.35</v>
      </c>
      <c r="C5675">
        <v>0.19</v>
      </c>
      <c r="D5675">
        <v>10.5</v>
      </c>
      <c r="E5675">
        <v>0.06</v>
      </c>
      <c r="F5675">
        <v>15</v>
      </c>
      <c r="G5675">
        <v>82</v>
      </c>
      <c r="H5675">
        <v>0.99587999999999899</v>
      </c>
      <c r="I5675">
        <v>3.13</v>
      </c>
      <c r="J5675">
        <v>0.38</v>
      </c>
      <c r="K5675">
        <v>9.9</v>
      </c>
      <c r="L5675">
        <v>4</v>
      </c>
      <c r="M5675" t="s">
        <v>14</v>
      </c>
    </row>
    <row r="5676" spans="1:13">
      <c r="A5676">
        <v>5.7</v>
      </c>
      <c r="B5676">
        <v>0.25</v>
      </c>
      <c r="C5676">
        <v>0.26</v>
      </c>
      <c r="D5676">
        <v>12.5</v>
      </c>
      <c r="E5676">
        <v>4.9000000000000002E-2</v>
      </c>
      <c r="F5676">
        <v>52.5</v>
      </c>
      <c r="G5676">
        <v>120</v>
      </c>
      <c r="H5676">
        <v>0.99690999999999996</v>
      </c>
      <c r="I5676">
        <v>3.08</v>
      </c>
      <c r="J5676">
        <v>0.45</v>
      </c>
      <c r="K5676">
        <v>9.4</v>
      </c>
      <c r="L5676">
        <v>6</v>
      </c>
      <c r="M5676" t="s">
        <v>14</v>
      </c>
    </row>
    <row r="5677" spans="1:13">
      <c r="A5677">
        <v>7.4</v>
      </c>
      <c r="B5677">
        <v>0.37</v>
      </c>
      <c r="C5677">
        <v>0.26</v>
      </c>
      <c r="D5677">
        <v>9.6</v>
      </c>
      <c r="E5677">
        <v>0.05</v>
      </c>
      <c r="F5677">
        <v>33</v>
      </c>
      <c r="G5677">
        <v>134</v>
      </c>
      <c r="H5677">
        <v>0.99607999999999997</v>
      </c>
      <c r="I5677">
        <v>3.13</v>
      </c>
      <c r="J5677">
        <v>0.46</v>
      </c>
      <c r="K5677">
        <v>10.4</v>
      </c>
      <c r="L5677">
        <v>5</v>
      </c>
      <c r="M5677" t="s">
        <v>14</v>
      </c>
    </row>
    <row r="5678" spans="1:13">
      <c r="A5678">
        <v>5.7</v>
      </c>
      <c r="B5678">
        <v>0.25</v>
      </c>
      <c r="C5678">
        <v>0.21</v>
      </c>
      <c r="D5678">
        <v>1.5</v>
      </c>
      <c r="E5678">
        <v>4.3999999999999997E-2</v>
      </c>
      <c r="F5678">
        <v>21</v>
      </c>
      <c r="G5678">
        <v>108</v>
      </c>
      <c r="H5678">
        <v>0.99141999999999997</v>
      </c>
      <c r="I5678">
        <v>3.3</v>
      </c>
      <c r="J5678">
        <v>0.59</v>
      </c>
      <c r="K5678">
        <v>11</v>
      </c>
      <c r="L5678">
        <v>6</v>
      </c>
      <c r="M5678" t="s">
        <v>14</v>
      </c>
    </row>
    <row r="5679" spans="1:13">
      <c r="A5679">
        <v>5.8</v>
      </c>
      <c r="B5679">
        <v>0.23</v>
      </c>
      <c r="C5679">
        <v>0.21</v>
      </c>
      <c r="D5679">
        <v>1.5</v>
      </c>
      <c r="E5679">
        <v>4.3999999999999997E-2</v>
      </c>
      <c r="F5679">
        <v>21</v>
      </c>
      <c r="G5679">
        <v>110</v>
      </c>
      <c r="H5679">
        <v>0.99137999999999904</v>
      </c>
      <c r="I5679">
        <v>3.3</v>
      </c>
      <c r="J5679">
        <v>0.56999999999999995</v>
      </c>
      <c r="K5679">
        <v>11</v>
      </c>
      <c r="L5679">
        <v>6</v>
      </c>
      <c r="M5679" t="s">
        <v>14</v>
      </c>
    </row>
    <row r="5680" spans="1:13">
      <c r="A5680">
        <v>5.4</v>
      </c>
      <c r="B5680">
        <v>0.26500000000000001</v>
      </c>
      <c r="C5680">
        <v>0.28000000000000003</v>
      </c>
      <c r="D5680">
        <v>7.8</v>
      </c>
      <c r="E5680">
        <v>5.1999999999999998E-2</v>
      </c>
      <c r="F5680">
        <v>27</v>
      </c>
      <c r="G5680">
        <v>91</v>
      </c>
      <c r="H5680">
        <v>0.99431999999999998</v>
      </c>
      <c r="I5680">
        <v>3.19</v>
      </c>
      <c r="J5680">
        <v>0.38</v>
      </c>
      <c r="K5680">
        <v>10.4</v>
      </c>
      <c r="L5680">
        <v>6</v>
      </c>
      <c r="M5680" t="s">
        <v>14</v>
      </c>
    </row>
    <row r="5681" spans="1:13">
      <c r="A5681">
        <v>5.7</v>
      </c>
      <c r="B5681">
        <v>0.25</v>
      </c>
      <c r="C5681">
        <v>0.27</v>
      </c>
      <c r="D5681">
        <v>10.8</v>
      </c>
      <c r="E5681">
        <v>0.05</v>
      </c>
      <c r="F5681">
        <v>58</v>
      </c>
      <c r="G5681">
        <v>116</v>
      </c>
      <c r="H5681">
        <v>0.99592000000000003</v>
      </c>
      <c r="I5681">
        <v>3.1</v>
      </c>
      <c r="J5681">
        <v>0.5</v>
      </c>
      <c r="K5681">
        <v>9.8000000000000007</v>
      </c>
      <c r="L5681">
        <v>6</v>
      </c>
      <c r="M5681" t="s">
        <v>14</v>
      </c>
    </row>
    <row r="5682" spans="1:13">
      <c r="A5682">
        <v>5.7</v>
      </c>
      <c r="B5682">
        <v>0.25</v>
      </c>
      <c r="C5682">
        <v>0.26</v>
      </c>
      <c r="D5682">
        <v>12.5</v>
      </c>
      <c r="E5682">
        <v>4.9000000000000002E-2</v>
      </c>
      <c r="F5682">
        <v>52.5</v>
      </c>
      <c r="G5682">
        <v>106</v>
      </c>
      <c r="H5682">
        <v>0.99690999999999996</v>
      </c>
      <c r="I5682">
        <v>3.08</v>
      </c>
      <c r="J5682">
        <v>0.45</v>
      </c>
      <c r="K5682">
        <v>9.4</v>
      </c>
      <c r="L5682">
        <v>6</v>
      </c>
      <c r="M5682" t="s">
        <v>14</v>
      </c>
    </row>
    <row r="5683" spans="1:13">
      <c r="A5683">
        <v>5.9</v>
      </c>
      <c r="B5683">
        <v>0.23</v>
      </c>
      <c r="C5683">
        <v>0.28000000000000003</v>
      </c>
      <c r="D5683">
        <v>8.6</v>
      </c>
      <c r="E5683">
        <v>4.5999999999999999E-2</v>
      </c>
      <c r="F5683">
        <v>37</v>
      </c>
      <c r="G5683">
        <v>142</v>
      </c>
      <c r="H5683">
        <v>0.99431999999999998</v>
      </c>
      <c r="I5683">
        <v>3.23</v>
      </c>
      <c r="J5683">
        <v>0.53</v>
      </c>
      <c r="K5683">
        <v>10.6</v>
      </c>
      <c r="L5683">
        <v>6</v>
      </c>
      <c r="M5683" t="s">
        <v>14</v>
      </c>
    </row>
    <row r="5684" spans="1:13">
      <c r="A5684">
        <v>6.2</v>
      </c>
      <c r="B5684">
        <v>0.3</v>
      </c>
      <c r="C5684">
        <v>0.32</v>
      </c>
      <c r="D5684">
        <v>1.2</v>
      </c>
      <c r="E5684">
        <v>5.1999999999999998E-2</v>
      </c>
      <c r="F5684">
        <v>32</v>
      </c>
      <c r="G5684">
        <v>185</v>
      </c>
      <c r="H5684">
        <v>0.99265999999999999</v>
      </c>
      <c r="I5684">
        <v>3.28</v>
      </c>
      <c r="J5684">
        <v>0.44</v>
      </c>
      <c r="K5684">
        <v>10.1</v>
      </c>
      <c r="L5684">
        <v>5</v>
      </c>
      <c r="M5684" t="s">
        <v>14</v>
      </c>
    </row>
    <row r="5685" spans="1:13">
      <c r="A5685">
        <v>6.5</v>
      </c>
      <c r="B5685">
        <v>0.33</v>
      </c>
      <c r="C5685">
        <v>0.24</v>
      </c>
      <c r="D5685">
        <v>14.5</v>
      </c>
      <c r="E5685">
        <v>4.8000000000000001E-2</v>
      </c>
      <c r="F5685">
        <v>20</v>
      </c>
      <c r="G5685">
        <v>96</v>
      </c>
      <c r="H5685">
        <v>0.99456</v>
      </c>
      <c r="I5685">
        <v>3.06</v>
      </c>
      <c r="J5685">
        <v>0.3</v>
      </c>
      <c r="K5685">
        <v>11.5</v>
      </c>
      <c r="L5685">
        <v>8</v>
      </c>
      <c r="M5685" t="s">
        <v>14</v>
      </c>
    </row>
    <row r="5686" spans="1:13">
      <c r="A5686">
        <v>7.4</v>
      </c>
      <c r="B5686">
        <v>0.26</v>
      </c>
      <c r="C5686">
        <v>0.28999999999999998</v>
      </c>
      <c r="D5686">
        <v>3.7</v>
      </c>
      <c r="E5686">
        <v>4.8000000000000001E-2</v>
      </c>
      <c r="F5686">
        <v>14</v>
      </c>
      <c r="G5686">
        <v>73</v>
      </c>
      <c r="H5686">
        <v>0.99150000000000005</v>
      </c>
      <c r="I5686">
        <v>3.06</v>
      </c>
      <c r="J5686">
        <v>0.45</v>
      </c>
      <c r="K5686">
        <v>11.4</v>
      </c>
      <c r="L5686">
        <v>6</v>
      </c>
      <c r="M5686" t="s">
        <v>14</v>
      </c>
    </row>
    <row r="5687" spans="1:13">
      <c r="A5687">
        <v>7</v>
      </c>
      <c r="B5687">
        <v>0.2</v>
      </c>
      <c r="C5687">
        <v>0.4</v>
      </c>
      <c r="D5687">
        <v>1.1000000000000001</v>
      </c>
      <c r="E5687">
        <v>5.7999999999999899E-2</v>
      </c>
      <c r="F5687">
        <v>30</v>
      </c>
      <c r="G5687">
        <v>93</v>
      </c>
      <c r="H5687">
        <v>0.99321999999999999</v>
      </c>
      <c r="I5687">
        <v>3.03</v>
      </c>
      <c r="J5687">
        <v>0.38</v>
      </c>
      <c r="K5687">
        <v>9.1999999999999993</v>
      </c>
      <c r="L5687">
        <v>6</v>
      </c>
      <c r="M5687" t="s">
        <v>14</v>
      </c>
    </row>
    <row r="5688" spans="1:13">
      <c r="A5688">
        <v>6.5</v>
      </c>
      <c r="B5688">
        <v>0.21</v>
      </c>
      <c r="C5688">
        <v>0.42</v>
      </c>
      <c r="D5688">
        <v>1.1000000000000001</v>
      </c>
      <c r="E5688">
        <v>5.8999999999999997E-2</v>
      </c>
      <c r="F5688">
        <v>33</v>
      </c>
      <c r="G5688">
        <v>101</v>
      </c>
      <c r="H5688">
        <v>0.99270000000000003</v>
      </c>
      <c r="I5688">
        <v>3.12</v>
      </c>
      <c r="J5688">
        <v>0.38</v>
      </c>
      <c r="K5688">
        <v>9.6999999999999993</v>
      </c>
      <c r="L5688">
        <v>6</v>
      </c>
      <c r="M5688" t="s">
        <v>14</v>
      </c>
    </row>
    <row r="5689" spans="1:13">
      <c r="A5689">
        <v>7.3</v>
      </c>
      <c r="B5689">
        <v>0.25</v>
      </c>
      <c r="C5689">
        <v>0.27</v>
      </c>
      <c r="D5689">
        <v>3.8</v>
      </c>
      <c r="E5689">
        <v>4.7E-2</v>
      </c>
      <c r="F5689">
        <v>16</v>
      </c>
      <c r="G5689">
        <v>79</v>
      </c>
      <c r="H5689">
        <v>0.991729999999999</v>
      </c>
      <c r="I5689">
        <v>3.07</v>
      </c>
      <c r="J5689">
        <v>0.46</v>
      </c>
      <c r="K5689">
        <v>11.3</v>
      </c>
      <c r="L5689">
        <v>6</v>
      </c>
      <c r="M5689" t="s">
        <v>14</v>
      </c>
    </row>
    <row r="5690" spans="1:13">
      <c r="A5690">
        <v>6.8</v>
      </c>
      <c r="B5690">
        <v>0.27</v>
      </c>
      <c r="C5690">
        <v>0.24</v>
      </c>
      <c r="D5690">
        <v>4.5999999999999996</v>
      </c>
      <c r="E5690">
        <v>9.8000000000000004E-2</v>
      </c>
      <c r="F5690">
        <v>36</v>
      </c>
      <c r="G5690">
        <v>127</v>
      </c>
      <c r="H5690">
        <v>0.99412</v>
      </c>
      <c r="I5690">
        <v>3.15</v>
      </c>
      <c r="J5690">
        <v>0.49</v>
      </c>
      <c r="K5690">
        <v>9.6</v>
      </c>
      <c r="L5690">
        <v>6</v>
      </c>
      <c r="M5690" t="s">
        <v>14</v>
      </c>
    </row>
    <row r="5691" spans="1:13">
      <c r="A5691">
        <v>6.7</v>
      </c>
      <c r="B5691">
        <v>0.24</v>
      </c>
      <c r="C5691">
        <v>0.3</v>
      </c>
      <c r="D5691">
        <v>10.199999999999999</v>
      </c>
      <c r="E5691">
        <v>7.0000000000000007E-2</v>
      </c>
      <c r="F5691">
        <v>44</v>
      </c>
      <c r="G5691">
        <v>179</v>
      </c>
      <c r="H5691">
        <v>0.99665999999999999</v>
      </c>
      <c r="I5691">
        <v>2.86</v>
      </c>
      <c r="J5691">
        <v>0.46</v>
      </c>
      <c r="K5691">
        <v>8.9</v>
      </c>
      <c r="L5691">
        <v>6</v>
      </c>
      <c r="M5691" t="s">
        <v>14</v>
      </c>
    </row>
    <row r="5692" spans="1:13">
      <c r="A5692">
        <v>6.4</v>
      </c>
      <c r="B5692">
        <v>0.14000000000000001</v>
      </c>
      <c r="C5692">
        <v>0.28000000000000003</v>
      </c>
      <c r="D5692">
        <v>7.9</v>
      </c>
      <c r="E5692">
        <v>5.7000000000000002E-2</v>
      </c>
      <c r="F5692">
        <v>21</v>
      </c>
      <c r="G5692">
        <v>82</v>
      </c>
      <c r="H5692">
        <v>0.99424999999999997</v>
      </c>
      <c r="I5692">
        <v>3.26</v>
      </c>
      <c r="J5692">
        <v>0.36</v>
      </c>
      <c r="K5692">
        <v>10</v>
      </c>
      <c r="L5692">
        <v>6</v>
      </c>
      <c r="M5692" t="s">
        <v>14</v>
      </c>
    </row>
    <row r="5693" spans="1:13">
      <c r="A5693">
        <v>6.4</v>
      </c>
      <c r="B5693">
        <v>0.5</v>
      </c>
      <c r="C5693">
        <v>0.2</v>
      </c>
      <c r="D5693">
        <v>2.4</v>
      </c>
      <c r="E5693">
        <v>5.8999999999999997E-2</v>
      </c>
      <c r="F5693">
        <v>19</v>
      </c>
      <c r="G5693">
        <v>112</v>
      </c>
      <c r="H5693">
        <v>0.99313999999999902</v>
      </c>
      <c r="I5693">
        <v>3.18</v>
      </c>
      <c r="J5693">
        <v>0.4</v>
      </c>
      <c r="K5693">
        <v>9.1999999999999993</v>
      </c>
      <c r="L5693">
        <v>6</v>
      </c>
      <c r="M5693" t="s">
        <v>14</v>
      </c>
    </row>
    <row r="5694" spans="1:13">
      <c r="A5694">
        <v>6.6</v>
      </c>
      <c r="B5694">
        <v>0.41</v>
      </c>
      <c r="C5694">
        <v>0.27</v>
      </c>
      <c r="D5694">
        <v>10.7</v>
      </c>
      <c r="E5694">
        <v>0.11</v>
      </c>
      <c r="F5694">
        <v>20</v>
      </c>
      <c r="G5694">
        <v>103</v>
      </c>
      <c r="H5694">
        <v>0.99672000000000005</v>
      </c>
      <c r="I5694">
        <v>3.08</v>
      </c>
      <c r="J5694">
        <v>0.41</v>
      </c>
      <c r="K5694">
        <v>9</v>
      </c>
      <c r="L5694">
        <v>6</v>
      </c>
      <c r="M5694" t="s">
        <v>14</v>
      </c>
    </row>
    <row r="5695" spans="1:13">
      <c r="A5695">
        <v>6.4</v>
      </c>
      <c r="B5695">
        <v>0.25</v>
      </c>
      <c r="C5695">
        <v>0.28000000000000003</v>
      </c>
      <c r="D5695">
        <v>4.9000000000000004</v>
      </c>
      <c r="E5695">
        <v>0.03</v>
      </c>
      <c r="F5695">
        <v>29</v>
      </c>
      <c r="G5695">
        <v>98</v>
      </c>
      <c r="H5695">
        <v>0.99024000000000001</v>
      </c>
      <c r="I5695">
        <v>3.09</v>
      </c>
      <c r="J5695">
        <v>0.57999999999999996</v>
      </c>
      <c r="K5695">
        <v>12.8</v>
      </c>
      <c r="L5695">
        <v>7</v>
      </c>
      <c r="M5695" t="s">
        <v>14</v>
      </c>
    </row>
    <row r="5696" spans="1:13">
      <c r="A5696">
        <v>6.6</v>
      </c>
      <c r="B5696">
        <v>0.41</v>
      </c>
      <c r="C5696">
        <v>0.27</v>
      </c>
      <c r="D5696">
        <v>10.7</v>
      </c>
      <c r="E5696">
        <v>0.11</v>
      </c>
      <c r="F5696">
        <v>20</v>
      </c>
      <c r="G5696">
        <v>103</v>
      </c>
      <c r="H5696">
        <v>0.99672000000000005</v>
      </c>
      <c r="I5696">
        <v>3.08</v>
      </c>
      <c r="J5696">
        <v>0.41</v>
      </c>
      <c r="K5696">
        <v>9</v>
      </c>
      <c r="L5696">
        <v>6</v>
      </c>
      <c r="M5696" t="s">
        <v>14</v>
      </c>
    </row>
    <row r="5697" spans="1:13">
      <c r="A5697">
        <v>8</v>
      </c>
      <c r="B5697">
        <v>0.25</v>
      </c>
      <c r="C5697">
        <v>0.35</v>
      </c>
      <c r="D5697">
        <v>1.1000000000000001</v>
      </c>
      <c r="E5697">
        <v>5.3999999999999999E-2</v>
      </c>
      <c r="F5697">
        <v>13</v>
      </c>
      <c r="G5697">
        <v>136</v>
      </c>
      <c r="H5697">
        <v>0.99365999999999999</v>
      </c>
      <c r="I5697">
        <v>3.08</v>
      </c>
      <c r="J5697">
        <v>0.55000000000000004</v>
      </c>
      <c r="K5697">
        <v>9.5</v>
      </c>
      <c r="L5697">
        <v>5</v>
      </c>
      <c r="M5697" t="s">
        <v>14</v>
      </c>
    </row>
    <row r="5698" spans="1:13">
      <c r="A5698">
        <v>6.4</v>
      </c>
      <c r="B5698">
        <v>0.14000000000000001</v>
      </c>
      <c r="C5698">
        <v>0.28000000000000003</v>
      </c>
      <c r="D5698">
        <v>7.9</v>
      </c>
      <c r="E5698">
        <v>5.7000000000000002E-2</v>
      </c>
      <c r="F5698">
        <v>21</v>
      </c>
      <c r="G5698">
        <v>82</v>
      </c>
      <c r="H5698">
        <v>0.99424999999999997</v>
      </c>
      <c r="I5698">
        <v>3.26</v>
      </c>
      <c r="J5698">
        <v>0.36</v>
      </c>
      <c r="K5698">
        <v>10</v>
      </c>
      <c r="L5698">
        <v>6</v>
      </c>
      <c r="M5698" t="s">
        <v>14</v>
      </c>
    </row>
    <row r="5699" spans="1:13">
      <c r="A5699">
        <v>6.6</v>
      </c>
      <c r="B5699">
        <v>0.21</v>
      </c>
      <c r="C5699">
        <v>0.34</v>
      </c>
      <c r="D5699">
        <v>5.6</v>
      </c>
      <c r="E5699">
        <v>4.5999999999999999E-2</v>
      </c>
      <c r="F5699">
        <v>30</v>
      </c>
      <c r="G5699">
        <v>140</v>
      </c>
      <c r="H5699">
        <v>0.99298999999999904</v>
      </c>
      <c r="I5699">
        <v>3.22</v>
      </c>
      <c r="J5699">
        <v>0.38</v>
      </c>
      <c r="K5699">
        <v>11</v>
      </c>
      <c r="L5699">
        <v>5</v>
      </c>
      <c r="M5699" t="s">
        <v>14</v>
      </c>
    </row>
    <row r="5700" spans="1:13">
      <c r="A5700">
        <v>6.4</v>
      </c>
      <c r="B5700">
        <v>0.5</v>
      </c>
      <c r="C5700">
        <v>0.2</v>
      </c>
      <c r="D5700">
        <v>2.4</v>
      </c>
      <c r="E5700">
        <v>5.8999999999999997E-2</v>
      </c>
      <c r="F5700">
        <v>19</v>
      </c>
      <c r="G5700">
        <v>112</v>
      </c>
      <c r="H5700">
        <v>0.99313999999999902</v>
      </c>
      <c r="I5700">
        <v>3.18</v>
      </c>
      <c r="J5700">
        <v>0.4</v>
      </c>
      <c r="K5700">
        <v>9.1999999999999993</v>
      </c>
      <c r="L5700">
        <v>6</v>
      </c>
      <c r="M5700" t="s">
        <v>14</v>
      </c>
    </row>
    <row r="5701" spans="1:13">
      <c r="A5701">
        <v>6.3</v>
      </c>
      <c r="B5701">
        <v>0.28999999999999998</v>
      </c>
      <c r="C5701">
        <v>0.23</v>
      </c>
      <c r="D5701">
        <v>14.2</v>
      </c>
      <c r="E5701">
        <v>3.6999999999999998E-2</v>
      </c>
      <c r="F5701">
        <v>24</v>
      </c>
      <c r="G5701">
        <v>99</v>
      </c>
      <c r="H5701">
        <v>0.99527999999999905</v>
      </c>
      <c r="I5701">
        <v>3.08</v>
      </c>
      <c r="J5701">
        <v>0.38</v>
      </c>
      <c r="K5701">
        <v>10.6</v>
      </c>
      <c r="L5701">
        <v>6</v>
      </c>
      <c r="M5701" t="s">
        <v>14</v>
      </c>
    </row>
    <row r="5702" spans="1:13">
      <c r="A5702">
        <v>6.9</v>
      </c>
      <c r="B5702">
        <v>0.37</v>
      </c>
      <c r="C5702">
        <v>0.23</v>
      </c>
      <c r="D5702">
        <v>9.5</v>
      </c>
      <c r="E5702">
        <v>5.7000000000000002E-2</v>
      </c>
      <c r="F5702">
        <v>54</v>
      </c>
      <c r="G5702">
        <v>166</v>
      </c>
      <c r="H5702">
        <v>0.99567999999999901</v>
      </c>
      <c r="I5702">
        <v>3.23</v>
      </c>
      <c r="J5702">
        <v>0.42</v>
      </c>
      <c r="K5702">
        <v>10</v>
      </c>
      <c r="L5702">
        <v>5</v>
      </c>
      <c r="M5702" t="s">
        <v>14</v>
      </c>
    </row>
    <row r="5703" spans="1:13">
      <c r="A5703">
        <v>6.9</v>
      </c>
      <c r="B5703">
        <v>0.37</v>
      </c>
      <c r="C5703">
        <v>0.23</v>
      </c>
      <c r="D5703">
        <v>9.5</v>
      </c>
      <c r="E5703">
        <v>5.7000000000000002E-2</v>
      </c>
      <c r="F5703">
        <v>54</v>
      </c>
      <c r="G5703">
        <v>166</v>
      </c>
      <c r="H5703">
        <v>0.99567999999999901</v>
      </c>
      <c r="I5703">
        <v>3.23</v>
      </c>
      <c r="J5703">
        <v>0.42</v>
      </c>
      <c r="K5703">
        <v>10</v>
      </c>
      <c r="L5703">
        <v>5</v>
      </c>
      <c r="M5703" t="s">
        <v>14</v>
      </c>
    </row>
    <row r="5704" spans="1:13">
      <c r="A5704">
        <v>5.7</v>
      </c>
      <c r="B5704">
        <v>0.31</v>
      </c>
      <c r="C5704">
        <v>0.28000000000000003</v>
      </c>
      <c r="D5704">
        <v>4.0999999999999996</v>
      </c>
      <c r="E5704">
        <v>0.03</v>
      </c>
      <c r="F5704">
        <v>22</v>
      </c>
      <c r="G5704">
        <v>86</v>
      </c>
      <c r="H5704">
        <v>0.99061999999999995</v>
      </c>
      <c r="I5704">
        <v>3.31</v>
      </c>
      <c r="J5704">
        <v>0.38</v>
      </c>
      <c r="K5704">
        <v>11.7</v>
      </c>
      <c r="L5704">
        <v>7</v>
      </c>
      <c r="M5704" t="s">
        <v>14</v>
      </c>
    </row>
    <row r="5705" spans="1:13">
      <c r="A5705">
        <v>6.9</v>
      </c>
      <c r="B5705">
        <v>0.45</v>
      </c>
      <c r="C5705">
        <v>0.27</v>
      </c>
      <c r="D5705">
        <v>4.7</v>
      </c>
      <c r="E5705">
        <v>3.5000000000000003E-2</v>
      </c>
      <c r="F5705">
        <v>17</v>
      </c>
      <c r="G5705">
        <v>80</v>
      </c>
      <c r="H5705">
        <v>0.99057999999999902</v>
      </c>
      <c r="I5705">
        <v>3.12</v>
      </c>
      <c r="J5705">
        <v>0.36</v>
      </c>
      <c r="K5705">
        <v>12.5</v>
      </c>
      <c r="L5705">
        <v>7</v>
      </c>
      <c r="M5705" t="s">
        <v>14</v>
      </c>
    </row>
    <row r="5706" spans="1:13">
      <c r="A5706">
        <v>6.9</v>
      </c>
      <c r="B5706">
        <v>0.3</v>
      </c>
      <c r="C5706">
        <v>0.45</v>
      </c>
      <c r="D5706">
        <v>1.4</v>
      </c>
      <c r="E5706">
        <v>3.9E-2</v>
      </c>
      <c r="F5706">
        <v>36</v>
      </c>
      <c r="G5706">
        <v>122</v>
      </c>
      <c r="H5706">
        <v>0.99058999999999997</v>
      </c>
      <c r="I5706">
        <v>3.07</v>
      </c>
      <c r="J5706">
        <v>0.47</v>
      </c>
      <c r="K5706">
        <v>11.1</v>
      </c>
      <c r="L5706">
        <v>7</v>
      </c>
      <c r="M5706" t="s">
        <v>14</v>
      </c>
    </row>
    <row r="5707" spans="1:13">
      <c r="A5707">
        <v>5.3</v>
      </c>
      <c r="B5707">
        <v>0.23</v>
      </c>
      <c r="C5707">
        <v>0.56000000000000005</v>
      </c>
      <c r="D5707">
        <v>0.9</v>
      </c>
      <c r="E5707">
        <v>4.0999999999999898E-2</v>
      </c>
      <c r="F5707">
        <v>46</v>
      </c>
      <c r="G5707">
        <v>141</v>
      </c>
      <c r="H5707">
        <v>0.99119000000000002</v>
      </c>
      <c r="I5707">
        <v>3.16</v>
      </c>
      <c r="J5707">
        <v>0.62</v>
      </c>
      <c r="K5707">
        <v>9.6999999999999993</v>
      </c>
      <c r="L5707">
        <v>5</v>
      </c>
      <c r="M5707" t="s">
        <v>14</v>
      </c>
    </row>
    <row r="5708" spans="1:13">
      <c r="A5708">
        <v>6.8</v>
      </c>
      <c r="B5708">
        <v>0.3</v>
      </c>
      <c r="C5708">
        <v>0.26</v>
      </c>
      <c r="D5708">
        <v>20.3</v>
      </c>
      <c r="E5708">
        <v>3.6999999999999998E-2</v>
      </c>
      <c r="F5708">
        <v>45</v>
      </c>
      <c r="G5708">
        <v>150</v>
      </c>
      <c r="H5708">
        <v>0.99726999999999999</v>
      </c>
      <c r="I5708">
        <v>3.04</v>
      </c>
      <c r="J5708">
        <v>0.38</v>
      </c>
      <c r="K5708">
        <v>12.3</v>
      </c>
      <c r="L5708">
        <v>6</v>
      </c>
      <c r="M5708" t="s">
        <v>14</v>
      </c>
    </row>
    <row r="5709" spans="1:13">
      <c r="A5709">
        <v>6.7</v>
      </c>
      <c r="B5709">
        <v>0.28000000000000003</v>
      </c>
      <c r="C5709">
        <v>0.42</v>
      </c>
      <c r="D5709">
        <v>3.5</v>
      </c>
      <c r="E5709">
        <v>3.5000000000000003E-2</v>
      </c>
      <c r="F5709">
        <v>43</v>
      </c>
      <c r="G5709">
        <v>105</v>
      </c>
      <c r="H5709">
        <v>0.99021000000000003</v>
      </c>
      <c r="I5709">
        <v>3.18</v>
      </c>
      <c r="J5709">
        <v>0.38</v>
      </c>
      <c r="K5709">
        <v>12.2</v>
      </c>
      <c r="L5709">
        <v>6</v>
      </c>
      <c r="M5709" t="s">
        <v>14</v>
      </c>
    </row>
    <row r="5710" spans="1:13">
      <c r="A5710">
        <v>5</v>
      </c>
      <c r="B5710">
        <v>0.255</v>
      </c>
      <c r="C5710">
        <v>0.22</v>
      </c>
      <c r="D5710">
        <v>2.7</v>
      </c>
      <c r="E5710">
        <v>4.2999999999999997E-2</v>
      </c>
      <c r="F5710">
        <v>46</v>
      </c>
      <c r="G5710">
        <v>153</v>
      </c>
      <c r="H5710">
        <v>0.99237999999999904</v>
      </c>
      <c r="I5710">
        <v>3.75</v>
      </c>
      <c r="J5710">
        <v>0.76</v>
      </c>
      <c r="K5710">
        <v>11.3</v>
      </c>
      <c r="L5710">
        <v>6</v>
      </c>
      <c r="M5710" t="s">
        <v>14</v>
      </c>
    </row>
    <row r="5711" spans="1:13">
      <c r="A5711">
        <v>7.6</v>
      </c>
      <c r="B5711">
        <v>0.4</v>
      </c>
      <c r="C5711">
        <v>0.27</v>
      </c>
      <c r="D5711">
        <v>1.2</v>
      </c>
      <c r="E5711">
        <v>5.2999999999999999E-2</v>
      </c>
      <c r="F5711">
        <v>23</v>
      </c>
      <c r="G5711">
        <v>193</v>
      </c>
      <c r="H5711">
        <v>0.99163999999999997</v>
      </c>
      <c r="I5711">
        <v>3.22</v>
      </c>
      <c r="J5711">
        <v>0.38</v>
      </c>
      <c r="K5711">
        <v>11.6</v>
      </c>
      <c r="L5711">
        <v>5</v>
      </c>
      <c r="M5711" t="s">
        <v>14</v>
      </c>
    </row>
    <row r="5712" spans="1:13">
      <c r="A5712">
        <v>5.5</v>
      </c>
      <c r="B5712">
        <v>0.21</v>
      </c>
      <c r="C5712">
        <v>0.25</v>
      </c>
      <c r="D5712">
        <v>1.2</v>
      </c>
      <c r="E5712">
        <v>0.04</v>
      </c>
      <c r="F5712">
        <v>18</v>
      </c>
      <c r="G5712">
        <v>75</v>
      </c>
      <c r="H5712">
        <v>0.99006000000000005</v>
      </c>
      <c r="I5712">
        <v>3.31</v>
      </c>
      <c r="J5712">
        <v>0.56000000000000005</v>
      </c>
      <c r="K5712">
        <v>11.3</v>
      </c>
      <c r="L5712">
        <v>6</v>
      </c>
      <c r="M5712" t="s">
        <v>14</v>
      </c>
    </row>
    <row r="5713" spans="1:13">
      <c r="A5713">
        <v>6</v>
      </c>
      <c r="B5713">
        <v>0.2</v>
      </c>
      <c r="C5713">
        <v>0.25</v>
      </c>
      <c r="D5713">
        <v>2</v>
      </c>
      <c r="E5713">
        <v>4.0999999999999898E-2</v>
      </c>
      <c r="F5713">
        <v>30</v>
      </c>
      <c r="G5713">
        <v>95</v>
      </c>
      <c r="H5713">
        <v>0.99077999999999899</v>
      </c>
      <c r="I5713">
        <v>3.27</v>
      </c>
      <c r="J5713">
        <v>0.56000000000000005</v>
      </c>
      <c r="K5713">
        <v>11.1</v>
      </c>
      <c r="L5713">
        <v>6</v>
      </c>
      <c r="M5713" t="s">
        <v>14</v>
      </c>
    </row>
    <row r="5714" spans="1:13">
      <c r="A5714">
        <v>6.1</v>
      </c>
      <c r="B5714">
        <v>0.17</v>
      </c>
      <c r="C5714">
        <v>0.28999999999999998</v>
      </c>
      <c r="D5714">
        <v>1.1000000000000001</v>
      </c>
      <c r="E5714">
        <v>4.0999999999999898E-2</v>
      </c>
      <c r="F5714">
        <v>32</v>
      </c>
      <c r="G5714">
        <v>92</v>
      </c>
      <c r="H5714">
        <v>0.99036000000000002</v>
      </c>
      <c r="I5714">
        <v>3.26</v>
      </c>
      <c r="J5714">
        <v>0.56999999999999995</v>
      </c>
      <c r="K5714">
        <v>11.2</v>
      </c>
      <c r="L5714">
        <v>6</v>
      </c>
      <c r="M5714" t="s">
        <v>14</v>
      </c>
    </row>
    <row r="5715" spans="1:13">
      <c r="A5715">
        <v>7.5</v>
      </c>
      <c r="B5715">
        <v>0.21</v>
      </c>
      <c r="C5715">
        <v>0.28999999999999998</v>
      </c>
      <c r="D5715">
        <v>1.5</v>
      </c>
      <c r="E5715">
        <v>4.5999999999999999E-2</v>
      </c>
      <c r="F5715">
        <v>35</v>
      </c>
      <c r="G5715">
        <v>107</v>
      </c>
      <c r="H5715">
        <v>0.99122999999999895</v>
      </c>
      <c r="I5715">
        <v>3.15</v>
      </c>
      <c r="J5715">
        <v>0.45</v>
      </c>
      <c r="K5715">
        <v>11.3</v>
      </c>
      <c r="L5715">
        <v>6</v>
      </c>
      <c r="M5715" t="s">
        <v>14</v>
      </c>
    </row>
    <row r="5716" spans="1:13">
      <c r="A5716">
        <v>7.3</v>
      </c>
      <c r="B5716">
        <v>0.26</v>
      </c>
      <c r="C5716">
        <v>0.32</v>
      </c>
      <c r="D5716">
        <v>1.2</v>
      </c>
      <c r="E5716">
        <v>4.0999999999999898E-2</v>
      </c>
      <c r="F5716">
        <v>29</v>
      </c>
      <c r="G5716">
        <v>94</v>
      </c>
      <c r="H5716">
        <v>0.98977999999999899</v>
      </c>
      <c r="I5716">
        <v>3.07</v>
      </c>
      <c r="J5716">
        <v>0.45</v>
      </c>
      <c r="K5716">
        <v>12</v>
      </c>
      <c r="L5716">
        <v>6</v>
      </c>
      <c r="M5716" t="s">
        <v>14</v>
      </c>
    </row>
    <row r="5717" spans="1:13">
      <c r="A5717">
        <v>6.2</v>
      </c>
      <c r="B5717">
        <v>0.35</v>
      </c>
      <c r="C5717">
        <v>0.2</v>
      </c>
      <c r="D5717">
        <v>18.100000000000001</v>
      </c>
      <c r="E5717">
        <v>6.9000000000000006E-2</v>
      </c>
      <c r="F5717">
        <v>33</v>
      </c>
      <c r="G5717">
        <v>158</v>
      </c>
      <c r="H5717">
        <v>0.99907999999999997</v>
      </c>
      <c r="I5717">
        <v>3.15</v>
      </c>
      <c r="J5717">
        <v>0.5</v>
      </c>
      <c r="K5717">
        <v>8.8000000000000007</v>
      </c>
      <c r="L5717">
        <v>6</v>
      </c>
      <c r="M5717" t="s">
        <v>14</v>
      </c>
    </row>
    <row r="5718" spans="1:13">
      <c r="A5718">
        <v>6.2</v>
      </c>
      <c r="B5718">
        <v>0.35</v>
      </c>
      <c r="C5718">
        <v>0.2</v>
      </c>
      <c r="D5718">
        <v>18.100000000000001</v>
      </c>
      <c r="E5718">
        <v>6.9000000000000006E-2</v>
      </c>
      <c r="F5718">
        <v>33</v>
      </c>
      <c r="G5718">
        <v>158</v>
      </c>
      <c r="H5718">
        <v>0.99907999999999997</v>
      </c>
      <c r="I5718">
        <v>3.15</v>
      </c>
      <c r="J5718">
        <v>0.5</v>
      </c>
      <c r="K5718">
        <v>8.8000000000000007</v>
      </c>
      <c r="L5718">
        <v>6</v>
      </c>
      <c r="M5718" t="s">
        <v>14</v>
      </c>
    </row>
    <row r="5719" spans="1:13">
      <c r="A5719">
        <v>6.5</v>
      </c>
      <c r="B5719">
        <v>0.43</v>
      </c>
      <c r="C5719">
        <v>0.31</v>
      </c>
      <c r="D5719">
        <v>3.6</v>
      </c>
      <c r="E5719">
        <v>4.5999999999999999E-2</v>
      </c>
      <c r="F5719">
        <v>19</v>
      </c>
      <c r="G5719">
        <v>143</v>
      </c>
      <c r="H5719">
        <v>0.99021999999999999</v>
      </c>
      <c r="I5719">
        <v>3.15</v>
      </c>
      <c r="J5719">
        <v>0.34</v>
      </c>
      <c r="K5719">
        <v>12</v>
      </c>
      <c r="L5719">
        <v>8</v>
      </c>
      <c r="M5719" t="s">
        <v>14</v>
      </c>
    </row>
    <row r="5720" spans="1:13">
      <c r="A5720">
        <v>6.5</v>
      </c>
      <c r="B5720">
        <v>0.4</v>
      </c>
      <c r="C5720">
        <v>0.31</v>
      </c>
      <c r="D5720">
        <v>3.5</v>
      </c>
      <c r="E5720">
        <v>4.5999999999999999E-2</v>
      </c>
      <c r="F5720">
        <v>22</v>
      </c>
      <c r="G5720">
        <v>147</v>
      </c>
      <c r="H5720">
        <v>0.99024000000000001</v>
      </c>
      <c r="I5720">
        <v>3.15</v>
      </c>
      <c r="J5720">
        <v>0.31</v>
      </c>
      <c r="K5720">
        <v>12</v>
      </c>
      <c r="L5720">
        <v>7</v>
      </c>
      <c r="M5720" t="s">
        <v>14</v>
      </c>
    </row>
    <row r="5721" spans="1:13">
      <c r="A5721">
        <v>7.4</v>
      </c>
      <c r="B5721">
        <v>0.28000000000000003</v>
      </c>
      <c r="C5721">
        <v>0.5</v>
      </c>
      <c r="D5721">
        <v>12.1</v>
      </c>
      <c r="E5721">
        <v>4.9000000000000002E-2</v>
      </c>
      <c r="F5721">
        <v>48</v>
      </c>
      <c r="G5721">
        <v>122</v>
      </c>
      <c r="H5721">
        <v>0.99729999999999996</v>
      </c>
      <c r="I5721">
        <v>3.01</v>
      </c>
      <c r="J5721">
        <v>0.44</v>
      </c>
      <c r="K5721">
        <v>9</v>
      </c>
      <c r="L5721">
        <v>5</v>
      </c>
      <c r="M5721" t="s">
        <v>14</v>
      </c>
    </row>
    <row r="5722" spans="1:13">
      <c r="A5722">
        <v>6.3</v>
      </c>
      <c r="B5722">
        <v>0.23</v>
      </c>
      <c r="C5722">
        <v>0.22</v>
      </c>
      <c r="D5722">
        <v>17.45</v>
      </c>
      <c r="E5722">
        <v>5.3999999999999999E-2</v>
      </c>
      <c r="F5722">
        <v>42</v>
      </c>
      <c r="G5722">
        <v>151</v>
      </c>
      <c r="H5722">
        <v>0.99852999999999903</v>
      </c>
      <c r="I5722">
        <v>3.12</v>
      </c>
      <c r="J5722">
        <v>0.6</v>
      </c>
      <c r="K5722">
        <v>9.3000000000000007</v>
      </c>
      <c r="L5722">
        <v>6</v>
      </c>
      <c r="M5722" t="s">
        <v>14</v>
      </c>
    </row>
    <row r="5723" spans="1:13">
      <c r="A5723">
        <v>6.2</v>
      </c>
      <c r="B5723">
        <v>0.34</v>
      </c>
      <c r="C5723">
        <v>0.25</v>
      </c>
      <c r="D5723">
        <v>12.1</v>
      </c>
      <c r="E5723">
        <v>5.8999999999999997E-2</v>
      </c>
      <c r="F5723">
        <v>33</v>
      </c>
      <c r="G5723">
        <v>171</v>
      </c>
      <c r="H5723">
        <v>0.99768999999999997</v>
      </c>
      <c r="I5723">
        <v>3.14</v>
      </c>
      <c r="J5723">
        <v>0.56000000000000005</v>
      </c>
      <c r="K5723">
        <v>8.6999999999999993</v>
      </c>
      <c r="L5723">
        <v>6</v>
      </c>
      <c r="M5723" t="s">
        <v>14</v>
      </c>
    </row>
    <row r="5724" spans="1:13">
      <c r="A5724">
        <v>6.6</v>
      </c>
      <c r="B5724">
        <v>0.44</v>
      </c>
      <c r="C5724">
        <v>0.32</v>
      </c>
      <c r="D5724">
        <v>3</v>
      </c>
      <c r="E5724">
        <v>9.5000000000000001E-2</v>
      </c>
      <c r="F5724">
        <v>13</v>
      </c>
      <c r="G5724">
        <v>75</v>
      </c>
      <c r="H5724">
        <v>0.98953999999999998</v>
      </c>
      <c r="I5724">
        <v>3.1</v>
      </c>
      <c r="J5724">
        <v>0.63</v>
      </c>
      <c r="K5724">
        <v>12.8</v>
      </c>
      <c r="L5724">
        <v>6</v>
      </c>
      <c r="M5724" t="s">
        <v>14</v>
      </c>
    </row>
    <row r="5725" spans="1:13">
      <c r="A5725">
        <v>6</v>
      </c>
      <c r="B5725">
        <v>0.13</v>
      </c>
      <c r="C5725">
        <v>0.36</v>
      </c>
      <c r="D5725">
        <v>1.6</v>
      </c>
      <c r="E5725">
        <v>5.1999999999999998E-2</v>
      </c>
      <c r="F5725">
        <v>23</v>
      </c>
      <c r="G5725">
        <v>72</v>
      </c>
      <c r="H5725">
        <v>0.98973999999999995</v>
      </c>
      <c r="I5725">
        <v>3.1</v>
      </c>
      <c r="J5725">
        <v>0.5</v>
      </c>
      <c r="K5725">
        <v>11.5</v>
      </c>
      <c r="L5725">
        <v>7</v>
      </c>
      <c r="M5725" t="s">
        <v>14</v>
      </c>
    </row>
    <row r="5726" spans="1:13">
      <c r="A5726">
        <v>6.3</v>
      </c>
      <c r="B5726">
        <v>0.17</v>
      </c>
      <c r="C5726">
        <v>0.23</v>
      </c>
      <c r="D5726">
        <v>5.7</v>
      </c>
      <c r="E5726">
        <v>4.8000000000000001E-2</v>
      </c>
      <c r="F5726">
        <v>44</v>
      </c>
      <c r="G5726">
        <v>147</v>
      </c>
      <c r="H5726">
        <v>0.99382000000000004</v>
      </c>
      <c r="I5726">
        <v>3.08</v>
      </c>
      <c r="J5726">
        <v>0.54</v>
      </c>
      <c r="K5726">
        <v>10</v>
      </c>
      <c r="L5726">
        <v>5</v>
      </c>
      <c r="M5726" t="s">
        <v>14</v>
      </c>
    </row>
    <row r="5727" spans="1:13">
      <c r="A5727">
        <v>6.3</v>
      </c>
      <c r="B5727">
        <v>0.18</v>
      </c>
      <c r="C5727">
        <v>0.22</v>
      </c>
      <c r="D5727">
        <v>5.6</v>
      </c>
      <c r="E5727">
        <v>4.7E-2</v>
      </c>
      <c r="F5727">
        <v>45</v>
      </c>
      <c r="G5727">
        <v>147</v>
      </c>
      <c r="H5727">
        <v>0.99382999999999899</v>
      </c>
      <c r="I5727">
        <v>3.09</v>
      </c>
      <c r="J5727">
        <v>0.54</v>
      </c>
      <c r="K5727">
        <v>10</v>
      </c>
      <c r="L5727">
        <v>5</v>
      </c>
      <c r="M5727" t="s">
        <v>14</v>
      </c>
    </row>
    <row r="5728" spans="1:13">
      <c r="A5728">
        <v>6.7</v>
      </c>
      <c r="B5728">
        <v>0.31</v>
      </c>
      <c r="C5728">
        <v>0.34</v>
      </c>
      <c r="D5728">
        <v>6.8</v>
      </c>
      <c r="E5728">
        <v>5.8999999999999997E-2</v>
      </c>
      <c r="F5728">
        <v>51</v>
      </c>
      <c r="G5728">
        <v>215</v>
      </c>
      <c r="H5728">
        <v>0.99537999999999904</v>
      </c>
      <c r="I5728">
        <v>3.33</v>
      </c>
      <c r="J5728">
        <v>0.56000000000000005</v>
      </c>
      <c r="K5728">
        <v>10.3</v>
      </c>
      <c r="L5728">
        <v>5</v>
      </c>
      <c r="M5728" t="s">
        <v>14</v>
      </c>
    </row>
    <row r="5729" spans="1:13">
      <c r="A5729">
        <v>6.6</v>
      </c>
      <c r="B5729">
        <v>0.33</v>
      </c>
      <c r="C5729">
        <v>0.32</v>
      </c>
      <c r="D5729">
        <v>15.6</v>
      </c>
      <c r="E5729">
        <v>5.3999999999999999E-2</v>
      </c>
      <c r="F5729">
        <v>62</v>
      </c>
      <c r="G5729">
        <v>227</v>
      </c>
      <c r="H5729">
        <v>0.99734</v>
      </c>
      <c r="I5729">
        <v>3.25</v>
      </c>
      <c r="J5729">
        <v>0.56000000000000005</v>
      </c>
      <c r="K5729">
        <v>10.4</v>
      </c>
      <c r="L5729">
        <v>5</v>
      </c>
      <c r="M5729" t="s">
        <v>14</v>
      </c>
    </row>
    <row r="5730" spans="1:13">
      <c r="A5730">
        <v>6.3</v>
      </c>
      <c r="B5730">
        <v>0.34</v>
      </c>
      <c r="C5730">
        <v>0.31</v>
      </c>
      <c r="D5730">
        <v>6</v>
      </c>
      <c r="E5730">
        <v>0.02</v>
      </c>
      <c r="F5730">
        <v>18</v>
      </c>
      <c r="G5730">
        <v>68</v>
      </c>
      <c r="H5730">
        <v>0.98980999999999997</v>
      </c>
      <c r="I5730">
        <v>3.22</v>
      </c>
      <c r="J5730">
        <v>0.28999999999999998</v>
      </c>
      <c r="K5730">
        <v>13.4</v>
      </c>
      <c r="L5730">
        <v>7</v>
      </c>
      <c r="M5730" t="s">
        <v>14</v>
      </c>
    </row>
    <row r="5731" spans="1:13">
      <c r="A5731">
        <v>6.8</v>
      </c>
      <c r="B5731">
        <v>0.28999999999999998</v>
      </c>
      <c r="C5731">
        <v>0.32</v>
      </c>
      <c r="D5731">
        <v>1.8</v>
      </c>
      <c r="E5731">
        <v>3.2000000000000001E-2</v>
      </c>
      <c r="F5731">
        <v>18</v>
      </c>
      <c r="G5731">
        <v>130</v>
      </c>
      <c r="H5731">
        <v>0.99095</v>
      </c>
      <c r="I5731">
        <v>3.05</v>
      </c>
      <c r="J5731">
        <v>0.62</v>
      </c>
      <c r="K5731">
        <v>11.2</v>
      </c>
      <c r="L5731">
        <v>6</v>
      </c>
      <c r="M5731" t="s">
        <v>14</v>
      </c>
    </row>
    <row r="5732" spans="1:13">
      <c r="A5732">
        <v>7.4</v>
      </c>
      <c r="B5732">
        <v>0.31</v>
      </c>
      <c r="C5732">
        <v>0.26</v>
      </c>
      <c r="D5732">
        <v>8.6</v>
      </c>
      <c r="E5732">
        <v>4.8000000000000001E-2</v>
      </c>
      <c r="F5732">
        <v>47</v>
      </c>
      <c r="G5732">
        <v>206</v>
      </c>
      <c r="H5732">
        <v>0.99639999999999995</v>
      </c>
      <c r="I5732">
        <v>3.26</v>
      </c>
      <c r="J5732">
        <v>0.36</v>
      </c>
      <c r="K5732">
        <v>9.1</v>
      </c>
      <c r="L5732">
        <v>5</v>
      </c>
      <c r="M5732" t="s">
        <v>14</v>
      </c>
    </row>
    <row r="5733" spans="1:13">
      <c r="A5733">
        <v>7.4</v>
      </c>
      <c r="B5733">
        <v>0.31</v>
      </c>
      <c r="C5733">
        <v>0.26</v>
      </c>
      <c r="D5733">
        <v>8.6</v>
      </c>
      <c r="E5733">
        <v>4.8000000000000001E-2</v>
      </c>
      <c r="F5733">
        <v>47</v>
      </c>
      <c r="G5733">
        <v>206</v>
      </c>
      <c r="H5733">
        <v>0.99639999999999995</v>
      </c>
      <c r="I5733">
        <v>3.26</v>
      </c>
      <c r="J5733">
        <v>0.36</v>
      </c>
      <c r="K5733">
        <v>9.1</v>
      </c>
      <c r="L5733">
        <v>5</v>
      </c>
      <c r="M5733" t="s">
        <v>14</v>
      </c>
    </row>
    <row r="5734" spans="1:13">
      <c r="A5734">
        <v>5.7</v>
      </c>
      <c r="B5734">
        <v>0.25</v>
      </c>
      <c r="C5734">
        <v>0.27</v>
      </c>
      <c r="D5734">
        <v>11.5</v>
      </c>
      <c r="E5734">
        <v>0.04</v>
      </c>
      <c r="F5734">
        <v>24</v>
      </c>
      <c r="G5734">
        <v>120</v>
      </c>
      <c r="H5734">
        <v>0.99411000000000005</v>
      </c>
      <c r="I5734">
        <v>3.33</v>
      </c>
      <c r="J5734">
        <v>0.31</v>
      </c>
      <c r="K5734">
        <v>10.8</v>
      </c>
      <c r="L5734">
        <v>6</v>
      </c>
      <c r="M5734" t="s">
        <v>14</v>
      </c>
    </row>
    <row r="5735" spans="1:13">
      <c r="A5735">
        <v>6.8</v>
      </c>
      <c r="B5735">
        <v>0.27</v>
      </c>
      <c r="C5735">
        <v>0.28000000000000003</v>
      </c>
      <c r="D5735">
        <v>7.8</v>
      </c>
      <c r="E5735">
        <v>3.7999999999999999E-2</v>
      </c>
      <c r="F5735">
        <v>26</v>
      </c>
      <c r="G5735">
        <v>89</v>
      </c>
      <c r="H5735">
        <v>0.99150000000000005</v>
      </c>
      <c r="I5735">
        <v>3.24</v>
      </c>
      <c r="J5735">
        <v>0.34</v>
      </c>
      <c r="K5735">
        <v>12.5</v>
      </c>
      <c r="L5735">
        <v>6</v>
      </c>
      <c r="M5735" t="s">
        <v>14</v>
      </c>
    </row>
    <row r="5736" spans="1:13">
      <c r="A5736">
        <v>5.9</v>
      </c>
      <c r="B5736">
        <v>0.26</v>
      </c>
      <c r="C5736">
        <v>0.24</v>
      </c>
      <c r="D5736">
        <v>2.4</v>
      </c>
      <c r="E5736">
        <v>4.5999999999999999E-2</v>
      </c>
      <c r="F5736">
        <v>27</v>
      </c>
      <c r="G5736">
        <v>132</v>
      </c>
      <c r="H5736">
        <v>0.99234</v>
      </c>
      <c r="I5736">
        <v>3.63</v>
      </c>
      <c r="J5736">
        <v>0.73</v>
      </c>
      <c r="K5736">
        <v>11.3</v>
      </c>
      <c r="L5736">
        <v>5</v>
      </c>
      <c r="M5736" t="s">
        <v>14</v>
      </c>
    </row>
    <row r="5737" spans="1:13">
      <c r="A5737">
        <v>5.9</v>
      </c>
      <c r="B5737">
        <v>0.65</v>
      </c>
      <c r="C5737">
        <v>0.23</v>
      </c>
      <c r="D5737">
        <v>5</v>
      </c>
      <c r="E5737">
        <v>3.5000000000000003E-2</v>
      </c>
      <c r="F5737">
        <v>20</v>
      </c>
      <c r="G5737">
        <v>128</v>
      </c>
      <c r="H5737">
        <v>0.99016000000000004</v>
      </c>
      <c r="I5737">
        <v>3.46</v>
      </c>
      <c r="J5737">
        <v>0.48</v>
      </c>
      <c r="K5737">
        <v>12.8</v>
      </c>
      <c r="L5737">
        <v>6</v>
      </c>
      <c r="M5737" t="s">
        <v>14</v>
      </c>
    </row>
    <row r="5738" spans="1:13">
      <c r="A5738">
        <v>7.4</v>
      </c>
      <c r="B5738">
        <v>0.31</v>
      </c>
      <c r="C5738">
        <v>0.26</v>
      </c>
      <c r="D5738">
        <v>8.6</v>
      </c>
      <c r="E5738">
        <v>4.8000000000000001E-2</v>
      </c>
      <c r="F5738">
        <v>47</v>
      </c>
      <c r="G5738">
        <v>206</v>
      </c>
      <c r="H5738">
        <v>0.99639999999999995</v>
      </c>
      <c r="I5738">
        <v>3.26</v>
      </c>
      <c r="J5738">
        <v>0.36</v>
      </c>
      <c r="K5738">
        <v>9.1</v>
      </c>
      <c r="L5738">
        <v>5</v>
      </c>
      <c r="M5738" t="s">
        <v>14</v>
      </c>
    </row>
    <row r="5739" spans="1:13">
      <c r="A5739">
        <v>6.6</v>
      </c>
      <c r="B5739">
        <v>0.23</v>
      </c>
      <c r="C5739">
        <v>0.32</v>
      </c>
      <c r="D5739">
        <v>1.5</v>
      </c>
      <c r="E5739">
        <v>4.0999999999999898E-2</v>
      </c>
      <c r="F5739">
        <v>8</v>
      </c>
      <c r="G5739">
        <v>72</v>
      </c>
      <c r="H5739">
        <v>0.98948999999999998</v>
      </c>
      <c r="I5739">
        <v>3.22</v>
      </c>
      <c r="J5739">
        <v>0.39</v>
      </c>
      <c r="K5739">
        <v>12.7</v>
      </c>
      <c r="L5739">
        <v>6</v>
      </c>
      <c r="M5739" t="s">
        <v>14</v>
      </c>
    </row>
    <row r="5740" spans="1:13">
      <c r="A5740">
        <v>6.8</v>
      </c>
      <c r="B5740">
        <v>0.18</v>
      </c>
      <c r="C5740">
        <v>0.35</v>
      </c>
      <c r="D5740">
        <v>5.4</v>
      </c>
      <c r="E5740">
        <v>5.3999999999999999E-2</v>
      </c>
      <c r="F5740">
        <v>53</v>
      </c>
      <c r="G5740">
        <v>143</v>
      </c>
      <c r="H5740">
        <v>0.99287000000000003</v>
      </c>
      <c r="I5740">
        <v>3.1</v>
      </c>
      <c r="J5740">
        <v>0.54</v>
      </c>
      <c r="K5740">
        <v>11</v>
      </c>
      <c r="L5740">
        <v>7</v>
      </c>
      <c r="M5740" t="s">
        <v>14</v>
      </c>
    </row>
    <row r="5741" spans="1:13">
      <c r="A5741">
        <v>6.8</v>
      </c>
      <c r="B5741">
        <v>0.28000000000000003</v>
      </c>
      <c r="C5741">
        <v>0.28999999999999998</v>
      </c>
      <c r="D5741">
        <v>11.9</v>
      </c>
      <c r="E5741">
        <v>5.1999999999999998E-2</v>
      </c>
      <c r="F5741">
        <v>51</v>
      </c>
      <c r="G5741">
        <v>149</v>
      </c>
      <c r="H5741">
        <v>0.99543999999999999</v>
      </c>
      <c r="I5741">
        <v>3.02</v>
      </c>
      <c r="J5741">
        <v>0.57999999999999996</v>
      </c>
      <c r="K5741">
        <v>10.4</v>
      </c>
      <c r="L5741">
        <v>6</v>
      </c>
      <c r="M5741" t="s">
        <v>14</v>
      </c>
    </row>
    <row r="5742" spans="1:13">
      <c r="A5742">
        <v>6.8</v>
      </c>
      <c r="B5742">
        <v>0.28000000000000003</v>
      </c>
      <c r="C5742">
        <v>0.28999999999999998</v>
      </c>
      <c r="D5742">
        <v>11.9</v>
      </c>
      <c r="E5742">
        <v>5.1999999999999998E-2</v>
      </c>
      <c r="F5742">
        <v>51</v>
      </c>
      <c r="G5742">
        <v>149</v>
      </c>
      <c r="H5742">
        <v>0.99543999999999999</v>
      </c>
      <c r="I5742">
        <v>3.02</v>
      </c>
      <c r="J5742">
        <v>0.57999999999999996</v>
      </c>
      <c r="K5742">
        <v>10.4</v>
      </c>
      <c r="L5742">
        <v>6</v>
      </c>
      <c r="M5742" t="s">
        <v>14</v>
      </c>
    </row>
    <row r="5743" spans="1:13">
      <c r="A5743">
        <v>5.9</v>
      </c>
      <c r="B5743">
        <v>0.27</v>
      </c>
      <c r="C5743">
        <v>0.27</v>
      </c>
      <c r="D5743">
        <v>9</v>
      </c>
      <c r="E5743">
        <v>5.0999999999999997E-2</v>
      </c>
      <c r="F5743">
        <v>43</v>
      </c>
      <c r="G5743">
        <v>136</v>
      </c>
      <c r="H5743">
        <v>0.99409999999999998</v>
      </c>
      <c r="I5743">
        <v>3.25</v>
      </c>
      <c r="J5743">
        <v>0.53</v>
      </c>
      <c r="K5743">
        <v>10.7</v>
      </c>
      <c r="L5743">
        <v>6</v>
      </c>
      <c r="M5743" t="s">
        <v>14</v>
      </c>
    </row>
    <row r="5744" spans="1:13">
      <c r="A5744">
        <v>6.1</v>
      </c>
      <c r="B5744">
        <v>0.25</v>
      </c>
      <c r="C5744">
        <v>0.28000000000000003</v>
      </c>
      <c r="D5744">
        <v>10</v>
      </c>
      <c r="E5744">
        <v>5.5E-2</v>
      </c>
      <c r="F5744">
        <v>56</v>
      </c>
      <c r="G5744">
        <v>131</v>
      </c>
      <c r="H5744">
        <v>0.99399999999999999</v>
      </c>
      <c r="I5744">
        <v>3.22</v>
      </c>
      <c r="J5744">
        <v>0.35</v>
      </c>
      <c r="K5744">
        <v>10.9</v>
      </c>
      <c r="L5744">
        <v>6</v>
      </c>
      <c r="M5744" t="s">
        <v>14</v>
      </c>
    </row>
    <row r="5745" spans="1:13">
      <c r="A5745">
        <v>6.8</v>
      </c>
      <c r="B5745">
        <v>0.28000000000000003</v>
      </c>
      <c r="C5745">
        <v>0.28999999999999998</v>
      </c>
      <c r="D5745">
        <v>11.9</v>
      </c>
      <c r="E5745">
        <v>5.1999999999999998E-2</v>
      </c>
      <c r="F5745">
        <v>51</v>
      </c>
      <c r="G5745">
        <v>149</v>
      </c>
      <c r="H5745">
        <v>0.99543999999999999</v>
      </c>
      <c r="I5745">
        <v>3.02</v>
      </c>
      <c r="J5745">
        <v>0.57999999999999996</v>
      </c>
      <c r="K5745">
        <v>10.4</v>
      </c>
      <c r="L5745">
        <v>6</v>
      </c>
      <c r="M5745" t="s">
        <v>14</v>
      </c>
    </row>
    <row r="5746" spans="1:13">
      <c r="A5746">
        <v>6.8</v>
      </c>
      <c r="B5746">
        <v>0.26</v>
      </c>
      <c r="C5746">
        <v>0.28999999999999998</v>
      </c>
      <c r="D5746">
        <v>11.9</v>
      </c>
      <c r="E5746">
        <v>5.1999999999999998E-2</v>
      </c>
      <c r="F5746">
        <v>54</v>
      </c>
      <c r="G5746">
        <v>160</v>
      </c>
      <c r="H5746">
        <v>0.99546000000000001</v>
      </c>
      <c r="I5746">
        <v>3.03</v>
      </c>
      <c r="J5746">
        <v>0.57999999999999996</v>
      </c>
      <c r="K5746">
        <v>10.4</v>
      </c>
      <c r="L5746">
        <v>6</v>
      </c>
      <c r="M5746" t="s">
        <v>14</v>
      </c>
    </row>
    <row r="5747" spans="1:13">
      <c r="A5747">
        <v>7.1</v>
      </c>
      <c r="B5747">
        <v>0.13</v>
      </c>
      <c r="C5747">
        <v>0.28999999999999998</v>
      </c>
      <c r="D5747">
        <v>15.5</v>
      </c>
      <c r="E5747">
        <v>6.4000000000000001E-2</v>
      </c>
      <c r="F5747">
        <v>56</v>
      </c>
      <c r="G5747">
        <v>115.5</v>
      </c>
      <c r="H5747">
        <v>0.99736999999999998</v>
      </c>
      <c r="I5747">
        <v>3.16</v>
      </c>
      <c r="J5747">
        <v>0.41</v>
      </c>
      <c r="K5747">
        <v>9.6999999999999993</v>
      </c>
      <c r="L5747">
        <v>7</v>
      </c>
      <c r="M5747" t="s">
        <v>14</v>
      </c>
    </row>
    <row r="5748" spans="1:13">
      <c r="A5748">
        <v>6.8</v>
      </c>
      <c r="B5748">
        <v>0.18</v>
      </c>
      <c r="C5748">
        <v>0.35</v>
      </c>
      <c r="D5748">
        <v>5.4</v>
      </c>
      <c r="E5748">
        <v>5.3999999999999999E-2</v>
      </c>
      <c r="F5748">
        <v>53</v>
      </c>
      <c r="G5748">
        <v>143</v>
      </c>
      <c r="H5748">
        <v>0.99287000000000003</v>
      </c>
      <c r="I5748">
        <v>3.1</v>
      </c>
      <c r="J5748">
        <v>0.54</v>
      </c>
      <c r="K5748">
        <v>11</v>
      </c>
      <c r="L5748">
        <v>7</v>
      </c>
      <c r="M5748" t="s">
        <v>14</v>
      </c>
    </row>
    <row r="5749" spans="1:13">
      <c r="A5749">
        <v>6.2</v>
      </c>
      <c r="B5749">
        <v>0.2</v>
      </c>
      <c r="C5749">
        <v>0.25</v>
      </c>
      <c r="D5749">
        <v>15</v>
      </c>
      <c r="E5749">
        <v>5.5E-2</v>
      </c>
      <c r="F5749">
        <v>8</v>
      </c>
      <c r="G5749">
        <v>120</v>
      </c>
      <c r="H5749">
        <v>0.99766999999999995</v>
      </c>
      <c r="I5749">
        <v>3.19</v>
      </c>
      <c r="J5749">
        <v>0.53</v>
      </c>
      <c r="K5749">
        <v>9.6</v>
      </c>
      <c r="L5749">
        <v>6</v>
      </c>
      <c r="M5749" t="s">
        <v>14</v>
      </c>
    </row>
    <row r="5750" spans="1:13">
      <c r="A5750">
        <v>5.8</v>
      </c>
      <c r="B5750">
        <v>0.24</v>
      </c>
      <c r="C5750">
        <v>0.28000000000000003</v>
      </c>
      <c r="D5750">
        <v>1.4</v>
      </c>
      <c r="E5750">
        <v>3.7999999999999999E-2</v>
      </c>
      <c r="F5750">
        <v>40</v>
      </c>
      <c r="G5750">
        <v>76</v>
      </c>
      <c r="H5750">
        <v>0.98711000000000004</v>
      </c>
      <c r="I5750">
        <v>3.1</v>
      </c>
      <c r="J5750">
        <v>0.28999999999999998</v>
      </c>
      <c r="K5750">
        <v>13.9</v>
      </c>
      <c r="L5750">
        <v>7</v>
      </c>
      <c r="M5750" t="s">
        <v>14</v>
      </c>
    </row>
    <row r="5751" spans="1:13">
      <c r="A5751">
        <v>7.6</v>
      </c>
      <c r="B5751">
        <v>0.48</v>
      </c>
      <c r="C5751">
        <v>0.31</v>
      </c>
      <c r="D5751">
        <v>9.4</v>
      </c>
      <c r="E5751">
        <v>4.5999999999999999E-2</v>
      </c>
      <c r="F5751">
        <v>6</v>
      </c>
      <c r="G5751">
        <v>194</v>
      </c>
      <c r="H5751">
        <v>0.99713999999999903</v>
      </c>
      <c r="I5751">
        <v>3.07</v>
      </c>
      <c r="J5751">
        <v>0.61</v>
      </c>
      <c r="K5751">
        <v>9.4</v>
      </c>
      <c r="L5751">
        <v>5</v>
      </c>
      <c r="M5751" t="s">
        <v>14</v>
      </c>
    </row>
    <row r="5752" spans="1:13">
      <c r="A5752">
        <v>7.4</v>
      </c>
      <c r="B5752">
        <v>0.26</v>
      </c>
      <c r="C5752">
        <v>0.32</v>
      </c>
      <c r="D5752">
        <v>3.7</v>
      </c>
      <c r="E5752">
        <v>3.2000000000000001E-2</v>
      </c>
      <c r="F5752">
        <v>29</v>
      </c>
      <c r="G5752">
        <v>193</v>
      </c>
      <c r="H5752">
        <v>0.99134</v>
      </c>
      <c r="I5752">
        <v>3.1</v>
      </c>
      <c r="J5752">
        <v>0.67</v>
      </c>
      <c r="K5752">
        <v>12.5</v>
      </c>
      <c r="L5752">
        <v>6</v>
      </c>
      <c r="M5752" t="s">
        <v>14</v>
      </c>
    </row>
    <row r="5753" spans="1:13">
      <c r="A5753">
        <v>6.2</v>
      </c>
      <c r="B5753">
        <v>0.2</v>
      </c>
      <c r="C5753">
        <v>0.25</v>
      </c>
      <c r="D5753">
        <v>15</v>
      </c>
      <c r="E5753">
        <v>5.5E-2</v>
      </c>
      <c r="F5753">
        <v>8</v>
      </c>
      <c r="G5753">
        <v>120</v>
      </c>
      <c r="H5753">
        <v>0.99766999999999995</v>
      </c>
      <c r="I5753">
        <v>3.19</v>
      </c>
      <c r="J5753">
        <v>0.53</v>
      </c>
      <c r="K5753">
        <v>9.6</v>
      </c>
      <c r="L5753">
        <v>6</v>
      </c>
      <c r="M5753" t="s">
        <v>14</v>
      </c>
    </row>
    <row r="5754" spans="1:13">
      <c r="A5754">
        <v>6.1</v>
      </c>
      <c r="B5754">
        <v>0.3</v>
      </c>
      <c r="C5754">
        <v>0.47</v>
      </c>
      <c r="D5754">
        <v>1.4</v>
      </c>
      <c r="E5754">
        <v>4.9000000000000002E-2</v>
      </c>
      <c r="F5754">
        <v>50</v>
      </c>
      <c r="G5754">
        <v>187</v>
      </c>
      <c r="H5754">
        <v>0.99270000000000003</v>
      </c>
      <c r="I5754">
        <v>3.19</v>
      </c>
      <c r="J5754">
        <v>0.45</v>
      </c>
      <c r="K5754">
        <v>9.5</v>
      </c>
      <c r="L5754">
        <v>5</v>
      </c>
      <c r="M5754" t="s">
        <v>14</v>
      </c>
    </row>
    <row r="5755" spans="1:13">
      <c r="A5755">
        <v>6.2</v>
      </c>
      <c r="B5755">
        <v>0.32</v>
      </c>
      <c r="C5755">
        <v>0.5</v>
      </c>
      <c r="D5755">
        <v>6.5</v>
      </c>
      <c r="E5755">
        <v>4.8000000000000001E-2</v>
      </c>
      <c r="F5755">
        <v>61</v>
      </c>
      <c r="G5755">
        <v>186</v>
      </c>
      <c r="H5755">
        <v>0.99480000000000002</v>
      </c>
      <c r="I5755">
        <v>3.19</v>
      </c>
      <c r="J5755">
        <v>0.45</v>
      </c>
      <c r="K5755">
        <v>9.6</v>
      </c>
      <c r="L5755">
        <v>5</v>
      </c>
      <c r="M5755" t="s">
        <v>14</v>
      </c>
    </row>
    <row r="5756" spans="1:13">
      <c r="A5756">
        <v>6.1</v>
      </c>
      <c r="B5756">
        <v>0.3</v>
      </c>
      <c r="C5756">
        <v>0.47</v>
      </c>
      <c r="D5756">
        <v>1.4</v>
      </c>
      <c r="E5756">
        <v>4.9000000000000002E-2</v>
      </c>
      <c r="F5756">
        <v>50</v>
      </c>
      <c r="G5756">
        <v>187</v>
      </c>
      <c r="H5756">
        <v>0.99270000000000003</v>
      </c>
      <c r="I5756">
        <v>3.19</v>
      </c>
      <c r="J5756">
        <v>0.45</v>
      </c>
      <c r="K5756">
        <v>9.5</v>
      </c>
      <c r="L5756">
        <v>5</v>
      </c>
      <c r="M5756" t="s">
        <v>14</v>
      </c>
    </row>
    <row r="5757" spans="1:13">
      <c r="A5757">
        <v>6.3</v>
      </c>
      <c r="B5757">
        <v>0.34</v>
      </c>
      <c r="C5757">
        <v>0.52</v>
      </c>
      <c r="D5757">
        <v>6.3</v>
      </c>
      <c r="E5757">
        <v>4.7E-2</v>
      </c>
      <c r="F5757">
        <v>63</v>
      </c>
      <c r="G5757">
        <v>186</v>
      </c>
      <c r="H5757">
        <v>0.99480999999999997</v>
      </c>
      <c r="I5757">
        <v>3.18</v>
      </c>
      <c r="J5757">
        <v>0.44</v>
      </c>
      <c r="K5757">
        <v>9.6</v>
      </c>
      <c r="L5757">
        <v>5</v>
      </c>
      <c r="M5757" t="s">
        <v>14</v>
      </c>
    </row>
    <row r="5758" spans="1:13">
      <c r="A5758">
        <v>7.4</v>
      </c>
      <c r="B5758">
        <v>0.16</v>
      </c>
      <c r="C5758">
        <v>0.3</v>
      </c>
      <c r="D5758">
        <v>13.7</v>
      </c>
      <c r="E5758">
        <v>5.5999999999999897E-2</v>
      </c>
      <c r="F5758">
        <v>33</v>
      </c>
      <c r="G5758">
        <v>168</v>
      </c>
      <c r="H5758">
        <v>0.99824999999999997</v>
      </c>
      <c r="I5758">
        <v>2.9</v>
      </c>
      <c r="J5758">
        <v>0.44</v>
      </c>
      <c r="K5758">
        <v>8.6999999999999993</v>
      </c>
      <c r="L5758">
        <v>7</v>
      </c>
      <c r="M5758" t="s">
        <v>14</v>
      </c>
    </row>
    <row r="5759" spans="1:13">
      <c r="A5759">
        <v>7.4</v>
      </c>
      <c r="B5759">
        <v>0.16</v>
      </c>
      <c r="C5759">
        <v>0.3</v>
      </c>
      <c r="D5759">
        <v>13.7</v>
      </c>
      <c r="E5759">
        <v>5.5999999999999897E-2</v>
      </c>
      <c r="F5759">
        <v>33</v>
      </c>
      <c r="G5759">
        <v>168</v>
      </c>
      <c r="H5759">
        <v>0.99824999999999997</v>
      </c>
      <c r="I5759">
        <v>2.9</v>
      </c>
      <c r="J5759">
        <v>0.44</v>
      </c>
      <c r="K5759">
        <v>8.6999999999999993</v>
      </c>
      <c r="L5759">
        <v>7</v>
      </c>
      <c r="M5759" t="s">
        <v>14</v>
      </c>
    </row>
    <row r="5760" spans="1:13">
      <c r="A5760">
        <v>7.4</v>
      </c>
      <c r="B5760">
        <v>0.16</v>
      </c>
      <c r="C5760">
        <v>0.3</v>
      </c>
      <c r="D5760">
        <v>13.7</v>
      </c>
      <c r="E5760">
        <v>5.5999999999999897E-2</v>
      </c>
      <c r="F5760">
        <v>33</v>
      </c>
      <c r="G5760">
        <v>168</v>
      </c>
      <c r="H5760">
        <v>0.99824999999999997</v>
      </c>
      <c r="I5760">
        <v>2.9</v>
      </c>
      <c r="J5760">
        <v>0.44</v>
      </c>
      <c r="K5760">
        <v>8.6999999999999993</v>
      </c>
      <c r="L5760">
        <v>7</v>
      </c>
      <c r="M5760" t="s">
        <v>14</v>
      </c>
    </row>
    <row r="5761" spans="1:13">
      <c r="A5761">
        <v>7.4</v>
      </c>
      <c r="B5761">
        <v>0.16</v>
      </c>
      <c r="C5761">
        <v>0.3</v>
      </c>
      <c r="D5761">
        <v>13.7</v>
      </c>
      <c r="E5761">
        <v>5.5999999999999897E-2</v>
      </c>
      <c r="F5761">
        <v>33</v>
      </c>
      <c r="G5761">
        <v>168</v>
      </c>
      <c r="H5761">
        <v>0.99824999999999997</v>
      </c>
      <c r="I5761">
        <v>2.9</v>
      </c>
      <c r="J5761">
        <v>0.44</v>
      </c>
      <c r="K5761">
        <v>8.6999999999999993</v>
      </c>
      <c r="L5761">
        <v>7</v>
      </c>
      <c r="M5761" t="s">
        <v>14</v>
      </c>
    </row>
    <row r="5762" spans="1:13">
      <c r="A5762">
        <v>7.4</v>
      </c>
      <c r="B5762">
        <v>0.16</v>
      </c>
      <c r="C5762">
        <v>0.3</v>
      </c>
      <c r="D5762">
        <v>13.7</v>
      </c>
      <c r="E5762">
        <v>5.5999999999999897E-2</v>
      </c>
      <c r="F5762">
        <v>33</v>
      </c>
      <c r="G5762">
        <v>168</v>
      </c>
      <c r="H5762">
        <v>0.99824999999999997</v>
      </c>
      <c r="I5762">
        <v>2.9</v>
      </c>
      <c r="J5762">
        <v>0.44</v>
      </c>
      <c r="K5762">
        <v>8.6999999999999993</v>
      </c>
      <c r="L5762">
        <v>7</v>
      </c>
      <c r="M5762" t="s">
        <v>14</v>
      </c>
    </row>
    <row r="5763" spans="1:13">
      <c r="A5763">
        <v>7.4</v>
      </c>
      <c r="B5763">
        <v>0.16</v>
      </c>
      <c r="C5763">
        <v>0.3</v>
      </c>
      <c r="D5763">
        <v>13.7</v>
      </c>
      <c r="E5763">
        <v>5.5999999999999897E-2</v>
      </c>
      <c r="F5763">
        <v>33</v>
      </c>
      <c r="G5763">
        <v>168</v>
      </c>
      <c r="H5763">
        <v>0.99824999999999997</v>
      </c>
      <c r="I5763">
        <v>2.9</v>
      </c>
      <c r="J5763">
        <v>0.44</v>
      </c>
      <c r="K5763">
        <v>8.6999999999999993</v>
      </c>
      <c r="L5763">
        <v>7</v>
      </c>
      <c r="M5763" t="s">
        <v>14</v>
      </c>
    </row>
    <row r="5764" spans="1:13">
      <c r="A5764">
        <v>7.2</v>
      </c>
      <c r="B5764">
        <v>0.26</v>
      </c>
      <c r="C5764">
        <v>0.38</v>
      </c>
      <c r="D5764">
        <v>1.5</v>
      </c>
      <c r="E5764">
        <v>6.0999999999999999E-2</v>
      </c>
      <c r="F5764">
        <v>12</v>
      </c>
      <c r="G5764">
        <v>120</v>
      </c>
      <c r="H5764">
        <v>0.99192000000000002</v>
      </c>
      <c r="I5764">
        <v>3.18</v>
      </c>
      <c r="J5764">
        <v>0.46</v>
      </c>
      <c r="K5764">
        <v>10.4</v>
      </c>
      <c r="L5764">
        <v>5</v>
      </c>
      <c r="M5764" t="s">
        <v>14</v>
      </c>
    </row>
    <row r="5765" spans="1:13">
      <c r="A5765">
        <v>7</v>
      </c>
      <c r="B5765">
        <v>0.31</v>
      </c>
      <c r="C5765">
        <v>0.35</v>
      </c>
      <c r="D5765">
        <v>1.6</v>
      </c>
      <c r="E5765">
        <v>6.3E-2</v>
      </c>
      <c r="F5765">
        <v>13</v>
      </c>
      <c r="G5765">
        <v>119</v>
      </c>
      <c r="H5765">
        <v>0.99183999999999894</v>
      </c>
      <c r="I5765">
        <v>3.22</v>
      </c>
      <c r="J5765">
        <v>0.5</v>
      </c>
      <c r="K5765">
        <v>10.7</v>
      </c>
      <c r="L5765">
        <v>5</v>
      </c>
      <c r="M5765" t="s">
        <v>14</v>
      </c>
    </row>
    <row r="5766" spans="1:13">
      <c r="A5766">
        <v>6.6</v>
      </c>
      <c r="B5766">
        <v>0.22</v>
      </c>
      <c r="C5766">
        <v>0.35</v>
      </c>
      <c r="D5766">
        <v>1.4</v>
      </c>
      <c r="E5766">
        <v>0.05</v>
      </c>
      <c r="F5766">
        <v>23</v>
      </c>
      <c r="G5766">
        <v>83</v>
      </c>
      <c r="H5766">
        <v>0.99019000000000001</v>
      </c>
      <c r="I5766">
        <v>3.17</v>
      </c>
      <c r="J5766">
        <v>0.48</v>
      </c>
      <c r="K5766">
        <v>12</v>
      </c>
      <c r="L5766">
        <v>7</v>
      </c>
      <c r="M5766" t="s">
        <v>14</v>
      </c>
    </row>
    <row r="5767" spans="1:13">
      <c r="A5767">
        <v>5.8</v>
      </c>
      <c r="B5767">
        <v>0.23</v>
      </c>
      <c r="C5767">
        <v>0.31</v>
      </c>
      <c r="D5767">
        <v>3.5</v>
      </c>
      <c r="E5767">
        <v>4.3999999999999997E-2</v>
      </c>
      <c r="F5767">
        <v>35</v>
      </c>
      <c r="G5767">
        <v>158</v>
      </c>
      <c r="H5767">
        <v>0.98997999999999997</v>
      </c>
      <c r="I5767">
        <v>3.19</v>
      </c>
      <c r="J5767">
        <v>0.37</v>
      </c>
      <c r="K5767">
        <v>12.1</v>
      </c>
      <c r="L5767">
        <v>7</v>
      </c>
      <c r="M5767" t="s">
        <v>14</v>
      </c>
    </row>
    <row r="5768" spans="1:13">
      <c r="A5768">
        <v>6.3</v>
      </c>
      <c r="B5768">
        <v>0.17</v>
      </c>
      <c r="C5768">
        <v>0.32</v>
      </c>
      <c r="D5768">
        <v>1</v>
      </c>
      <c r="E5768">
        <v>0.04</v>
      </c>
      <c r="F5768">
        <v>39</v>
      </c>
      <c r="G5768">
        <v>118</v>
      </c>
      <c r="H5768">
        <v>0.98885999999999996</v>
      </c>
      <c r="I5768">
        <v>3.31</v>
      </c>
      <c r="J5768">
        <v>0.4</v>
      </c>
      <c r="K5768">
        <v>13.1</v>
      </c>
      <c r="L5768">
        <v>8</v>
      </c>
      <c r="M5768" t="s">
        <v>14</v>
      </c>
    </row>
    <row r="5769" spans="1:13">
      <c r="A5769">
        <v>6</v>
      </c>
      <c r="B5769">
        <v>0.19</v>
      </c>
      <c r="C5769">
        <v>0.26</v>
      </c>
      <c r="D5769">
        <v>1.4</v>
      </c>
      <c r="E5769">
        <v>3.9E-2</v>
      </c>
      <c r="F5769">
        <v>30</v>
      </c>
      <c r="G5769">
        <v>104</v>
      </c>
      <c r="H5769">
        <v>0.98997999999999997</v>
      </c>
      <c r="I5769">
        <v>3.32</v>
      </c>
      <c r="J5769">
        <v>0.41</v>
      </c>
      <c r="K5769">
        <v>12.4</v>
      </c>
      <c r="L5769">
        <v>6</v>
      </c>
      <c r="M5769" t="s">
        <v>14</v>
      </c>
    </row>
    <row r="5770" spans="1:13">
      <c r="A5770">
        <v>6.7</v>
      </c>
      <c r="B5770">
        <v>0.21</v>
      </c>
      <c r="C5770">
        <v>0.34</v>
      </c>
      <c r="D5770">
        <v>1.5</v>
      </c>
      <c r="E5770">
        <v>3.5000000000000003E-2</v>
      </c>
      <c r="F5770">
        <v>45</v>
      </c>
      <c r="G5770">
        <v>123</v>
      </c>
      <c r="H5770">
        <v>0.98948999999999998</v>
      </c>
      <c r="I5770">
        <v>3.24</v>
      </c>
      <c r="J5770">
        <v>0.36</v>
      </c>
      <c r="K5770">
        <v>12.6</v>
      </c>
      <c r="L5770">
        <v>7</v>
      </c>
      <c r="M5770" t="s">
        <v>14</v>
      </c>
    </row>
    <row r="5771" spans="1:13">
      <c r="A5771">
        <v>7.4</v>
      </c>
      <c r="B5771">
        <v>0.16</v>
      </c>
      <c r="C5771">
        <v>0.3</v>
      </c>
      <c r="D5771">
        <v>13.7</v>
      </c>
      <c r="E5771">
        <v>5.5999999999999897E-2</v>
      </c>
      <c r="F5771">
        <v>33</v>
      </c>
      <c r="G5771">
        <v>168</v>
      </c>
      <c r="H5771">
        <v>0.99824999999999997</v>
      </c>
      <c r="I5771">
        <v>2.9</v>
      </c>
      <c r="J5771">
        <v>0.44</v>
      </c>
      <c r="K5771">
        <v>8.6999999999999993</v>
      </c>
      <c r="L5771">
        <v>7</v>
      </c>
      <c r="M5771" t="s">
        <v>14</v>
      </c>
    </row>
    <row r="5772" spans="1:13">
      <c r="A5772">
        <v>6.6</v>
      </c>
      <c r="B5772">
        <v>0.22</v>
      </c>
      <c r="C5772">
        <v>0.37</v>
      </c>
      <c r="D5772">
        <v>1.6</v>
      </c>
      <c r="E5772">
        <v>0.04</v>
      </c>
      <c r="F5772">
        <v>31</v>
      </c>
      <c r="G5772">
        <v>101</v>
      </c>
      <c r="H5772">
        <v>0.99008999999999903</v>
      </c>
      <c r="I5772">
        <v>3.15</v>
      </c>
      <c r="J5772">
        <v>0.66</v>
      </c>
      <c r="K5772">
        <v>12</v>
      </c>
      <c r="L5772">
        <v>5</v>
      </c>
      <c r="M5772" t="s">
        <v>14</v>
      </c>
    </row>
    <row r="5773" spans="1:13">
      <c r="A5773">
        <v>6.8</v>
      </c>
      <c r="B5773">
        <v>0.34</v>
      </c>
      <c r="C5773">
        <v>0.27</v>
      </c>
      <c r="D5773">
        <v>5.2</v>
      </c>
      <c r="E5773">
        <v>0.06</v>
      </c>
      <c r="F5773">
        <v>14</v>
      </c>
      <c r="G5773">
        <v>169</v>
      </c>
      <c r="H5773">
        <v>0.99251999999999996</v>
      </c>
      <c r="I5773">
        <v>3.27</v>
      </c>
      <c r="J5773">
        <v>0.56999999999999995</v>
      </c>
      <c r="K5773">
        <v>11.6</v>
      </c>
      <c r="L5773">
        <v>6</v>
      </c>
      <c r="M5773" t="s">
        <v>14</v>
      </c>
    </row>
    <row r="5774" spans="1:13">
      <c r="A5774">
        <v>7.1</v>
      </c>
      <c r="B5774">
        <v>0.34</v>
      </c>
      <c r="C5774">
        <v>0.86</v>
      </c>
      <c r="D5774">
        <v>1.4</v>
      </c>
      <c r="E5774">
        <v>0.17399999999999999</v>
      </c>
      <c r="F5774">
        <v>36</v>
      </c>
      <c r="G5774">
        <v>99</v>
      </c>
      <c r="H5774">
        <v>0.99287999999999899</v>
      </c>
      <c r="I5774">
        <v>2.92</v>
      </c>
      <c r="J5774">
        <v>0.5</v>
      </c>
      <c r="K5774">
        <v>9.3000000000000007</v>
      </c>
      <c r="L5774">
        <v>5</v>
      </c>
      <c r="M5774" t="s">
        <v>14</v>
      </c>
    </row>
    <row r="5775" spans="1:13">
      <c r="A5775">
        <v>6.3</v>
      </c>
      <c r="B5775">
        <v>0.24</v>
      </c>
      <c r="C5775">
        <v>0.22</v>
      </c>
      <c r="D5775">
        <v>11.9</v>
      </c>
      <c r="E5775">
        <v>0.05</v>
      </c>
      <c r="F5775">
        <v>65</v>
      </c>
      <c r="G5775">
        <v>179</v>
      </c>
      <c r="H5775">
        <v>0.99658999999999998</v>
      </c>
      <c r="I5775">
        <v>3.06</v>
      </c>
      <c r="J5775">
        <v>0.57999999999999996</v>
      </c>
      <c r="K5775">
        <v>9.3000000000000007</v>
      </c>
      <c r="L5775">
        <v>6</v>
      </c>
      <c r="M5775" t="s">
        <v>14</v>
      </c>
    </row>
    <row r="5776" spans="1:13">
      <c r="A5776">
        <v>6.9</v>
      </c>
      <c r="B5776">
        <v>0.35</v>
      </c>
      <c r="C5776">
        <v>0.39</v>
      </c>
      <c r="D5776">
        <v>2.4</v>
      </c>
      <c r="E5776">
        <v>4.8000000000000001E-2</v>
      </c>
      <c r="F5776">
        <v>25</v>
      </c>
      <c r="G5776">
        <v>157</v>
      </c>
      <c r="H5776">
        <v>0.99132999999999905</v>
      </c>
      <c r="I5776">
        <v>3.2</v>
      </c>
      <c r="J5776">
        <v>0.54</v>
      </c>
      <c r="K5776">
        <v>11.1</v>
      </c>
      <c r="L5776">
        <v>7</v>
      </c>
      <c r="M5776" t="s">
        <v>14</v>
      </c>
    </row>
    <row r="5777" spans="1:13">
      <c r="A5777">
        <v>6.8</v>
      </c>
      <c r="B5777">
        <v>0.24</v>
      </c>
      <c r="C5777">
        <v>0.33</v>
      </c>
      <c r="D5777">
        <v>3.2</v>
      </c>
      <c r="E5777">
        <v>4.9000000000000002E-2</v>
      </c>
      <c r="F5777">
        <v>68</v>
      </c>
      <c r="G5777">
        <v>161</v>
      </c>
      <c r="H5777">
        <v>0.99324000000000001</v>
      </c>
      <c r="I5777">
        <v>3.1</v>
      </c>
      <c r="J5777">
        <v>0.69</v>
      </c>
      <c r="K5777">
        <v>10.199999999999999</v>
      </c>
      <c r="L5777">
        <v>6</v>
      </c>
      <c r="M5777" t="s">
        <v>14</v>
      </c>
    </row>
    <row r="5778" spans="1:13">
      <c r="A5778">
        <v>6.4</v>
      </c>
      <c r="B5778">
        <v>0.25</v>
      </c>
      <c r="C5778">
        <v>0.33</v>
      </c>
      <c r="D5778">
        <v>1.7</v>
      </c>
      <c r="E5778">
        <v>3.6999999999999998E-2</v>
      </c>
      <c r="F5778">
        <v>35</v>
      </c>
      <c r="G5778">
        <v>113</v>
      </c>
      <c r="H5778">
        <v>0.99163999999999997</v>
      </c>
      <c r="I5778">
        <v>3.23</v>
      </c>
      <c r="J5778">
        <v>0.66</v>
      </c>
      <c r="K5778">
        <v>10.6</v>
      </c>
      <c r="L5778">
        <v>6</v>
      </c>
      <c r="M5778" t="s">
        <v>14</v>
      </c>
    </row>
    <row r="5779" spans="1:13">
      <c r="A5779">
        <v>5.8</v>
      </c>
      <c r="B5779">
        <v>0.19</v>
      </c>
      <c r="C5779">
        <v>0.33</v>
      </c>
      <c r="D5779">
        <v>4.2</v>
      </c>
      <c r="E5779">
        <v>3.7999999999999999E-2</v>
      </c>
      <c r="F5779">
        <v>49</v>
      </c>
      <c r="G5779">
        <v>133</v>
      </c>
      <c r="H5779">
        <v>0.99107000000000001</v>
      </c>
      <c r="I5779">
        <v>3.16</v>
      </c>
      <c r="J5779">
        <v>0.42</v>
      </c>
      <c r="K5779">
        <v>11.3</v>
      </c>
      <c r="L5779">
        <v>7</v>
      </c>
      <c r="M5779" t="s">
        <v>14</v>
      </c>
    </row>
    <row r="5780" spans="1:13">
      <c r="A5780">
        <v>6.9</v>
      </c>
      <c r="B5780">
        <v>0.24</v>
      </c>
      <c r="C5780">
        <v>0.4</v>
      </c>
      <c r="D5780">
        <v>15.4</v>
      </c>
      <c r="E5780">
        <v>5.1999999999999998E-2</v>
      </c>
      <c r="F5780">
        <v>81</v>
      </c>
      <c r="G5780">
        <v>198</v>
      </c>
      <c r="H5780">
        <v>0.99860000000000004</v>
      </c>
      <c r="I5780">
        <v>3.2</v>
      </c>
      <c r="J5780">
        <v>0.69</v>
      </c>
      <c r="K5780">
        <v>9.4</v>
      </c>
      <c r="L5780">
        <v>5</v>
      </c>
      <c r="M5780" t="s">
        <v>14</v>
      </c>
    </row>
    <row r="5781" spans="1:13">
      <c r="A5781">
        <v>6.5</v>
      </c>
      <c r="B5781">
        <v>0.31</v>
      </c>
      <c r="C5781">
        <v>0.61</v>
      </c>
      <c r="D5781">
        <v>13</v>
      </c>
      <c r="E5781">
        <v>5.2999999999999999E-2</v>
      </c>
      <c r="F5781">
        <v>31</v>
      </c>
      <c r="G5781">
        <v>123</v>
      </c>
      <c r="H5781">
        <v>0.99707999999999997</v>
      </c>
      <c r="I5781">
        <v>3.09</v>
      </c>
      <c r="J5781">
        <v>0.5</v>
      </c>
      <c r="K5781">
        <v>9.3000000000000007</v>
      </c>
      <c r="L5781">
        <v>6</v>
      </c>
      <c r="M5781" t="s">
        <v>14</v>
      </c>
    </row>
    <row r="5782" spans="1:13">
      <c r="A5782">
        <v>6.6</v>
      </c>
      <c r="B5782">
        <v>0.25</v>
      </c>
      <c r="C5782">
        <v>0.32</v>
      </c>
      <c r="D5782">
        <v>5.6</v>
      </c>
      <c r="E5782">
        <v>3.9E-2</v>
      </c>
      <c r="F5782">
        <v>15</v>
      </c>
      <c r="G5782">
        <v>68</v>
      </c>
      <c r="H5782">
        <v>0.99162999999999901</v>
      </c>
      <c r="I5782">
        <v>2.96</v>
      </c>
      <c r="J5782">
        <v>0.52</v>
      </c>
      <c r="K5782">
        <v>11.1</v>
      </c>
      <c r="L5782">
        <v>6</v>
      </c>
      <c r="M5782" t="s">
        <v>14</v>
      </c>
    </row>
    <row r="5783" spans="1:13">
      <c r="A5783">
        <v>7.5</v>
      </c>
      <c r="B5783">
        <v>0.38</v>
      </c>
      <c r="C5783">
        <v>0.56000000000000005</v>
      </c>
      <c r="D5783">
        <v>9.6999999999999993</v>
      </c>
      <c r="E5783">
        <v>5.5E-2</v>
      </c>
      <c r="F5783">
        <v>15</v>
      </c>
      <c r="G5783">
        <v>170</v>
      </c>
      <c r="H5783">
        <v>0.99604999999999999</v>
      </c>
      <c r="I5783">
        <v>3.13</v>
      </c>
      <c r="J5783">
        <v>0.65</v>
      </c>
      <c r="K5783">
        <v>9.9</v>
      </c>
      <c r="L5783">
        <v>6</v>
      </c>
      <c r="M5783" t="s">
        <v>14</v>
      </c>
    </row>
    <row r="5784" spans="1:13">
      <c r="A5784">
        <v>6.2</v>
      </c>
      <c r="B5784">
        <v>0.3</v>
      </c>
      <c r="C5784">
        <v>0.3</v>
      </c>
      <c r="D5784">
        <v>2.5</v>
      </c>
      <c r="E5784">
        <v>4.0999999999999898E-2</v>
      </c>
      <c r="F5784">
        <v>29</v>
      </c>
      <c r="G5784">
        <v>82</v>
      </c>
      <c r="H5784">
        <v>0.99065000000000003</v>
      </c>
      <c r="I5784">
        <v>3.31</v>
      </c>
      <c r="J5784">
        <v>0.61</v>
      </c>
      <c r="K5784">
        <v>11.8</v>
      </c>
      <c r="L5784">
        <v>7</v>
      </c>
      <c r="M5784" t="s">
        <v>14</v>
      </c>
    </row>
    <row r="5785" spans="1:13">
      <c r="A5785">
        <v>6.4</v>
      </c>
      <c r="B5785">
        <v>0.33</v>
      </c>
      <c r="C5785">
        <v>0.28000000000000003</v>
      </c>
      <c r="D5785">
        <v>4</v>
      </c>
      <c r="E5785">
        <v>0.04</v>
      </c>
      <c r="F5785">
        <v>24</v>
      </c>
      <c r="G5785">
        <v>81</v>
      </c>
      <c r="H5785">
        <v>0.99029999999999996</v>
      </c>
      <c r="I5785">
        <v>3.26</v>
      </c>
      <c r="J5785">
        <v>0.64</v>
      </c>
      <c r="K5785">
        <v>12.6</v>
      </c>
      <c r="L5785">
        <v>7</v>
      </c>
      <c r="M5785" t="s">
        <v>14</v>
      </c>
    </row>
    <row r="5786" spans="1:13">
      <c r="A5786">
        <v>6.9</v>
      </c>
      <c r="B5786">
        <v>0.24</v>
      </c>
      <c r="C5786">
        <v>0.4</v>
      </c>
      <c r="D5786">
        <v>15.4</v>
      </c>
      <c r="E5786">
        <v>5.1999999999999998E-2</v>
      </c>
      <c r="F5786">
        <v>81</v>
      </c>
      <c r="G5786">
        <v>198</v>
      </c>
      <c r="H5786">
        <v>0.99860000000000004</v>
      </c>
      <c r="I5786">
        <v>3.2</v>
      </c>
      <c r="J5786">
        <v>0.69</v>
      </c>
      <c r="K5786">
        <v>9.4</v>
      </c>
      <c r="L5786">
        <v>5</v>
      </c>
      <c r="M5786" t="s">
        <v>14</v>
      </c>
    </row>
    <row r="5787" spans="1:13">
      <c r="A5787">
        <v>7.6</v>
      </c>
      <c r="B5787">
        <v>0.27</v>
      </c>
      <c r="C5787">
        <v>0.32</v>
      </c>
      <c r="D5787">
        <v>1.2</v>
      </c>
      <c r="E5787">
        <v>4.2999999999999997E-2</v>
      </c>
      <c r="F5787">
        <v>23</v>
      </c>
      <c r="G5787">
        <v>72</v>
      </c>
      <c r="H5787">
        <v>0.99236000000000002</v>
      </c>
      <c r="I5787">
        <v>3.06</v>
      </c>
      <c r="J5787">
        <v>0.68</v>
      </c>
      <c r="K5787">
        <v>10.5</v>
      </c>
      <c r="L5787">
        <v>5</v>
      </c>
      <c r="M5787" t="s">
        <v>14</v>
      </c>
    </row>
    <row r="5788" spans="1:13">
      <c r="A5788">
        <v>5.9</v>
      </c>
      <c r="B5788">
        <v>0.24</v>
      </c>
      <c r="C5788">
        <v>0.34</v>
      </c>
      <c r="D5788">
        <v>2</v>
      </c>
      <c r="E5788">
        <v>3.6999999999999998E-2</v>
      </c>
      <c r="F5788">
        <v>40</v>
      </c>
      <c r="G5788">
        <v>108</v>
      </c>
      <c r="H5788">
        <v>0.98947999999999903</v>
      </c>
      <c r="I5788">
        <v>3.19</v>
      </c>
      <c r="J5788">
        <v>0.5</v>
      </c>
      <c r="K5788">
        <v>12.3</v>
      </c>
      <c r="L5788">
        <v>6</v>
      </c>
      <c r="M5788" t="s">
        <v>14</v>
      </c>
    </row>
    <row r="5789" spans="1:13">
      <c r="A5789">
        <v>5.3</v>
      </c>
      <c r="B5789">
        <v>0.33</v>
      </c>
      <c r="C5789">
        <v>0.3</v>
      </c>
      <c r="D5789">
        <v>1.2</v>
      </c>
      <c r="E5789">
        <v>4.8000000000000001E-2</v>
      </c>
      <c r="F5789">
        <v>25</v>
      </c>
      <c r="G5789">
        <v>119</v>
      </c>
      <c r="H5789">
        <v>0.99045000000000005</v>
      </c>
      <c r="I5789">
        <v>3.32</v>
      </c>
      <c r="J5789">
        <v>0.62</v>
      </c>
      <c r="K5789">
        <v>11.3</v>
      </c>
      <c r="L5789">
        <v>6</v>
      </c>
      <c r="M5789" t="s">
        <v>14</v>
      </c>
    </row>
    <row r="5790" spans="1:13">
      <c r="A5790">
        <v>6.4</v>
      </c>
      <c r="B5790">
        <v>0.21</v>
      </c>
      <c r="C5790">
        <v>0.21</v>
      </c>
      <c r="D5790">
        <v>5.0999999999999996</v>
      </c>
      <c r="E5790">
        <v>9.6999999999999906E-2</v>
      </c>
      <c r="F5790">
        <v>21</v>
      </c>
      <c r="G5790">
        <v>105</v>
      </c>
      <c r="H5790">
        <v>0.99390000000000001</v>
      </c>
      <c r="I5790">
        <v>3.07</v>
      </c>
      <c r="J5790">
        <v>0.46</v>
      </c>
      <c r="K5790">
        <v>9.6</v>
      </c>
      <c r="L5790">
        <v>5</v>
      </c>
      <c r="M5790" t="s">
        <v>14</v>
      </c>
    </row>
    <row r="5791" spans="1:13">
      <c r="A5791">
        <v>7</v>
      </c>
      <c r="B5791">
        <v>0.22</v>
      </c>
      <c r="C5791">
        <v>0.3</v>
      </c>
      <c r="D5791">
        <v>1.4</v>
      </c>
      <c r="E5791">
        <v>0.04</v>
      </c>
      <c r="F5791">
        <v>14</v>
      </c>
      <c r="G5791">
        <v>63</v>
      </c>
      <c r="H5791">
        <v>0.98985000000000001</v>
      </c>
      <c r="I5791">
        <v>3.2</v>
      </c>
      <c r="J5791">
        <v>0.33</v>
      </c>
      <c r="K5791">
        <v>12</v>
      </c>
      <c r="L5791">
        <v>6</v>
      </c>
      <c r="M5791" t="s">
        <v>14</v>
      </c>
    </row>
    <row r="5792" spans="1:13">
      <c r="A5792">
        <v>7.8</v>
      </c>
      <c r="B5792">
        <v>0.27</v>
      </c>
      <c r="C5792">
        <v>0.35</v>
      </c>
      <c r="D5792">
        <v>1.2</v>
      </c>
      <c r="E5792">
        <v>0.05</v>
      </c>
      <c r="F5792">
        <v>36</v>
      </c>
      <c r="G5792">
        <v>140</v>
      </c>
      <c r="H5792">
        <v>0.99137999999999904</v>
      </c>
      <c r="I5792">
        <v>3.09</v>
      </c>
      <c r="J5792">
        <v>0.45</v>
      </c>
      <c r="K5792">
        <v>11.2</v>
      </c>
      <c r="L5792">
        <v>5</v>
      </c>
      <c r="M5792" t="s">
        <v>14</v>
      </c>
    </row>
    <row r="5793" spans="1:13">
      <c r="A5793">
        <v>6.7</v>
      </c>
      <c r="B5793">
        <v>0.2</v>
      </c>
      <c r="C5793">
        <v>0.24</v>
      </c>
      <c r="D5793">
        <v>6.5</v>
      </c>
      <c r="E5793">
        <v>4.3999999999999997E-2</v>
      </c>
      <c r="F5793">
        <v>28</v>
      </c>
      <c r="G5793">
        <v>100</v>
      </c>
      <c r="H5793">
        <v>0.99347999999999903</v>
      </c>
      <c r="I5793">
        <v>3.12</v>
      </c>
      <c r="J5793">
        <v>0.33</v>
      </c>
      <c r="K5793">
        <v>10.199999999999999</v>
      </c>
      <c r="L5793">
        <v>6</v>
      </c>
      <c r="M5793" t="s">
        <v>14</v>
      </c>
    </row>
    <row r="5794" spans="1:13">
      <c r="A5794">
        <v>8.1</v>
      </c>
      <c r="B5794">
        <v>0.27</v>
      </c>
      <c r="C5794">
        <v>0.33</v>
      </c>
      <c r="D5794">
        <v>1.3</v>
      </c>
      <c r="E5794">
        <v>4.4999999999999998E-2</v>
      </c>
      <c r="F5794">
        <v>26</v>
      </c>
      <c r="G5794">
        <v>100</v>
      </c>
      <c r="H5794">
        <v>0.99065999999999999</v>
      </c>
      <c r="I5794">
        <v>2.98</v>
      </c>
      <c r="J5794">
        <v>0.44</v>
      </c>
      <c r="K5794">
        <v>12.4</v>
      </c>
      <c r="L5794">
        <v>6</v>
      </c>
      <c r="M5794" t="s">
        <v>14</v>
      </c>
    </row>
    <row r="5795" spans="1:13">
      <c r="A5795">
        <v>6.7</v>
      </c>
      <c r="B5795">
        <v>0.2</v>
      </c>
      <c r="C5795">
        <v>0.24</v>
      </c>
      <c r="D5795">
        <v>6.5</v>
      </c>
      <c r="E5795">
        <v>4.3999999999999997E-2</v>
      </c>
      <c r="F5795">
        <v>28</v>
      </c>
      <c r="G5795">
        <v>100</v>
      </c>
      <c r="H5795">
        <v>0.99347999999999903</v>
      </c>
      <c r="I5795">
        <v>3.12</v>
      </c>
      <c r="J5795">
        <v>0.33</v>
      </c>
      <c r="K5795">
        <v>10.199999999999999</v>
      </c>
      <c r="L5795">
        <v>6</v>
      </c>
      <c r="M5795" t="s">
        <v>14</v>
      </c>
    </row>
    <row r="5796" spans="1:13">
      <c r="A5796">
        <v>7.1</v>
      </c>
      <c r="B5796">
        <v>0.45</v>
      </c>
      <c r="C5796">
        <v>0.24</v>
      </c>
      <c r="D5796">
        <v>2.7</v>
      </c>
      <c r="E5796">
        <v>0.04</v>
      </c>
      <c r="F5796">
        <v>24</v>
      </c>
      <c r="G5796">
        <v>87</v>
      </c>
      <c r="H5796">
        <v>0.98862000000000005</v>
      </c>
      <c r="I5796">
        <v>2.94</v>
      </c>
      <c r="J5796">
        <v>0.38</v>
      </c>
      <c r="K5796">
        <v>13.4</v>
      </c>
      <c r="L5796">
        <v>8</v>
      </c>
      <c r="M5796" t="s">
        <v>14</v>
      </c>
    </row>
    <row r="5797" spans="1:13">
      <c r="A5797">
        <v>5.8</v>
      </c>
      <c r="B5797">
        <v>0.22</v>
      </c>
      <c r="C5797">
        <v>0.28999999999999998</v>
      </c>
      <c r="D5797">
        <v>1.3</v>
      </c>
      <c r="E5797">
        <v>3.5999999999999997E-2</v>
      </c>
      <c r="F5797">
        <v>25</v>
      </c>
      <c r="G5797">
        <v>68</v>
      </c>
      <c r="H5797">
        <v>0.98865000000000003</v>
      </c>
      <c r="I5797">
        <v>3.24</v>
      </c>
      <c r="J5797">
        <v>0.35</v>
      </c>
      <c r="K5797">
        <v>12.6</v>
      </c>
      <c r="L5797">
        <v>6</v>
      </c>
      <c r="M5797" t="s">
        <v>14</v>
      </c>
    </row>
    <row r="5798" spans="1:13">
      <c r="A5798">
        <v>6.3</v>
      </c>
      <c r="B5798">
        <v>0.3</v>
      </c>
      <c r="C5798">
        <v>0.48</v>
      </c>
      <c r="D5798">
        <v>7.4</v>
      </c>
      <c r="E5798">
        <v>5.2999999999999999E-2</v>
      </c>
      <c r="F5798">
        <v>34</v>
      </c>
      <c r="G5798">
        <v>149</v>
      </c>
      <c r="H5798">
        <v>0.99472000000000005</v>
      </c>
      <c r="I5798">
        <v>3.18</v>
      </c>
      <c r="J5798">
        <v>0.53</v>
      </c>
      <c r="K5798">
        <v>9.8000000000000007</v>
      </c>
      <c r="L5798">
        <v>5</v>
      </c>
      <c r="M5798" t="s">
        <v>14</v>
      </c>
    </row>
    <row r="5799" spans="1:13">
      <c r="A5799">
        <v>7.9</v>
      </c>
      <c r="B5799">
        <v>0.36</v>
      </c>
      <c r="C5799">
        <v>0.53</v>
      </c>
      <c r="D5799">
        <v>12.9</v>
      </c>
      <c r="E5799">
        <v>4.9000000000000002E-2</v>
      </c>
      <c r="F5799">
        <v>63</v>
      </c>
      <c r="G5799">
        <v>139</v>
      </c>
      <c r="H5799">
        <v>0.99792000000000003</v>
      </c>
      <c r="I5799">
        <v>2.94</v>
      </c>
      <c r="J5799">
        <v>0.45</v>
      </c>
      <c r="K5799">
        <v>9.1</v>
      </c>
      <c r="L5799">
        <v>5</v>
      </c>
      <c r="M5799" t="s">
        <v>14</v>
      </c>
    </row>
    <row r="5800" spans="1:13">
      <c r="A5800">
        <v>8.1</v>
      </c>
      <c r="B5800">
        <v>0.27</v>
      </c>
      <c r="C5800">
        <v>0.33</v>
      </c>
      <c r="D5800">
        <v>1.3</v>
      </c>
      <c r="E5800">
        <v>4.4999999999999998E-2</v>
      </c>
      <c r="F5800">
        <v>26</v>
      </c>
      <c r="G5800">
        <v>100</v>
      </c>
      <c r="H5800">
        <v>0.99065999999999999</v>
      </c>
      <c r="I5800">
        <v>2.98</v>
      </c>
      <c r="J5800">
        <v>0.44</v>
      </c>
      <c r="K5800">
        <v>12.4</v>
      </c>
      <c r="L5800">
        <v>6</v>
      </c>
      <c r="M5800" t="s">
        <v>14</v>
      </c>
    </row>
    <row r="5801" spans="1:13">
      <c r="A5801">
        <v>8</v>
      </c>
      <c r="B5801">
        <v>0.24</v>
      </c>
      <c r="C5801">
        <v>0.33</v>
      </c>
      <c r="D5801">
        <v>1.2</v>
      </c>
      <c r="E5801">
        <v>4.3999999999999997E-2</v>
      </c>
      <c r="F5801">
        <v>28</v>
      </c>
      <c r="G5801">
        <v>101</v>
      </c>
      <c r="H5801">
        <v>0.99034999999999995</v>
      </c>
      <c r="I5801">
        <v>3.03</v>
      </c>
      <c r="J5801">
        <v>0.43</v>
      </c>
      <c r="K5801">
        <v>12.5</v>
      </c>
      <c r="L5801">
        <v>6</v>
      </c>
      <c r="M5801" t="s">
        <v>14</v>
      </c>
    </row>
    <row r="5802" spans="1:13">
      <c r="A5802">
        <v>6.7</v>
      </c>
      <c r="B5802">
        <v>0.41</v>
      </c>
      <c r="C5802">
        <v>0.27</v>
      </c>
      <c r="D5802">
        <v>2.6</v>
      </c>
      <c r="E5802">
        <v>3.3000000000000002E-2</v>
      </c>
      <c r="F5802">
        <v>25</v>
      </c>
      <c r="G5802">
        <v>85</v>
      </c>
      <c r="H5802">
        <v>0.99085999999999996</v>
      </c>
      <c r="I5802">
        <v>3.05</v>
      </c>
      <c r="J5802">
        <v>0.34</v>
      </c>
      <c r="K5802">
        <v>11.7</v>
      </c>
      <c r="L5802">
        <v>6</v>
      </c>
      <c r="M5802" t="s">
        <v>14</v>
      </c>
    </row>
    <row r="5803" spans="1:13">
      <c r="A5803">
        <v>6.7</v>
      </c>
      <c r="B5803">
        <v>0.24</v>
      </c>
      <c r="C5803">
        <v>0.31</v>
      </c>
      <c r="D5803">
        <v>2.2999999999999998</v>
      </c>
      <c r="E5803">
        <v>4.3999999999999997E-2</v>
      </c>
      <c r="F5803">
        <v>37</v>
      </c>
      <c r="G5803">
        <v>113</v>
      </c>
      <c r="H5803">
        <v>0.99012999999999995</v>
      </c>
      <c r="I5803">
        <v>3.29</v>
      </c>
      <c r="J5803">
        <v>0.46</v>
      </c>
      <c r="K5803">
        <v>12.9</v>
      </c>
      <c r="L5803">
        <v>6</v>
      </c>
      <c r="M5803" t="s">
        <v>14</v>
      </c>
    </row>
    <row r="5804" spans="1:13">
      <c r="A5804">
        <v>6.2</v>
      </c>
      <c r="B5804">
        <v>0.3</v>
      </c>
      <c r="C5804">
        <v>0.32</v>
      </c>
      <c r="D5804">
        <v>1.3</v>
      </c>
      <c r="E5804">
        <v>5.3999999999999999E-2</v>
      </c>
      <c r="F5804">
        <v>27</v>
      </c>
      <c r="G5804">
        <v>183</v>
      </c>
      <c r="H5804">
        <v>0.99265999999999999</v>
      </c>
      <c r="I5804">
        <v>3.3</v>
      </c>
      <c r="J5804">
        <v>0.43</v>
      </c>
      <c r="K5804">
        <v>10.1</v>
      </c>
      <c r="L5804">
        <v>5</v>
      </c>
      <c r="M5804" t="s">
        <v>14</v>
      </c>
    </row>
    <row r="5805" spans="1:13">
      <c r="A5805">
        <v>6.9</v>
      </c>
      <c r="B5805">
        <v>0.26</v>
      </c>
      <c r="C5805">
        <v>0.38</v>
      </c>
      <c r="D5805">
        <v>10.5</v>
      </c>
      <c r="E5805">
        <v>4.3999999999999997E-2</v>
      </c>
      <c r="F5805">
        <v>33</v>
      </c>
      <c r="G5805">
        <v>139</v>
      </c>
      <c r="H5805">
        <v>0.99517</v>
      </c>
      <c r="I5805">
        <v>3.06</v>
      </c>
      <c r="J5805">
        <v>0.5</v>
      </c>
      <c r="K5805">
        <v>10.3</v>
      </c>
      <c r="L5805">
        <v>6</v>
      </c>
      <c r="M5805" t="s">
        <v>14</v>
      </c>
    </row>
    <row r="5806" spans="1:13">
      <c r="A5806">
        <v>6.7</v>
      </c>
      <c r="B5806">
        <v>0.41</v>
      </c>
      <c r="C5806">
        <v>0.27</v>
      </c>
      <c r="D5806">
        <v>2.6</v>
      </c>
      <c r="E5806">
        <v>3.3000000000000002E-2</v>
      </c>
      <c r="F5806">
        <v>25</v>
      </c>
      <c r="G5806">
        <v>85</v>
      </c>
      <c r="H5806">
        <v>0.99085999999999996</v>
      </c>
      <c r="I5806">
        <v>3.05</v>
      </c>
      <c r="J5806">
        <v>0.34</v>
      </c>
      <c r="K5806">
        <v>11.7</v>
      </c>
      <c r="L5806">
        <v>6</v>
      </c>
      <c r="M5806" t="s">
        <v>14</v>
      </c>
    </row>
    <row r="5807" spans="1:13">
      <c r="A5807">
        <v>5.9</v>
      </c>
      <c r="B5807">
        <v>0.32</v>
      </c>
      <c r="C5807">
        <v>0.2</v>
      </c>
      <c r="D5807">
        <v>14.4</v>
      </c>
      <c r="E5807">
        <v>0.05</v>
      </c>
      <c r="F5807">
        <v>29</v>
      </c>
      <c r="G5807">
        <v>144</v>
      </c>
      <c r="H5807">
        <v>0.99665999999999999</v>
      </c>
      <c r="I5807">
        <v>3.24</v>
      </c>
      <c r="J5807">
        <v>0.41</v>
      </c>
      <c r="K5807">
        <v>10.3</v>
      </c>
      <c r="L5807">
        <v>6</v>
      </c>
      <c r="M5807" t="s">
        <v>14</v>
      </c>
    </row>
    <row r="5808" spans="1:13">
      <c r="A5808">
        <v>6.1</v>
      </c>
      <c r="B5808">
        <v>0.25</v>
      </c>
      <c r="C5808">
        <v>0.3</v>
      </c>
      <c r="D5808">
        <v>1.2</v>
      </c>
      <c r="E5808">
        <v>3.5999999999999997E-2</v>
      </c>
      <c r="F5808">
        <v>42</v>
      </c>
      <c r="G5808">
        <v>107</v>
      </c>
      <c r="H5808">
        <v>0.99099999999999999</v>
      </c>
      <c r="I5808">
        <v>3.34</v>
      </c>
      <c r="J5808">
        <v>0.56000000000000005</v>
      </c>
      <c r="K5808">
        <v>10.8</v>
      </c>
      <c r="L5808">
        <v>7</v>
      </c>
      <c r="M5808" t="s">
        <v>14</v>
      </c>
    </row>
    <row r="5809" spans="1:13">
      <c r="A5809">
        <v>5.6</v>
      </c>
      <c r="B5809">
        <v>0.23</v>
      </c>
      <c r="C5809">
        <v>0.28999999999999998</v>
      </c>
      <c r="D5809">
        <v>3.1</v>
      </c>
      <c r="E5809">
        <v>2.3E-2</v>
      </c>
      <c r="F5809">
        <v>19</v>
      </c>
      <c r="G5809">
        <v>89</v>
      </c>
      <c r="H5809">
        <v>0.99067999999999901</v>
      </c>
      <c r="I5809">
        <v>3.25</v>
      </c>
      <c r="J5809">
        <v>0.51</v>
      </c>
      <c r="K5809">
        <v>11.2</v>
      </c>
      <c r="L5809">
        <v>6</v>
      </c>
      <c r="M5809" t="s">
        <v>14</v>
      </c>
    </row>
    <row r="5810" spans="1:13">
      <c r="A5810">
        <v>6.6</v>
      </c>
      <c r="B5810">
        <v>0.23</v>
      </c>
      <c r="C5810">
        <v>0.32</v>
      </c>
      <c r="D5810">
        <v>1.7</v>
      </c>
      <c r="E5810">
        <v>2.4E-2</v>
      </c>
      <c r="F5810">
        <v>26</v>
      </c>
      <c r="G5810">
        <v>102</v>
      </c>
      <c r="H5810">
        <v>0.99083999999999905</v>
      </c>
      <c r="I5810">
        <v>3.29</v>
      </c>
      <c r="J5810">
        <v>0.6</v>
      </c>
      <c r="K5810">
        <v>11.8</v>
      </c>
      <c r="L5810">
        <v>6</v>
      </c>
      <c r="M5810" t="s">
        <v>14</v>
      </c>
    </row>
    <row r="5811" spans="1:13">
      <c r="A5811">
        <v>6</v>
      </c>
      <c r="B5811">
        <v>0.17</v>
      </c>
      <c r="C5811">
        <v>0.21</v>
      </c>
      <c r="D5811">
        <v>6</v>
      </c>
      <c r="E5811">
        <v>0.05</v>
      </c>
      <c r="F5811">
        <v>26</v>
      </c>
      <c r="G5811">
        <v>134</v>
      </c>
      <c r="H5811">
        <v>0.99390000000000001</v>
      </c>
      <c r="I5811">
        <v>3.08</v>
      </c>
      <c r="J5811">
        <v>0.54</v>
      </c>
      <c r="K5811">
        <v>9.8000000000000007</v>
      </c>
      <c r="L5811">
        <v>6</v>
      </c>
      <c r="M5811" t="s">
        <v>14</v>
      </c>
    </row>
    <row r="5812" spans="1:13">
      <c r="A5812">
        <v>7.1</v>
      </c>
      <c r="B5812">
        <v>0.38</v>
      </c>
      <c r="C5812">
        <v>0.42</v>
      </c>
      <c r="D5812">
        <v>11.8</v>
      </c>
      <c r="E5812">
        <v>4.0999999999999898E-2</v>
      </c>
      <c r="F5812">
        <v>32</v>
      </c>
      <c r="G5812">
        <v>193</v>
      </c>
      <c r="H5812">
        <v>0.99624000000000001</v>
      </c>
      <c r="I5812">
        <v>3.04</v>
      </c>
      <c r="J5812">
        <v>0.49</v>
      </c>
      <c r="K5812">
        <v>10</v>
      </c>
      <c r="L5812">
        <v>6</v>
      </c>
      <c r="M5812" t="s">
        <v>14</v>
      </c>
    </row>
    <row r="5813" spans="1:13">
      <c r="A5813">
        <v>6.6</v>
      </c>
      <c r="B5813">
        <v>0.31</v>
      </c>
      <c r="C5813">
        <v>0.37</v>
      </c>
      <c r="D5813">
        <v>6.2</v>
      </c>
      <c r="E5813">
        <v>5.1999999999999998E-2</v>
      </c>
      <c r="F5813">
        <v>13</v>
      </c>
      <c r="G5813">
        <v>164</v>
      </c>
      <c r="H5813">
        <v>0.99602000000000002</v>
      </c>
      <c r="I5813">
        <v>3.24</v>
      </c>
      <c r="J5813">
        <v>0.39</v>
      </c>
      <c r="K5813">
        <v>8.8000000000000007</v>
      </c>
      <c r="L5813">
        <v>4</v>
      </c>
      <c r="M5813" t="s">
        <v>14</v>
      </c>
    </row>
    <row r="5814" spans="1:13">
      <c r="A5814">
        <v>6.5</v>
      </c>
      <c r="B5814">
        <v>0.38</v>
      </c>
      <c r="C5814">
        <v>0.53</v>
      </c>
      <c r="D5814">
        <v>1.4</v>
      </c>
      <c r="E5814">
        <v>0.14199999999999999</v>
      </c>
      <c r="F5814">
        <v>5</v>
      </c>
      <c r="G5814">
        <v>69</v>
      </c>
      <c r="H5814">
        <v>0.99260000000000004</v>
      </c>
      <c r="I5814">
        <v>3.14</v>
      </c>
      <c r="J5814">
        <v>0.52</v>
      </c>
      <c r="K5814">
        <v>10.1</v>
      </c>
      <c r="L5814">
        <v>4</v>
      </c>
      <c r="M5814" t="s">
        <v>14</v>
      </c>
    </row>
    <row r="5815" spans="1:13">
      <c r="A5815">
        <v>7</v>
      </c>
      <c r="B5815">
        <v>0.44</v>
      </c>
      <c r="C5815">
        <v>0.24</v>
      </c>
      <c r="D5815">
        <v>12.1</v>
      </c>
      <c r="E5815">
        <v>5.5999999999999897E-2</v>
      </c>
      <c r="F5815">
        <v>68</v>
      </c>
      <c r="G5815">
        <v>210</v>
      </c>
      <c r="H5815">
        <v>0.99717999999999996</v>
      </c>
      <c r="I5815">
        <v>3.05</v>
      </c>
      <c r="J5815">
        <v>0.5</v>
      </c>
      <c r="K5815">
        <v>9.5</v>
      </c>
      <c r="L5815">
        <v>5</v>
      </c>
      <c r="M5815" t="s">
        <v>14</v>
      </c>
    </row>
    <row r="5816" spans="1:13">
      <c r="A5816">
        <v>7</v>
      </c>
      <c r="B5816">
        <v>0.44</v>
      </c>
      <c r="C5816">
        <v>0.24</v>
      </c>
      <c r="D5816">
        <v>12.1</v>
      </c>
      <c r="E5816">
        <v>5.5999999999999897E-2</v>
      </c>
      <c r="F5816">
        <v>68</v>
      </c>
      <c r="G5816">
        <v>210</v>
      </c>
      <c r="H5816">
        <v>0.99717999999999996</v>
      </c>
      <c r="I5816">
        <v>3.05</v>
      </c>
      <c r="J5816">
        <v>0.5</v>
      </c>
      <c r="K5816">
        <v>9.5</v>
      </c>
      <c r="L5816">
        <v>5</v>
      </c>
      <c r="M5816" t="s">
        <v>14</v>
      </c>
    </row>
    <row r="5817" spans="1:13">
      <c r="A5817">
        <v>7</v>
      </c>
      <c r="B5817">
        <v>0.44</v>
      </c>
      <c r="C5817">
        <v>0.24</v>
      </c>
      <c r="D5817">
        <v>12.1</v>
      </c>
      <c r="E5817">
        <v>5.5999999999999897E-2</v>
      </c>
      <c r="F5817">
        <v>68</v>
      </c>
      <c r="G5817">
        <v>210</v>
      </c>
      <c r="H5817">
        <v>0.99717999999999996</v>
      </c>
      <c r="I5817">
        <v>3.05</v>
      </c>
      <c r="J5817">
        <v>0.5</v>
      </c>
      <c r="K5817">
        <v>9.5</v>
      </c>
      <c r="L5817">
        <v>5</v>
      </c>
      <c r="M5817" t="s">
        <v>14</v>
      </c>
    </row>
    <row r="5818" spans="1:13">
      <c r="A5818">
        <v>6.1</v>
      </c>
      <c r="B5818">
        <v>0.38</v>
      </c>
      <c r="C5818">
        <v>0.14000000000000001</v>
      </c>
      <c r="D5818">
        <v>3.9</v>
      </c>
      <c r="E5818">
        <v>0.06</v>
      </c>
      <c r="F5818">
        <v>27</v>
      </c>
      <c r="G5818">
        <v>113</v>
      </c>
      <c r="H5818">
        <v>0.99343999999999999</v>
      </c>
      <c r="I5818">
        <v>3.07</v>
      </c>
      <c r="J5818">
        <v>0.34</v>
      </c>
      <c r="K5818">
        <v>9.1999999999999993</v>
      </c>
      <c r="L5818">
        <v>4</v>
      </c>
      <c r="M5818" t="s">
        <v>14</v>
      </c>
    </row>
    <row r="5819" spans="1:13">
      <c r="A5819">
        <v>8</v>
      </c>
      <c r="B5819">
        <v>0.33</v>
      </c>
      <c r="C5819">
        <v>0.32</v>
      </c>
      <c r="D5819">
        <v>4.5999999999999996</v>
      </c>
      <c r="E5819">
        <v>4.0999999999999898E-2</v>
      </c>
      <c r="F5819">
        <v>31</v>
      </c>
      <c r="G5819">
        <v>180</v>
      </c>
      <c r="H5819">
        <v>0.99183999999999894</v>
      </c>
      <c r="I5819">
        <v>2.92</v>
      </c>
      <c r="J5819">
        <v>0.74</v>
      </c>
      <c r="K5819">
        <v>12.2</v>
      </c>
      <c r="L5819">
        <v>6</v>
      </c>
      <c r="M5819" t="s">
        <v>14</v>
      </c>
    </row>
    <row r="5820" spans="1:13">
      <c r="A5820">
        <v>7</v>
      </c>
      <c r="B5820">
        <v>0.44</v>
      </c>
      <c r="C5820">
        <v>0.24</v>
      </c>
      <c r="D5820">
        <v>12.1</v>
      </c>
      <c r="E5820">
        <v>5.5999999999999897E-2</v>
      </c>
      <c r="F5820">
        <v>68</v>
      </c>
      <c r="G5820">
        <v>210</v>
      </c>
      <c r="H5820">
        <v>0.99717999999999996</v>
      </c>
      <c r="I5820">
        <v>3.05</v>
      </c>
      <c r="J5820">
        <v>0.5</v>
      </c>
      <c r="K5820">
        <v>9.5</v>
      </c>
      <c r="L5820">
        <v>5</v>
      </c>
      <c r="M5820" t="s">
        <v>14</v>
      </c>
    </row>
    <row r="5821" spans="1:13">
      <c r="A5821">
        <v>6</v>
      </c>
      <c r="B5821">
        <v>0.19</v>
      </c>
      <c r="C5821">
        <v>0.28999999999999998</v>
      </c>
      <c r="D5821">
        <v>1.2</v>
      </c>
      <c r="E5821">
        <v>4.5999999999999999E-2</v>
      </c>
      <c r="F5821">
        <v>29</v>
      </c>
      <c r="G5821">
        <v>92</v>
      </c>
      <c r="H5821">
        <v>0.99032999999999904</v>
      </c>
      <c r="I5821">
        <v>3.22</v>
      </c>
      <c r="J5821">
        <v>0.53</v>
      </c>
      <c r="K5821">
        <v>11.3</v>
      </c>
      <c r="L5821">
        <v>6</v>
      </c>
      <c r="M5821" t="s">
        <v>14</v>
      </c>
    </row>
    <row r="5822" spans="1:13">
      <c r="A5822">
        <v>6.3</v>
      </c>
      <c r="B5822">
        <v>0.28000000000000003</v>
      </c>
      <c r="C5822">
        <v>0.34</v>
      </c>
      <c r="D5822">
        <v>8.1</v>
      </c>
      <c r="E5822">
        <v>3.7999999999999999E-2</v>
      </c>
      <c r="F5822">
        <v>44</v>
      </c>
      <c r="G5822">
        <v>129</v>
      </c>
      <c r="H5822">
        <v>0.99247999999999903</v>
      </c>
      <c r="I5822">
        <v>3.26</v>
      </c>
      <c r="J5822">
        <v>0.28999999999999998</v>
      </c>
      <c r="K5822">
        <v>12.1</v>
      </c>
      <c r="L5822">
        <v>6</v>
      </c>
      <c r="M5822" t="s">
        <v>14</v>
      </c>
    </row>
    <row r="5823" spans="1:13">
      <c r="A5823">
        <v>6.1</v>
      </c>
      <c r="B5823">
        <v>0.38</v>
      </c>
      <c r="C5823">
        <v>0.14000000000000001</v>
      </c>
      <c r="D5823">
        <v>3.9</v>
      </c>
      <c r="E5823">
        <v>0.06</v>
      </c>
      <c r="F5823">
        <v>27</v>
      </c>
      <c r="G5823">
        <v>113</v>
      </c>
      <c r="H5823">
        <v>0.99343999999999999</v>
      </c>
      <c r="I5823">
        <v>3.07</v>
      </c>
      <c r="J5823">
        <v>0.34</v>
      </c>
      <c r="K5823">
        <v>9.1999999999999993</v>
      </c>
      <c r="L5823">
        <v>4</v>
      </c>
      <c r="M5823" t="s">
        <v>14</v>
      </c>
    </row>
    <row r="5824" spans="1:13">
      <c r="A5824">
        <v>5.3</v>
      </c>
      <c r="B5824">
        <v>0.43</v>
      </c>
      <c r="C5824">
        <v>0.11</v>
      </c>
      <c r="D5824">
        <v>1.1000000000000001</v>
      </c>
      <c r="E5824">
        <v>2.8999999999999901E-2</v>
      </c>
      <c r="F5824">
        <v>6</v>
      </c>
      <c r="G5824">
        <v>51</v>
      </c>
      <c r="H5824">
        <v>0.99075999999999997</v>
      </c>
      <c r="I5824">
        <v>3.51</v>
      </c>
      <c r="J5824">
        <v>0.48</v>
      </c>
      <c r="K5824">
        <v>11.2</v>
      </c>
      <c r="L5824">
        <v>4</v>
      </c>
      <c r="M5824" t="s">
        <v>14</v>
      </c>
    </row>
    <row r="5825" spans="1:13">
      <c r="A5825">
        <v>5.4</v>
      </c>
      <c r="B5825">
        <v>0.22</v>
      </c>
      <c r="C5825">
        <v>0.35</v>
      </c>
      <c r="D5825">
        <v>6.5</v>
      </c>
      <c r="E5825">
        <v>2.8999999999999901E-2</v>
      </c>
      <c r="F5825">
        <v>26</v>
      </c>
      <c r="G5825">
        <v>87</v>
      </c>
      <c r="H5825">
        <v>0.99092000000000002</v>
      </c>
      <c r="I5825">
        <v>3.29</v>
      </c>
      <c r="J5825">
        <v>0.44</v>
      </c>
      <c r="K5825">
        <v>12.5</v>
      </c>
      <c r="L5825">
        <v>7</v>
      </c>
      <c r="M5825" t="s">
        <v>14</v>
      </c>
    </row>
    <row r="5826" spans="1:13">
      <c r="A5826">
        <v>6.2</v>
      </c>
      <c r="B5826">
        <v>0.34499999999999997</v>
      </c>
      <c r="C5826">
        <v>0.27</v>
      </c>
      <c r="D5826">
        <v>10.1</v>
      </c>
      <c r="E5826">
        <v>5.5999999999999897E-2</v>
      </c>
      <c r="F5826">
        <v>38</v>
      </c>
      <c r="G5826">
        <v>187</v>
      </c>
      <c r="H5826">
        <v>0.99485999999999997</v>
      </c>
      <c r="I5826">
        <v>3.31</v>
      </c>
      <c r="J5826">
        <v>0.56000000000000005</v>
      </c>
      <c r="K5826">
        <v>10.6</v>
      </c>
      <c r="L5826">
        <v>5</v>
      </c>
      <c r="M5826" t="s">
        <v>14</v>
      </c>
    </row>
    <row r="5827" spans="1:13">
      <c r="A5827">
        <v>5.6</v>
      </c>
      <c r="B5827">
        <v>0.255</v>
      </c>
      <c r="C5827">
        <v>0.56999999999999995</v>
      </c>
      <c r="D5827">
        <v>10.7</v>
      </c>
      <c r="E5827">
        <v>5.5999999999999897E-2</v>
      </c>
      <c r="F5827">
        <v>66</v>
      </c>
      <c r="G5827">
        <v>171</v>
      </c>
      <c r="H5827">
        <v>0.99463999999999997</v>
      </c>
      <c r="I5827">
        <v>3.25</v>
      </c>
      <c r="J5827">
        <v>0.61</v>
      </c>
      <c r="K5827">
        <v>10.4</v>
      </c>
      <c r="L5827">
        <v>7</v>
      </c>
      <c r="M5827" t="s">
        <v>14</v>
      </c>
    </row>
    <row r="5828" spans="1:13">
      <c r="A5828">
        <v>5.2</v>
      </c>
      <c r="B5828">
        <v>0.2</v>
      </c>
      <c r="C5828">
        <v>0.27</v>
      </c>
      <c r="D5828">
        <v>3.2</v>
      </c>
      <c r="E5828">
        <v>4.7E-2</v>
      </c>
      <c r="F5828">
        <v>16</v>
      </c>
      <c r="G5828">
        <v>93</v>
      </c>
      <c r="H5828">
        <v>0.99234999999999995</v>
      </c>
      <c r="I5828">
        <v>3.44</v>
      </c>
      <c r="J5828">
        <v>0.53</v>
      </c>
      <c r="K5828">
        <v>10.1</v>
      </c>
      <c r="L5828">
        <v>7</v>
      </c>
      <c r="M5828" t="s">
        <v>14</v>
      </c>
    </row>
    <row r="5829" spans="1:13">
      <c r="A5829">
        <v>6.2</v>
      </c>
      <c r="B5829">
        <v>0.28999999999999998</v>
      </c>
      <c r="C5829">
        <v>0.23</v>
      </c>
      <c r="D5829">
        <v>12.4</v>
      </c>
      <c r="E5829">
        <v>4.8000000000000001E-2</v>
      </c>
      <c r="F5829">
        <v>33</v>
      </c>
      <c r="G5829">
        <v>201</v>
      </c>
      <c r="H5829">
        <v>0.99612000000000001</v>
      </c>
      <c r="I5829">
        <v>3.11</v>
      </c>
      <c r="J5829">
        <v>0.56000000000000005</v>
      </c>
      <c r="K5829">
        <v>9.9</v>
      </c>
      <c r="L5829">
        <v>6</v>
      </c>
      <c r="M5829" t="s">
        <v>14</v>
      </c>
    </row>
    <row r="5830" spans="1:13">
      <c r="A5830">
        <v>6.3</v>
      </c>
      <c r="B5830">
        <v>0.26</v>
      </c>
      <c r="C5830">
        <v>0.25</v>
      </c>
      <c r="D5830">
        <v>5.2</v>
      </c>
      <c r="E5830">
        <v>4.5999999999999999E-2</v>
      </c>
      <c r="F5830">
        <v>11</v>
      </c>
      <c r="G5830">
        <v>133</v>
      </c>
      <c r="H5830">
        <v>0.99202000000000001</v>
      </c>
      <c r="I5830">
        <v>2.97</v>
      </c>
      <c r="J5830">
        <v>0.68</v>
      </c>
      <c r="K5830">
        <v>11</v>
      </c>
      <c r="L5830">
        <v>6</v>
      </c>
      <c r="M5830" t="s">
        <v>14</v>
      </c>
    </row>
    <row r="5831" spans="1:13">
      <c r="A5831">
        <v>6</v>
      </c>
      <c r="B5831">
        <v>0.22</v>
      </c>
      <c r="C5831">
        <v>0.23</v>
      </c>
      <c r="D5831">
        <v>5</v>
      </c>
      <c r="E5831">
        <v>4.4999999999999998E-2</v>
      </c>
      <c r="F5831">
        <v>10</v>
      </c>
      <c r="G5831">
        <v>122</v>
      </c>
      <c r="H5831">
        <v>0.99260999999999999</v>
      </c>
      <c r="I5831">
        <v>2.94</v>
      </c>
      <c r="J5831">
        <v>0.63</v>
      </c>
      <c r="K5831">
        <v>10</v>
      </c>
      <c r="L5831">
        <v>6</v>
      </c>
      <c r="M5831" t="s">
        <v>14</v>
      </c>
    </row>
    <row r="5832" spans="1:13">
      <c r="A5832">
        <v>7.5</v>
      </c>
      <c r="B5832">
        <v>0.35</v>
      </c>
      <c r="C5832">
        <v>0.37</v>
      </c>
      <c r="D5832">
        <v>2.5</v>
      </c>
      <c r="E5832">
        <v>6.6000000000000003E-2</v>
      </c>
      <c r="F5832">
        <v>29</v>
      </c>
      <c r="G5832">
        <v>89</v>
      </c>
      <c r="H5832">
        <v>0.98963999999999996</v>
      </c>
      <c r="I5832">
        <v>3.14</v>
      </c>
      <c r="J5832">
        <v>0.42</v>
      </c>
      <c r="K5832">
        <v>12.7</v>
      </c>
      <c r="L5832">
        <v>6</v>
      </c>
      <c r="M5832" t="s">
        <v>14</v>
      </c>
    </row>
    <row r="5833" spans="1:13">
      <c r="A5833">
        <v>6.6</v>
      </c>
      <c r="B5833">
        <v>0.39</v>
      </c>
      <c r="C5833">
        <v>0.28000000000000003</v>
      </c>
      <c r="D5833">
        <v>9.1999999999999993</v>
      </c>
      <c r="E5833">
        <v>3.5999999999999997E-2</v>
      </c>
      <c r="F5833">
        <v>10</v>
      </c>
      <c r="G5833">
        <v>92</v>
      </c>
      <c r="H5833">
        <v>0.99206000000000005</v>
      </c>
      <c r="I5833">
        <v>3.07</v>
      </c>
      <c r="J5833">
        <v>0.35</v>
      </c>
      <c r="K5833">
        <v>12.1</v>
      </c>
      <c r="L5833">
        <v>6</v>
      </c>
      <c r="M5833" t="s">
        <v>14</v>
      </c>
    </row>
    <row r="5834" spans="1:13">
      <c r="A5834">
        <v>6.3</v>
      </c>
      <c r="B5834">
        <v>0.23</v>
      </c>
      <c r="C5834">
        <v>0.33</v>
      </c>
      <c r="D5834">
        <v>6.9</v>
      </c>
      <c r="E5834">
        <v>5.1999999999999998E-2</v>
      </c>
      <c r="F5834">
        <v>23</v>
      </c>
      <c r="G5834">
        <v>118</v>
      </c>
      <c r="H5834">
        <v>0.99380000000000002</v>
      </c>
      <c r="I5834">
        <v>3.23</v>
      </c>
      <c r="J5834">
        <v>0.46</v>
      </c>
      <c r="K5834">
        <v>10.4</v>
      </c>
      <c r="L5834">
        <v>6</v>
      </c>
      <c r="M5834" t="s">
        <v>14</v>
      </c>
    </row>
    <row r="5835" spans="1:13">
      <c r="A5835">
        <v>6.3</v>
      </c>
      <c r="B5835">
        <v>0.22</v>
      </c>
      <c r="C5835">
        <v>0.3</v>
      </c>
      <c r="D5835">
        <v>2</v>
      </c>
      <c r="E5835">
        <v>0.05</v>
      </c>
      <c r="F5835">
        <v>23</v>
      </c>
      <c r="G5835">
        <v>120</v>
      </c>
      <c r="H5835">
        <v>0.99203999999999903</v>
      </c>
      <c r="I5835">
        <v>3.24</v>
      </c>
      <c r="J5835">
        <v>0.47</v>
      </c>
      <c r="K5835">
        <v>10.4</v>
      </c>
      <c r="L5835">
        <v>6</v>
      </c>
      <c r="M5835" t="s">
        <v>14</v>
      </c>
    </row>
    <row r="5836" spans="1:13">
      <c r="A5836">
        <v>6.4</v>
      </c>
      <c r="B5836">
        <v>0.28999999999999998</v>
      </c>
      <c r="C5836">
        <v>0.18</v>
      </c>
      <c r="D5836">
        <v>15</v>
      </c>
      <c r="E5836">
        <v>0.04</v>
      </c>
      <c r="F5836">
        <v>21</v>
      </c>
      <c r="G5836">
        <v>116</v>
      </c>
      <c r="H5836">
        <v>0.99736000000000002</v>
      </c>
      <c r="I5836">
        <v>3.14</v>
      </c>
      <c r="J5836">
        <v>0.5</v>
      </c>
      <c r="K5836">
        <v>9.1999999999999993</v>
      </c>
      <c r="L5836">
        <v>5</v>
      </c>
      <c r="M5836" t="s">
        <v>14</v>
      </c>
    </row>
    <row r="5837" spans="1:13">
      <c r="A5837">
        <v>6.4</v>
      </c>
      <c r="B5837">
        <v>0.28999999999999998</v>
      </c>
      <c r="C5837">
        <v>0.18</v>
      </c>
      <c r="D5837">
        <v>15</v>
      </c>
      <c r="E5837">
        <v>0.04</v>
      </c>
      <c r="F5837">
        <v>21</v>
      </c>
      <c r="G5837">
        <v>116</v>
      </c>
      <c r="H5837">
        <v>0.99736000000000002</v>
      </c>
      <c r="I5837">
        <v>3.14</v>
      </c>
      <c r="J5837">
        <v>0.5</v>
      </c>
      <c r="K5837">
        <v>9.1999999999999993</v>
      </c>
      <c r="L5837">
        <v>5</v>
      </c>
      <c r="M5837" t="s">
        <v>14</v>
      </c>
    </row>
    <row r="5838" spans="1:13">
      <c r="A5838">
        <v>7.5</v>
      </c>
      <c r="B5838">
        <v>0.23</v>
      </c>
      <c r="C5838">
        <v>0.3</v>
      </c>
      <c r="D5838">
        <v>1.2</v>
      </c>
      <c r="E5838">
        <v>0.03</v>
      </c>
      <c r="F5838">
        <v>27</v>
      </c>
      <c r="G5838">
        <v>80</v>
      </c>
      <c r="H5838">
        <v>0.99192000000000002</v>
      </c>
      <c r="I5838">
        <v>3.05</v>
      </c>
      <c r="J5838">
        <v>0.68</v>
      </c>
      <c r="K5838">
        <v>10.5</v>
      </c>
      <c r="L5838">
        <v>5</v>
      </c>
      <c r="M5838" t="s">
        <v>14</v>
      </c>
    </row>
    <row r="5839" spans="1:13">
      <c r="A5839">
        <v>6.4</v>
      </c>
      <c r="B5839">
        <v>0.28999999999999998</v>
      </c>
      <c r="C5839">
        <v>0.18</v>
      </c>
      <c r="D5839">
        <v>15</v>
      </c>
      <c r="E5839">
        <v>0.04</v>
      </c>
      <c r="F5839">
        <v>21</v>
      </c>
      <c r="G5839">
        <v>116</v>
      </c>
      <c r="H5839">
        <v>0.99736000000000002</v>
      </c>
      <c r="I5839">
        <v>3.14</v>
      </c>
      <c r="J5839">
        <v>0.5</v>
      </c>
      <c r="K5839">
        <v>9.1999999999999993</v>
      </c>
      <c r="L5839">
        <v>5</v>
      </c>
      <c r="M5839" t="s">
        <v>14</v>
      </c>
    </row>
    <row r="5840" spans="1:13">
      <c r="A5840">
        <v>5.7</v>
      </c>
      <c r="B5840">
        <v>0.28000000000000003</v>
      </c>
      <c r="C5840">
        <v>0.36</v>
      </c>
      <c r="D5840">
        <v>1.8</v>
      </c>
      <c r="E5840">
        <v>4.0999999999999898E-2</v>
      </c>
      <c r="F5840">
        <v>38</v>
      </c>
      <c r="G5840">
        <v>90</v>
      </c>
      <c r="H5840">
        <v>0.99002000000000001</v>
      </c>
      <c r="I5840">
        <v>3.27</v>
      </c>
      <c r="J5840">
        <v>0.98</v>
      </c>
      <c r="K5840">
        <v>11.9</v>
      </c>
      <c r="L5840">
        <v>7</v>
      </c>
      <c r="M5840" t="s">
        <v>14</v>
      </c>
    </row>
    <row r="5841" spans="1:13">
      <c r="A5841">
        <v>6.5</v>
      </c>
      <c r="B5841">
        <v>0.26</v>
      </c>
      <c r="C5841">
        <v>0.24</v>
      </c>
      <c r="D5841">
        <v>10.8</v>
      </c>
      <c r="E5841">
        <v>4.2000000000000003E-2</v>
      </c>
      <c r="F5841">
        <v>47</v>
      </c>
      <c r="G5841">
        <v>130</v>
      </c>
      <c r="H5841">
        <v>0.996</v>
      </c>
      <c r="I5841">
        <v>3.08</v>
      </c>
      <c r="J5841">
        <v>0.4</v>
      </c>
      <c r="K5841">
        <v>10.1</v>
      </c>
      <c r="L5841">
        <v>6</v>
      </c>
      <c r="M5841" t="s">
        <v>14</v>
      </c>
    </row>
    <row r="5842" spans="1:13">
      <c r="A5842">
        <v>6.4</v>
      </c>
      <c r="B5842">
        <v>0.27</v>
      </c>
      <c r="C5842">
        <v>0.28999999999999998</v>
      </c>
      <c r="D5842">
        <v>3.9</v>
      </c>
      <c r="E5842">
        <v>3.4000000000000002E-2</v>
      </c>
      <c r="F5842">
        <v>62</v>
      </c>
      <c r="G5842">
        <v>140</v>
      </c>
      <c r="H5842">
        <v>0.99236999999999997</v>
      </c>
      <c r="I5842">
        <v>3.1</v>
      </c>
      <c r="J5842">
        <v>0.59</v>
      </c>
      <c r="K5842">
        <v>11.1</v>
      </c>
      <c r="L5842">
        <v>6</v>
      </c>
      <c r="M5842" t="s">
        <v>14</v>
      </c>
    </row>
    <row r="5843" spans="1:13">
      <c r="A5843">
        <v>5.9</v>
      </c>
      <c r="B5843">
        <v>0.22</v>
      </c>
      <c r="C5843">
        <v>0.28999999999999998</v>
      </c>
      <c r="D5843">
        <v>4.2</v>
      </c>
      <c r="E5843">
        <v>3.6999999999999998E-2</v>
      </c>
      <c r="F5843">
        <v>69</v>
      </c>
      <c r="G5843">
        <v>144</v>
      </c>
      <c r="H5843">
        <v>0.99213999999999902</v>
      </c>
      <c r="I5843">
        <v>3.13</v>
      </c>
      <c r="J5843">
        <v>0.74</v>
      </c>
      <c r="K5843">
        <v>10.8</v>
      </c>
      <c r="L5843">
        <v>7</v>
      </c>
      <c r="M5843" t="s">
        <v>14</v>
      </c>
    </row>
    <row r="5844" spans="1:13">
      <c r="A5844">
        <v>6.8</v>
      </c>
      <c r="B5844">
        <v>0.26</v>
      </c>
      <c r="C5844">
        <v>0.26</v>
      </c>
      <c r="D5844">
        <v>2</v>
      </c>
      <c r="E5844">
        <v>1.9E-2</v>
      </c>
      <c r="F5844">
        <v>23.5</v>
      </c>
      <c r="G5844">
        <v>72</v>
      </c>
      <c r="H5844">
        <v>0.99041000000000001</v>
      </c>
      <c r="I5844">
        <v>3.16</v>
      </c>
      <c r="J5844">
        <v>0.47</v>
      </c>
      <c r="K5844">
        <v>11.8</v>
      </c>
      <c r="L5844">
        <v>6</v>
      </c>
      <c r="M5844" t="s">
        <v>14</v>
      </c>
    </row>
    <row r="5845" spans="1:13">
      <c r="A5845">
        <v>7.6</v>
      </c>
      <c r="B5845">
        <v>0.36</v>
      </c>
      <c r="C5845">
        <v>0.48</v>
      </c>
      <c r="D5845">
        <v>13.5</v>
      </c>
      <c r="E5845">
        <v>3.7999999999999999E-2</v>
      </c>
      <c r="F5845">
        <v>44</v>
      </c>
      <c r="G5845">
        <v>116</v>
      </c>
      <c r="H5845">
        <v>0.99819999999999998</v>
      </c>
      <c r="I5845">
        <v>3.04</v>
      </c>
      <c r="J5845">
        <v>0.48</v>
      </c>
      <c r="K5845">
        <v>9.1999999999999993</v>
      </c>
      <c r="L5845">
        <v>5</v>
      </c>
      <c r="M5845" t="s">
        <v>14</v>
      </c>
    </row>
    <row r="5846" spans="1:13">
      <c r="A5846">
        <v>7.6</v>
      </c>
      <c r="B5846">
        <v>0.35</v>
      </c>
      <c r="C5846">
        <v>0.47</v>
      </c>
      <c r="D5846">
        <v>13.3</v>
      </c>
      <c r="E5846">
        <v>3.6999999999999998E-2</v>
      </c>
      <c r="F5846">
        <v>42</v>
      </c>
      <c r="G5846">
        <v>116</v>
      </c>
      <c r="H5846">
        <v>0.99822</v>
      </c>
      <c r="I5846">
        <v>3.04</v>
      </c>
      <c r="J5846">
        <v>0.5</v>
      </c>
      <c r="K5846">
        <v>9.1999999999999993</v>
      </c>
      <c r="L5846">
        <v>5</v>
      </c>
      <c r="M5846" t="s">
        <v>14</v>
      </c>
    </row>
    <row r="5847" spans="1:13">
      <c r="A5847">
        <v>5.7</v>
      </c>
      <c r="B5847">
        <v>0.18</v>
      </c>
      <c r="C5847">
        <v>0.26</v>
      </c>
      <c r="D5847">
        <v>2.2000000000000002</v>
      </c>
      <c r="E5847">
        <v>2.3E-2</v>
      </c>
      <c r="F5847">
        <v>21</v>
      </c>
      <c r="G5847">
        <v>95</v>
      </c>
      <c r="H5847">
        <v>0.98929999999999996</v>
      </c>
      <c r="I5847">
        <v>3.07</v>
      </c>
      <c r="J5847">
        <v>0.54</v>
      </c>
      <c r="K5847">
        <v>12.3</v>
      </c>
      <c r="L5847">
        <v>6</v>
      </c>
      <c r="M5847" t="s">
        <v>14</v>
      </c>
    </row>
    <row r="5848" spans="1:13">
      <c r="A5848">
        <v>6.6</v>
      </c>
      <c r="B5848">
        <v>0.36</v>
      </c>
      <c r="C5848">
        <v>0.47</v>
      </c>
      <c r="D5848">
        <v>1.4</v>
      </c>
      <c r="E5848">
        <v>0.14499999999999999</v>
      </c>
      <c r="F5848">
        <v>26</v>
      </c>
      <c r="G5848">
        <v>124</v>
      </c>
      <c r="H5848">
        <v>0.99273999999999996</v>
      </c>
      <c r="I5848">
        <v>3.09</v>
      </c>
      <c r="J5848">
        <v>0.56000000000000005</v>
      </c>
      <c r="K5848">
        <v>10.1</v>
      </c>
      <c r="L5848">
        <v>6</v>
      </c>
      <c r="M5848" t="s">
        <v>14</v>
      </c>
    </row>
    <row r="5849" spans="1:13">
      <c r="A5849">
        <v>5.9</v>
      </c>
      <c r="B5849">
        <v>0.14000000000000001</v>
      </c>
      <c r="C5849">
        <v>0.2</v>
      </c>
      <c r="D5849">
        <v>1.6</v>
      </c>
      <c r="E5849">
        <v>0.04</v>
      </c>
      <c r="F5849">
        <v>26</v>
      </c>
      <c r="G5849">
        <v>114</v>
      </c>
      <c r="H5849">
        <v>0.99104999999999999</v>
      </c>
      <c r="I5849">
        <v>3.25</v>
      </c>
      <c r="J5849">
        <v>0.45</v>
      </c>
      <c r="K5849">
        <v>11.4</v>
      </c>
      <c r="L5849">
        <v>6</v>
      </c>
      <c r="M5849" t="s">
        <v>14</v>
      </c>
    </row>
    <row r="5850" spans="1:13">
      <c r="A5850">
        <v>5.5</v>
      </c>
      <c r="B5850">
        <v>0.23</v>
      </c>
      <c r="C5850">
        <v>0.19</v>
      </c>
      <c r="D5850">
        <v>2.2000000000000002</v>
      </c>
      <c r="E5850">
        <v>4.3999999999999997E-2</v>
      </c>
      <c r="F5850">
        <v>39</v>
      </c>
      <c r="G5850">
        <v>161</v>
      </c>
      <c r="H5850">
        <v>0.99208999999999903</v>
      </c>
      <c r="I5850">
        <v>3.19</v>
      </c>
      <c r="J5850">
        <v>0.43</v>
      </c>
      <c r="K5850">
        <v>10.4</v>
      </c>
      <c r="L5850">
        <v>6</v>
      </c>
      <c r="M5850" t="s">
        <v>14</v>
      </c>
    </row>
    <row r="5851" spans="1:13">
      <c r="A5851">
        <v>6.7</v>
      </c>
      <c r="B5851">
        <v>0.11</v>
      </c>
      <c r="C5851">
        <v>0.26</v>
      </c>
      <c r="D5851">
        <v>14.8</v>
      </c>
      <c r="E5851">
        <v>5.2999999999999999E-2</v>
      </c>
      <c r="F5851">
        <v>44</v>
      </c>
      <c r="G5851">
        <v>95</v>
      </c>
      <c r="H5851">
        <v>0.99675999999999998</v>
      </c>
      <c r="I5851">
        <v>3.2</v>
      </c>
      <c r="J5851">
        <v>0.35</v>
      </c>
      <c r="K5851">
        <v>9.8000000000000007</v>
      </c>
      <c r="L5851">
        <v>6</v>
      </c>
      <c r="M5851" t="s">
        <v>14</v>
      </c>
    </row>
    <row r="5852" spans="1:13">
      <c r="A5852">
        <v>7</v>
      </c>
      <c r="B5852">
        <v>0.24</v>
      </c>
      <c r="C5852">
        <v>0.24</v>
      </c>
      <c r="D5852">
        <v>1.8</v>
      </c>
      <c r="E5852">
        <v>4.7E-2</v>
      </c>
      <c r="F5852">
        <v>29</v>
      </c>
      <c r="G5852">
        <v>91</v>
      </c>
      <c r="H5852">
        <v>0.99251</v>
      </c>
      <c r="I5852">
        <v>3.3</v>
      </c>
      <c r="J5852">
        <v>0.43</v>
      </c>
      <c r="K5852">
        <v>9.9</v>
      </c>
      <c r="L5852">
        <v>6</v>
      </c>
      <c r="M5852" t="s">
        <v>14</v>
      </c>
    </row>
    <row r="5853" spans="1:13">
      <c r="A5853">
        <v>6.7</v>
      </c>
      <c r="B5853">
        <v>0.11</v>
      </c>
      <c r="C5853">
        <v>0.26</v>
      </c>
      <c r="D5853">
        <v>14.8</v>
      </c>
      <c r="E5853">
        <v>5.2999999999999999E-2</v>
      </c>
      <c r="F5853">
        <v>44</v>
      </c>
      <c r="G5853">
        <v>95</v>
      </c>
      <c r="H5853">
        <v>0.99675999999999998</v>
      </c>
      <c r="I5853">
        <v>3.2</v>
      </c>
      <c r="J5853">
        <v>0.35</v>
      </c>
      <c r="K5853">
        <v>9.8000000000000007</v>
      </c>
      <c r="L5853">
        <v>6</v>
      </c>
      <c r="M5853" t="s">
        <v>14</v>
      </c>
    </row>
    <row r="5854" spans="1:13">
      <c r="A5854">
        <v>5.3</v>
      </c>
      <c r="B5854">
        <v>0.47</v>
      </c>
      <c r="C5854">
        <v>0.1</v>
      </c>
      <c r="D5854">
        <v>1.3</v>
      </c>
      <c r="E5854">
        <v>3.5999999999999997E-2</v>
      </c>
      <c r="F5854">
        <v>11</v>
      </c>
      <c r="G5854">
        <v>74</v>
      </c>
      <c r="H5854">
        <v>0.99082000000000003</v>
      </c>
      <c r="I5854">
        <v>3.48</v>
      </c>
      <c r="J5854">
        <v>0.54</v>
      </c>
      <c r="K5854">
        <v>11.2</v>
      </c>
      <c r="L5854">
        <v>4</v>
      </c>
      <c r="M5854" t="s">
        <v>14</v>
      </c>
    </row>
    <row r="5855" spans="1:13">
      <c r="A5855">
        <v>7.5</v>
      </c>
      <c r="B5855">
        <v>0.28999999999999998</v>
      </c>
      <c r="C5855">
        <v>0.24</v>
      </c>
      <c r="D5855">
        <v>9.9</v>
      </c>
      <c r="E5855">
        <v>5.7999999999999899E-2</v>
      </c>
      <c r="F5855">
        <v>25</v>
      </c>
      <c r="G5855">
        <v>115</v>
      </c>
      <c r="H5855">
        <v>0.99567000000000005</v>
      </c>
      <c r="I5855">
        <v>3.15</v>
      </c>
      <c r="J5855">
        <v>0.46</v>
      </c>
      <c r="K5855">
        <v>10.9</v>
      </c>
      <c r="L5855">
        <v>5</v>
      </c>
      <c r="M5855" t="s">
        <v>14</v>
      </c>
    </row>
    <row r="5856" spans="1:13">
      <c r="A5856">
        <v>6</v>
      </c>
      <c r="B5856">
        <v>0.33</v>
      </c>
      <c r="C5856">
        <v>0.26</v>
      </c>
      <c r="D5856">
        <v>5.0999999999999996</v>
      </c>
      <c r="E5856">
        <v>5.0999999999999997E-2</v>
      </c>
      <c r="F5856">
        <v>16</v>
      </c>
      <c r="G5856">
        <v>119</v>
      </c>
      <c r="H5856">
        <v>0.99416000000000004</v>
      </c>
      <c r="I5856">
        <v>3.15</v>
      </c>
      <c r="J5856">
        <v>0.41</v>
      </c>
      <c r="K5856">
        <v>9.1999999999999993</v>
      </c>
      <c r="L5856">
        <v>5</v>
      </c>
      <c r="M5856" t="s">
        <v>14</v>
      </c>
    </row>
    <row r="5857" spans="1:13">
      <c r="A5857">
        <v>6</v>
      </c>
      <c r="B5857">
        <v>0.33</v>
      </c>
      <c r="C5857">
        <v>0.26</v>
      </c>
      <c r="D5857">
        <v>5.0999999999999996</v>
      </c>
      <c r="E5857">
        <v>5.0999999999999997E-2</v>
      </c>
      <c r="F5857">
        <v>16</v>
      </c>
      <c r="G5857">
        <v>119</v>
      </c>
      <c r="H5857">
        <v>0.99416000000000004</v>
      </c>
      <c r="I5857">
        <v>3.15</v>
      </c>
      <c r="J5857">
        <v>0.41</v>
      </c>
      <c r="K5857">
        <v>9.1999999999999993</v>
      </c>
      <c r="L5857">
        <v>5</v>
      </c>
      <c r="M5857" t="s">
        <v>14</v>
      </c>
    </row>
    <row r="5858" spans="1:13">
      <c r="A5858">
        <v>5.8</v>
      </c>
      <c r="B5858">
        <v>0.32</v>
      </c>
      <c r="C5858">
        <v>0.23</v>
      </c>
      <c r="D5858">
        <v>1.5</v>
      </c>
      <c r="E5858">
        <v>3.3000000000000002E-2</v>
      </c>
      <c r="F5858">
        <v>39</v>
      </c>
      <c r="G5858">
        <v>121</v>
      </c>
      <c r="H5858">
        <v>0.98870000000000002</v>
      </c>
      <c r="I5858">
        <v>2.96</v>
      </c>
      <c r="J5858">
        <v>0.35</v>
      </c>
      <c r="K5858">
        <v>12</v>
      </c>
      <c r="L5858">
        <v>5</v>
      </c>
      <c r="M5858" t="s">
        <v>14</v>
      </c>
    </row>
    <row r="5859" spans="1:13">
      <c r="A5859">
        <v>5.8</v>
      </c>
      <c r="B5859">
        <v>0.3</v>
      </c>
      <c r="C5859">
        <v>0.23</v>
      </c>
      <c r="D5859">
        <v>1.5</v>
      </c>
      <c r="E5859">
        <v>3.4000000000000002E-2</v>
      </c>
      <c r="F5859">
        <v>37</v>
      </c>
      <c r="G5859">
        <v>121</v>
      </c>
      <c r="H5859">
        <v>0.98870999999999998</v>
      </c>
      <c r="I5859">
        <v>2.96</v>
      </c>
      <c r="J5859">
        <v>0.34</v>
      </c>
      <c r="K5859">
        <v>12.1</v>
      </c>
      <c r="L5859">
        <v>6</v>
      </c>
      <c r="M5859" t="s">
        <v>14</v>
      </c>
    </row>
    <row r="5860" spans="1:13">
      <c r="A5860">
        <v>3.8</v>
      </c>
      <c r="B5860">
        <v>0.31</v>
      </c>
      <c r="C5860">
        <v>0.02</v>
      </c>
      <c r="D5860">
        <v>11.1</v>
      </c>
      <c r="E5860">
        <v>3.5999999999999997E-2</v>
      </c>
      <c r="F5860">
        <v>20</v>
      </c>
      <c r="G5860">
        <v>114</v>
      </c>
      <c r="H5860">
        <v>0.99247999999999903</v>
      </c>
      <c r="I5860">
        <v>3.75</v>
      </c>
      <c r="J5860">
        <v>0.44</v>
      </c>
      <c r="K5860">
        <v>12.4</v>
      </c>
      <c r="L5860">
        <v>6</v>
      </c>
      <c r="M5860" t="s">
        <v>14</v>
      </c>
    </row>
    <row r="5861" spans="1:13">
      <c r="A5861">
        <v>6.2</v>
      </c>
      <c r="B5861">
        <v>0.36</v>
      </c>
      <c r="C5861">
        <v>0.22</v>
      </c>
      <c r="D5861">
        <v>5.25</v>
      </c>
      <c r="E5861">
        <v>3.7999999999999999E-2</v>
      </c>
      <c r="F5861">
        <v>44</v>
      </c>
      <c r="G5861">
        <v>145</v>
      </c>
      <c r="H5861">
        <v>0.99183999999999894</v>
      </c>
      <c r="I5861">
        <v>3.22</v>
      </c>
      <c r="J5861">
        <v>0.4</v>
      </c>
      <c r="K5861">
        <v>11.2</v>
      </c>
      <c r="L5861">
        <v>6</v>
      </c>
      <c r="M5861" t="s">
        <v>14</v>
      </c>
    </row>
    <row r="5862" spans="1:13">
      <c r="A5862">
        <v>6</v>
      </c>
      <c r="B5862">
        <v>0.31</v>
      </c>
      <c r="C5862">
        <v>0.27</v>
      </c>
      <c r="D5862">
        <v>2.2999999999999998</v>
      </c>
      <c r="E5862">
        <v>4.2000000000000003E-2</v>
      </c>
      <c r="F5862">
        <v>19</v>
      </c>
      <c r="G5862">
        <v>120</v>
      </c>
      <c r="H5862">
        <v>0.98951999999999996</v>
      </c>
      <c r="I5862">
        <v>3.32</v>
      </c>
      <c r="J5862">
        <v>0.41</v>
      </c>
      <c r="K5862">
        <v>12.7</v>
      </c>
      <c r="L5862">
        <v>7</v>
      </c>
      <c r="M5862" t="s">
        <v>14</v>
      </c>
    </row>
    <row r="5863" spans="1:13">
      <c r="A5863">
        <v>6.9</v>
      </c>
      <c r="B5863">
        <v>0.52</v>
      </c>
      <c r="C5863">
        <v>0.54</v>
      </c>
      <c r="D5863">
        <v>7.9</v>
      </c>
      <c r="E5863">
        <v>3.5999999999999997E-2</v>
      </c>
      <c r="F5863">
        <v>23</v>
      </c>
      <c r="G5863">
        <v>169</v>
      </c>
      <c r="H5863">
        <v>0.99267000000000005</v>
      </c>
      <c r="I5863">
        <v>3.26</v>
      </c>
      <c r="J5863">
        <v>0.47</v>
      </c>
      <c r="K5863">
        <v>12.2</v>
      </c>
      <c r="L5863">
        <v>6</v>
      </c>
      <c r="M5863" t="s">
        <v>14</v>
      </c>
    </row>
    <row r="5864" spans="1:13">
      <c r="A5864">
        <v>7</v>
      </c>
      <c r="B5864">
        <v>0.55000000000000004</v>
      </c>
      <c r="C5864">
        <v>0.05</v>
      </c>
      <c r="D5864">
        <v>8</v>
      </c>
      <c r="E5864">
        <v>3.5999999999999997E-2</v>
      </c>
      <c r="F5864">
        <v>19</v>
      </c>
      <c r="G5864">
        <v>164</v>
      </c>
      <c r="H5864">
        <v>0.99268999999999996</v>
      </c>
      <c r="I5864">
        <v>3.26</v>
      </c>
      <c r="J5864">
        <v>0.46</v>
      </c>
      <c r="K5864">
        <v>12.2</v>
      </c>
      <c r="L5864">
        <v>6</v>
      </c>
      <c r="M5864" t="s">
        <v>14</v>
      </c>
    </row>
    <row r="5865" spans="1:13">
      <c r="A5865">
        <v>5.8</v>
      </c>
      <c r="B5865">
        <v>0.2</v>
      </c>
      <c r="C5865">
        <v>0.16</v>
      </c>
      <c r="D5865">
        <v>1.4</v>
      </c>
      <c r="E5865">
        <v>4.2000000000000003E-2</v>
      </c>
      <c r="F5865">
        <v>44</v>
      </c>
      <c r="G5865">
        <v>99</v>
      </c>
      <c r="H5865">
        <v>0.98912</v>
      </c>
      <c r="I5865">
        <v>3.23</v>
      </c>
      <c r="J5865">
        <v>0.37</v>
      </c>
      <c r="K5865">
        <v>12.2</v>
      </c>
      <c r="L5865">
        <v>6</v>
      </c>
      <c r="M5865" t="s">
        <v>14</v>
      </c>
    </row>
    <row r="5866" spans="1:13">
      <c r="A5866">
        <v>6.2</v>
      </c>
      <c r="B5866">
        <v>0.36</v>
      </c>
      <c r="C5866">
        <v>0.22</v>
      </c>
      <c r="D5866">
        <v>5.25</v>
      </c>
      <c r="E5866">
        <v>3.7999999999999999E-2</v>
      </c>
      <c r="F5866">
        <v>44</v>
      </c>
      <c r="G5866">
        <v>145</v>
      </c>
      <c r="H5866">
        <v>0.99183999999999894</v>
      </c>
      <c r="I5866">
        <v>3.22</v>
      </c>
      <c r="J5866">
        <v>0.4</v>
      </c>
      <c r="K5866">
        <v>11.2</v>
      </c>
      <c r="L5866">
        <v>6</v>
      </c>
      <c r="M5866" t="s">
        <v>14</v>
      </c>
    </row>
    <row r="5867" spans="1:13">
      <c r="A5867">
        <v>6</v>
      </c>
      <c r="B5867">
        <v>0.31</v>
      </c>
      <c r="C5867">
        <v>0.27</v>
      </c>
      <c r="D5867">
        <v>2.2999999999999998</v>
      </c>
      <c r="E5867">
        <v>4.2000000000000003E-2</v>
      </c>
      <c r="F5867">
        <v>19</v>
      </c>
      <c r="G5867">
        <v>120</v>
      </c>
      <c r="H5867">
        <v>0.98951999999999996</v>
      </c>
      <c r="I5867">
        <v>3.32</v>
      </c>
      <c r="J5867">
        <v>0.41</v>
      </c>
      <c r="K5867">
        <v>12.7</v>
      </c>
      <c r="L5867">
        <v>7</v>
      </c>
      <c r="M5867" t="s">
        <v>14</v>
      </c>
    </row>
    <row r="5868" spans="1:13">
      <c r="A5868">
        <v>6</v>
      </c>
      <c r="B5868">
        <v>0.28999999999999998</v>
      </c>
      <c r="C5868">
        <v>0.27</v>
      </c>
      <c r="D5868">
        <v>2.2999999999999998</v>
      </c>
      <c r="E5868">
        <v>4.3999999999999997E-2</v>
      </c>
      <c r="F5868">
        <v>20</v>
      </c>
      <c r="G5868">
        <v>117</v>
      </c>
      <c r="H5868">
        <v>0.98950000000000005</v>
      </c>
      <c r="I5868">
        <v>3.31</v>
      </c>
      <c r="J5868">
        <v>0.41</v>
      </c>
      <c r="K5868">
        <v>12.7</v>
      </c>
      <c r="L5868">
        <v>7</v>
      </c>
      <c r="M5868" t="s">
        <v>14</v>
      </c>
    </row>
    <row r="5869" spans="1:13">
      <c r="A5869">
        <v>5.7</v>
      </c>
      <c r="B5869">
        <v>0.22</v>
      </c>
      <c r="C5869">
        <v>0.28999999999999998</v>
      </c>
      <c r="D5869">
        <v>3.5</v>
      </c>
      <c r="E5869">
        <v>0.04</v>
      </c>
      <c r="F5869">
        <v>27</v>
      </c>
      <c r="G5869">
        <v>146</v>
      </c>
      <c r="H5869">
        <v>0.98998999999999904</v>
      </c>
      <c r="I5869">
        <v>3.17</v>
      </c>
      <c r="J5869">
        <v>0.36</v>
      </c>
      <c r="K5869">
        <v>12.1</v>
      </c>
      <c r="L5869">
        <v>6</v>
      </c>
      <c r="M5869" t="s">
        <v>14</v>
      </c>
    </row>
    <row r="5870" spans="1:13">
      <c r="A5870">
        <v>7.1</v>
      </c>
      <c r="B5870">
        <v>0.46</v>
      </c>
      <c r="C5870">
        <v>0.23</v>
      </c>
      <c r="D5870">
        <v>13.7</v>
      </c>
      <c r="E5870">
        <v>4.4999999999999998E-2</v>
      </c>
      <c r="F5870">
        <v>44</v>
      </c>
      <c r="G5870">
        <v>192</v>
      </c>
      <c r="H5870">
        <v>0.99809999999999999</v>
      </c>
      <c r="I5870">
        <v>3.11</v>
      </c>
      <c r="J5870">
        <v>0.53</v>
      </c>
      <c r="K5870">
        <v>9.4</v>
      </c>
      <c r="L5870">
        <v>5</v>
      </c>
      <c r="M5870" t="s">
        <v>14</v>
      </c>
    </row>
    <row r="5871" spans="1:13">
      <c r="A5871">
        <v>6.6</v>
      </c>
      <c r="B5871">
        <v>0.21</v>
      </c>
      <c r="C5871">
        <v>0.3</v>
      </c>
      <c r="D5871">
        <v>9.9</v>
      </c>
      <c r="E5871">
        <v>4.0999999999999898E-2</v>
      </c>
      <c r="F5871">
        <v>64</v>
      </c>
      <c r="G5871">
        <v>174</v>
      </c>
      <c r="H5871">
        <v>0.995</v>
      </c>
      <c r="I5871">
        <v>3.07</v>
      </c>
      <c r="J5871">
        <v>0.5</v>
      </c>
      <c r="K5871">
        <v>10.1</v>
      </c>
      <c r="L5871">
        <v>6</v>
      </c>
      <c r="M5871" t="s">
        <v>14</v>
      </c>
    </row>
    <row r="5872" spans="1:13">
      <c r="A5872">
        <v>6.9</v>
      </c>
      <c r="B5872">
        <v>0.42</v>
      </c>
      <c r="C5872">
        <v>0.2</v>
      </c>
      <c r="D5872">
        <v>15.4</v>
      </c>
      <c r="E5872">
        <v>4.2999999999999997E-2</v>
      </c>
      <c r="F5872">
        <v>57</v>
      </c>
      <c r="G5872">
        <v>201</v>
      </c>
      <c r="H5872">
        <v>0.99847999999999903</v>
      </c>
      <c r="I5872">
        <v>3.08</v>
      </c>
      <c r="J5872">
        <v>0.54</v>
      </c>
      <c r="K5872">
        <v>9.4</v>
      </c>
      <c r="L5872">
        <v>5</v>
      </c>
      <c r="M5872" t="s">
        <v>14</v>
      </c>
    </row>
    <row r="5873" spans="1:13">
      <c r="A5873">
        <v>5.7</v>
      </c>
      <c r="B5873">
        <v>0.22</v>
      </c>
      <c r="C5873">
        <v>0.2</v>
      </c>
      <c r="D5873">
        <v>16</v>
      </c>
      <c r="E5873">
        <v>4.3999999999999997E-2</v>
      </c>
      <c r="F5873">
        <v>41</v>
      </c>
      <c r="G5873">
        <v>113</v>
      </c>
      <c r="H5873">
        <v>0.99861999999999995</v>
      </c>
      <c r="I5873">
        <v>3.22</v>
      </c>
      <c r="J5873">
        <v>0.46</v>
      </c>
      <c r="K5873">
        <v>8.9</v>
      </c>
      <c r="L5873">
        <v>6</v>
      </c>
      <c r="M5873" t="s">
        <v>14</v>
      </c>
    </row>
    <row r="5874" spans="1:13">
      <c r="A5874">
        <v>5.7</v>
      </c>
      <c r="B5874">
        <v>0.22</v>
      </c>
      <c r="C5874">
        <v>0.2</v>
      </c>
      <c r="D5874">
        <v>16</v>
      </c>
      <c r="E5874">
        <v>4.3999999999999997E-2</v>
      </c>
      <c r="F5874">
        <v>41</v>
      </c>
      <c r="G5874">
        <v>113</v>
      </c>
      <c r="H5874">
        <v>0.99861999999999995</v>
      </c>
      <c r="I5874">
        <v>3.22</v>
      </c>
      <c r="J5874">
        <v>0.46</v>
      </c>
      <c r="K5874">
        <v>8.9</v>
      </c>
      <c r="L5874">
        <v>6</v>
      </c>
      <c r="M5874" t="s">
        <v>14</v>
      </c>
    </row>
    <row r="5875" spans="1:13">
      <c r="A5875">
        <v>5.7</v>
      </c>
      <c r="B5875">
        <v>0.22</v>
      </c>
      <c r="C5875">
        <v>0.2</v>
      </c>
      <c r="D5875">
        <v>16</v>
      </c>
      <c r="E5875">
        <v>4.3999999999999997E-2</v>
      </c>
      <c r="F5875">
        <v>41</v>
      </c>
      <c r="G5875">
        <v>113</v>
      </c>
      <c r="H5875">
        <v>0.99861999999999995</v>
      </c>
      <c r="I5875">
        <v>3.22</v>
      </c>
      <c r="J5875">
        <v>0.46</v>
      </c>
      <c r="K5875">
        <v>8.9</v>
      </c>
      <c r="L5875">
        <v>6</v>
      </c>
      <c r="M5875" t="s">
        <v>14</v>
      </c>
    </row>
    <row r="5876" spans="1:13">
      <c r="A5876">
        <v>5.7</v>
      </c>
      <c r="B5876">
        <v>0.22</v>
      </c>
      <c r="C5876">
        <v>0.2</v>
      </c>
      <c r="D5876">
        <v>16</v>
      </c>
      <c r="E5876">
        <v>4.3999999999999997E-2</v>
      </c>
      <c r="F5876">
        <v>41</v>
      </c>
      <c r="G5876">
        <v>113</v>
      </c>
      <c r="H5876">
        <v>0.99861999999999995</v>
      </c>
      <c r="I5876">
        <v>3.22</v>
      </c>
      <c r="J5876">
        <v>0.46</v>
      </c>
      <c r="K5876">
        <v>8.9</v>
      </c>
      <c r="L5876">
        <v>6</v>
      </c>
      <c r="M5876" t="s">
        <v>14</v>
      </c>
    </row>
    <row r="5877" spans="1:13">
      <c r="A5877">
        <v>5.2</v>
      </c>
      <c r="B5877">
        <v>0.31</v>
      </c>
      <c r="C5877">
        <v>0.2</v>
      </c>
      <c r="D5877">
        <v>2.4</v>
      </c>
      <c r="E5877">
        <v>2.7E-2</v>
      </c>
      <c r="F5877">
        <v>27</v>
      </c>
      <c r="G5877">
        <v>117</v>
      </c>
      <c r="H5877">
        <v>0.98885999999999996</v>
      </c>
      <c r="I5877">
        <v>3.56</v>
      </c>
      <c r="J5877">
        <v>0.45</v>
      </c>
      <c r="K5877">
        <v>13</v>
      </c>
      <c r="L5877">
        <v>7</v>
      </c>
      <c r="M5877" t="s">
        <v>14</v>
      </c>
    </row>
    <row r="5878" spans="1:13">
      <c r="A5878">
        <v>7.2</v>
      </c>
      <c r="B5878">
        <v>0.22</v>
      </c>
      <c r="C5878">
        <v>0.35</v>
      </c>
      <c r="D5878">
        <v>5.5</v>
      </c>
      <c r="E5878">
        <v>5.3999999999999999E-2</v>
      </c>
      <c r="F5878">
        <v>37</v>
      </c>
      <c r="G5878">
        <v>183</v>
      </c>
      <c r="H5878">
        <v>0.99473999999999996</v>
      </c>
      <c r="I5878">
        <v>3.08</v>
      </c>
      <c r="J5878">
        <v>0.5</v>
      </c>
      <c r="K5878">
        <v>10.3</v>
      </c>
      <c r="L5878">
        <v>5</v>
      </c>
      <c r="M5878" t="s">
        <v>14</v>
      </c>
    </row>
    <row r="5879" spans="1:13">
      <c r="A5879">
        <v>5.6</v>
      </c>
      <c r="B5879">
        <v>0.18</v>
      </c>
      <c r="C5879">
        <v>0.28999999999999998</v>
      </c>
      <c r="D5879">
        <v>2.2999999999999998</v>
      </c>
      <c r="E5879">
        <v>0.04</v>
      </c>
      <c r="F5879">
        <v>5</v>
      </c>
      <c r="G5879">
        <v>47</v>
      </c>
      <c r="H5879">
        <v>0.99126000000000003</v>
      </c>
      <c r="I5879">
        <v>3.07</v>
      </c>
      <c r="J5879">
        <v>0.45</v>
      </c>
      <c r="K5879">
        <v>10.1</v>
      </c>
      <c r="L5879">
        <v>4</v>
      </c>
      <c r="M5879" t="s">
        <v>14</v>
      </c>
    </row>
    <row r="5880" spans="1:13">
      <c r="A5880">
        <v>6.2</v>
      </c>
      <c r="B5880">
        <v>0.24</v>
      </c>
      <c r="C5880">
        <v>0.27</v>
      </c>
      <c r="D5880">
        <v>16.8</v>
      </c>
      <c r="E5880">
        <v>0.04</v>
      </c>
      <c r="F5880">
        <v>48</v>
      </c>
      <c r="G5880">
        <v>129</v>
      </c>
      <c r="H5880">
        <v>0.99690999999999996</v>
      </c>
      <c r="I5880">
        <v>3.23</v>
      </c>
      <c r="J5880">
        <v>0.38</v>
      </c>
      <c r="K5880">
        <v>10.5</v>
      </c>
      <c r="L5880">
        <v>6</v>
      </c>
      <c r="M5880" t="s">
        <v>14</v>
      </c>
    </row>
    <row r="5881" spans="1:13">
      <c r="A5881">
        <v>5.7</v>
      </c>
      <c r="B5881">
        <v>0.22</v>
      </c>
      <c r="C5881">
        <v>0.2</v>
      </c>
      <c r="D5881">
        <v>16</v>
      </c>
      <c r="E5881">
        <v>4.3999999999999997E-2</v>
      </c>
      <c r="F5881">
        <v>41</v>
      </c>
      <c r="G5881">
        <v>113</v>
      </c>
      <c r="H5881">
        <v>0.99861999999999995</v>
      </c>
      <c r="I5881">
        <v>3.22</v>
      </c>
      <c r="J5881">
        <v>0.46</v>
      </c>
      <c r="K5881">
        <v>8.9</v>
      </c>
      <c r="L5881">
        <v>6</v>
      </c>
      <c r="M5881" t="s">
        <v>14</v>
      </c>
    </row>
    <row r="5882" spans="1:13">
      <c r="A5882">
        <v>5.7</v>
      </c>
      <c r="B5882">
        <v>0.26</v>
      </c>
      <c r="C5882">
        <v>0.24</v>
      </c>
      <c r="D5882">
        <v>17.8</v>
      </c>
      <c r="E5882">
        <v>5.8999999999999997E-2</v>
      </c>
      <c r="F5882">
        <v>23</v>
      </c>
      <c r="G5882">
        <v>124</v>
      </c>
      <c r="H5882">
        <v>0.99772999999999901</v>
      </c>
      <c r="I5882">
        <v>3.3</v>
      </c>
      <c r="J5882">
        <v>0.5</v>
      </c>
      <c r="K5882">
        <v>10.1</v>
      </c>
      <c r="L5882">
        <v>5</v>
      </c>
      <c r="M5882" t="s">
        <v>14</v>
      </c>
    </row>
    <row r="5883" spans="1:13">
      <c r="A5883">
        <v>5.7</v>
      </c>
      <c r="B5883">
        <v>0.26</v>
      </c>
      <c r="C5883">
        <v>0.24</v>
      </c>
      <c r="D5883">
        <v>17.8</v>
      </c>
      <c r="E5883">
        <v>5.8999999999999997E-2</v>
      </c>
      <c r="F5883">
        <v>23</v>
      </c>
      <c r="G5883">
        <v>124</v>
      </c>
      <c r="H5883">
        <v>0.99772999999999901</v>
      </c>
      <c r="I5883">
        <v>3.3</v>
      </c>
      <c r="J5883">
        <v>0.5</v>
      </c>
      <c r="K5883">
        <v>10.1</v>
      </c>
      <c r="L5883">
        <v>5</v>
      </c>
      <c r="M5883" t="s">
        <v>14</v>
      </c>
    </row>
    <row r="5884" spans="1:13">
      <c r="A5884">
        <v>6</v>
      </c>
      <c r="B5884">
        <v>0.2</v>
      </c>
      <c r="C5884">
        <v>0.26</v>
      </c>
      <c r="D5884">
        <v>6.8</v>
      </c>
      <c r="E5884">
        <v>4.9000000000000002E-2</v>
      </c>
      <c r="F5884">
        <v>22</v>
      </c>
      <c r="G5884">
        <v>93</v>
      </c>
      <c r="H5884">
        <v>0.99280000000000002</v>
      </c>
      <c r="I5884">
        <v>3.15</v>
      </c>
      <c r="J5884">
        <v>0.42</v>
      </c>
      <c r="K5884">
        <v>11</v>
      </c>
      <c r="L5884">
        <v>6</v>
      </c>
      <c r="M5884" t="s">
        <v>14</v>
      </c>
    </row>
    <row r="5885" spans="1:13">
      <c r="A5885">
        <v>6</v>
      </c>
      <c r="B5885">
        <v>0.2</v>
      </c>
      <c r="C5885">
        <v>0.26</v>
      </c>
      <c r="D5885">
        <v>6.8</v>
      </c>
      <c r="E5885">
        <v>4.9000000000000002E-2</v>
      </c>
      <c r="F5885">
        <v>22</v>
      </c>
      <c r="G5885">
        <v>93</v>
      </c>
      <c r="H5885">
        <v>0.99280000000000002</v>
      </c>
      <c r="I5885">
        <v>3.15</v>
      </c>
      <c r="J5885">
        <v>0.42</v>
      </c>
      <c r="K5885">
        <v>11</v>
      </c>
      <c r="L5885">
        <v>6</v>
      </c>
      <c r="M5885" t="s">
        <v>14</v>
      </c>
    </row>
    <row r="5886" spans="1:13">
      <c r="A5886">
        <v>6</v>
      </c>
      <c r="B5886">
        <v>0.2</v>
      </c>
      <c r="C5886">
        <v>0.26</v>
      </c>
      <c r="D5886">
        <v>6.8</v>
      </c>
      <c r="E5886">
        <v>4.9000000000000002E-2</v>
      </c>
      <c r="F5886">
        <v>22</v>
      </c>
      <c r="G5886">
        <v>93</v>
      </c>
      <c r="H5886">
        <v>0.99280000000000002</v>
      </c>
      <c r="I5886">
        <v>3.15</v>
      </c>
      <c r="J5886">
        <v>0.42</v>
      </c>
      <c r="K5886">
        <v>11</v>
      </c>
      <c r="L5886">
        <v>6</v>
      </c>
      <c r="M5886" t="s">
        <v>14</v>
      </c>
    </row>
    <row r="5887" spans="1:13">
      <c r="A5887">
        <v>6</v>
      </c>
      <c r="B5887">
        <v>0.2</v>
      </c>
      <c r="C5887">
        <v>0.26</v>
      </c>
      <c r="D5887">
        <v>6.8</v>
      </c>
      <c r="E5887">
        <v>4.9000000000000002E-2</v>
      </c>
      <c r="F5887">
        <v>22</v>
      </c>
      <c r="G5887">
        <v>93</v>
      </c>
      <c r="H5887">
        <v>0.99280000000000002</v>
      </c>
      <c r="I5887">
        <v>3.15</v>
      </c>
      <c r="J5887">
        <v>0.42</v>
      </c>
      <c r="K5887">
        <v>11</v>
      </c>
      <c r="L5887">
        <v>6</v>
      </c>
      <c r="M5887" t="s">
        <v>14</v>
      </c>
    </row>
    <row r="5888" spans="1:13">
      <c r="A5888">
        <v>7.6</v>
      </c>
      <c r="B5888">
        <v>0.28000000000000003</v>
      </c>
      <c r="C5888">
        <v>0.17</v>
      </c>
      <c r="D5888">
        <v>1.6</v>
      </c>
      <c r="E5888">
        <v>4.5999999999999999E-2</v>
      </c>
      <c r="F5888">
        <v>28</v>
      </c>
      <c r="G5888">
        <v>117</v>
      </c>
      <c r="H5888">
        <v>0.99287999999999899</v>
      </c>
      <c r="I5888">
        <v>3.08</v>
      </c>
      <c r="J5888">
        <v>0.43</v>
      </c>
      <c r="K5888">
        <v>10</v>
      </c>
      <c r="L5888">
        <v>5</v>
      </c>
      <c r="M5888" t="s">
        <v>14</v>
      </c>
    </row>
    <row r="5889" spans="1:13">
      <c r="A5889">
        <v>7</v>
      </c>
      <c r="B5889">
        <v>0.2</v>
      </c>
      <c r="C5889">
        <v>0.33</v>
      </c>
      <c r="D5889">
        <v>4.7</v>
      </c>
      <c r="E5889">
        <v>0.03</v>
      </c>
      <c r="F5889">
        <v>25</v>
      </c>
      <c r="G5889">
        <v>76</v>
      </c>
      <c r="H5889">
        <v>0.99202000000000001</v>
      </c>
      <c r="I5889">
        <v>2.88</v>
      </c>
      <c r="J5889">
        <v>0.54</v>
      </c>
      <c r="K5889">
        <v>10.5</v>
      </c>
      <c r="L5889">
        <v>6</v>
      </c>
      <c r="M5889" t="s">
        <v>14</v>
      </c>
    </row>
    <row r="5890" spans="1:13">
      <c r="A5890">
        <v>6.6</v>
      </c>
      <c r="B5890">
        <v>0.26</v>
      </c>
      <c r="C5890">
        <v>0.27</v>
      </c>
      <c r="D5890">
        <v>11.8</v>
      </c>
      <c r="E5890">
        <v>4.8000000000000001E-2</v>
      </c>
      <c r="F5890">
        <v>28</v>
      </c>
      <c r="G5890">
        <v>112</v>
      </c>
      <c r="H5890">
        <v>0.99605999999999995</v>
      </c>
      <c r="I5890">
        <v>2.87</v>
      </c>
      <c r="J5890">
        <v>0.49</v>
      </c>
      <c r="K5890">
        <v>9.6999999999999993</v>
      </c>
      <c r="L5890">
        <v>6</v>
      </c>
      <c r="M5890" t="s">
        <v>14</v>
      </c>
    </row>
    <row r="5891" spans="1:13">
      <c r="A5891">
        <v>5.7</v>
      </c>
      <c r="B5891">
        <v>0.26</v>
      </c>
      <c r="C5891">
        <v>0.24</v>
      </c>
      <c r="D5891">
        <v>17.8</v>
      </c>
      <c r="E5891">
        <v>5.8999999999999997E-2</v>
      </c>
      <c r="F5891">
        <v>23</v>
      </c>
      <c r="G5891">
        <v>124</v>
      </c>
      <c r="H5891">
        <v>0.99772999999999901</v>
      </c>
      <c r="I5891">
        <v>3.3</v>
      </c>
      <c r="J5891">
        <v>0.5</v>
      </c>
      <c r="K5891">
        <v>10.1</v>
      </c>
      <c r="L5891">
        <v>5</v>
      </c>
      <c r="M5891" t="s">
        <v>14</v>
      </c>
    </row>
    <row r="5892" spans="1:13">
      <c r="A5892">
        <v>7.2</v>
      </c>
      <c r="B5892">
        <v>0.21</v>
      </c>
      <c r="C5892">
        <v>0.36</v>
      </c>
      <c r="D5892">
        <v>15.7</v>
      </c>
      <c r="E5892">
        <v>4.4999999999999998E-2</v>
      </c>
      <c r="F5892">
        <v>68</v>
      </c>
      <c r="G5892">
        <v>183</v>
      </c>
      <c r="H5892">
        <v>0.99922</v>
      </c>
      <c r="I5892">
        <v>3.25</v>
      </c>
      <c r="J5892">
        <v>0.76</v>
      </c>
      <c r="K5892">
        <v>9.4</v>
      </c>
      <c r="L5892">
        <v>5</v>
      </c>
      <c r="M5892" t="s">
        <v>14</v>
      </c>
    </row>
    <row r="5893" spans="1:13">
      <c r="A5893">
        <v>6.9</v>
      </c>
      <c r="B5893">
        <v>0.22</v>
      </c>
      <c r="C5893">
        <v>0.32</v>
      </c>
      <c r="D5893">
        <v>5.8</v>
      </c>
      <c r="E5893">
        <v>4.0999999999999898E-2</v>
      </c>
      <c r="F5893">
        <v>20</v>
      </c>
      <c r="G5893">
        <v>119</v>
      </c>
      <c r="H5893">
        <v>0.99295999999999995</v>
      </c>
      <c r="I5893">
        <v>3.17</v>
      </c>
      <c r="J5893">
        <v>0.55000000000000004</v>
      </c>
      <c r="K5893">
        <v>11.2</v>
      </c>
      <c r="L5893">
        <v>6</v>
      </c>
      <c r="M5893" t="s">
        <v>14</v>
      </c>
    </row>
    <row r="5894" spans="1:13">
      <c r="A5894">
        <v>7.2</v>
      </c>
      <c r="B5894">
        <v>0.21</v>
      </c>
      <c r="C5894">
        <v>0.36</v>
      </c>
      <c r="D5894">
        <v>15.7</v>
      </c>
      <c r="E5894">
        <v>4.4999999999999998E-2</v>
      </c>
      <c r="F5894">
        <v>68</v>
      </c>
      <c r="G5894">
        <v>183</v>
      </c>
      <c r="H5894">
        <v>0.99922</v>
      </c>
      <c r="I5894">
        <v>3.25</v>
      </c>
      <c r="J5894">
        <v>0.76</v>
      </c>
      <c r="K5894">
        <v>9.4</v>
      </c>
      <c r="L5894">
        <v>5</v>
      </c>
      <c r="M5894" t="s">
        <v>14</v>
      </c>
    </row>
    <row r="5895" spans="1:13">
      <c r="A5895">
        <v>7.4</v>
      </c>
      <c r="B5895">
        <v>0.22</v>
      </c>
      <c r="C5895">
        <v>0.28000000000000003</v>
      </c>
      <c r="D5895">
        <v>9</v>
      </c>
      <c r="E5895">
        <v>4.5999999999999999E-2</v>
      </c>
      <c r="F5895">
        <v>22</v>
      </c>
      <c r="G5895">
        <v>121</v>
      </c>
      <c r="H5895">
        <v>0.99467999999999901</v>
      </c>
      <c r="I5895">
        <v>3.1</v>
      </c>
      <c r="J5895">
        <v>0.55000000000000004</v>
      </c>
      <c r="K5895">
        <v>10.8</v>
      </c>
      <c r="L5895">
        <v>5</v>
      </c>
      <c r="M5895" t="s">
        <v>14</v>
      </c>
    </row>
    <row r="5896" spans="1:13">
      <c r="A5896">
        <v>7.2</v>
      </c>
      <c r="B5896">
        <v>0.21</v>
      </c>
      <c r="C5896">
        <v>0.36</v>
      </c>
      <c r="D5896">
        <v>15.7</v>
      </c>
      <c r="E5896">
        <v>4.4999999999999998E-2</v>
      </c>
      <c r="F5896">
        <v>68</v>
      </c>
      <c r="G5896">
        <v>183</v>
      </c>
      <c r="H5896">
        <v>0.99922</v>
      </c>
      <c r="I5896">
        <v>3.25</v>
      </c>
      <c r="J5896">
        <v>0.76</v>
      </c>
      <c r="K5896">
        <v>9.4</v>
      </c>
      <c r="L5896">
        <v>5</v>
      </c>
      <c r="M5896" t="s">
        <v>14</v>
      </c>
    </row>
    <row r="5897" spans="1:13">
      <c r="A5897">
        <v>6.9</v>
      </c>
      <c r="B5897">
        <v>0.22</v>
      </c>
      <c r="C5897">
        <v>0.32</v>
      </c>
      <c r="D5897">
        <v>5.8</v>
      </c>
      <c r="E5897">
        <v>4.0999999999999898E-2</v>
      </c>
      <c r="F5897">
        <v>20</v>
      </c>
      <c r="G5897">
        <v>119</v>
      </c>
      <c r="H5897">
        <v>0.99295999999999995</v>
      </c>
      <c r="I5897">
        <v>3.17</v>
      </c>
      <c r="J5897">
        <v>0.55000000000000004</v>
      </c>
      <c r="K5897">
        <v>11.2</v>
      </c>
      <c r="L5897">
        <v>6</v>
      </c>
      <c r="M5897" t="s">
        <v>14</v>
      </c>
    </row>
    <row r="5898" spans="1:13">
      <c r="A5898">
        <v>7</v>
      </c>
      <c r="B5898">
        <v>0.2</v>
      </c>
      <c r="C5898">
        <v>0.35</v>
      </c>
      <c r="D5898">
        <v>8.8000000000000007</v>
      </c>
      <c r="E5898">
        <v>3.6999999999999998E-2</v>
      </c>
      <c r="F5898">
        <v>31</v>
      </c>
      <c r="G5898">
        <v>103</v>
      </c>
      <c r="H5898">
        <v>0.99387999999999899</v>
      </c>
      <c r="I5898">
        <v>3.13</v>
      </c>
      <c r="J5898">
        <v>0.49</v>
      </c>
      <c r="K5898">
        <v>11</v>
      </c>
      <c r="L5898">
        <v>6</v>
      </c>
      <c r="M5898" t="s">
        <v>14</v>
      </c>
    </row>
    <row r="5899" spans="1:13">
      <c r="A5899">
        <v>5.6</v>
      </c>
      <c r="B5899">
        <v>0.26</v>
      </c>
      <c r="C5899">
        <v>0</v>
      </c>
      <c r="D5899">
        <v>10.199999999999999</v>
      </c>
      <c r="E5899">
        <v>3.7999999999999999E-2</v>
      </c>
      <c r="F5899">
        <v>13</v>
      </c>
      <c r="G5899">
        <v>111</v>
      </c>
      <c r="H5899">
        <v>0.99314999999999998</v>
      </c>
      <c r="I5899">
        <v>3.44</v>
      </c>
      <c r="J5899">
        <v>0.46</v>
      </c>
      <c r="K5899">
        <v>12.4</v>
      </c>
      <c r="L5899">
        <v>6</v>
      </c>
      <c r="M5899" t="s">
        <v>14</v>
      </c>
    </row>
    <row r="5900" spans="1:13">
      <c r="A5900">
        <v>6.3</v>
      </c>
      <c r="B5900">
        <v>0.28000000000000003</v>
      </c>
      <c r="C5900">
        <v>0.3</v>
      </c>
      <c r="D5900">
        <v>6.6</v>
      </c>
      <c r="E5900">
        <v>0.20799999999999999</v>
      </c>
      <c r="F5900">
        <v>60</v>
      </c>
      <c r="G5900">
        <v>154</v>
      </c>
      <c r="H5900">
        <v>0.994779999999999</v>
      </c>
      <c r="I5900">
        <v>3.1</v>
      </c>
      <c r="J5900">
        <v>0.4</v>
      </c>
      <c r="K5900">
        <v>9.4</v>
      </c>
      <c r="L5900">
        <v>6</v>
      </c>
      <c r="M5900" t="s">
        <v>14</v>
      </c>
    </row>
    <row r="5901" spans="1:13">
      <c r="A5901">
        <v>6.4</v>
      </c>
      <c r="B5901">
        <v>0.28999999999999998</v>
      </c>
      <c r="C5901">
        <v>0.3</v>
      </c>
      <c r="D5901">
        <v>6.5</v>
      </c>
      <c r="E5901">
        <v>0.20899999999999999</v>
      </c>
      <c r="F5901">
        <v>62</v>
      </c>
      <c r="G5901">
        <v>156</v>
      </c>
      <c r="H5901">
        <v>0.994779999999999</v>
      </c>
      <c r="I5901">
        <v>3.1</v>
      </c>
      <c r="J5901">
        <v>0.4</v>
      </c>
      <c r="K5901">
        <v>9.4</v>
      </c>
      <c r="L5901">
        <v>5</v>
      </c>
      <c r="M5901" t="s">
        <v>14</v>
      </c>
    </row>
    <row r="5902" spans="1:13">
      <c r="A5902">
        <v>7.2</v>
      </c>
      <c r="B5902">
        <v>0.34</v>
      </c>
      <c r="C5902">
        <v>0.23</v>
      </c>
      <c r="D5902">
        <v>8.9</v>
      </c>
      <c r="E5902">
        <v>0.105</v>
      </c>
      <c r="F5902">
        <v>22</v>
      </c>
      <c r="G5902">
        <v>155</v>
      </c>
      <c r="H5902">
        <v>0.99692000000000003</v>
      </c>
      <c r="I5902">
        <v>3.01</v>
      </c>
      <c r="J5902">
        <v>0.57999999999999996</v>
      </c>
      <c r="K5902">
        <v>9.5</v>
      </c>
      <c r="L5902">
        <v>5</v>
      </c>
      <c r="M5902" t="s">
        <v>14</v>
      </c>
    </row>
    <row r="5903" spans="1:13">
      <c r="A5903">
        <v>7.1</v>
      </c>
      <c r="B5903">
        <v>0.39</v>
      </c>
      <c r="C5903">
        <v>0.39</v>
      </c>
      <c r="D5903">
        <v>11.1</v>
      </c>
      <c r="E5903">
        <v>3.4000000000000002E-2</v>
      </c>
      <c r="F5903">
        <v>25</v>
      </c>
      <c r="G5903">
        <v>204</v>
      </c>
      <c r="H5903">
        <v>0.99616000000000005</v>
      </c>
      <c r="I5903">
        <v>3.05</v>
      </c>
      <c r="J5903">
        <v>0.52</v>
      </c>
      <c r="K5903">
        <v>10</v>
      </c>
      <c r="L5903">
        <v>6</v>
      </c>
      <c r="M5903" t="s">
        <v>14</v>
      </c>
    </row>
    <row r="5904" spans="1:13">
      <c r="A5904">
        <v>6.9</v>
      </c>
      <c r="B5904">
        <v>0.26</v>
      </c>
      <c r="C5904">
        <v>0.28999999999999998</v>
      </c>
      <c r="D5904">
        <v>4.2</v>
      </c>
      <c r="E5904">
        <v>4.2999999999999997E-2</v>
      </c>
      <c r="F5904">
        <v>33</v>
      </c>
      <c r="G5904">
        <v>114</v>
      </c>
      <c r="H5904">
        <v>0.99019999999999997</v>
      </c>
      <c r="I5904">
        <v>3.16</v>
      </c>
      <c r="J5904">
        <v>0.31</v>
      </c>
      <c r="K5904">
        <v>12.5</v>
      </c>
      <c r="L5904">
        <v>6</v>
      </c>
      <c r="M5904" t="s">
        <v>14</v>
      </c>
    </row>
    <row r="5905" spans="1:13">
      <c r="A5905">
        <v>6.1</v>
      </c>
      <c r="B5905">
        <v>0.24</v>
      </c>
      <c r="C5905">
        <v>0.25</v>
      </c>
      <c r="D5905">
        <v>1.6</v>
      </c>
      <c r="E5905">
        <v>4.3999999999999997E-2</v>
      </c>
      <c r="F5905">
        <v>24</v>
      </c>
      <c r="G5905">
        <v>115</v>
      </c>
      <c r="H5905">
        <v>0.99209999999999998</v>
      </c>
      <c r="I5905">
        <v>3.39</v>
      </c>
      <c r="J5905">
        <v>0.59</v>
      </c>
      <c r="K5905">
        <v>10.9</v>
      </c>
      <c r="L5905">
        <v>6</v>
      </c>
      <c r="M5905" t="s">
        <v>14</v>
      </c>
    </row>
    <row r="5906" spans="1:13">
      <c r="A5906">
        <v>5.9</v>
      </c>
      <c r="B5906">
        <v>0.25</v>
      </c>
      <c r="C5906">
        <v>0.24</v>
      </c>
      <c r="D5906">
        <v>7.4</v>
      </c>
      <c r="E5906">
        <v>4.3999999999999997E-2</v>
      </c>
      <c r="F5906">
        <v>21</v>
      </c>
      <c r="G5906">
        <v>113</v>
      </c>
      <c r="H5906">
        <v>0.99461999999999995</v>
      </c>
      <c r="I5906">
        <v>3.38</v>
      </c>
      <c r="J5906">
        <v>0.57999999999999996</v>
      </c>
      <c r="K5906">
        <v>10.5</v>
      </c>
      <c r="L5906">
        <v>6</v>
      </c>
      <c r="M5906" t="s">
        <v>14</v>
      </c>
    </row>
    <row r="5907" spans="1:13">
      <c r="A5907">
        <v>6.1</v>
      </c>
      <c r="B5907">
        <v>0.24</v>
      </c>
      <c r="C5907">
        <v>0.27</v>
      </c>
      <c r="D5907">
        <v>11.5</v>
      </c>
      <c r="E5907">
        <v>0.05</v>
      </c>
      <c r="F5907">
        <v>51</v>
      </c>
      <c r="G5907">
        <v>133</v>
      </c>
      <c r="H5907">
        <v>0.99475999999999998</v>
      </c>
      <c r="I5907">
        <v>3.22</v>
      </c>
      <c r="J5907">
        <v>0.37</v>
      </c>
      <c r="K5907">
        <v>10.8</v>
      </c>
      <c r="L5907">
        <v>6</v>
      </c>
      <c r="M5907" t="s">
        <v>14</v>
      </c>
    </row>
    <row r="5908" spans="1:13">
      <c r="A5908">
        <v>6.5</v>
      </c>
      <c r="B5908">
        <v>0.22</v>
      </c>
      <c r="C5908">
        <v>0.27</v>
      </c>
      <c r="D5908">
        <v>1.6</v>
      </c>
      <c r="E5908">
        <v>3.9E-2</v>
      </c>
      <c r="F5908">
        <v>36</v>
      </c>
      <c r="G5908">
        <v>116</v>
      </c>
      <c r="H5908">
        <v>0.991779999999999</v>
      </c>
      <c r="I5908">
        <v>3.38</v>
      </c>
      <c r="J5908">
        <v>0.56999999999999995</v>
      </c>
      <c r="K5908">
        <v>11</v>
      </c>
      <c r="L5908">
        <v>7</v>
      </c>
      <c r="M5908" t="s">
        <v>14</v>
      </c>
    </row>
    <row r="5909" spans="1:13">
      <c r="A5909">
        <v>6.2</v>
      </c>
      <c r="B5909">
        <v>0.26</v>
      </c>
      <c r="C5909">
        <v>0.28999999999999998</v>
      </c>
      <c r="D5909">
        <v>2</v>
      </c>
      <c r="E5909">
        <v>3.5999999999999997E-2</v>
      </c>
      <c r="F5909">
        <v>16</v>
      </c>
      <c r="G5909">
        <v>87</v>
      </c>
      <c r="H5909">
        <v>0.99080999999999997</v>
      </c>
      <c r="I5909">
        <v>3.33</v>
      </c>
      <c r="J5909">
        <v>0.61</v>
      </c>
      <c r="K5909">
        <v>11.8</v>
      </c>
      <c r="L5909">
        <v>6</v>
      </c>
      <c r="M5909" t="s">
        <v>14</v>
      </c>
    </row>
    <row r="5910" spans="1:13">
      <c r="A5910">
        <v>6.6</v>
      </c>
      <c r="B5910">
        <v>0.34</v>
      </c>
      <c r="C5910">
        <v>0.25</v>
      </c>
      <c r="D5910">
        <v>4.8</v>
      </c>
      <c r="E5910">
        <v>3.7999999999999999E-2</v>
      </c>
      <c r="F5910">
        <v>16</v>
      </c>
      <c r="G5910">
        <v>121</v>
      </c>
      <c r="H5910">
        <v>0.99197999999999997</v>
      </c>
      <c r="I5910">
        <v>3.36</v>
      </c>
      <c r="J5910">
        <v>0.71</v>
      </c>
      <c r="K5910">
        <v>12.6</v>
      </c>
      <c r="L5910">
        <v>6</v>
      </c>
      <c r="M5910" t="s">
        <v>14</v>
      </c>
    </row>
    <row r="5911" spans="1:13">
      <c r="A5911">
        <v>5.6</v>
      </c>
      <c r="B5911">
        <v>0.22500000000000001</v>
      </c>
      <c r="C5911">
        <v>0.24</v>
      </c>
      <c r="D5911">
        <v>9.8000000000000007</v>
      </c>
      <c r="E5911">
        <v>5.3999999999999999E-2</v>
      </c>
      <c r="F5911">
        <v>59</v>
      </c>
      <c r="G5911">
        <v>140</v>
      </c>
      <c r="H5911">
        <v>0.99544999999999995</v>
      </c>
      <c r="I5911">
        <v>3.17</v>
      </c>
      <c r="J5911">
        <v>0.39</v>
      </c>
      <c r="K5911">
        <v>10.199999999999999</v>
      </c>
      <c r="L5911">
        <v>6</v>
      </c>
      <c r="M5911" t="s">
        <v>14</v>
      </c>
    </row>
    <row r="5912" spans="1:13">
      <c r="A5912">
        <v>7.1</v>
      </c>
      <c r="B5912">
        <v>0.23</v>
      </c>
      <c r="C5912">
        <v>0.28000000000000003</v>
      </c>
      <c r="D5912">
        <v>1.9</v>
      </c>
      <c r="E5912">
        <v>4.5999999999999999E-2</v>
      </c>
      <c r="F5912">
        <v>33</v>
      </c>
      <c r="G5912">
        <v>103</v>
      </c>
      <c r="H5912">
        <v>0.98997000000000002</v>
      </c>
      <c r="I5912">
        <v>3.12</v>
      </c>
      <c r="J5912">
        <v>0.31</v>
      </c>
      <c r="K5912">
        <v>12</v>
      </c>
      <c r="L5912">
        <v>5</v>
      </c>
      <c r="M5912" t="s">
        <v>14</v>
      </c>
    </row>
    <row r="5913" spans="1:13">
      <c r="A5913">
        <v>6.9</v>
      </c>
      <c r="B5913">
        <v>0.26</v>
      </c>
      <c r="C5913">
        <v>0.28999999999999998</v>
      </c>
      <c r="D5913">
        <v>4.2</v>
      </c>
      <c r="E5913">
        <v>4.2999999999999997E-2</v>
      </c>
      <c r="F5913">
        <v>33</v>
      </c>
      <c r="G5913">
        <v>114</v>
      </c>
      <c r="H5913">
        <v>0.99019999999999997</v>
      </c>
      <c r="I5913">
        <v>3.16</v>
      </c>
      <c r="J5913">
        <v>0.31</v>
      </c>
      <c r="K5913">
        <v>12.5</v>
      </c>
      <c r="L5913">
        <v>6</v>
      </c>
      <c r="M5913" t="s">
        <v>14</v>
      </c>
    </row>
    <row r="5914" spans="1:13">
      <c r="A5914">
        <v>6.4</v>
      </c>
      <c r="B5914">
        <v>0.27</v>
      </c>
      <c r="C5914">
        <v>0.3</v>
      </c>
      <c r="D5914">
        <v>1.6</v>
      </c>
      <c r="E5914">
        <v>0.04</v>
      </c>
      <c r="F5914">
        <v>19</v>
      </c>
      <c r="G5914">
        <v>86</v>
      </c>
      <c r="H5914">
        <v>0.99088999999999905</v>
      </c>
      <c r="I5914">
        <v>3.32</v>
      </c>
      <c r="J5914">
        <v>0.65</v>
      </c>
      <c r="K5914">
        <v>11.5</v>
      </c>
      <c r="L5914">
        <v>6</v>
      </c>
      <c r="M5914" t="s">
        <v>14</v>
      </c>
    </row>
    <row r="5915" spans="1:13">
      <c r="A5915">
        <v>6.3</v>
      </c>
      <c r="B5915">
        <v>0.41</v>
      </c>
      <c r="C5915">
        <v>0.22</v>
      </c>
      <c r="D5915">
        <v>7.3</v>
      </c>
      <c r="E5915">
        <v>3.5000000000000003E-2</v>
      </c>
      <c r="F5915">
        <v>23</v>
      </c>
      <c r="G5915">
        <v>117</v>
      </c>
      <c r="H5915">
        <v>0.99172000000000005</v>
      </c>
      <c r="I5915">
        <v>3.2</v>
      </c>
      <c r="J5915">
        <v>0.39</v>
      </c>
      <c r="K5915">
        <v>11.94</v>
      </c>
      <c r="L5915">
        <v>7</v>
      </c>
      <c r="M5915" t="s">
        <v>14</v>
      </c>
    </row>
    <row r="5916" spans="1:13">
      <c r="A5916">
        <v>6.7</v>
      </c>
      <c r="B5916">
        <v>0.41</v>
      </c>
      <c r="C5916">
        <v>0.24</v>
      </c>
      <c r="D5916">
        <v>5.4</v>
      </c>
      <c r="E5916">
        <v>3.5000000000000003E-2</v>
      </c>
      <c r="F5916">
        <v>33</v>
      </c>
      <c r="G5916">
        <v>115</v>
      </c>
      <c r="H5916">
        <v>0.99009999999999998</v>
      </c>
      <c r="I5916">
        <v>3.12</v>
      </c>
      <c r="J5916">
        <v>0.44</v>
      </c>
      <c r="K5916">
        <v>12.893333333333301</v>
      </c>
      <c r="L5916">
        <v>7</v>
      </c>
      <c r="M5916" t="s">
        <v>14</v>
      </c>
    </row>
    <row r="5917" spans="1:13">
      <c r="A5917">
        <v>7.2</v>
      </c>
      <c r="B5917">
        <v>0.58499999999999996</v>
      </c>
      <c r="C5917">
        <v>0.2</v>
      </c>
      <c r="D5917">
        <v>10.4</v>
      </c>
      <c r="E5917">
        <v>8.5999999999999993E-2</v>
      </c>
      <c r="F5917">
        <v>17</v>
      </c>
      <c r="G5917">
        <v>94</v>
      </c>
      <c r="H5917">
        <v>0.99680999999999997</v>
      </c>
      <c r="I5917">
        <v>3.13</v>
      </c>
      <c r="J5917">
        <v>0.4</v>
      </c>
      <c r="K5917">
        <v>9.4</v>
      </c>
      <c r="L5917">
        <v>5</v>
      </c>
      <c r="M5917" t="s">
        <v>14</v>
      </c>
    </row>
    <row r="5918" spans="1:13">
      <c r="A5918">
        <v>6.7</v>
      </c>
      <c r="B5918">
        <v>0.34</v>
      </c>
      <c r="C5918">
        <v>0.26</v>
      </c>
      <c r="D5918">
        <v>1.9</v>
      </c>
      <c r="E5918">
        <v>3.7999999999999999E-2</v>
      </c>
      <c r="F5918">
        <v>58</v>
      </c>
      <c r="G5918">
        <v>138</v>
      </c>
      <c r="H5918">
        <v>0.98929999999999996</v>
      </c>
      <c r="I5918">
        <v>3</v>
      </c>
      <c r="J5918">
        <v>0.47</v>
      </c>
      <c r="K5918">
        <v>12.2</v>
      </c>
      <c r="L5918">
        <v>7</v>
      </c>
      <c r="M5918" t="s">
        <v>14</v>
      </c>
    </row>
    <row r="5919" spans="1:13">
      <c r="A5919">
        <v>6.3</v>
      </c>
      <c r="B5919">
        <v>0.41</v>
      </c>
      <c r="C5919">
        <v>0.22</v>
      </c>
      <c r="D5919">
        <v>7.3</v>
      </c>
      <c r="E5919">
        <v>3.5000000000000003E-2</v>
      </c>
      <c r="F5919">
        <v>23</v>
      </c>
      <c r="G5919">
        <v>117</v>
      </c>
      <c r="H5919">
        <v>0.99172000000000005</v>
      </c>
      <c r="I5919">
        <v>3.2</v>
      </c>
      <c r="J5919">
        <v>0.39</v>
      </c>
      <c r="K5919">
        <v>11.94</v>
      </c>
      <c r="L5919">
        <v>7</v>
      </c>
      <c r="M5919" t="s">
        <v>14</v>
      </c>
    </row>
    <row r="5920" spans="1:13">
      <c r="A5920">
        <v>6.7</v>
      </c>
      <c r="B5920">
        <v>0.41</v>
      </c>
      <c r="C5920">
        <v>0.24</v>
      </c>
      <c r="D5920">
        <v>5.4</v>
      </c>
      <c r="E5920">
        <v>3.5000000000000003E-2</v>
      </c>
      <c r="F5920">
        <v>33</v>
      </c>
      <c r="G5920">
        <v>115</v>
      </c>
      <c r="H5920">
        <v>0.99009999999999998</v>
      </c>
      <c r="I5920">
        <v>3.12</v>
      </c>
      <c r="J5920">
        <v>0.44</v>
      </c>
      <c r="K5920">
        <v>12.893333333333301</v>
      </c>
      <c r="L5920">
        <v>7</v>
      </c>
      <c r="M5920" t="s">
        <v>14</v>
      </c>
    </row>
    <row r="5921" spans="1:13">
      <c r="A5921">
        <v>6.4</v>
      </c>
      <c r="B5921">
        <v>0.26</v>
      </c>
      <c r="C5921">
        <v>0.35</v>
      </c>
      <c r="D5921">
        <v>7.7</v>
      </c>
      <c r="E5921">
        <v>5.5999999999999897E-2</v>
      </c>
      <c r="F5921">
        <v>45</v>
      </c>
      <c r="G5921">
        <v>191</v>
      </c>
      <c r="H5921">
        <v>0.99526999999999999</v>
      </c>
      <c r="I5921">
        <v>3.16</v>
      </c>
      <c r="J5921">
        <v>0.5</v>
      </c>
      <c r="K5921">
        <v>9.5</v>
      </c>
      <c r="L5921">
        <v>5</v>
      </c>
      <c r="M5921" t="s">
        <v>14</v>
      </c>
    </row>
    <row r="5922" spans="1:13">
      <c r="A5922">
        <v>6.3</v>
      </c>
      <c r="B5922">
        <v>0.28000000000000003</v>
      </c>
      <c r="C5922">
        <v>0.22</v>
      </c>
      <c r="D5922">
        <v>11.5</v>
      </c>
      <c r="E5922">
        <v>3.5999999999999997E-2</v>
      </c>
      <c r="F5922">
        <v>27</v>
      </c>
      <c r="G5922">
        <v>150</v>
      </c>
      <c r="H5922">
        <v>0.99444999999999995</v>
      </c>
      <c r="I5922">
        <v>3</v>
      </c>
      <c r="J5922">
        <v>0.33</v>
      </c>
      <c r="K5922">
        <v>10.6</v>
      </c>
      <c r="L5922">
        <v>6</v>
      </c>
      <c r="M5922" t="s">
        <v>14</v>
      </c>
    </row>
    <row r="5923" spans="1:13">
      <c r="A5923">
        <v>7.4</v>
      </c>
      <c r="B5923">
        <v>0.16</v>
      </c>
      <c r="C5923">
        <v>0.33</v>
      </c>
      <c r="D5923">
        <v>1.2</v>
      </c>
      <c r="E5923">
        <v>4.2000000000000003E-2</v>
      </c>
      <c r="F5923">
        <v>47</v>
      </c>
      <c r="G5923">
        <v>121</v>
      </c>
      <c r="H5923">
        <v>0.99197999999999997</v>
      </c>
      <c r="I5923">
        <v>3.04</v>
      </c>
      <c r="J5923">
        <v>0.68</v>
      </c>
      <c r="K5923">
        <v>10.5</v>
      </c>
      <c r="L5923">
        <v>7</v>
      </c>
      <c r="M5923" t="s">
        <v>14</v>
      </c>
    </row>
    <row r="5924" spans="1:13">
      <c r="A5924">
        <v>8.4</v>
      </c>
      <c r="B5924">
        <v>0.27</v>
      </c>
      <c r="C5924">
        <v>0.3</v>
      </c>
      <c r="D5924">
        <v>2.2000000000000002</v>
      </c>
      <c r="E5924">
        <v>3.6999999999999998E-2</v>
      </c>
      <c r="F5924">
        <v>36</v>
      </c>
      <c r="G5924">
        <v>129</v>
      </c>
      <c r="H5924">
        <v>0.99085000000000001</v>
      </c>
      <c r="I5924">
        <v>2.89</v>
      </c>
      <c r="J5924">
        <v>0.3</v>
      </c>
      <c r="K5924">
        <v>11.466666666666599</v>
      </c>
      <c r="L5924">
        <v>6</v>
      </c>
      <c r="M5924" t="s">
        <v>14</v>
      </c>
    </row>
    <row r="5925" spans="1:13">
      <c r="A5925">
        <v>5.9</v>
      </c>
      <c r="B5925">
        <v>0.2</v>
      </c>
      <c r="C5925">
        <v>0.28000000000000003</v>
      </c>
      <c r="D5925">
        <v>1</v>
      </c>
      <c r="E5925">
        <v>4.2999999999999997E-2</v>
      </c>
      <c r="F5925">
        <v>45</v>
      </c>
      <c r="G5925">
        <v>100</v>
      </c>
      <c r="H5925">
        <v>0.99032999999999904</v>
      </c>
      <c r="I5925">
        <v>3.4</v>
      </c>
      <c r="J5925">
        <v>0.41</v>
      </c>
      <c r="K5925">
        <v>11.4</v>
      </c>
      <c r="L5925">
        <v>6</v>
      </c>
      <c r="M5925" t="s">
        <v>14</v>
      </c>
    </row>
    <row r="5926" spans="1:13">
      <c r="A5926">
        <v>6.4</v>
      </c>
      <c r="B5926">
        <v>0.24</v>
      </c>
      <c r="C5926">
        <v>0.26</v>
      </c>
      <c r="D5926">
        <v>8.1999999999999993</v>
      </c>
      <c r="E5926">
        <v>5.3999999999999999E-2</v>
      </c>
      <c r="F5926">
        <v>47</v>
      </c>
      <c r="G5926">
        <v>182</v>
      </c>
      <c r="H5926">
        <v>0.99537999999999904</v>
      </c>
      <c r="I5926">
        <v>3.12</v>
      </c>
      <c r="J5926">
        <v>0.5</v>
      </c>
      <c r="K5926">
        <v>9.5</v>
      </c>
      <c r="L5926">
        <v>5</v>
      </c>
      <c r="M5926" t="s">
        <v>14</v>
      </c>
    </row>
    <row r="5927" spans="1:13">
      <c r="A5927">
        <v>7.4</v>
      </c>
      <c r="B5927">
        <v>0.38</v>
      </c>
      <c r="C5927">
        <v>0.34</v>
      </c>
      <c r="D5927">
        <v>8.3000000000000007</v>
      </c>
      <c r="E5927">
        <v>5.1999999999999998E-2</v>
      </c>
      <c r="F5927">
        <v>44</v>
      </c>
      <c r="G5927">
        <v>168</v>
      </c>
      <c r="H5927">
        <v>0.99626999999999999</v>
      </c>
      <c r="I5927">
        <v>3.11</v>
      </c>
      <c r="J5927">
        <v>0.52</v>
      </c>
      <c r="K5927">
        <v>9.1999999999999993</v>
      </c>
      <c r="L5927">
        <v>5</v>
      </c>
      <c r="M5927" t="s">
        <v>14</v>
      </c>
    </row>
    <row r="5928" spans="1:13">
      <c r="A5928">
        <v>6.4</v>
      </c>
      <c r="B5928">
        <v>0.24</v>
      </c>
      <c r="C5928">
        <v>0.26</v>
      </c>
      <c r="D5928">
        <v>8.1999999999999993</v>
      </c>
      <c r="E5928">
        <v>5.3999999999999999E-2</v>
      </c>
      <c r="F5928">
        <v>47</v>
      </c>
      <c r="G5928">
        <v>182</v>
      </c>
      <c r="H5928">
        <v>0.99537999999999904</v>
      </c>
      <c r="I5928">
        <v>3.12</v>
      </c>
      <c r="J5928">
        <v>0.5</v>
      </c>
      <c r="K5928">
        <v>9.5</v>
      </c>
      <c r="L5928">
        <v>5</v>
      </c>
      <c r="M5928" t="s">
        <v>14</v>
      </c>
    </row>
    <row r="5929" spans="1:13">
      <c r="A5929">
        <v>6.4</v>
      </c>
      <c r="B5929">
        <v>0.42</v>
      </c>
      <c r="C5929">
        <v>0.19</v>
      </c>
      <c r="D5929">
        <v>9.3000000000000007</v>
      </c>
      <c r="E5929">
        <v>4.2999999999999997E-2</v>
      </c>
      <c r="F5929">
        <v>28</v>
      </c>
      <c r="G5929">
        <v>145</v>
      </c>
      <c r="H5929">
        <v>0.99432999999999905</v>
      </c>
      <c r="I5929">
        <v>3.23</v>
      </c>
      <c r="J5929">
        <v>0.53</v>
      </c>
      <c r="K5929">
        <v>10.98</v>
      </c>
      <c r="L5929">
        <v>5</v>
      </c>
      <c r="M5929" t="s">
        <v>14</v>
      </c>
    </row>
    <row r="5930" spans="1:13">
      <c r="A5930">
        <v>6.4</v>
      </c>
      <c r="B5930">
        <v>0.23</v>
      </c>
      <c r="C5930">
        <v>0.26</v>
      </c>
      <c r="D5930">
        <v>8.1</v>
      </c>
      <c r="E5930">
        <v>5.3999999999999999E-2</v>
      </c>
      <c r="F5930">
        <v>47</v>
      </c>
      <c r="G5930">
        <v>181</v>
      </c>
      <c r="H5930">
        <v>0.99539999999999995</v>
      </c>
      <c r="I5930">
        <v>3.12</v>
      </c>
      <c r="J5930">
        <v>0.49</v>
      </c>
      <c r="K5930">
        <v>9.4</v>
      </c>
      <c r="L5930">
        <v>5</v>
      </c>
      <c r="M5930" t="s">
        <v>14</v>
      </c>
    </row>
    <row r="5931" spans="1:13">
      <c r="A5931">
        <v>6.4</v>
      </c>
      <c r="B5931">
        <v>0.24</v>
      </c>
      <c r="C5931">
        <v>0.26</v>
      </c>
      <c r="D5931">
        <v>8.1999999999999993</v>
      </c>
      <c r="E5931">
        <v>5.3999999999999999E-2</v>
      </c>
      <c r="F5931">
        <v>47</v>
      </c>
      <c r="G5931">
        <v>182</v>
      </c>
      <c r="H5931">
        <v>0.99537999999999904</v>
      </c>
      <c r="I5931">
        <v>3.12</v>
      </c>
      <c r="J5931">
        <v>0.5</v>
      </c>
      <c r="K5931">
        <v>9.5</v>
      </c>
      <c r="L5931">
        <v>5</v>
      </c>
      <c r="M5931" t="s">
        <v>14</v>
      </c>
    </row>
    <row r="5932" spans="1:13">
      <c r="A5932">
        <v>7.4</v>
      </c>
      <c r="B5932">
        <v>0.38</v>
      </c>
      <c r="C5932">
        <v>0.34</v>
      </c>
      <c r="D5932">
        <v>8.3000000000000007</v>
      </c>
      <c r="E5932">
        <v>5.1999999999999998E-2</v>
      </c>
      <c r="F5932">
        <v>44</v>
      </c>
      <c r="G5932">
        <v>168</v>
      </c>
      <c r="H5932">
        <v>0.99626999999999999</v>
      </c>
      <c r="I5932">
        <v>3.11</v>
      </c>
      <c r="J5932">
        <v>0.52</v>
      </c>
      <c r="K5932">
        <v>9.1999999999999993</v>
      </c>
      <c r="L5932">
        <v>5</v>
      </c>
      <c r="M5932" t="s">
        <v>14</v>
      </c>
    </row>
    <row r="5933" spans="1:13">
      <c r="A5933">
        <v>7.3</v>
      </c>
      <c r="B5933">
        <v>0.19</v>
      </c>
      <c r="C5933">
        <v>0.27</v>
      </c>
      <c r="D5933">
        <v>13.9</v>
      </c>
      <c r="E5933">
        <v>5.7000000000000002E-2</v>
      </c>
      <c r="F5933">
        <v>45</v>
      </c>
      <c r="G5933">
        <v>155</v>
      </c>
      <c r="H5933">
        <v>0.99807000000000001</v>
      </c>
      <c r="I5933">
        <v>2.94</v>
      </c>
      <c r="J5933">
        <v>0.41</v>
      </c>
      <c r="K5933">
        <v>8.8000000000000007</v>
      </c>
      <c r="L5933">
        <v>8</v>
      </c>
      <c r="M5933" t="s">
        <v>14</v>
      </c>
    </row>
    <row r="5934" spans="1:13">
      <c r="A5934">
        <v>7.3</v>
      </c>
      <c r="B5934">
        <v>0.19</v>
      </c>
      <c r="C5934">
        <v>0.27</v>
      </c>
      <c r="D5934">
        <v>13.9</v>
      </c>
      <c r="E5934">
        <v>5.7000000000000002E-2</v>
      </c>
      <c r="F5934">
        <v>45</v>
      </c>
      <c r="G5934">
        <v>155</v>
      </c>
      <c r="H5934">
        <v>0.99807000000000001</v>
      </c>
      <c r="I5934">
        <v>2.94</v>
      </c>
      <c r="J5934">
        <v>0.41</v>
      </c>
      <c r="K5934">
        <v>8.8000000000000007</v>
      </c>
      <c r="L5934">
        <v>8</v>
      </c>
      <c r="M5934" t="s">
        <v>14</v>
      </c>
    </row>
    <row r="5935" spans="1:13">
      <c r="A5935">
        <v>7.3</v>
      </c>
      <c r="B5935">
        <v>0.19</v>
      </c>
      <c r="C5935">
        <v>0.27</v>
      </c>
      <c r="D5935">
        <v>13.9</v>
      </c>
      <c r="E5935">
        <v>5.7000000000000002E-2</v>
      </c>
      <c r="F5935">
        <v>45</v>
      </c>
      <c r="G5935">
        <v>155</v>
      </c>
      <c r="H5935">
        <v>0.99807000000000001</v>
      </c>
      <c r="I5935">
        <v>2.94</v>
      </c>
      <c r="J5935">
        <v>0.41</v>
      </c>
      <c r="K5935">
        <v>8.8000000000000007</v>
      </c>
      <c r="L5935">
        <v>8</v>
      </c>
      <c r="M5935" t="s">
        <v>14</v>
      </c>
    </row>
    <row r="5936" spans="1:13">
      <c r="A5936">
        <v>7.3</v>
      </c>
      <c r="B5936">
        <v>0.19</v>
      </c>
      <c r="C5936">
        <v>0.27</v>
      </c>
      <c r="D5936">
        <v>13.9</v>
      </c>
      <c r="E5936">
        <v>5.7000000000000002E-2</v>
      </c>
      <c r="F5936">
        <v>45</v>
      </c>
      <c r="G5936">
        <v>155</v>
      </c>
      <c r="H5936">
        <v>0.99807000000000001</v>
      </c>
      <c r="I5936">
        <v>2.94</v>
      </c>
      <c r="J5936">
        <v>0.41</v>
      </c>
      <c r="K5936">
        <v>8.8000000000000007</v>
      </c>
      <c r="L5936">
        <v>8</v>
      </c>
      <c r="M5936" t="s">
        <v>14</v>
      </c>
    </row>
    <row r="5937" spans="1:13">
      <c r="A5937">
        <v>7.3</v>
      </c>
      <c r="B5937">
        <v>0.19</v>
      </c>
      <c r="C5937">
        <v>0.27</v>
      </c>
      <c r="D5937">
        <v>13.9</v>
      </c>
      <c r="E5937">
        <v>5.7000000000000002E-2</v>
      </c>
      <c r="F5937">
        <v>45</v>
      </c>
      <c r="G5937">
        <v>155</v>
      </c>
      <c r="H5937">
        <v>0.99807000000000001</v>
      </c>
      <c r="I5937">
        <v>2.94</v>
      </c>
      <c r="J5937">
        <v>0.41</v>
      </c>
      <c r="K5937">
        <v>8.8000000000000007</v>
      </c>
      <c r="L5937">
        <v>8</v>
      </c>
      <c r="M5937" t="s">
        <v>14</v>
      </c>
    </row>
    <row r="5938" spans="1:13">
      <c r="A5938">
        <v>7.3</v>
      </c>
      <c r="B5938">
        <v>0.19</v>
      </c>
      <c r="C5938">
        <v>0.27</v>
      </c>
      <c r="D5938">
        <v>13.9</v>
      </c>
      <c r="E5938">
        <v>5.7000000000000002E-2</v>
      </c>
      <c r="F5938">
        <v>45</v>
      </c>
      <c r="G5938">
        <v>155</v>
      </c>
      <c r="H5938">
        <v>0.99807000000000001</v>
      </c>
      <c r="I5938">
        <v>2.94</v>
      </c>
      <c r="J5938">
        <v>0.41</v>
      </c>
      <c r="K5938">
        <v>8.8000000000000007</v>
      </c>
      <c r="L5938">
        <v>8</v>
      </c>
      <c r="M5938" t="s">
        <v>14</v>
      </c>
    </row>
    <row r="5939" spans="1:13">
      <c r="A5939">
        <v>7.3</v>
      </c>
      <c r="B5939">
        <v>0.19</v>
      </c>
      <c r="C5939">
        <v>0.27</v>
      </c>
      <c r="D5939">
        <v>13.9</v>
      </c>
      <c r="E5939">
        <v>5.7000000000000002E-2</v>
      </c>
      <c r="F5939">
        <v>45</v>
      </c>
      <c r="G5939">
        <v>155</v>
      </c>
      <c r="H5939">
        <v>0.99807000000000001</v>
      </c>
      <c r="I5939">
        <v>2.94</v>
      </c>
      <c r="J5939">
        <v>0.41</v>
      </c>
      <c r="K5939">
        <v>8.8000000000000007</v>
      </c>
      <c r="L5939">
        <v>8</v>
      </c>
      <c r="M5939" t="s">
        <v>14</v>
      </c>
    </row>
    <row r="5940" spans="1:13">
      <c r="A5940">
        <v>6.8</v>
      </c>
      <c r="B5940">
        <v>0.24</v>
      </c>
      <c r="C5940">
        <v>0.28999999999999998</v>
      </c>
      <c r="D5940">
        <v>2</v>
      </c>
      <c r="E5940">
        <v>4.3999999999999997E-2</v>
      </c>
      <c r="F5940">
        <v>15</v>
      </c>
      <c r="G5940">
        <v>96</v>
      </c>
      <c r="H5940">
        <v>0.99231999999999998</v>
      </c>
      <c r="I5940">
        <v>3.23</v>
      </c>
      <c r="J5940">
        <v>0.64</v>
      </c>
      <c r="K5940">
        <v>10.4</v>
      </c>
      <c r="L5940">
        <v>8</v>
      </c>
      <c r="M5940" t="s">
        <v>14</v>
      </c>
    </row>
    <row r="5941" spans="1:13">
      <c r="A5941">
        <v>7.3</v>
      </c>
      <c r="B5941">
        <v>0.19</v>
      </c>
      <c r="C5941">
        <v>0.27</v>
      </c>
      <c r="D5941">
        <v>13.9</v>
      </c>
      <c r="E5941">
        <v>5.7000000000000002E-2</v>
      </c>
      <c r="F5941">
        <v>45</v>
      </c>
      <c r="G5941">
        <v>155</v>
      </c>
      <c r="H5941">
        <v>0.99807000000000001</v>
      </c>
      <c r="I5941">
        <v>2.94</v>
      </c>
      <c r="J5941">
        <v>0.41</v>
      </c>
      <c r="K5941">
        <v>8.8000000000000007</v>
      </c>
      <c r="L5941">
        <v>8</v>
      </c>
      <c r="M5941" t="s">
        <v>14</v>
      </c>
    </row>
    <row r="5942" spans="1:13">
      <c r="A5942">
        <v>7.4</v>
      </c>
      <c r="B5942">
        <v>0.27</v>
      </c>
      <c r="C5942">
        <v>0.52</v>
      </c>
      <c r="D5942">
        <v>15.7</v>
      </c>
      <c r="E5942">
        <v>5.3999999999999999E-2</v>
      </c>
      <c r="F5942">
        <v>36</v>
      </c>
      <c r="G5942">
        <v>139</v>
      </c>
      <c r="H5942">
        <v>0.99787999999999899</v>
      </c>
      <c r="I5942">
        <v>3.04</v>
      </c>
      <c r="J5942">
        <v>0.62</v>
      </c>
      <c r="K5942">
        <v>10.033333333333299</v>
      </c>
      <c r="L5942">
        <v>6</v>
      </c>
      <c r="M5942" t="s">
        <v>14</v>
      </c>
    </row>
    <row r="5943" spans="1:13">
      <c r="A5943">
        <v>5.7</v>
      </c>
      <c r="B5943">
        <v>0.28000000000000003</v>
      </c>
      <c r="C5943">
        <v>0.35</v>
      </c>
      <c r="D5943">
        <v>1.2</v>
      </c>
      <c r="E5943">
        <v>5.1999999999999998E-2</v>
      </c>
      <c r="F5943">
        <v>39</v>
      </c>
      <c r="G5943">
        <v>141</v>
      </c>
      <c r="H5943">
        <v>0.99107999999999996</v>
      </c>
      <c r="I5943">
        <v>3.44</v>
      </c>
      <c r="J5943">
        <v>0.69</v>
      </c>
      <c r="K5943">
        <v>11.3</v>
      </c>
      <c r="L5943">
        <v>6</v>
      </c>
      <c r="M5943" t="s">
        <v>14</v>
      </c>
    </row>
    <row r="5944" spans="1:13">
      <c r="A5944">
        <v>5.8</v>
      </c>
      <c r="B5944">
        <v>0.22</v>
      </c>
      <c r="C5944">
        <v>0.25</v>
      </c>
      <c r="D5944">
        <v>1.5</v>
      </c>
      <c r="E5944">
        <v>2.4E-2</v>
      </c>
      <c r="F5944">
        <v>21</v>
      </c>
      <c r="G5944">
        <v>109</v>
      </c>
      <c r="H5944">
        <v>0.99234</v>
      </c>
      <c r="I5944">
        <v>3.37</v>
      </c>
      <c r="J5944">
        <v>0.57999999999999996</v>
      </c>
      <c r="K5944">
        <v>10.4</v>
      </c>
      <c r="L5944">
        <v>6</v>
      </c>
      <c r="M5944" t="s">
        <v>14</v>
      </c>
    </row>
    <row r="5945" spans="1:13">
      <c r="A5945">
        <v>6.7</v>
      </c>
      <c r="B5945">
        <v>0.27</v>
      </c>
      <c r="C5945">
        <v>0.69</v>
      </c>
      <c r="D5945">
        <v>1.2</v>
      </c>
      <c r="E5945">
        <v>0.17599999999999999</v>
      </c>
      <c r="F5945">
        <v>36</v>
      </c>
      <c r="G5945">
        <v>106</v>
      </c>
      <c r="H5945">
        <v>0.99287999999999899</v>
      </c>
      <c r="I5945">
        <v>2.96</v>
      </c>
      <c r="J5945">
        <v>0.43</v>
      </c>
      <c r="K5945">
        <v>9.1999999999999993</v>
      </c>
      <c r="L5945">
        <v>6</v>
      </c>
      <c r="M5945" t="s">
        <v>14</v>
      </c>
    </row>
    <row r="5946" spans="1:13">
      <c r="A5946">
        <v>7.1</v>
      </c>
      <c r="B5946">
        <v>0.2</v>
      </c>
      <c r="C5946">
        <v>0.35</v>
      </c>
      <c r="D5946">
        <v>3.2</v>
      </c>
      <c r="E5946">
        <v>3.4000000000000002E-2</v>
      </c>
      <c r="F5946">
        <v>21</v>
      </c>
      <c r="G5946">
        <v>107</v>
      </c>
      <c r="H5946">
        <v>0.99195</v>
      </c>
      <c r="I5946">
        <v>3.11</v>
      </c>
      <c r="J5946">
        <v>0.54</v>
      </c>
      <c r="K5946">
        <v>11.1</v>
      </c>
      <c r="L5946">
        <v>6</v>
      </c>
      <c r="M5946" t="s">
        <v>14</v>
      </c>
    </row>
    <row r="5947" spans="1:13">
      <c r="A5947">
        <v>6.7</v>
      </c>
      <c r="B5947">
        <v>0.27</v>
      </c>
      <c r="C5947">
        <v>0.69</v>
      </c>
      <c r="D5947">
        <v>1.2</v>
      </c>
      <c r="E5947">
        <v>0.17599999999999999</v>
      </c>
      <c r="F5947">
        <v>36</v>
      </c>
      <c r="G5947">
        <v>106</v>
      </c>
      <c r="H5947">
        <v>0.99287999999999899</v>
      </c>
      <c r="I5947">
        <v>2.96</v>
      </c>
      <c r="J5947">
        <v>0.43</v>
      </c>
      <c r="K5947">
        <v>9.1999999999999993</v>
      </c>
      <c r="L5947">
        <v>6</v>
      </c>
      <c r="M5947" t="s">
        <v>14</v>
      </c>
    </row>
    <row r="5948" spans="1:13">
      <c r="A5948">
        <v>7.1</v>
      </c>
      <c r="B5948">
        <v>0.23</v>
      </c>
      <c r="C5948">
        <v>0.3</v>
      </c>
      <c r="D5948">
        <v>2.6</v>
      </c>
      <c r="E5948">
        <v>3.4000000000000002E-2</v>
      </c>
      <c r="F5948">
        <v>62</v>
      </c>
      <c r="G5948">
        <v>148</v>
      </c>
      <c r="H5948">
        <v>0.99121000000000004</v>
      </c>
      <c r="I5948">
        <v>3.03</v>
      </c>
      <c r="J5948">
        <v>0.56000000000000005</v>
      </c>
      <c r="K5948">
        <v>11.3</v>
      </c>
      <c r="L5948">
        <v>7</v>
      </c>
      <c r="M5948" t="s">
        <v>14</v>
      </c>
    </row>
    <row r="5949" spans="1:13">
      <c r="A5949">
        <v>7.6</v>
      </c>
      <c r="B5949">
        <v>0.31</v>
      </c>
      <c r="C5949">
        <v>0.52</v>
      </c>
      <c r="D5949">
        <v>13.2</v>
      </c>
      <c r="E5949">
        <v>4.2000000000000003E-2</v>
      </c>
      <c r="F5949">
        <v>61</v>
      </c>
      <c r="G5949">
        <v>148</v>
      </c>
      <c r="H5949">
        <v>0.99839</v>
      </c>
      <c r="I5949">
        <v>2.98</v>
      </c>
      <c r="J5949">
        <v>0.47</v>
      </c>
      <c r="K5949">
        <v>9.1</v>
      </c>
      <c r="L5949">
        <v>6</v>
      </c>
      <c r="M5949" t="s">
        <v>14</v>
      </c>
    </row>
    <row r="5950" spans="1:13">
      <c r="A5950">
        <v>7.2</v>
      </c>
      <c r="B5950">
        <v>0.34</v>
      </c>
      <c r="C5950">
        <v>0.28000000000000003</v>
      </c>
      <c r="D5950">
        <v>10.4</v>
      </c>
      <c r="E5950">
        <v>0.108</v>
      </c>
      <c r="F5950">
        <v>43</v>
      </c>
      <c r="G5950">
        <v>187</v>
      </c>
      <c r="H5950">
        <v>0.99737999999999905</v>
      </c>
      <c r="I5950">
        <v>2.96</v>
      </c>
      <c r="J5950">
        <v>0.56999999999999995</v>
      </c>
      <c r="K5950">
        <v>9.4</v>
      </c>
      <c r="L5950">
        <v>5</v>
      </c>
      <c r="M5950" t="s">
        <v>14</v>
      </c>
    </row>
    <row r="5951" spans="1:13">
      <c r="A5951">
        <v>7</v>
      </c>
      <c r="B5951">
        <v>0.36</v>
      </c>
      <c r="C5951">
        <v>0.25</v>
      </c>
      <c r="D5951">
        <v>5.7</v>
      </c>
      <c r="E5951">
        <v>1.4999999999999999E-2</v>
      </c>
      <c r="F5951">
        <v>14</v>
      </c>
      <c r="G5951">
        <v>73</v>
      </c>
      <c r="H5951">
        <v>0.98962999999999901</v>
      </c>
      <c r="I5951">
        <v>2.82</v>
      </c>
      <c r="J5951">
        <v>0.59</v>
      </c>
      <c r="K5951">
        <v>13.2</v>
      </c>
      <c r="L5951">
        <v>6</v>
      </c>
      <c r="M5951" t="s">
        <v>14</v>
      </c>
    </row>
    <row r="5952" spans="1:13">
      <c r="A5952">
        <v>6.4</v>
      </c>
      <c r="B5952">
        <v>0.31</v>
      </c>
      <c r="C5952">
        <v>0.28000000000000003</v>
      </c>
      <c r="D5952">
        <v>2.5</v>
      </c>
      <c r="E5952">
        <v>3.9E-2</v>
      </c>
      <c r="F5952">
        <v>34</v>
      </c>
      <c r="G5952">
        <v>137</v>
      </c>
      <c r="H5952">
        <v>0.98946000000000001</v>
      </c>
      <c r="I5952">
        <v>3.22</v>
      </c>
      <c r="J5952">
        <v>0.38</v>
      </c>
      <c r="K5952">
        <v>12.7</v>
      </c>
      <c r="L5952">
        <v>6</v>
      </c>
      <c r="M5952" t="s">
        <v>14</v>
      </c>
    </row>
    <row r="5953" spans="1:13">
      <c r="A5953">
        <v>7.3</v>
      </c>
      <c r="B5953">
        <v>0.28000000000000003</v>
      </c>
      <c r="C5953">
        <v>0.35</v>
      </c>
      <c r="D5953">
        <v>1.6</v>
      </c>
      <c r="E5953">
        <v>5.3999999999999999E-2</v>
      </c>
      <c r="F5953">
        <v>31</v>
      </c>
      <c r="G5953">
        <v>148</v>
      </c>
      <c r="H5953">
        <v>0.991779999999999</v>
      </c>
      <c r="I5953">
        <v>3.18</v>
      </c>
      <c r="J5953">
        <v>0.47</v>
      </c>
      <c r="K5953">
        <v>10.7</v>
      </c>
      <c r="L5953">
        <v>5</v>
      </c>
      <c r="M5953" t="s">
        <v>14</v>
      </c>
    </row>
    <row r="5954" spans="1:13">
      <c r="A5954">
        <v>7.4</v>
      </c>
      <c r="B5954">
        <v>0.16</v>
      </c>
      <c r="C5954">
        <v>0.3</v>
      </c>
      <c r="D5954">
        <v>1.4</v>
      </c>
      <c r="E5954">
        <v>6.4000000000000001E-2</v>
      </c>
      <c r="F5954">
        <v>34</v>
      </c>
      <c r="G5954">
        <v>166</v>
      </c>
      <c r="H5954">
        <v>0.99136000000000002</v>
      </c>
      <c r="I5954">
        <v>3.11</v>
      </c>
      <c r="J5954">
        <v>0.42</v>
      </c>
      <c r="K5954">
        <v>11.4333333333333</v>
      </c>
      <c r="L5954">
        <v>6</v>
      </c>
      <c r="M5954" t="s">
        <v>14</v>
      </c>
    </row>
    <row r="5955" spans="1:13">
      <c r="A5955">
        <v>6.4</v>
      </c>
      <c r="B5955">
        <v>0.31</v>
      </c>
      <c r="C5955">
        <v>0.27</v>
      </c>
      <c r="D5955">
        <v>7.4</v>
      </c>
      <c r="E5955">
        <v>4.9000000000000002E-2</v>
      </c>
      <c r="F5955">
        <v>48</v>
      </c>
      <c r="G5955">
        <v>169</v>
      </c>
      <c r="H5955">
        <v>0.99322999999999995</v>
      </c>
      <c r="I5955">
        <v>3.27</v>
      </c>
      <c r="J5955">
        <v>0.45</v>
      </c>
      <c r="K5955">
        <v>11.1</v>
      </c>
      <c r="L5955">
        <v>6</v>
      </c>
      <c r="M5955" t="s">
        <v>14</v>
      </c>
    </row>
    <row r="5956" spans="1:13">
      <c r="A5956">
        <v>6.4</v>
      </c>
      <c r="B5956">
        <v>0.31</v>
      </c>
      <c r="C5956">
        <v>0.28000000000000003</v>
      </c>
      <c r="D5956">
        <v>2.5</v>
      </c>
      <c r="E5956">
        <v>3.9E-2</v>
      </c>
      <c r="F5956">
        <v>34</v>
      </c>
      <c r="G5956">
        <v>137</v>
      </c>
      <c r="H5956">
        <v>0.98946000000000001</v>
      </c>
      <c r="I5956">
        <v>3.22</v>
      </c>
      <c r="J5956">
        <v>0.38</v>
      </c>
      <c r="K5956">
        <v>12.7</v>
      </c>
      <c r="L5956">
        <v>6</v>
      </c>
      <c r="M5956" t="s">
        <v>14</v>
      </c>
    </row>
    <row r="5957" spans="1:13">
      <c r="A5957">
        <v>6.2</v>
      </c>
      <c r="B5957">
        <v>0.28999999999999998</v>
      </c>
      <c r="C5957">
        <v>0.28999999999999998</v>
      </c>
      <c r="D5957">
        <v>5.6</v>
      </c>
      <c r="E5957">
        <v>4.5999999999999999E-2</v>
      </c>
      <c r="F5957">
        <v>35</v>
      </c>
      <c r="G5957">
        <v>178</v>
      </c>
      <c r="H5957">
        <v>0.99312999999999996</v>
      </c>
      <c r="I5957">
        <v>3.25</v>
      </c>
      <c r="J5957">
        <v>0.51</v>
      </c>
      <c r="K5957">
        <v>10.533333333333299</v>
      </c>
      <c r="L5957">
        <v>5</v>
      </c>
      <c r="M5957" t="s">
        <v>14</v>
      </c>
    </row>
    <row r="5958" spans="1:13">
      <c r="A5958">
        <v>5.9</v>
      </c>
      <c r="B5958">
        <v>0.28000000000000003</v>
      </c>
      <c r="C5958">
        <v>0.34</v>
      </c>
      <c r="D5958">
        <v>3.6</v>
      </c>
      <c r="E5958">
        <v>0.04</v>
      </c>
      <c r="F5958">
        <v>50</v>
      </c>
      <c r="G5958">
        <v>194</v>
      </c>
      <c r="H5958">
        <v>0.99119999999999997</v>
      </c>
      <c r="I5958">
        <v>3.31</v>
      </c>
      <c r="J5958">
        <v>0.52</v>
      </c>
      <c r="K5958">
        <v>11.6</v>
      </c>
      <c r="L5958">
        <v>6</v>
      </c>
      <c r="M5958" t="s">
        <v>14</v>
      </c>
    </row>
    <row r="5959" spans="1:13">
      <c r="A5959">
        <v>6.5</v>
      </c>
      <c r="B5959">
        <v>0.23</v>
      </c>
      <c r="C5959">
        <v>0.2</v>
      </c>
      <c r="D5959">
        <v>7.5</v>
      </c>
      <c r="E5959">
        <v>0.05</v>
      </c>
      <c r="F5959">
        <v>44</v>
      </c>
      <c r="G5959">
        <v>179</v>
      </c>
      <c r="H5959">
        <v>0.99503999999999904</v>
      </c>
      <c r="I5959">
        <v>3.18</v>
      </c>
      <c r="J5959">
        <v>0.48</v>
      </c>
      <c r="K5959">
        <v>9.5333333333333297</v>
      </c>
      <c r="L5959">
        <v>5</v>
      </c>
      <c r="M5959" t="s">
        <v>14</v>
      </c>
    </row>
    <row r="5960" spans="1:13">
      <c r="A5960">
        <v>7.2</v>
      </c>
      <c r="B5960">
        <v>0.34</v>
      </c>
      <c r="C5960">
        <v>0.2</v>
      </c>
      <c r="D5960">
        <v>5.8</v>
      </c>
      <c r="E5960">
        <v>6.2E-2</v>
      </c>
      <c r="F5960">
        <v>52</v>
      </c>
      <c r="G5960">
        <v>203</v>
      </c>
      <c r="H5960">
        <v>0.99460999999999999</v>
      </c>
      <c r="I5960">
        <v>3.17</v>
      </c>
      <c r="J5960">
        <v>0.44</v>
      </c>
      <c r="K5960">
        <v>9.8000000000000007</v>
      </c>
      <c r="L5960">
        <v>6</v>
      </c>
      <c r="M5960" t="s">
        <v>14</v>
      </c>
    </row>
    <row r="5961" spans="1:13">
      <c r="A5961">
        <v>7.3</v>
      </c>
      <c r="B5961">
        <v>0.28000000000000003</v>
      </c>
      <c r="C5961">
        <v>0.35</v>
      </c>
      <c r="D5961">
        <v>1.6</v>
      </c>
      <c r="E5961">
        <v>5.3999999999999999E-2</v>
      </c>
      <c r="F5961">
        <v>31</v>
      </c>
      <c r="G5961">
        <v>148</v>
      </c>
      <c r="H5961">
        <v>0.991779999999999</v>
      </c>
      <c r="I5961">
        <v>3.18</v>
      </c>
      <c r="J5961">
        <v>0.47</v>
      </c>
      <c r="K5961">
        <v>10.7</v>
      </c>
      <c r="L5961">
        <v>5</v>
      </c>
      <c r="M5961" t="s">
        <v>14</v>
      </c>
    </row>
    <row r="5962" spans="1:13">
      <c r="A5962">
        <v>6.5</v>
      </c>
      <c r="B5962">
        <v>0.2</v>
      </c>
      <c r="C5962">
        <v>0.33</v>
      </c>
      <c r="D5962">
        <v>1.5</v>
      </c>
      <c r="E5962">
        <v>3.9E-2</v>
      </c>
      <c r="F5962">
        <v>36</v>
      </c>
      <c r="G5962">
        <v>110</v>
      </c>
      <c r="H5962">
        <v>0.99007999999999996</v>
      </c>
      <c r="I5962">
        <v>3.22</v>
      </c>
      <c r="J5962">
        <v>0.65</v>
      </c>
      <c r="K5962">
        <v>12</v>
      </c>
      <c r="L5962">
        <v>6</v>
      </c>
      <c r="M5962" t="s">
        <v>14</v>
      </c>
    </row>
    <row r="5963" spans="1:13">
      <c r="A5963">
        <v>6.2</v>
      </c>
      <c r="B5963">
        <v>0.24</v>
      </c>
      <c r="C5963">
        <v>0.27</v>
      </c>
      <c r="D5963">
        <v>2.9</v>
      </c>
      <c r="E5963">
        <v>3.9E-2</v>
      </c>
      <c r="F5963">
        <v>30</v>
      </c>
      <c r="G5963">
        <v>123</v>
      </c>
      <c r="H5963">
        <v>0.98958999999999997</v>
      </c>
      <c r="I5963">
        <v>3.12</v>
      </c>
      <c r="J5963">
        <v>0.37</v>
      </c>
      <c r="K5963">
        <v>12.8</v>
      </c>
      <c r="L5963">
        <v>6</v>
      </c>
      <c r="M5963" t="s">
        <v>14</v>
      </c>
    </row>
    <row r="5964" spans="1:13">
      <c r="A5964">
        <v>7.1</v>
      </c>
      <c r="B5964">
        <v>0.31</v>
      </c>
      <c r="C5964">
        <v>0.25</v>
      </c>
      <c r="D5964">
        <v>11.2</v>
      </c>
      <c r="E5964">
        <v>4.8000000000000001E-2</v>
      </c>
      <c r="F5964">
        <v>32</v>
      </c>
      <c r="G5964">
        <v>136</v>
      </c>
      <c r="H5964">
        <v>0.99662999999999902</v>
      </c>
      <c r="I5964">
        <v>3.14</v>
      </c>
      <c r="J5964">
        <v>0.4</v>
      </c>
      <c r="K5964">
        <v>9.5</v>
      </c>
      <c r="L5964">
        <v>5</v>
      </c>
      <c r="M5964" t="s">
        <v>14</v>
      </c>
    </row>
    <row r="5965" spans="1:13">
      <c r="A5965">
        <v>6.4</v>
      </c>
      <c r="B5965">
        <v>0.28999999999999998</v>
      </c>
      <c r="C5965">
        <v>0.21</v>
      </c>
      <c r="D5965">
        <v>9.65</v>
      </c>
      <c r="E5965">
        <v>4.0999999999999898E-2</v>
      </c>
      <c r="F5965">
        <v>36</v>
      </c>
      <c r="G5965">
        <v>119</v>
      </c>
      <c r="H5965">
        <v>0.99334</v>
      </c>
      <c r="I5965">
        <v>2.99</v>
      </c>
      <c r="J5965">
        <v>0.34</v>
      </c>
      <c r="K5965">
        <v>10.9333333333333</v>
      </c>
      <c r="L5965">
        <v>6</v>
      </c>
      <c r="M5965" t="s">
        <v>14</v>
      </c>
    </row>
    <row r="5966" spans="1:13">
      <c r="A5966">
        <v>6.3</v>
      </c>
      <c r="B5966">
        <v>0.19</v>
      </c>
      <c r="C5966">
        <v>0.33</v>
      </c>
      <c r="D5966">
        <v>10.1</v>
      </c>
      <c r="E5966">
        <v>6.3E-2</v>
      </c>
      <c r="F5966">
        <v>63</v>
      </c>
      <c r="G5966">
        <v>133</v>
      </c>
      <c r="H5966">
        <v>0.99560999999999999</v>
      </c>
      <c r="I5966">
        <v>2.86</v>
      </c>
      <c r="J5966">
        <v>0.41</v>
      </c>
      <c r="K5966">
        <v>9.1</v>
      </c>
      <c r="L5966">
        <v>5</v>
      </c>
      <c r="M5966" t="s">
        <v>14</v>
      </c>
    </row>
    <row r="5967" spans="1:13">
      <c r="A5967">
        <v>5.9</v>
      </c>
      <c r="B5967">
        <v>0.28999999999999998</v>
      </c>
      <c r="C5967">
        <v>0.28000000000000003</v>
      </c>
      <c r="D5967">
        <v>3.2</v>
      </c>
      <c r="E5967">
        <v>3.5000000000000003E-2</v>
      </c>
      <c r="F5967">
        <v>16</v>
      </c>
      <c r="G5967">
        <v>117</v>
      </c>
      <c r="H5967">
        <v>0.98958999999999997</v>
      </c>
      <c r="I5967">
        <v>3.26</v>
      </c>
      <c r="J5967">
        <v>0.42</v>
      </c>
      <c r="K5967">
        <v>12.6</v>
      </c>
      <c r="L5967">
        <v>6</v>
      </c>
      <c r="M5967" t="s">
        <v>14</v>
      </c>
    </row>
    <row r="5968" spans="1:13">
      <c r="A5968">
        <v>7.1</v>
      </c>
      <c r="B5968">
        <v>0.31</v>
      </c>
      <c r="C5968">
        <v>0.25</v>
      </c>
      <c r="D5968">
        <v>11.2</v>
      </c>
      <c r="E5968">
        <v>4.8000000000000001E-2</v>
      </c>
      <c r="F5968">
        <v>32</v>
      </c>
      <c r="G5968">
        <v>136</v>
      </c>
      <c r="H5968">
        <v>0.99662999999999902</v>
      </c>
      <c r="I5968">
        <v>3.14</v>
      </c>
      <c r="J5968">
        <v>0.4</v>
      </c>
      <c r="K5968">
        <v>9.5</v>
      </c>
      <c r="L5968">
        <v>5</v>
      </c>
      <c r="M5968" t="s">
        <v>14</v>
      </c>
    </row>
    <row r="5969" spans="1:13">
      <c r="A5969">
        <v>6.5</v>
      </c>
      <c r="B5969">
        <v>0.3</v>
      </c>
      <c r="C5969">
        <v>0.28000000000000003</v>
      </c>
      <c r="D5969">
        <v>11.45</v>
      </c>
      <c r="E5969">
        <v>4.0999999999999898E-2</v>
      </c>
      <c r="F5969">
        <v>29</v>
      </c>
      <c r="G5969">
        <v>109</v>
      </c>
      <c r="H5969">
        <v>0.99417999999999995</v>
      </c>
      <c r="I5969">
        <v>2.98</v>
      </c>
      <c r="J5969">
        <v>0.3</v>
      </c>
      <c r="K5969">
        <v>10.9</v>
      </c>
      <c r="L5969">
        <v>6</v>
      </c>
      <c r="M5969" t="s">
        <v>14</v>
      </c>
    </row>
    <row r="5970" spans="1:13">
      <c r="A5970">
        <v>6.4</v>
      </c>
      <c r="B5970">
        <v>0.28999999999999998</v>
      </c>
      <c r="C5970">
        <v>0.21</v>
      </c>
      <c r="D5970">
        <v>9.65</v>
      </c>
      <c r="E5970">
        <v>4.0999999999999898E-2</v>
      </c>
      <c r="F5970">
        <v>36</v>
      </c>
      <c r="G5970">
        <v>119</v>
      </c>
      <c r="H5970">
        <v>0.99334</v>
      </c>
      <c r="I5970">
        <v>2.99</v>
      </c>
      <c r="J5970">
        <v>0.34</v>
      </c>
      <c r="K5970">
        <v>10.9333333333333</v>
      </c>
      <c r="L5970">
        <v>6</v>
      </c>
      <c r="M5970" t="s">
        <v>14</v>
      </c>
    </row>
    <row r="5971" spans="1:13">
      <c r="A5971">
        <v>6.5</v>
      </c>
      <c r="B5971">
        <v>0.22</v>
      </c>
      <c r="C5971">
        <v>0.19</v>
      </c>
      <c r="D5971">
        <v>4.5</v>
      </c>
      <c r="E5971">
        <v>9.6000000000000002E-2</v>
      </c>
      <c r="F5971">
        <v>16</v>
      </c>
      <c r="G5971">
        <v>115</v>
      </c>
      <c r="H5971">
        <v>0.99370000000000003</v>
      </c>
      <c r="I5971">
        <v>3.02</v>
      </c>
      <c r="J5971">
        <v>0.44</v>
      </c>
      <c r="K5971">
        <v>9.6</v>
      </c>
      <c r="L5971">
        <v>5</v>
      </c>
      <c r="M5971" t="s">
        <v>14</v>
      </c>
    </row>
    <row r="5972" spans="1:13">
      <c r="A5972">
        <v>7</v>
      </c>
      <c r="B5972">
        <v>0.23</v>
      </c>
      <c r="C5972">
        <v>0.28000000000000003</v>
      </c>
      <c r="D5972">
        <v>2.7</v>
      </c>
      <c r="E5972">
        <v>5.2999999999999999E-2</v>
      </c>
      <c r="F5972">
        <v>16</v>
      </c>
      <c r="G5972">
        <v>92</v>
      </c>
      <c r="H5972">
        <v>0.99372000000000005</v>
      </c>
      <c r="I5972">
        <v>3.18</v>
      </c>
      <c r="J5972">
        <v>0.56000000000000005</v>
      </c>
      <c r="K5972">
        <v>9.3000000000000007</v>
      </c>
      <c r="L5972">
        <v>5</v>
      </c>
      <c r="M5972" t="s">
        <v>14</v>
      </c>
    </row>
    <row r="5973" spans="1:13">
      <c r="A5973">
        <v>7.1</v>
      </c>
      <c r="B5973">
        <v>0.23</v>
      </c>
      <c r="C5973">
        <v>0.23</v>
      </c>
      <c r="D5973">
        <v>3.5</v>
      </c>
      <c r="E5973">
        <v>3.7999999999999999E-2</v>
      </c>
      <c r="F5973">
        <v>23</v>
      </c>
      <c r="G5973">
        <v>112</v>
      </c>
      <c r="H5973">
        <v>0.99156999999999995</v>
      </c>
      <c r="I5973">
        <v>3.05</v>
      </c>
      <c r="J5973">
        <v>0.37</v>
      </c>
      <c r="K5973">
        <v>11.366666666666699</v>
      </c>
      <c r="L5973">
        <v>6</v>
      </c>
      <c r="M5973" t="s">
        <v>14</v>
      </c>
    </row>
    <row r="5974" spans="1:13">
      <c r="A5974">
        <v>6.1</v>
      </c>
      <c r="B5974">
        <v>0.26</v>
      </c>
      <c r="C5974">
        <v>0.28000000000000003</v>
      </c>
      <c r="D5974">
        <v>1.7</v>
      </c>
      <c r="E5974">
        <v>4.2999999999999997E-2</v>
      </c>
      <c r="F5974">
        <v>24</v>
      </c>
      <c r="G5974">
        <v>98</v>
      </c>
      <c r="H5974">
        <v>0.98917999999999995</v>
      </c>
      <c r="I5974">
        <v>3.14</v>
      </c>
      <c r="J5974">
        <v>0.44</v>
      </c>
      <c r="K5974">
        <v>12.5</v>
      </c>
      <c r="L5974">
        <v>6</v>
      </c>
      <c r="M5974" t="s">
        <v>14</v>
      </c>
    </row>
    <row r="5975" spans="1:13">
      <c r="A5975">
        <v>6.4</v>
      </c>
      <c r="B5975">
        <v>0.35</v>
      </c>
      <c r="C5975">
        <v>0.21</v>
      </c>
      <c r="D5975">
        <v>2.1</v>
      </c>
      <c r="E5975">
        <v>5.0999999999999997E-2</v>
      </c>
      <c r="F5975">
        <v>46</v>
      </c>
      <c r="G5975">
        <v>171</v>
      </c>
      <c r="H5975">
        <v>0.99319999999999997</v>
      </c>
      <c r="I5975">
        <v>3.16</v>
      </c>
      <c r="J5975">
        <v>0.5</v>
      </c>
      <c r="K5975">
        <v>9.5</v>
      </c>
      <c r="L5975">
        <v>5</v>
      </c>
      <c r="M5975" t="s">
        <v>14</v>
      </c>
    </row>
    <row r="5976" spans="1:13">
      <c r="A5976">
        <v>6</v>
      </c>
      <c r="B5976">
        <v>0.32</v>
      </c>
      <c r="C5976">
        <v>0.32</v>
      </c>
      <c r="D5976">
        <v>4.8</v>
      </c>
      <c r="E5976">
        <v>4.0999999999999898E-2</v>
      </c>
      <c r="F5976">
        <v>40</v>
      </c>
      <c r="G5976">
        <v>186</v>
      </c>
      <c r="H5976">
        <v>0.99234999999999995</v>
      </c>
      <c r="I5976">
        <v>3.22</v>
      </c>
      <c r="J5976">
        <v>0.54</v>
      </c>
      <c r="K5976">
        <v>11</v>
      </c>
      <c r="L5976">
        <v>6</v>
      </c>
      <c r="M5976" t="s">
        <v>14</v>
      </c>
    </row>
    <row r="5977" spans="1:13">
      <c r="A5977">
        <v>6.1</v>
      </c>
      <c r="B5977">
        <v>0.34</v>
      </c>
      <c r="C5977">
        <v>0.21</v>
      </c>
      <c r="D5977">
        <v>5</v>
      </c>
      <c r="E5977">
        <v>4.2000000000000003E-2</v>
      </c>
      <c r="F5977">
        <v>17</v>
      </c>
      <c r="G5977">
        <v>133</v>
      </c>
      <c r="H5977">
        <v>0.993729999999999</v>
      </c>
      <c r="I5977">
        <v>3.02</v>
      </c>
      <c r="J5977">
        <v>0.53</v>
      </c>
      <c r="K5977">
        <v>9.4</v>
      </c>
      <c r="L5977">
        <v>5</v>
      </c>
      <c r="M5977" t="s">
        <v>14</v>
      </c>
    </row>
    <row r="5978" spans="1:13">
      <c r="A5978">
        <v>6.5</v>
      </c>
      <c r="B5978">
        <v>0.13</v>
      </c>
      <c r="C5978">
        <v>0.27</v>
      </c>
      <c r="D5978">
        <v>2.6</v>
      </c>
      <c r="E5978">
        <v>3.5000000000000003E-2</v>
      </c>
      <c r="F5978">
        <v>32</v>
      </c>
      <c r="G5978">
        <v>76</v>
      </c>
      <c r="H5978">
        <v>0.99139999999999995</v>
      </c>
      <c r="I5978">
        <v>3.21</v>
      </c>
      <c r="J5978">
        <v>0.76</v>
      </c>
      <c r="K5978">
        <v>11.3333333333333</v>
      </c>
      <c r="L5978">
        <v>6</v>
      </c>
      <c r="M5978" t="s">
        <v>14</v>
      </c>
    </row>
    <row r="5979" spans="1:13">
      <c r="A5979">
        <v>6.5</v>
      </c>
      <c r="B5979">
        <v>0.315</v>
      </c>
      <c r="C5979">
        <v>0.2</v>
      </c>
      <c r="D5979">
        <v>6.6</v>
      </c>
      <c r="E5979">
        <v>4.0999999999999898E-2</v>
      </c>
      <c r="F5979">
        <v>9</v>
      </c>
      <c r="G5979">
        <v>126</v>
      </c>
      <c r="H5979">
        <v>0.99493999999999905</v>
      </c>
      <c r="I5979">
        <v>2.94</v>
      </c>
      <c r="J5979">
        <v>0.51</v>
      </c>
      <c r="K5979">
        <v>8.8000000000000007</v>
      </c>
      <c r="L5979">
        <v>5</v>
      </c>
      <c r="M5979" t="s">
        <v>14</v>
      </c>
    </row>
    <row r="5980" spans="1:13">
      <c r="A5980">
        <v>6.1</v>
      </c>
      <c r="B5980">
        <v>0.34</v>
      </c>
      <c r="C5980">
        <v>0.21</v>
      </c>
      <c r="D5980">
        <v>5</v>
      </c>
      <c r="E5980">
        <v>4.2000000000000003E-2</v>
      </c>
      <c r="F5980">
        <v>17</v>
      </c>
      <c r="G5980">
        <v>133</v>
      </c>
      <c r="H5980">
        <v>0.993729999999999</v>
      </c>
      <c r="I5980">
        <v>3.02</v>
      </c>
      <c r="J5980">
        <v>0.53</v>
      </c>
      <c r="K5980">
        <v>9.4</v>
      </c>
      <c r="L5980">
        <v>5</v>
      </c>
      <c r="M5980" t="s">
        <v>14</v>
      </c>
    </row>
    <row r="5981" spans="1:13">
      <c r="A5981">
        <v>5.7</v>
      </c>
      <c r="B5981">
        <v>0.31</v>
      </c>
      <c r="C5981">
        <v>0.28999999999999998</v>
      </c>
      <c r="D5981">
        <v>7.3</v>
      </c>
      <c r="E5981">
        <v>0.05</v>
      </c>
      <c r="F5981">
        <v>33</v>
      </c>
      <c r="G5981">
        <v>143</v>
      </c>
      <c r="H5981">
        <v>0.99331999999999998</v>
      </c>
      <c r="I5981">
        <v>3.31</v>
      </c>
      <c r="J5981">
        <v>0.5</v>
      </c>
      <c r="K5981">
        <v>11.066666666666601</v>
      </c>
      <c r="L5981">
        <v>6</v>
      </c>
      <c r="M5981" t="s">
        <v>14</v>
      </c>
    </row>
    <row r="5982" spans="1:13">
      <c r="A5982">
        <v>6.4</v>
      </c>
      <c r="B5982">
        <v>0.3</v>
      </c>
      <c r="C5982">
        <v>0.27</v>
      </c>
      <c r="D5982">
        <v>5</v>
      </c>
      <c r="E5982">
        <v>5.7999999999999899E-2</v>
      </c>
      <c r="F5982">
        <v>27</v>
      </c>
      <c r="G5982">
        <v>151</v>
      </c>
      <c r="H5982">
        <v>0.99197999999999997</v>
      </c>
      <c r="I5982">
        <v>3.22</v>
      </c>
      <c r="J5982">
        <v>0.49</v>
      </c>
      <c r="K5982">
        <v>12.2</v>
      </c>
      <c r="L5982">
        <v>6</v>
      </c>
      <c r="M5982" t="s">
        <v>14</v>
      </c>
    </row>
    <row r="5983" spans="1:13">
      <c r="A5983">
        <v>7</v>
      </c>
      <c r="B5983">
        <v>0.24</v>
      </c>
      <c r="C5983">
        <v>0.26</v>
      </c>
      <c r="D5983">
        <v>1.7</v>
      </c>
      <c r="E5983">
        <v>4.0999999999999898E-2</v>
      </c>
      <c r="F5983">
        <v>31</v>
      </c>
      <c r="G5983">
        <v>110</v>
      </c>
      <c r="H5983">
        <v>0.99141999999999997</v>
      </c>
      <c r="I5983">
        <v>3.2</v>
      </c>
      <c r="J5983">
        <v>0.53</v>
      </c>
      <c r="K5983">
        <v>11</v>
      </c>
      <c r="L5983">
        <v>6</v>
      </c>
      <c r="M5983" t="s">
        <v>14</v>
      </c>
    </row>
    <row r="5984" spans="1:13">
      <c r="A5984">
        <v>6.5</v>
      </c>
      <c r="B5984">
        <v>0.13</v>
      </c>
      <c r="C5984">
        <v>0.27</v>
      </c>
      <c r="D5984">
        <v>2.6</v>
      </c>
      <c r="E5984">
        <v>3.5000000000000003E-2</v>
      </c>
      <c r="F5984">
        <v>32</v>
      </c>
      <c r="G5984">
        <v>76</v>
      </c>
      <c r="H5984">
        <v>0.99139999999999995</v>
      </c>
      <c r="I5984">
        <v>3.21</v>
      </c>
      <c r="J5984">
        <v>0.76</v>
      </c>
      <c r="K5984">
        <v>11.3333333333333</v>
      </c>
      <c r="L5984">
        <v>6</v>
      </c>
      <c r="M5984" t="s">
        <v>14</v>
      </c>
    </row>
    <row r="5985" spans="1:13">
      <c r="A5985">
        <v>6.4</v>
      </c>
      <c r="B5985">
        <v>0.26</v>
      </c>
      <c r="C5985">
        <v>0.21</v>
      </c>
      <c r="D5985">
        <v>8.1999999999999993</v>
      </c>
      <c r="E5985">
        <v>0.05</v>
      </c>
      <c r="F5985">
        <v>51</v>
      </c>
      <c r="G5985">
        <v>182</v>
      </c>
      <c r="H5985">
        <v>0.99541999999999997</v>
      </c>
      <c r="I5985">
        <v>3.23</v>
      </c>
      <c r="J5985">
        <v>0.48</v>
      </c>
      <c r="K5985">
        <v>9.5</v>
      </c>
      <c r="L5985">
        <v>5</v>
      </c>
      <c r="M5985" t="s">
        <v>14</v>
      </c>
    </row>
    <row r="5986" spans="1:13">
      <c r="A5986">
        <v>6.4</v>
      </c>
      <c r="B5986">
        <v>0.26</v>
      </c>
      <c r="C5986">
        <v>0.21</v>
      </c>
      <c r="D5986">
        <v>8.1999999999999993</v>
      </c>
      <c r="E5986">
        <v>0.05</v>
      </c>
      <c r="F5986">
        <v>51</v>
      </c>
      <c r="G5986">
        <v>182</v>
      </c>
      <c r="H5986">
        <v>0.99541999999999997</v>
      </c>
      <c r="I5986">
        <v>3.23</v>
      </c>
      <c r="J5986">
        <v>0.48</v>
      </c>
      <c r="K5986">
        <v>9.5</v>
      </c>
      <c r="L5986">
        <v>5</v>
      </c>
      <c r="M5986" t="s">
        <v>14</v>
      </c>
    </row>
    <row r="5987" spans="1:13">
      <c r="A5987">
        <v>6</v>
      </c>
      <c r="B5987">
        <v>0.27</v>
      </c>
      <c r="C5987">
        <v>0.31</v>
      </c>
      <c r="D5987">
        <v>5</v>
      </c>
      <c r="E5987">
        <v>4.2999999999999997E-2</v>
      </c>
      <c r="F5987">
        <v>54</v>
      </c>
      <c r="G5987">
        <v>170</v>
      </c>
      <c r="H5987">
        <v>0.99239999999999995</v>
      </c>
      <c r="I5987">
        <v>3.28</v>
      </c>
      <c r="J5987">
        <v>0.52</v>
      </c>
      <c r="K5987">
        <v>11</v>
      </c>
      <c r="L5987">
        <v>6</v>
      </c>
      <c r="M5987" t="s">
        <v>14</v>
      </c>
    </row>
    <row r="5988" spans="1:13">
      <c r="A5988">
        <v>7.1</v>
      </c>
      <c r="B5988">
        <v>0.21</v>
      </c>
      <c r="C5988">
        <v>0.33</v>
      </c>
      <c r="D5988">
        <v>1.2</v>
      </c>
      <c r="E5988">
        <v>3.9E-2</v>
      </c>
      <c r="F5988">
        <v>34</v>
      </c>
      <c r="G5988">
        <v>97</v>
      </c>
      <c r="H5988">
        <v>0.99112</v>
      </c>
      <c r="I5988">
        <v>3.11</v>
      </c>
      <c r="J5988">
        <v>0.75</v>
      </c>
      <c r="K5988">
        <v>11.2</v>
      </c>
      <c r="L5988">
        <v>6</v>
      </c>
      <c r="M5988" t="s">
        <v>14</v>
      </c>
    </row>
    <row r="5989" spans="1:13">
      <c r="A5989">
        <v>6.7</v>
      </c>
      <c r="B5989">
        <v>0.26</v>
      </c>
      <c r="C5989">
        <v>0.28999999999999998</v>
      </c>
      <c r="D5989">
        <v>7.1</v>
      </c>
      <c r="E5989">
        <v>3.5999999999999997E-2</v>
      </c>
      <c r="F5989">
        <v>28</v>
      </c>
      <c r="G5989">
        <v>100</v>
      </c>
      <c r="H5989">
        <v>0.99534</v>
      </c>
      <c r="I5989">
        <v>3.08</v>
      </c>
      <c r="J5989">
        <v>0.36</v>
      </c>
      <c r="K5989">
        <v>9.3000000000000007</v>
      </c>
      <c r="L5989">
        <v>6</v>
      </c>
      <c r="M5989" t="s">
        <v>14</v>
      </c>
    </row>
    <row r="5990" spans="1:13">
      <c r="A5990">
        <v>6.3</v>
      </c>
      <c r="B5990">
        <v>0.28000000000000003</v>
      </c>
      <c r="C5990">
        <v>0.22</v>
      </c>
      <c r="D5990">
        <v>9.5</v>
      </c>
      <c r="E5990">
        <v>0.04</v>
      </c>
      <c r="F5990">
        <v>30</v>
      </c>
      <c r="G5990">
        <v>111</v>
      </c>
      <c r="H5990">
        <v>0.99337999999999904</v>
      </c>
      <c r="I5990">
        <v>3.05</v>
      </c>
      <c r="J5990">
        <v>0.31</v>
      </c>
      <c r="K5990">
        <v>10.8</v>
      </c>
      <c r="L5990">
        <v>4</v>
      </c>
      <c r="M5990" t="s">
        <v>14</v>
      </c>
    </row>
    <row r="5991" spans="1:13">
      <c r="A5991">
        <v>6.2</v>
      </c>
      <c r="B5991">
        <v>0.25</v>
      </c>
      <c r="C5991">
        <v>0.44</v>
      </c>
      <c r="D5991">
        <v>15.8</v>
      </c>
      <c r="E5991">
        <v>5.7000000000000002E-2</v>
      </c>
      <c r="F5991">
        <v>39</v>
      </c>
      <c r="G5991">
        <v>167</v>
      </c>
      <c r="H5991">
        <v>0.99803999999999904</v>
      </c>
      <c r="I5991">
        <v>3.14</v>
      </c>
      <c r="J5991">
        <v>0.51</v>
      </c>
      <c r="K5991">
        <v>9.1999999999999993</v>
      </c>
      <c r="L5991">
        <v>5</v>
      </c>
      <c r="M5991" t="s">
        <v>14</v>
      </c>
    </row>
    <row r="5992" spans="1:13">
      <c r="A5992">
        <v>7.3</v>
      </c>
      <c r="B5992">
        <v>0.22</v>
      </c>
      <c r="C5992">
        <v>0.37</v>
      </c>
      <c r="D5992">
        <v>15.5</v>
      </c>
      <c r="E5992">
        <v>4.8000000000000001E-2</v>
      </c>
      <c r="F5992">
        <v>70</v>
      </c>
      <c r="G5992">
        <v>203</v>
      </c>
      <c r="H5992">
        <v>0.99898999999999905</v>
      </c>
      <c r="I5992">
        <v>3.25</v>
      </c>
      <c r="J5992">
        <v>0.77</v>
      </c>
      <c r="K5992">
        <v>9.4</v>
      </c>
      <c r="L5992">
        <v>5</v>
      </c>
      <c r="M5992" t="s">
        <v>14</v>
      </c>
    </row>
    <row r="5993" spans="1:13">
      <c r="A5993">
        <v>6.2</v>
      </c>
      <c r="B5993">
        <v>0.25</v>
      </c>
      <c r="C5993">
        <v>0.44</v>
      </c>
      <c r="D5993">
        <v>15.8</v>
      </c>
      <c r="E5993">
        <v>5.7000000000000002E-2</v>
      </c>
      <c r="F5993">
        <v>39</v>
      </c>
      <c r="G5993">
        <v>167</v>
      </c>
      <c r="H5993">
        <v>0.99803999999999904</v>
      </c>
      <c r="I5993">
        <v>3.14</v>
      </c>
      <c r="J5993">
        <v>0.51</v>
      </c>
      <c r="K5993">
        <v>9.1999999999999993</v>
      </c>
      <c r="L5993">
        <v>5</v>
      </c>
      <c r="M5993" t="s">
        <v>14</v>
      </c>
    </row>
    <row r="5994" spans="1:13">
      <c r="A5994">
        <v>6.4</v>
      </c>
      <c r="B5994">
        <v>0.18</v>
      </c>
      <c r="C5994">
        <v>0.28000000000000003</v>
      </c>
      <c r="D5994">
        <v>17.05</v>
      </c>
      <c r="E5994">
        <v>4.7E-2</v>
      </c>
      <c r="F5994">
        <v>53</v>
      </c>
      <c r="G5994">
        <v>139</v>
      </c>
      <c r="H5994">
        <v>0.99724000000000002</v>
      </c>
      <c r="I5994">
        <v>3.25</v>
      </c>
      <c r="J5994">
        <v>0.35</v>
      </c>
      <c r="K5994">
        <v>10.5</v>
      </c>
      <c r="L5994">
        <v>6</v>
      </c>
      <c r="M5994" t="s">
        <v>14</v>
      </c>
    </row>
    <row r="5995" spans="1:13">
      <c r="A5995">
        <v>6.3</v>
      </c>
      <c r="B5995">
        <v>0.2</v>
      </c>
      <c r="C5995">
        <v>0.26</v>
      </c>
      <c r="D5995">
        <v>12.7</v>
      </c>
      <c r="E5995">
        <v>4.5999999999999999E-2</v>
      </c>
      <c r="F5995">
        <v>60</v>
      </c>
      <c r="G5995">
        <v>143</v>
      </c>
      <c r="H5995">
        <v>0.99526000000000003</v>
      </c>
      <c r="I5995">
        <v>3.26</v>
      </c>
      <c r="J5995">
        <v>0.35</v>
      </c>
      <c r="K5995">
        <v>10.8</v>
      </c>
      <c r="L5995">
        <v>6</v>
      </c>
      <c r="M5995" t="s">
        <v>14</v>
      </c>
    </row>
    <row r="5996" spans="1:13">
      <c r="A5996">
        <v>6.6</v>
      </c>
      <c r="B5996">
        <v>0.24</v>
      </c>
      <c r="C5996">
        <v>0.22</v>
      </c>
      <c r="D5996">
        <v>12.3</v>
      </c>
      <c r="E5996">
        <v>5.0999999999999997E-2</v>
      </c>
      <c r="F5996">
        <v>35</v>
      </c>
      <c r="G5996">
        <v>146</v>
      </c>
      <c r="H5996">
        <v>0.99675999999999998</v>
      </c>
      <c r="I5996">
        <v>3.1</v>
      </c>
      <c r="J5996">
        <v>0.67</v>
      </c>
      <c r="K5996">
        <v>9.4</v>
      </c>
      <c r="L5996">
        <v>5</v>
      </c>
      <c r="M5996" t="s">
        <v>14</v>
      </c>
    </row>
    <row r="5997" spans="1:13">
      <c r="A5997">
        <v>7.4</v>
      </c>
      <c r="B5997">
        <v>0.27</v>
      </c>
      <c r="C5997">
        <v>0.26</v>
      </c>
      <c r="D5997">
        <v>11.8</v>
      </c>
      <c r="E5997">
        <v>5.2999999999999999E-2</v>
      </c>
      <c r="F5997">
        <v>55</v>
      </c>
      <c r="G5997">
        <v>173</v>
      </c>
      <c r="H5997">
        <v>0.99698999999999904</v>
      </c>
      <c r="I5997">
        <v>3.11</v>
      </c>
      <c r="J5997">
        <v>0.6</v>
      </c>
      <c r="K5997">
        <v>9.8000000000000007</v>
      </c>
      <c r="L5997">
        <v>5</v>
      </c>
      <c r="M5997" t="s">
        <v>14</v>
      </c>
    </row>
    <row r="5998" spans="1:13">
      <c r="A5998">
        <v>7.4</v>
      </c>
      <c r="B5998">
        <v>0.27</v>
      </c>
      <c r="C5998">
        <v>0.26</v>
      </c>
      <c r="D5998">
        <v>11.8</v>
      </c>
      <c r="E5998">
        <v>5.2999999999999999E-2</v>
      </c>
      <c r="F5998">
        <v>55</v>
      </c>
      <c r="G5998">
        <v>173</v>
      </c>
      <c r="H5998">
        <v>0.99698999999999904</v>
      </c>
      <c r="I5998">
        <v>3.11</v>
      </c>
      <c r="J5998">
        <v>0.6</v>
      </c>
      <c r="K5998">
        <v>9.8000000000000007</v>
      </c>
      <c r="L5998">
        <v>5</v>
      </c>
      <c r="M5998" t="s">
        <v>14</v>
      </c>
    </row>
    <row r="5999" spans="1:13">
      <c r="A5999">
        <v>7.4</v>
      </c>
      <c r="B5999">
        <v>0.27</v>
      </c>
      <c r="C5999">
        <v>0.26</v>
      </c>
      <c r="D5999">
        <v>11.8</v>
      </c>
      <c r="E5999">
        <v>5.2999999999999999E-2</v>
      </c>
      <c r="F5999">
        <v>55</v>
      </c>
      <c r="G5999">
        <v>173</v>
      </c>
      <c r="H5999">
        <v>0.99698999999999904</v>
      </c>
      <c r="I5999">
        <v>3.11</v>
      </c>
      <c r="J5999">
        <v>0.6</v>
      </c>
      <c r="K5999">
        <v>9.8000000000000007</v>
      </c>
      <c r="L5999">
        <v>5</v>
      </c>
      <c r="M5999" t="s">
        <v>14</v>
      </c>
    </row>
    <row r="6000" spans="1:13">
      <c r="A6000">
        <v>6.6</v>
      </c>
      <c r="B6000">
        <v>0.24</v>
      </c>
      <c r="C6000">
        <v>0.22</v>
      </c>
      <c r="D6000">
        <v>12.3</v>
      </c>
      <c r="E6000">
        <v>5.0999999999999997E-2</v>
      </c>
      <c r="F6000">
        <v>35</v>
      </c>
      <c r="G6000">
        <v>146</v>
      </c>
      <c r="H6000">
        <v>0.99675999999999998</v>
      </c>
      <c r="I6000">
        <v>3.1</v>
      </c>
      <c r="J6000">
        <v>0.67</v>
      </c>
      <c r="K6000">
        <v>9.4</v>
      </c>
      <c r="L6000">
        <v>5</v>
      </c>
      <c r="M6000" t="s">
        <v>14</v>
      </c>
    </row>
    <row r="6001" spans="1:13">
      <c r="A6001">
        <v>7.4</v>
      </c>
      <c r="B6001">
        <v>0.27</v>
      </c>
      <c r="C6001">
        <v>0.26</v>
      </c>
      <c r="D6001">
        <v>11.8</v>
      </c>
      <c r="E6001">
        <v>5.2999999999999999E-2</v>
      </c>
      <c r="F6001">
        <v>55</v>
      </c>
      <c r="G6001">
        <v>173</v>
      </c>
      <c r="H6001">
        <v>0.99698999999999904</v>
      </c>
      <c r="I6001">
        <v>3.11</v>
      </c>
      <c r="J6001">
        <v>0.6</v>
      </c>
      <c r="K6001">
        <v>9.8000000000000007</v>
      </c>
      <c r="L6001">
        <v>5</v>
      </c>
      <c r="M6001" t="s">
        <v>14</v>
      </c>
    </row>
    <row r="6002" spans="1:13">
      <c r="A6002">
        <v>7.1</v>
      </c>
      <c r="B6002">
        <v>0.38</v>
      </c>
      <c r="C6002">
        <v>0.28999999999999998</v>
      </c>
      <c r="D6002">
        <v>13.6</v>
      </c>
      <c r="E6002">
        <v>4.0999999999999898E-2</v>
      </c>
      <c r="F6002">
        <v>30</v>
      </c>
      <c r="G6002">
        <v>137</v>
      </c>
      <c r="H6002">
        <v>0.99460999999999999</v>
      </c>
      <c r="I6002">
        <v>3.02</v>
      </c>
      <c r="J6002">
        <v>0.96</v>
      </c>
      <c r="K6002">
        <v>12.1</v>
      </c>
      <c r="L6002">
        <v>6</v>
      </c>
      <c r="M6002" t="s">
        <v>14</v>
      </c>
    </row>
    <row r="6003" spans="1:13">
      <c r="A6003">
        <v>6.8</v>
      </c>
      <c r="B6003">
        <v>0.43</v>
      </c>
      <c r="C6003">
        <v>0.26</v>
      </c>
      <c r="D6003">
        <v>5.2</v>
      </c>
      <c r="E6003">
        <v>4.2999999999999997E-2</v>
      </c>
      <c r="F6003">
        <v>40</v>
      </c>
      <c r="G6003">
        <v>176</v>
      </c>
      <c r="H6003">
        <v>0.99116000000000004</v>
      </c>
      <c r="I6003">
        <v>3.17</v>
      </c>
      <c r="J6003">
        <v>0.41</v>
      </c>
      <c r="K6003">
        <v>12.3</v>
      </c>
      <c r="L6003">
        <v>6</v>
      </c>
      <c r="M6003" t="s">
        <v>14</v>
      </c>
    </row>
    <row r="6004" spans="1:13">
      <c r="A6004">
        <v>5.2</v>
      </c>
      <c r="B6004">
        <v>0.22</v>
      </c>
      <c r="C6004">
        <v>0.46</v>
      </c>
      <c r="D6004">
        <v>6.2</v>
      </c>
      <c r="E6004">
        <v>6.6000000000000003E-2</v>
      </c>
      <c r="F6004">
        <v>41</v>
      </c>
      <c r="G6004">
        <v>187</v>
      </c>
      <c r="H6004">
        <v>0.99361999999999995</v>
      </c>
      <c r="I6004">
        <v>3.19</v>
      </c>
      <c r="J6004">
        <v>0.42</v>
      </c>
      <c r="K6004">
        <v>9.7333333333333307</v>
      </c>
      <c r="L6004">
        <v>5</v>
      </c>
      <c r="M6004" t="s">
        <v>14</v>
      </c>
    </row>
    <row r="6005" spans="1:13">
      <c r="A6005">
        <v>5.9</v>
      </c>
      <c r="B6005">
        <v>0.28999999999999998</v>
      </c>
      <c r="C6005">
        <v>0.16</v>
      </c>
      <c r="D6005">
        <v>7.9</v>
      </c>
      <c r="E6005">
        <v>4.3999999999999997E-2</v>
      </c>
      <c r="F6005">
        <v>48</v>
      </c>
      <c r="G6005">
        <v>197</v>
      </c>
      <c r="H6005">
        <v>0.99512</v>
      </c>
      <c r="I6005">
        <v>3.21</v>
      </c>
      <c r="J6005">
        <v>0.36</v>
      </c>
      <c r="K6005">
        <v>9.4</v>
      </c>
      <c r="L6005">
        <v>5</v>
      </c>
      <c r="M6005" t="s">
        <v>14</v>
      </c>
    </row>
    <row r="6006" spans="1:13">
      <c r="A6006">
        <v>5.9</v>
      </c>
      <c r="B6006">
        <v>0.28999999999999998</v>
      </c>
      <c r="C6006">
        <v>0.16</v>
      </c>
      <c r="D6006">
        <v>7.9</v>
      </c>
      <c r="E6006">
        <v>4.3999999999999997E-2</v>
      </c>
      <c r="F6006">
        <v>48</v>
      </c>
      <c r="G6006">
        <v>197</v>
      </c>
      <c r="H6006">
        <v>0.99512</v>
      </c>
      <c r="I6006">
        <v>3.21</v>
      </c>
      <c r="J6006">
        <v>0.36</v>
      </c>
      <c r="K6006">
        <v>9.4</v>
      </c>
      <c r="L6006">
        <v>5</v>
      </c>
      <c r="M6006" t="s">
        <v>14</v>
      </c>
    </row>
    <row r="6007" spans="1:13">
      <c r="A6007">
        <v>6.3</v>
      </c>
      <c r="B6007">
        <v>0.28999999999999998</v>
      </c>
      <c r="C6007">
        <v>0.28999999999999998</v>
      </c>
      <c r="D6007">
        <v>3.3</v>
      </c>
      <c r="E6007">
        <v>3.6999999999999998E-2</v>
      </c>
      <c r="F6007">
        <v>32</v>
      </c>
      <c r="G6007">
        <v>140</v>
      </c>
      <c r="H6007">
        <v>0.98950000000000005</v>
      </c>
      <c r="I6007">
        <v>3.17</v>
      </c>
      <c r="J6007">
        <v>0.36</v>
      </c>
      <c r="K6007">
        <v>12.8</v>
      </c>
      <c r="L6007">
        <v>7</v>
      </c>
      <c r="M6007" t="s">
        <v>14</v>
      </c>
    </row>
    <row r="6008" spans="1:13">
      <c r="A6008">
        <v>6.3</v>
      </c>
      <c r="B6008">
        <v>0.19</v>
      </c>
      <c r="C6008">
        <v>0.32</v>
      </c>
      <c r="D6008">
        <v>2.8</v>
      </c>
      <c r="E6008">
        <v>4.5999999999999999E-2</v>
      </c>
      <c r="F6008">
        <v>18</v>
      </c>
      <c r="G6008">
        <v>80</v>
      </c>
      <c r="H6008">
        <v>0.99042999999999903</v>
      </c>
      <c r="I6008">
        <v>2.92</v>
      </c>
      <c r="J6008">
        <v>0.47</v>
      </c>
      <c r="K6008">
        <v>11.05</v>
      </c>
      <c r="L6008">
        <v>6</v>
      </c>
      <c r="M6008" t="s">
        <v>14</v>
      </c>
    </row>
    <row r="6009" spans="1:13">
      <c r="A6009">
        <v>5.7</v>
      </c>
      <c r="B6009">
        <v>0.28999999999999998</v>
      </c>
      <c r="C6009">
        <v>0.16</v>
      </c>
      <c r="D6009">
        <v>7.9</v>
      </c>
      <c r="E6009">
        <v>4.3999999999999997E-2</v>
      </c>
      <c r="F6009">
        <v>48</v>
      </c>
      <c r="G6009">
        <v>197</v>
      </c>
      <c r="H6009">
        <v>0.99512</v>
      </c>
      <c r="I6009">
        <v>3.21</v>
      </c>
      <c r="J6009">
        <v>0.36</v>
      </c>
      <c r="K6009">
        <v>9.4</v>
      </c>
      <c r="L6009">
        <v>5</v>
      </c>
      <c r="M6009" t="s">
        <v>14</v>
      </c>
    </row>
    <row r="6010" spans="1:13">
      <c r="A6010">
        <v>6.3</v>
      </c>
      <c r="B6010">
        <v>0.28999999999999998</v>
      </c>
      <c r="C6010">
        <v>0.28999999999999998</v>
      </c>
      <c r="D6010">
        <v>3.3</v>
      </c>
      <c r="E6010">
        <v>3.6999999999999998E-2</v>
      </c>
      <c r="F6010">
        <v>32</v>
      </c>
      <c r="G6010">
        <v>140</v>
      </c>
      <c r="H6010">
        <v>0.98950000000000005</v>
      </c>
      <c r="I6010">
        <v>3.17</v>
      </c>
      <c r="J6010">
        <v>0.36</v>
      </c>
      <c r="K6010">
        <v>12.8</v>
      </c>
      <c r="L6010">
        <v>7</v>
      </c>
      <c r="M6010" t="s">
        <v>14</v>
      </c>
    </row>
    <row r="6011" spans="1:13">
      <c r="A6011">
        <v>5.7</v>
      </c>
      <c r="B6011">
        <v>0.24</v>
      </c>
      <c r="C6011">
        <v>0.47</v>
      </c>
      <c r="D6011">
        <v>6.3</v>
      </c>
      <c r="E6011">
        <v>6.9000000000000006E-2</v>
      </c>
      <c r="F6011">
        <v>35</v>
      </c>
      <c r="G6011">
        <v>182</v>
      </c>
      <c r="H6011">
        <v>0.99390999999999996</v>
      </c>
      <c r="I6011">
        <v>3.11</v>
      </c>
      <c r="J6011">
        <v>0.46</v>
      </c>
      <c r="K6011">
        <v>9.7333333333333307</v>
      </c>
      <c r="L6011">
        <v>5</v>
      </c>
      <c r="M6011" t="s">
        <v>14</v>
      </c>
    </row>
    <row r="6012" spans="1:13">
      <c r="A6012">
        <v>5.8</v>
      </c>
      <c r="B6012">
        <v>0.3</v>
      </c>
      <c r="C6012">
        <v>0.38</v>
      </c>
      <c r="D6012">
        <v>4.9000000000000004</v>
      </c>
      <c r="E6012">
        <v>3.9E-2</v>
      </c>
      <c r="F6012">
        <v>22</v>
      </c>
      <c r="G6012">
        <v>86</v>
      </c>
      <c r="H6012">
        <v>0.98962999999999901</v>
      </c>
      <c r="I6012">
        <v>3.23</v>
      </c>
      <c r="J6012">
        <v>0.57999999999999996</v>
      </c>
      <c r="K6012">
        <v>13.1</v>
      </c>
      <c r="L6012">
        <v>7</v>
      </c>
      <c r="M6012" t="s">
        <v>14</v>
      </c>
    </row>
    <row r="6013" spans="1:13">
      <c r="A6013">
        <v>7.1</v>
      </c>
      <c r="B6013">
        <v>0.27</v>
      </c>
      <c r="C6013">
        <v>0.27</v>
      </c>
      <c r="D6013">
        <v>10.4</v>
      </c>
      <c r="E6013">
        <v>4.0999999999999898E-2</v>
      </c>
      <c r="F6013">
        <v>26</v>
      </c>
      <c r="G6013">
        <v>114</v>
      </c>
      <c r="H6013">
        <v>0.99334999999999996</v>
      </c>
      <c r="I6013">
        <v>3.04</v>
      </c>
      <c r="J6013">
        <v>0.52</v>
      </c>
      <c r="K6013">
        <v>11.5</v>
      </c>
      <c r="L6013">
        <v>7</v>
      </c>
      <c r="M6013" t="s">
        <v>14</v>
      </c>
    </row>
    <row r="6014" spans="1:13">
      <c r="A6014">
        <v>5.8</v>
      </c>
      <c r="B6014">
        <v>0.3</v>
      </c>
      <c r="C6014">
        <v>0.38</v>
      </c>
      <c r="D6014">
        <v>4.9000000000000004</v>
      </c>
      <c r="E6014">
        <v>3.9E-2</v>
      </c>
      <c r="F6014">
        <v>22</v>
      </c>
      <c r="G6014">
        <v>86</v>
      </c>
      <c r="H6014">
        <v>0.98962999999999901</v>
      </c>
      <c r="I6014">
        <v>3.23</v>
      </c>
      <c r="J6014">
        <v>0.57999999999999996</v>
      </c>
      <c r="K6014">
        <v>13.1</v>
      </c>
      <c r="L6014">
        <v>7</v>
      </c>
      <c r="M6014" t="s">
        <v>14</v>
      </c>
    </row>
    <row r="6015" spans="1:13">
      <c r="A6015">
        <v>7.1</v>
      </c>
      <c r="B6015">
        <v>0.27</v>
      </c>
      <c r="C6015">
        <v>0.27</v>
      </c>
      <c r="D6015">
        <v>10.4</v>
      </c>
      <c r="E6015">
        <v>4.0999999999999898E-2</v>
      </c>
      <c r="F6015">
        <v>26</v>
      </c>
      <c r="G6015">
        <v>114</v>
      </c>
      <c r="H6015">
        <v>0.99334999999999996</v>
      </c>
      <c r="I6015">
        <v>3.04</v>
      </c>
      <c r="J6015">
        <v>0.52</v>
      </c>
      <c r="K6015">
        <v>11.5</v>
      </c>
      <c r="L6015">
        <v>7</v>
      </c>
      <c r="M6015" t="s">
        <v>14</v>
      </c>
    </row>
    <row r="6016" spans="1:13">
      <c r="A6016">
        <v>6.3</v>
      </c>
      <c r="B6016">
        <v>0.30499999999999999</v>
      </c>
      <c r="C6016">
        <v>0.22</v>
      </c>
      <c r="D6016">
        <v>16</v>
      </c>
      <c r="E6016">
        <v>6.0999999999999999E-2</v>
      </c>
      <c r="F6016">
        <v>26</v>
      </c>
      <c r="G6016">
        <v>141</v>
      </c>
      <c r="H6016">
        <v>0.99824000000000002</v>
      </c>
      <c r="I6016">
        <v>3.08</v>
      </c>
      <c r="J6016">
        <v>0.5</v>
      </c>
      <c r="K6016">
        <v>9.1</v>
      </c>
      <c r="L6016">
        <v>5</v>
      </c>
      <c r="M6016" t="s">
        <v>14</v>
      </c>
    </row>
    <row r="6017" spans="1:13">
      <c r="A6017">
        <v>5.7</v>
      </c>
      <c r="B6017">
        <v>0.24</v>
      </c>
      <c r="C6017">
        <v>0.47</v>
      </c>
      <c r="D6017">
        <v>6.3</v>
      </c>
      <c r="E6017">
        <v>6.9000000000000006E-2</v>
      </c>
      <c r="F6017">
        <v>35</v>
      </c>
      <c r="G6017">
        <v>182</v>
      </c>
      <c r="H6017">
        <v>0.99390999999999996</v>
      </c>
      <c r="I6017">
        <v>3.11</v>
      </c>
      <c r="J6017">
        <v>0.46</v>
      </c>
      <c r="K6017">
        <v>9.75</v>
      </c>
      <c r="L6017">
        <v>5</v>
      </c>
      <c r="M6017" t="s">
        <v>14</v>
      </c>
    </row>
    <row r="6018" spans="1:13">
      <c r="A6018">
        <v>6.2</v>
      </c>
      <c r="B6018">
        <v>0.22</v>
      </c>
      <c r="C6018">
        <v>0.28000000000000003</v>
      </c>
      <c r="D6018">
        <v>2.2000000000000002</v>
      </c>
      <c r="E6018">
        <v>0.04</v>
      </c>
      <c r="F6018">
        <v>24</v>
      </c>
      <c r="G6018">
        <v>125</v>
      </c>
      <c r="H6018">
        <v>0.99170000000000003</v>
      </c>
      <c r="I6018">
        <v>3.19</v>
      </c>
      <c r="J6018">
        <v>0.48</v>
      </c>
      <c r="K6018">
        <v>10.5</v>
      </c>
      <c r="L6018">
        <v>6</v>
      </c>
      <c r="M6018" t="s">
        <v>14</v>
      </c>
    </row>
    <row r="6019" spans="1:13">
      <c r="A6019">
        <v>6.6</v>
      </c>
      <c r="B6019">
        <v>0.22</v>
      </c>
      <c r="C6019">
        <v>0.23</v>
      </c>
      <c r="D6019">
        <v>17.3</v>
      </c>
      <c r="E6019">
        <v>4.7E-2</v>
      </c>
      <c r="F6019">
        <v>37</v>
      </c>
      <c r="G6019">
        <v>118</v>
      </c>
      <c r="H6019">
        <v>0.99905999999999995</v>
      </c>
      <c r="I6019">
        <v>3.08</v>
      </c>
      <c r="J6019">
        <v>0.46</v>
      </c>
      <c r="K6019">
        <v>8.8000000000000007</v>
      </c>
      <c r="L6019">
        <v>6</v>
      </c>
      <c r="M6019" t="s">
        <v>14</v>
      </c>
    </row>
    <row r="6020" spans="1:13">
      <c r="A6020">
        <v>6.6</v>
      </c>
      <c r="B6020">
        <v>0.22</v>
      </c>
      <c r="C6020">
        <v>0.23</v>
      </c>
      <c r="D6020">
        <v>17.3</v>
      </c>
      <c r="E6020">
        <v>4.7E-2</v>
      </c>
      <c r="F6020">
        <v>37</v>
      </c>
      <c r="G6020">
        <v>118</v>
      </c>
      <c r="H6020">
        <v>0.99905999999999995</v>
      </c>
      <c r="I6020">
        <v>3.08</v>
      </c>
      <c r="J6020">
        <v>0.46</v>
      </c>
      <c r="K6020">
        <v>8.8000000000000007</v>
      </c>
      <c r="L6020">
        <v>6</v>
      </c>
      <c r="M6020" t="s">
        <v>14</v>
      </c>
    </row>
    <row r="6021" spans="1:13">
      <c r="A6021">
        <v>6.6</v>
      </c>
      <c r="B6021">
        <v>0.22</v>
      </c>
      <c r="C6021">
        <v>0.23</v>
      </c>
      <c r="D6021">
        <v>17.3</v>
      </c>
      <c r="E6021">
        <v>4.7E-2</v>
      </c>
      <c r="F6021">
        <v>37</v>
      </c>
      <c r="G6021">
        <v>118</v>
      </c>
      <c r="H6021">
        <v>0.99905999999999995</v>
      </c>
      <c r="I6021">
        <v>3.08</v>
      </c>
      <c r="J6021">
        <v>0.46</v>
      </c>
      <c r="K6021">
        <v>8.8000000000000007</v>
      </c>
      <c r="L6021">
        <v>6</v>
      </c>
      <c r="M6021" t="s">
        <v>14</v>
      </c>
    </row>
    <row r="6022" spans="1:13">
      <c r="A6022">
        <v>6.6</v>
      </c>
      <c r="B6022">
        <v>0.22</v>
      </c>
      <c r="C6022">
        <v>0.23</v>
      </c>
      <c r="D6022">
        <v>17.3</v>
      </c>
      <c r="E6022">
        <v>4.7E-2</v>
      </c>
      <c r="F6022">
        <v>37</v>
      </c>
      <c r="G6022">
        <v>118</v>
      </c>
      <c r="H6022">
        <v>0.99905999999999995</v>
      </c>
      <c r="I6022">
        <v>3.08</v>
      </c>
      <c r="J6022">
        <v>0.46</v>
      </c>
      <c r="K6022">
        <v>8.8000000000000007</v>
      </c>
      <c r="L6022">
        <v>6</v>
      </c>
      <c r="M6022" t="s">
        <v>14</v>
      </c>
    </row>
    <row r="6023" spans="1:13">
      <c r="A6023">
        <v>6.2</v>
      </c>
      <c r="B6023">
        <v>0.22</v>
      </c>
      <c r="C6023">
        <v>0.28000000000000003</v>
      </c>
      <c r="D6023">
        <v>2.2000000000000002</v>
      </c>
      <c r="E6023">
        <v>0.04</v>
      </c>
      <c r="F6023">
        <v>24</v>
      </c>
      <c r="G6023">
        <v>125</v>
      </c>
      <c r="H6023">
        <v>0.99170000000000003</v>
      </c>
      <c r="I6023">
        <v>3.19</v>
      </c>
      <c r="J6023">
        <v>0.48</v>
      </c>
      <c r="K6023">
        <v>10.5</v>
      </c>
      <c r="L6023">
        <v>6</v>
      </c>
      <c r="M6023" t="s">
        <v>14</v>
      </c>
    </row>
    <row r="6024" spans="1:13">
      <c r="A6024">
        <v>6.2</v>
      </c>
      <c r="B6024">
        <v>0.22</v>
      </c>
      <c r="C6024">
        <v>0.28000000000000003</v>
      </c>
      <c r="D6024">
        <v>2.2000000000000002</v>
      </c>
      <c r="E6024">
        <v>0.04</v>
      </c>
      <c r="F6024">
        <v>24</v>
      </c>
      <c r="G6024">
        <v>125</v>
      </c>
      <c r="H6024">
        <v>0.99170000000000003</v>
      </c>
      <c r="I6024">
        <v>3.19</v>
      </c>
      <c r="J6024">
        <v>0.48</v>
      </c>
      <c r="K6024">
        <v>10.5</v>
      </c>
      <c r="L6024">
        <v>6</v>
      </c>
      <c r="M6024" t="s">
        <v>14</v>
      </c>
    </row>
    <row r="6025" spans="1:13">
      <c r="A6025">
        <v>6.6</v>
      </c>
      <c r="B6025">
        <v>0.22</v>
      </c>
      <c r="C6025">
        <v>0.23</v>
      </c>
      <c r="D6025">
        <v>17.3</v>
      </c>
      <c r="E6025">
        <v>4.7E-2</v>
      </c>
      <c r="F6025">
        <v>37</v>
      </c>
      <c r="G6025">
        <v>118</v>
      </c>
      <c r="H6025">
        <v>0.99905999999999995</v>
      </c>
      <c r="I6025">
        <v>3.08</v>
      </c>
      <c r="J6025">
        <v>0.46</v>
      </c>
      <c r="K6025">
        <v>8.8000000000000007</v>
      </c>
      <c r="L6025">
        <v>6</v>
      </c>
      <c r="M6025" t="s">
        <v>14</v>
      </c>
    </row>
    <row r="6026" spans="1:13">
      <c r="A6026">
        <v>6.1</v>
      </c>
      <c r="B6026">
        <v>0.22</v>
      </c>
      <c r="C6026">
        <v>0.5</v>
      </c>
      <c r="D6026">
        <v>6.6</v>
      </c>
      <c r="E6026">
        <v>4.4999999999999998E-2</v>
      </c>
      <c r="F6026">
        <v>30</v>
      </c>
      <c r="G6026">
        <v>122</v>
      </c>
      <c r="H6026">
        <v>0.99414999999999998</v>
      </c>
      <c r="I6026">
        <v>3.22</v>
      </c>
      <c r="J6026">
        <v>0.49</v>
      </c>
      <c r="K6026">
        <v>9.9</v>
      </c>
      <c r="L6026">
        <v>6</v>
      </c>
      <c r="M6026" t="s">
        <v>14</v>
      </c>
    </row>
    <row r="6027" spans="1:13">
      <c r="A6027">
        <v>6.2</v>
      </c>
      <c r="B6027">
        <v>0.21</v>
      </c>
      <c r="C6027">
        <v>0.52</v>
      </c>
      <c r="D6027">
        <v>6.5</v>
      </c>
      <c r="E6027">
        <v>4.7E-2</v>
      </c>
      <c r="F6027">
        <v>28</v>
      </c>
      <c r="G6027">
        <v>123</v>
      </c>
      <c r="H6027">
        <v>0.99417999999999995</v>
      </c>
      <c r="I6027">
        <v>3.22</v>
      </c>
      <c r="J6027">
        <v>0.49</v>
      </c>
      <c r="K6027">
        <v>9.9</v>
      </c>
      <c r="L6027">
        <v>6</v>
      </c>
      <c r="M6027" t="s">
        <v>14</v>
      </c>
    </row>
    <row r="6028" spans="1:13">
      <c r="A6028">
        <v>6.3</v>
      </c>
      <c r="B6028">
        <v>0.32</v>
      </c>
      <c r="C6028">
        <v>0.26</v>
      </c>
      <c r="D6028">
        <v>12.3</v>
      </c>
      <c r="E6028">
        <v>4.3999999999999997E-2</v>
      </c>
      <c r="F6028">
        <v>24</v>
      </c>
      <c r="G6028">
        <v>205</v>
      </c>
      <c r="H6028">
        <v>0.99611000000000005</v>
      </c>
      <c r="I6028">
        <v>3.11</v>
      </c>
      <c r="J6028">
        <v>0.57999999999999996</v>
      </c>
      <c r="K6028">
        <v>9.9</v>
      </c>
      <c r="L6028">
        <v>5</v>
      </c>
      <c r="M6028" t="s">
        <v>14</v>
      </c>
    </row>
    <row r="6029" spans="1:13">
      <c r="A6029">
        <v>6.9</v>
      </c>
      <c r="B6029">
        <v>0.44</v>
      </c>
      <c r="C6029">
        <v>0.27</v>
      </c>
      <c r="D6029">
        <v>5</v>
      </c>
      <c r="E6029">
        <v>3.7999999999999999E-2</v>
      </c>
      <c r="F6029">
        <v>33</v>
      </c>
      <c r="G6029">
        <v>166</v>
      </c>
      <c r="H6029">
        <v>0.99124000000000001</v>
      </c>
      <c r="I6029">
        <v>3.2</v>
      </c>
      <c r="J6029">
        <v>0.42</v>
      </c>
      <c r="K6029">
        <v>12.2</v>
      </c>
      <c r="L6029">
        <v>6</v>
      </c>
      <c r="M6029" t="s">
        <v>14</v>
      </c>
    </row>
    <row r="6030" spans="1:13">
      <c r="A6030">
        <v>6.1</v>
      </c>
      <c r="B6030">
        <v>0.31</v>
      </c>
      <c r="C6030">
        <v>0.34</v>
      </c>
      <c r="D6030">
        <v>2.8</v>
      </c>
      <c r="E6030">
        <v>4.2000000000000003E-2</v>
      </c>
      <c r="F6030">
        <v>59.5</v>
      </c>
      <c r="G6030">
        <v>162</v>
      </c>
      <c r="H6030">
        <v>0.99178999999999995</v>
      </c>
      <c r="I6030">
        <v>3.27</v>
      </c>
      <c r="J6030">
        <v>0.47</v>
      </c>
      <c r="K6030">
        <v>10.8</v>
      </c>
      <c r="L6030">
        <v>6</v>
      </c>
      <c r="M6030" t="s">
        <v>14</v>
      </c>
    </row>
    <row r="6031" spans="1:13">
      <c r="A6031">
        <v>8.1</v>
      </c>
      <c r="B6031">
        <v>0.36</v>
      </c>
      <c r="C6031">
        <v>0.59</v>
      </c>
      <c r="D6031">
        <v>13.6</v>
      </c>
      <c r="E6031">
        <v>5.0999999999999997E-2</v>
      </c>
      <c r="F6031">
        <v>60</v>
      </c>
      <c r="G6031">
        <v>134</v>
      </c>
      <c r="H6031">
        <v>0.99885999999999997</v>
      </c>
      <c r="I6031">
        <v>2.96</v>
      </c>
      <c r="J6031">
        <v>0.39</v>
      </c>
      <c r="K6031">
        <v>8.6999999999999993</v>
      </c>
      <c r="L6031">
        <v>5</v>
      </c>
      <c r="M6031" t="s">
        <v>14</v>
      </c>
    </row>
    <row r="6032" spans="1:13">
      <c r="A6032">
        <v>6.6</v>
      </c>
      <c r="B6032">
        <v>0.38</v>
      </c>
      <c r="C6032">
        <v>0.28000000000000003</v>
      </c>
      <c r="D6032">
        <v>2.8</v>
      </c>
      <c r="E6032">
        <v>4.2999999999999997E-2</v>
      </c>
      <c r="F6032">
        <v>17</v>
      </c>
      <c r="G6032">
        <v>67</v>
      </c>
      <c r="H6032">
        <v>0.98924000000000001</v>
      </c>
      <c r="I6032">
        <v>3.21</v>
      </c>
      <c r="J6032">
        <v>0.47</v>
      </c>
      <c r="K6032">
        <v>13.2</v>
      </c>
      <c r="L6032">
        <v>6</v>
      </c>
      <c r="M6032" t="s">
        <v>14</v>
      </c>
    </row>
    <row r="6033" spans="1:13">
      <c r="A6033">
        <v>6.7</v>
      </c>
      <c r="B6033">
        <v>0.24</v>
      </c>
      <c r="C6033">
        <v>0.26</v>
      </c>
      <c r="D6033">
        <v>5.4</v>
      </c>
      <c r="E6033">
        <v>0.03</v>
      </c>
      <c r="F6033">
        <v>15</v>
      </c>
      <c r="G6033">
        <v>94</v>
      </c>
      <c r="H6033">
        <v>0.99045000000000005</v>
      </c>
      <c r="I6033">
        <v>3.15</v>
      </c>
      <c r="J6033">
        <v>0.38</v>
      </c>
      <c r="K6033">
        <v>12.7</v>
      </c>
      <c r="L6033">
        <v>6</v>
      </c>
      <c r="M6033" t="s">
        <v>14</v>
      </c>
    </row>
    <row r="6034" spans="1:13">
      <c r="A6034">
        <v>6.9</v>
      </c>
      <c r="B6034">
        <v>0.56000000000000005</v>
      </c>
      <c r="C6034">
        <v>0.26</v>
      </c>
      <c r="D6034">
        <v>10.9</v>
      </c>
      <c r="E6034">
        <v>0.06</v>
      </c>
      <c r="F6034">
        <v>55</v>
      </c>
      <c r="G6034">
        <v>193</v>
      </c>
      <c r="H6034">
        <v>0.99690000000000001</v>
      </c>
      <c r="I6034">
        <v>3.21</v>
      </c>
      <c r="J6034">
        <v>0.44</v>
      </c>
      <c r="K6034">
        <v>9.4</v>
      </c>
      <c r="L6034">
        <v>5</v>
      </c>
      <c r="M6034" t="s">
        <v>14</v>
      </c>
    </row>
    <row r="6035" spans="1:13">
      <c r="A6035">
        <v>7.2</v>
      </c>
      <c r="B6035">
        <v>0.24</v>
      </c>
      <c r="C6035">
        <v>0.24</v>
      </c>
      <c r="D6035">
        <v>1.7</v>
      </c>
      <c r="E6035">
        <v>4.4999999999999998E-2</v>
      </c>
      <c r="F6035">
        <v>18</v>
      </c>
      <c r="G6035">
        <v>161</v>
      </c>
      <c r="H6035">
        <v>0.99195999999999995</v>
      </c>
      <c r="I6035">
        <v>3.25</v>
      </c>
      <c r="J6035">
        <v>0.53</v>
      </c>
      <c r="K6035">
        <v>11.2</v>
      </c>
      <c r="L6035">
        <v>6</v>
      </c>
      <c r="M6035" t="s">
        <v>14</v>
      </c>
    </row>
    <row r="6036" spans="1:13">
      <c r="A6036">
        <v>6.5</v>
      </c>
      <c r="B6036">
        <v>0.28999999999999998</v>
      </c>
      <c r="C6036">
        <v>0.3</v>
      </c>
      <c r="D6036">
        <v>9.15</v>
      </c>
      <c r="E6036">
        <v>5.0999999999999997E-2</v>
      </c>
      <c r="F6036">
        <v>25</v>
      </c>
      <c r="G6036">
        <v>166</v>
      </c>
      <c r="H6036">
        <v>0.99339</v>
      </c>
      <c r="I6036">
        <v>3.24</v>
      </c>
      <c r="J6036">
        <v>0.56000000000000005</v>
      </c>
      <c r="K6036">
        <v>11.3333333333333</v>
      </c>
      <c r="L6036">
        <v>6</v>
      </c>
      <c r="M6036" t="s">
        <v>14</v>
      </c>
    </row>
    <row r="6037" spans="1:13">
      <c r="A6037">
        <v>6.7</v>
      </c>
      <c r="B6037">
        <v>0.28000000000000003</v>
      </c>
      <c r="C6037">
        <v>0.28000000000000003</v>
      </c>
      <c r="D6037">
        <v>4.5</v>
      </c>
      <c r="E6037">
        <v>5.0999999999999997E-2</v>
      </c>
      <c r="F6037">
        <v>14</v>
      </c>
      <c r="G6037">
        <v>92</v>
      </c>
      <c r="H6037">
        <v>0.99224000000000001</v>
      </c>
      <c r="I6037">
        <v>3.36</v>
      </c>
      <c r="J6037">
        <v>0.57999999999999996</v>
      </c>
      <c r="K6037">
        <v>11.9</v>
      </c>
      <c r="L6037">
        <v>6</v>
      </c>
      <c r="M6037" t="s">
        <v>14</v>
      </c>
    </row>
    <row r="6038" spans="1:13">
      <c r="A6038">
        <v>6.5</v>
      </c>
      <c r="B6038">
        <v>0.28999999999999998</v>
      </c>
      <c r="C6038">
        <v>0.3</v>
      </c>
      <c r="D6038">
        <v>9.15</v>
      </c>
      <c r="E6038">
        <v>5.0999999999999997E-2</v>
      </c>
      <c r="F6038">
        <v>25</v>
      </c>
      <c r="G6038">
        <v>166</v>
      </c>
      <c r="H6038">
        <v>0.99339</v>
      </c>
      <c r="I6038">
        <v>3.24</v>
      </c>
      <c r="J6038">
        <v>0.56000000000000005</v>
      </c>
      <c r="K6038">
        <v>11.35</v>
      </c>
      <c r="L6038">
        <v>6</v>
      </c>
      <c r="M6038" t="s">
        <v>14</v>
      </c>
    </row>
    <row r="6039" spans="1:13">
      <c r="A6039">
        <v>6.1</v>
      </c>
      <c r="B6039">
        <v>0.21</v>
      </c>
      <c r="C6039">
        <v>0.19</v>
      </c>
      <c r="D6039">
        <v>1.4</v>
      </c>
      <c r="E6039">
        <v>4.5999999999999999E-2</v>
      </c>
      <c r="F6039">
        <v>51</v>
      </c>
      <c r="G6039">
        <v>131</v>
      </c>
      <c r="H6039">
        <v>0.99183999999999894</v>
      </c>
      <c r="I6039">
        <v>3.22</v>
      </c>
      <c r="J6039">
        <v>0.39</v>
      </c>
      <c r="K6039">
        <v>10.5</v>
      </c>
      <c r="L6039">
        <v>5</v>
      </c>
      <c r="M6039" t="s">
        <v>14</v>
      </c>
    </row>
    <row r="6040" spans="1:13">
      <c r="A6040">
        <v>7.2</v>
      </c>
      <c r="B6040">
        <v>0.47</v>
      </c>
      <c r="C6040">
        <v>0.16</v>
      </c>
      <c r="D6040">
        <v>5.9</v>
      </c>
      <c r="E6040">
        <v>4.8000000000000001E-2</v>
      </c>
      <c r="F6040">
        <v>14</v>
      </c>
      <c r="G6040">
        <v>125</v>
      </c>
      <c r="H6040">
        <v>0.99427999999999905</v>
      </c>
      <c r="I6040">
        <v>3.09</v>
      </c>
      <c r="J6040">
        <v>0.49</v>
      </c>
      <c r="K6040">
        <v>9.8000000000000007</v>
      </c>
      <c r="L6040">
        <v>5</v>
      </c>
      <c r="M6040" t="s">
        <v>14</v>
      </c>
    </row>
    <row r="6041" spans="1:13">
      <c r="A6041">
        <v>6.7</v>
      </c>
      <c r="B6041">
        <v>0.34</v>
      </c>
      <c r="C6041">
        <v>0.31</v>
      </c>
      <c r="D6041">
        <v>16.399999999999999</v>
      </c>
      <c r="E6041">
        <v>5.0999999999999997E-2</v>
      </c>
      <c r="F6041">
        <v>20</v>
      </c>
      <c r="G6041">
        <v>146</v>
      </c>
      <c r="H6041">
        <v>0.99834000000000001</v>
      </c>
      <c r="I6041">
        <v>3.06</v>
      </c>
      <c r="J6041">
        <v>0.54</v>
      </c>
      <c r="K6041">
        <v>9.1</v>
      </c>
      <c r="L6041">
        <v>5</v>
      </c>
      <c r="M6041" t="s">
        <v>14</v>
      </c>
    </row>
    <row r="6042" spans="1:13">
      <c r="A6042">
        <v>6.6</v>
      </c>
      <c r="B6042">
        <v>0.27</v>
      </c>
      <c r="C6042">
        <v>0.25</v>
      </c>
      <c r="D6042">
        <v>1.2</v>
      </c>
      <c r="E6042">
        <v>3.3000000000000002E-2</v>
      </c>
      <c r="F6042">
        <v>36</v>
      </c>
      <c r="G6042">
        <v>111</v>
      </c>
      <c r="H6042">
        <v>0.98917999999999995</v>
      </c>
      <c r="I6042">
        <v>3.16</v>
      </c>
      <c r="J6042">
        <v>0.37</v>
      </c>
      <c r="K6042">
        <v>12.4</v>
      </c>
      <c r="L6042">
        <v>6</v>
      </c>
      <c r="M6042" t="s">
        <v>14</v>
      </c>
    </row>
    <row r="6043" spans="1:13">
      <c r="A6043">
        <v>6.7</v>
      </c>
      <c r="B6043">
        <v>0.34</v>
      </c>
      <c r="C6043">
        <v>0.31</v>
      </c>
      <c r="D6043">
        <v>16.399999999999999</v>
      </c>
      <c r="E6043">
        <v>5.0999999999999997E-2</v>
      </c>
      <c r="F6043">
        <v>20</v>
      </c>
      <c r="G6043">
        <v>146</v>
      </c>
      <c r="H6043">
        <v>0.99834000000000001</v>
      </c>
      <c r="I6043">
        <v>3.06</v>
      </c>
      <c r="J6043">
        <v>0.54</v>
      </c>
      <c r="K6043">
        <v>9.1</v>
      </c>
      <c r="L6043">
        <v>5</v>
      </c>
      <c r="M6043" t="s">
        <v>14</v>
      </c>
    </row>
    <row r="6044" spans="1:13">
      <c r="A6044">
        <v>7.2</v>
      </c>
      <c r="B6044">
        <v>0.47</v>
      </c>
      <c r="C6044">
        <v>0.16</v>
      </c>
      <c r="D6044">
        <v>5.9</v>
      </c>
      <c r="E6044">
        <v>4.8000000000000001E-2</v>
      </c>
      <c r="F6044">
        <v>14</v>
      </c>
      <c r="G6044">
        <v>125</v>
      </c>
      <c r="H6044">
        <v>0.99427999999999905</v>
      </c>
      <c r="I6044">
        <v>3.09</v>
      </c>
      <c r="J6044">
        <v>0.49</v>
      </c>
      <c r="K6044">
        <v>9.8000000000000007</v>
      </c>
      <c r="L6044">
        <v>5</v>
      </c>
      <c r="M6044" t="s">
        <v>14</v>
      </c>
    </row>
    <row r="6045" spans="1:13">
      <c r="A6045">
        <v>5</v>
      </c>
      <c r="B6045">
        <v>0.35</v>
      </c>
      <c r="C6045">
        <v>0.25</v>
      </c>
      <c r="D6045">
        <v>7.8</v>
      </c>
      <c r="E6045">
        <v>3.1E-2</v>
      </c>
      <c r="F6045">
        <v>24</v>
      </c>
      <c r="G6045">
        <v>116</v>
      </c>
      <c r="H6045">
        <v>0.99241000000000001</v>
      </c>
      <c r="I6045">
        <v>3.39</v>
      </c>
      <c r="J6045">
        <v>0.4</v>
      </c>
      <c r="K6045">
        <v>11.3</v>
      </c>
      <c r="L6045">
        <v>6</v>
      </c>
      <c r="M6045" t="s">
        <v>14</v>
      </c>
    </row>
    <row r="6046" spans="1:13">
      <c r="A6046">
        <v>5</v>
      </c>
      <c r="B6046">
        <v>0.35</v>
      </c>
      <c r="C6046">
        <v>0.25</v>
      </c>
      <c r="D6046">
        <v>7.8</v>
      </c>
      <c r="E6046">
        <v>3.1E-2</v>
      </c>
      <c r="F6046">
        <v>24</v>
      </c>
      <c r="G6046">
        <v>116</v>
      </c>
      <c r="H6046">
        <v>0.99241000000000001</v>
      </c>
      <c r="I6046">
        <v>3.39</v>
      </c>
      <c r="J6046">
        <v>0.4</v>
      </c>
      <c r="K6046">
        <v>11.3</v>
      </c>
      <c r="L6046">
        <v>6</v>
      </c>
      <c r="M6046" t="s">
        <v>14</v>
      </c>
    </row>
    <row r="6047" spans="1:13">
      <c r="A6047">
        <v>4.4000000000000004</v>
      </c>
      <c r="B6047">
        <v>0.46</v>
      </c>
      <c r="C6047">
        <v>0.1</v>
      </c>
      <c r="D6047">
        <v>2.8</v>
      </c>
      <c r="E6047">
        <v>2.4E-2</v>
      </c>
      <c r="F6047">
        <v>31</v>
      </c>
      <c r="G6047">
        <v>111</v>
      </c>
      <c r="H6047">
        <v>0.98816000000000004</v>
      </c>
      <c r="I6047">
        <v>3.48</v>
      </c>
      <c r="J6047">
        <v>0.34</v>
      </c>
      <c r="K6047">
        <v>13.1</v>
      </c>
      <c r="L6047">
        <v>6</v>
      </c>
      <c r="M6047" t="s">
        <v>14</v>
      </c>
    </row>
    <row r="6048" spans="1:13">
      <c r="A6048">
        <v>6.6</v>
      </c>
      <c r="B6048">
        <v>0.38</v>
      </c>
      <c r="C6048">
        <v>0.28999999999999998</v>
      </c>
      <c r="D6048">
        <v>2.9</v>
      </c>
      <c r="E6048">
        <v>3.5000000000000003E-2</v>
      </c>
      <c r="F6048">
        <v>15</v>
      </c>
      <c r="G6048">
        <v>101</v>
      </c>
      <c r="H6048">
        <v>0.98916000000000004</v>
      </c>
      <c r="I6048">
        <v>3.04</v>
      </c>
      <c r="J6048">
        <v>0.37</v>
      </c>
      <c r="K6048">
        <v>12.5</v>
      </c>
      <c r="L6048">
        <v>6</v>
      </c>
      <c r="M6048" t="s">
        <v>14</v>
      </c>
    </row>
    <row r="6049" spans="1:13">
      <c r="A6049">
        <v>7.3</v>
      </c>
      <c r="B6049">
        <v>0.3</v>
      </c>
      <c r="C6049">
        <v>0.25</v>
      </c>
      <c r="D6049">
        <v>2.5</v>
      </c>
      <c r="E6049">
        <v>4.4999999999999998E-2</v>
      </c>
      <c r="F6049">
        <v>32</v>
      </c>
      <c r="G6049">
        <v>122</v>
      </c>
      <c r="H6049">
        <v>0.99329000000000001</v>
      </c>
      <c r="I6049">
        <v>3.18</v>
      </c>
      <c r="J6049">
        <v>0.54</v>
      </c>
      <c r="K6049">
        <v>10.3</v>
      </c>
      <c r="L6049">
        <v>5</v>
      </c>
      <c r="M6049" t="s">
        <v>14</v>
      </c>
    </row>
    <row r="6050" spans="1:13">
      <c r="A6050">
        <v>6.4</v>
      </c>
      <c r="B6050">
        <v>0.28000000000000003</v>
      </c>
      <c r="C6050">
        <v>0.22</v>
      </c>
      <c r="D6050">
        <v>12.8</v>
      </c>
      <c r="E6050">
        <v>3.9E-2</v>
      </c>
      <c r="F6050">
        <v>51</v>
      </c>
      <c r="G6050">
        <v>150</v>
      </c>
      <c r="H6050">
        <v>0.99534999999999996</v>
      </c>
      <c r="I6050">
        <v>3.23</v>
      </c>
      <c r="J6050">
        <v>0.43</v>
      </c>
      <c r="K6050">
        <v>10.7</v>
      </c>
      <c r="L6050">
        <v>6</v>
      </c>
      <c r="M6050" t="s">
        <v>14</v>
      </c>
    </row>
    <row r="6051" spans="1:13">
      <c r="A6051">
        <v>6.9</v>
      </c>
      <c r="B6051">
        <v>0.28999999999999998</v>
      </c>
      <c r="C6051">
        <v>0.25</v>
      </c>
      <c r="D6051">
        <v>12.2</v>
      </c>
      <c r="E6051">
        <v>0.04</v>
      </c>
      <c r="F6051">
        <v>29</v>
      </c>
      <c r="G6051">
        <v>136</v>
      </c>
      <c r="H6051">
        <v>0.99551999999999996</v>
      </c>
      <c r="I6051">
        <v>3.05</v>
      </c>
      <c r="J6051">
        <v>0.65</v>
      </c>
      <c r="K6051">
        <v>10.4</v>
      </c>
      <c r="L6051">
        <v>6</v>
      </c>
      <c r="M6051" t="s">
        <v>14</v>
      </c>
    </row>
    <row r="6052" spans="1:13">
      <c r="A6052">
        <v>6.3</v>
      </c>
      <c r="B6052">
        <v>0.3</v>
      </c>
      <c r="C6052">
        <v>0.19</v>
      </c>
      <c r="D6052">
        <v>7.7</v>
      </c>
      <c r="E6052">
        <v>4.9000000000000002E-2</v>
      </c>
      <c r="F6052">
        <v>47</v>
      </c>
      <c r="G6052">
        <v>184</v>
      </c>
      <c r="H6052">
        <v>0.99513999999999903</v>
      </c>
      <c r="I6052">
        <v>3.22</v>
      </c>
      <c r="J6052">
        <v>0.48</v>
      </c>
      <c r="K6052">
        <v>9.5</v>
      </c>
      <c r="L6052">
        <v>5</v>
      </c>
      <c r="M6052" t="s">
        <v>14</v>
      </c>
    </row>
    <row r="6053" spans="1:13">
      <c r="A6053">
        <v>6.3</v>
      </c>
      <c r="B6053">
        <v>0.39</v>
      </c>
      <c r="C6053">
        <v>0.22</v>
      </c>
      <c r="D6053">
        <v>2.8</v>
      </c>
      <c r="E6053">
        <v>4.8000000000000001E-2</v>
      </c>
      <c r="F6053">
        <v>53</v>
      </c>
      <c r="G6053">
        <v>173</v>
      </c>
      <c r="H6053">
        <v>0.99303999999999903</v>
      </c>
      <c r="I6053">
        <v>3.24</v>
      </c>
      <c r="J6053">
        <v>0.45</v>
      </c>
      <c r="K6053">
        <v>9.8000000000000007</v>
      </c>
      <c r="L6053">
        <v>5</v>
      </c>
      <c r="M6053" t="s">
        <v>14</v>
      </c>
    </row>
    <row r="6054" spans="1:13">
      <c r="A6054">
        <v>6.6</v>
      </c>
      <c r="B6054">
        <v>0.38</v>
      </c>
      <c r="C6054">
        <v>0.28999999999999998</v>
      </c>
      <c r="D6054">
        <v>2.9</v>
      </c>
      <c r="E6054">
        <v>3.5000000000000003E-2</v>
      </c>
      <c r="F6054">
        <v>15</v>
      </c>
      <c r="G6054">
        <v>101</v>
      </c>
      <c r="H6054">
        <v>0.98916000000000004</v>
      </c>
      <c r="I6054">
        <v>3.04</v>
      </c>
      <c r="J6054">
        <v>0.37</v>
      </c>
      <c r="K6054">
        <v>12.5</v>
      </c>
      <c r="L6054">
        <v>6</v>
      </c>
      <c r="M6054" t="s">
        <v>14</v>
      </c>
    </row>
    <row r="6055" spans="1:13">
      <c r="A6055">
        <v>6.6</v>
      </c>
      <c r="B6055">
        <v>0.18</v>
      </c>
      <c r="C6055">
        <v>0.26</v>
      </c>
      <c r="D6055">
        <v>17.3</v>
      </c>
      <c r="E6055">
        <v>5.0999999999999997E-2</v>
      </c>
      <c r="F6055">
        <v>17</v>
      </c>
      <c r="G6055">
        <v>149</v>
      </c>
      <c r="H6055">
        <v>0.99839999999999995</v>
      </c>
      <c r="I6055">
        <v>3</v>
      </c>
      <c r="J6055">
        <v>0.43</v>
      </c>
      <c r="K6055">
        <v>9.4</v>
      </c>
      <c r="L6055">
        <v>6</v>
      </c>
      <c r="M6055" t="s">
        <v>14</v>
      </c>
    </row>
    <row r="6056" spans="1:13">
      <c r="A6056">
        <v>6</v>
      </c>
      <c r="B6056">
        <v>0.28000000000000003</v>
      </c>
      <c r="C6056">
        <v>0.28999999999999998</v>
      </c>
      <c r="D6056">
        <v>19.3</v>
      </c>
      <c r="E6056">
        <v>5.0999999999999997E-2</v>
      </c>
      <c r="F6056">
        <v>36</v>
      </c>
      <c r="G6056">
        <v>174</v>
      </c>
      <c r="H6056">
        <v>0.99911000000000005</v>
      </c>
      <c r="I6056">
        <v>3.14</v>
      </c>
      <c r="J6056">
        <v>0.5</v>
      </c>
      <c r="K6056">
        <v>9</v>
      </c>
      <c r="L6056">
        <v>5</v>
      </c>
      <c r="M6056" t="s">
        <v>14</v>
      </c>
    </row>
    <row r="6057" spans="1:13">
      <c r="A6057">
        <v>6</v>
      </c>
      <c r="B6057">
        <v>0.28000000000000003</v>
      </c>
      <c r="C6057">
        <v>0.28999999999999998</v>
      </c>
      <c r="D6057">
        <v>19.3</v>
      </c>
      <c r="E6057">
        <v>5.0999999999999997E-2</v>
      </c>
      <c r="F6057">
        <v>36</v>
      </c>
      <c r="G6057">
        <v>174</v>
      </c>
      <c r="H6057">
        <v>0.99911000000000005</v>
      </c>
      <c r="I6057">
        <v>3.14</v>
      </c>
      <c r="J6057">
        <v>0.5</v>
      </c>
      <c r="K6057">
        <v>9</v>
      </c>
      <c r="L6057">
        <v>5</v>
      </c>
      <c r="M6057" t="s">
        <v>14</v>
      </c>
    </row>
    <row r="6058" spans="1:13">
      <c r="A6058">
        <v>6</v>
      </c>
      <c r="B6058">
        <v>0.28000000000000003</v>
      </c>
      <c r="C6058">
        <v>0.28999999999999998</v>
      </c>
      <c r="D6058">
        <v>19.3</v>
      </c>
      <c r="E6058">
        <v>5.0999999999999997E-2</v>
      </c>
      <c r="F6058">
        <v>36</v>
      </c>
      <c r="G6058">
        <v>174</v>
      </c>
      <c r="H6058">
        <v>0.99911000000000005</v>
      </c>
      <c r="I6058">
        <v>3.14</v>
      </c>
      <c r="J6058">
        <v>0.5</v>
      </c>
      <c r="K6058">
        <v>9</v>
      </c>
      <c r="L6058">
        <v>5</v>
      </c>
      <c r="M6058" t="s">
        <v>14</v>
      </c>
    </row>
    <row r="6059" spans="1:13">
      <c r="A6059">
        <v>6.6</v>
      </c>
      <c r="B6059">
        <v>0.35</v>
      </c>
      <c r="C6059">
        <v>0.26</v>
      </c>
      <c r="D6059">
        <v>2.7</v>
      </c>
      <c r="E6059">
        <v>4.4999999999999998E-2</v>
      </c>
      <c r="F6059">
        <v>19</v>
      </c>
      <c r="G6059">
        <v>129</v>
      </c>
      <c r="H6059">
        <v>0.98951999999999996</v>
      </c>
      <c r="I6059">
        <v>3.24</v>
      </c>
      <c r="J6059">
        <v>0.48</v>
      </c>
      <c r="K6059">
        <v>13</v>
      </c>
      <c r="L6059">
        <v>7</v>
      </c>
      <c r="M6059" t="s">
        <v>14</v>
      </c>
    </row>
    <row r="6060" spans="1:13">
      <c r="A6060">
        <v>5.9</v>
      </c>
      <c r="B6060">
        <v>0.22</v>
      </c>
      <c r="C6060">
        <v>0.18</v>
      </c>
      <c r="D6060">
        <v>6.4</v>
      </c>
      <c r="E6060">
        <v>4.0999999999999898E-2</v>
      </c>
      <c r="F6060">
        <v>28</v>
      </c>
      <c r="G6060">
        <v>120</v>
      </c>
      <c r="H6060">
        <v>0.99402999999999997</v>
      </c>
      <c r="I6060">
        <v>3.27</v>
      </c>
      <c r="J6060">
        <v>0.5</v>
      </c>
      <c r="K6060">
        <v>9.9</v>
      </c>
      <c r="L6060">
        <v>5</v>
      </c>
      <c r="M6060" t="s">
        <v>14</v>
      </c>
    </row>
    <row r="6061" spans="1:13">
      <c r="A6061">
        <v>6.6</v>
      </c>
      <c r="B6061">
        <v>0.18</v>
      </c>
      <c r="C6061">
        <v>0.26</v>
      </c>
      <c r="D6061">
        <v>17.3</v>
      </c>
      <c r="E6061">
        <v>5.0999999999999997E-2</v>
      </c>
      <c r="F6061">
        <v>17</v>
      </c>
      <c r="G6061">
        <v>149</v>
      </c>
      <c r="H6061">
        <v>0.99839999999999995</v>
      </c>
      <c r="I6061">
        <v>3</v>
      </c>
      <c r="J6061">
        <v>0.43</v>
      </c>
      <c r="K6061">
        <v>9.4</v>
      </c>
      <c r="L6061">
        <v>6</v>
      </c>
      <c r="M6061" t="s">
        <v>14</v>
      </c>
    </row>
    <row r="6062" spans="1:13">
      <c r="A6062">
        <v>7.7</v>
      </c>
      <c r="B6062">
        <v>0.28000000000000003</v>
      </c>
      <c r="C6062">
        <v>0.24</v>
      </c>
      <c r="D6062">
        <v>2.4</v>
      </c>
      <c r="E6062">
        <v>4.3999999999999997E-2</v>
      </c>
      <c r="F6062">
        <v>29</v>
      </c>
      <c r="G6062">
        <v>157</v>
      </c>
      <c r="H6062">
        <v>0.99312</v>
      </c>
      <c r="I6062">
        <v>3.27</v>
      </c>
      <c r="J6062">
        <v>0.56000000000000005</v>
      </c>
      <c r="K6062">
        <v>10.6</v>
      </c>
      <c r="L6062">
        <v>6</v>
      </c>
      <c r="M6062" t="s">
        <v>14</v>
      </c>
    </row>
    <row r="6063" spans="1:13">
      <c r="A6063">
        <v>7.1</v>
      </c>
      <c r="B6063">
        <v>0.42</v>
      </c>
      <c r="C6063">
        <v>0.2</v>
      </c>
      <c r="D6063">
        <v>2.8</v>
      </c>
      <c r="E6063">
        <v>3.7999999999999999E-2</v>
      </c>
      <c r="F6063">
        <v>28</v>
      </c>
      <c r="G6063">
        <v>109</v>
      </c>
      <c r="H6063">
        <v>0.989679999999999</v>
      </c>
      <c r="I6063">
        <v>3.23</v>
      </c>
      <c r="J6063">
        <v>0.47</v>
      </c>
      <c r="K6063">
        <v>13.4</v>
      </c>
      <c r="L6063">
        <v>6</v>
      </c>
      <c r="M6063" t="s">
        <v>14</v>
      </c>
    </row>
    <row r="6064" spans="1:13">
      <c r="A6064">
        <v>6.7</v>
      </c>
      <c r="B6064">
        <v>0.32</v>
      </c>
      <c r="C6064">
        <v>0.32</v>
      </c>
      <c r="D6064">
        <v>1.7</v>
      </c>
      <c r="E6064">
        <v>3.1E-2</v>
      </c>
      <c r="F6064">
        <v>31</v>
      </c>
      <c r="G6064">
        <v>114</v>
      </c>
      <c r="H6064">
        <v>0.98946000000000001</v>
      </c>
      <c r="I6064">
        <v>3.12</v>
      </c>
      <c r="J6064">
        <v>0.35</v>
      </c>
      <c r="K6064">
        <v>12.5</v>
      </c>
      <c r="L6064">
        <v>6</v>
      </c>
      <c r="M6064" t="s">
        <v>14</v>
      </c>
    </row>
    <row r="6065" spans="1:13">
      <c r="A6065">
        <v>6.6</v>
      </c>
      <c r="B6065">
        <v>0.26</v>
      </c>
      <c r="C6065">
        <v>0.56000000000000005</v>
      </c>
      <c r="D6065">
        <v>15.4</v>
      </c>
      <c r="E6065">
        <v>5.2999999999999999E-2</v>
      </c>
      <c r="F6065">
        <v>32</v>
      </c>
      <c r="G6065">
        <v>141</v>
      </c>
      <c r="H6065">
        <v>0.99809999999999999</v>
      </c>
      <c r="I6065">
        <v>3.11</v>
      </c>
      <c r="J6065">
        <v>0.49</v>
      </c>
      <c r="K6065">
        <v>9.3000000000000007</v>
      </c>
      <c r="L6065">
        <v>5</v>
      </c>
      <c r="M6065" t="s">
        <v>14</v>
      </c>
    </row>
    <row r="6066" spans="1:13">
      <c r="A6066">
        <v>6.6</v>
      </c>
      <c r="B6066">
        <v>0.26</v>
      </c>
      <c r="C6066">
        <v>0.56000000000000005</v>
      </c>
      <c r="D6066">
        <v>15.4</v>
      </c>
      <c r="E6066">
        <v>5.2999999999999999E-2</v>
      </c>
      <c r="F6066">
        <v>32</v>
      </c>
      <c r="G6066">
        <v>141</v>
      </c>
      <c r="H6066">
        <v>0.99809999999999999</v>
      </c>
      <c r="I6066">
        <v>3.11</v>
      </c>
      <c r="J6066">
        <v>0.49</v>
      </c>
      <c r="K6066">
        <v>9.3000000000000007</v>
      </c>
      <c r="L6066">
        <v>5</v>
      </c>
      <c r="M6066" t="s">
        <v>14</v>
      </c>
    </row>
    <row r="6067" spans="1:13">
      <c r="A6067">
        <v>6.2</v>
      </c>
      <c r="B6067">
        <v>0.32</v>
      </c>
      <c r="C6067">
        <v>0.24</v>
      </c>
      <c r="D6067">
        <v>4.0999999999999996</v>
      </c>
      <c r="E6067">
        <v>5.0999999999999997E-2</v>
      </c>
      <c r="F6067">
        <v>34</v>
      </c>
      <c r="G6067">
        <v>149</v>
      </c>
      <c r="H6067">
        <v>0.99306000000000005</v>
      </c>
      <c r="I6067">
        <v>3.36</v>
      </c>
      <c r="J6067">
        <v>0.52</v>
      </c>
      <c r="K6067">
        <v>11</v>
      </c>
      <c r="L6067">
        <v>5</v>
      </c>
      <c r="M6067" t="s">
        <v>14</v>
      </c>
    </row>
    <row r="6068" spans="1:13">
      <c r="A6068">
        <v>6.3</v>
      </c>
      <c r="B6068">
        <v>0.25</v>
      </c>
      <c r="C6068">
        <v>0.27</v>
      </c>
      <c r="D6068">
        <v>6.6</v>
      </c>
      <c r="E6068">
        <v>5.3999999999999999E-2</v>
      </c>
      <c r="F6068">
        <v>40</v>
      </c>
      <c r="G6068">
        <v>158</v>
      </c>
      <c r="H6068">
        <v>0.993779999999999</v>
      </c>
      <c r="I6068">
        <v>3.2</v>
      </c>
      <c r="J6068">
        <v>0.48</v>
      </c>
      <c r="K6068">
        <v>10.3</v>
      </c>
      <c r="L6068">
        <v>5</v>
      </c>
      <c r="M6068" t="s">
        <v>14</v>
      </c>
    </row>
    <row r="6069" spans="1:13">
      <c r="A6069">
        <v>6.2</v>
      </c>
      <c r="B6069">
        <v>0.21</v>
      </c>
      <c r="C6069">
        <v>0.24</v>
      </c>
      <c r="D6069">
        <v>1.2</v>
      </c>
      <c r="E6069">
        <v>5.0999999999999997E-2</v>
      </c>
      <c r="F6069">
        <v>31</v>
      </c>
      <c r="G6069">
        <v>95</v>
      </c>
      <c r="H6069">
        <v>0.99036000000000002</v>
      </c>
      <c r="I6069">
        <v>3.24</v>
      </c>
      <c r="J6069">
        <v>0.56999999999999995</v>
      </c>
      <c r="K6069">
        <v>11.3</v>
      </c>
      <c r="L6069">
        <v>6</v>
      </c>
      <c r="M6069" t="s">
        <v>14</v>
      </c>
    </row>
    <row r="6070" spans="1:13">
      <c r="A6070">
        <v>6.4</v>
      </c>
      <c r="B6070">
        <v>0.23</v>
      </c>
      <c r="C6070">
        <v>0.27</v>
      </c>
      <c r="D6070">
        <v>2.1</v>
      </c>
      <c r="E6070">
        <v>4.2000000000000003E-2</v>
      </c>
      <c r="F6070">
        <v>35</v>
      </c>
      <c r="G6070">
        <v>100</v>
      </c>
      <c r="H6070">
        <v>0.99093999999999904</v>
      </c>
      <c r="I6070">
        <v>3.03</v>
      </c>
      <c r="J6070">
        <v>0.63</v>
      </c>
      <c r="K6070">
        <v>10.9</v>
      </c>
      <c r="L6070">
        <v>6</v>
      </c>
      <c r="M6070" t="s">
        <v>14</v>
      </c>
    </row>
    <row r="6071" spans="1:13">
      <c r="A6071">
        <v>4.7</v>
      </c>
      <c r="B6071">
        <v>0.14499999999999999</v>
      </c>
      <c r="C6071">
        <v>0.28999999999999998</v>
      </c>
      <c r="D6071">
        <v>1</v>
      </c>
      <c r="E6071">
        <v>4.2000000000000003E-2</v>
      </c>
      <c r="F6071">
        <v>35</v>
      </c>
      <c r="G6071">
        <v>90</v>
      </c>
      <c r="H6071">
        <v>0.99080000000000001</v>
      </c>
      <c r="I6071">
        <v>3.76</v>
      </c>
      <c r="J6071">
        <v>0.49</v>
      </c>
      <c r="K6071">
        <v>11.3</v>
      </c>
      <c r="L6071">
        <v>6</v>
      </c>
      <c r="M6071" t="s">
        <v>14</v>
      </c>
    </row>
    <row r="6072" spans="1:13">
      <c r="A6072">
        <v>6.2</v>
      </c>
      <c r="B6072">
        <v>0.2</v>
      </c>
      <c r="C6072">
        <v>0.28000000000000003</v>
      </c>
      <c r="D6072">
        <v>1.1000000000000001</v>
      </c>
      <c r="E6072">
        <v>3.9E-2</v>
      </c>
      <c r="F6072">
        <v>24</v>
      </c>
      <c r="G6072">
        <v>78</v>
      </c>
      <c r="H6072">
        <v>0.9899</v>
      </c>
      <c r="I6072">
        <v>3.36</v>
      </c>
      <c r="J6072">
        <v>0.47</v>
      </c>
      <c r="K6072">
        <v>12.1</v>
      </c>
      <c r="L6072">
        <v>6</v>
      </c>
      <c r="M6072" t="s">
        <v>14</v>
      </c>
    </row>
    <row r="6073" spans="1:13">
      <c r="A6073">
        <v>7</v>
      </c>
      <c r="B6073">
        <v>0.28000000000000003</v>
      </c>
      <c r="C6073">
        <v>0.28000000000000003</v>
      </c>
      <c r="D6073">
        <v>1.4</v>
      </c>
      <c r="E6073">
        <v>3.9E-2</v>
      </c>
      <c r="F6073">
        <v>12</v>
      </c>
      <c r="G6073">
        <v>83</v>
      </c>
      <c r="H6073">
        <v>0.991729999999999</v>
      </c>
      <c r="I6073">
        <v>3.18</v>
      </c>
      <c r="J6073">
        <v>0.65</v>
      </c>
      <c r="K6073">
        <v>11.1</v>
      </c>
      <c r="L6073">
        <v>5</v>
      </c>
      <c r="M6073" t="s">
        <v>14</v>
      </c>
    </row>
    <row r="6074" spans="1:13">
      <c r="A6074">
        <v>7.1</v>
      </c>
      <c r="B6074">
        <v>0.36</v>
      </c>
      <c r="C6074">
        <v>0.2</v>
      </c>
      <c r="D6074">
        <v>1.6</v>
      </c>
      <c r="E6074">
        <v>0.27100000000000002</v>
      </c>
      <c r="F6074">
        <v>24</v>
      </c>
      <c r="G6074">
        <v>140</v>
      </c>
      <c r="H6074">
        <v>0.99356</v>
      </c>
      <c r="I6074">
        <v>3.11</v>
      </c>
      <c r="J6074">
        <v>0.63</v>
      </c>
      <c r="K6074">
        <v>9.8000000000000007</v>
      </c>
      <c r="L6074">
        <v>5</v>
      </c>
      <c r="M6074" t="s">
        <v>14</v>
      </c>
    </row>
    <row r="6075" spans="1:13">
      <c r="A6075">
        <v>5.7</v>
      </c>
      <c r="B6075">
        <v>0.25</v>
      </c>
      <c r="C6075">
        <v>0.22</v>
      </c>
      <c r="D6075">
        <v>9.8000000000000007</v>
      </c>
      <c r="E6075">
        <v>4.9000000000000002E-2</v>
      </c>
      <c r="F6075">
        <v>50</v>
      </c>
      <c r="G6075">
        <v>125</v>
      </c>
      <c r="H6075">
        <v>0.99570999999999998</v>
      </c>
      <c r="I6075">
        <v>3.2</v>
      </c>
      <c r="J6075">
        <v>0.45</v>
      </c>
      <c r="K6075">
        <v>10.1</v>
      </c>
      <c r="L6075">
        <v>6</v>
      </c>
      <c r="M6075" t="s">
        <v>14</v>
      </c>
    </row>
    <row r="6076" spans="1:13">
      <c r="A6076">
        <v>5.7</v>
      </c>
      <c r="B6076">
        <v>0.22</v>
      </c>
      <c r="C6076">
        <v>0.33</v>
      </c>
      <c r="D6076">
        <v>1.9</v>
      </c>
      <c r="E6076">
        <v>3.5999999999999997E-2</v>
      </c>
      <c r="F6076">
        <v>37</v>
      </c>
      <c r="G6076">
        <v>110</v>
      </c>
      <c r="H6076">
        <v>0.98945000000000005</v>
      </c>
      <c r="I6076">
        <v>3.26</v>
      </c>
      <c r="J6076">
        <v>0.57999999999999996</v>
      </c>
      <c r="K6076">
        <v>12.4</v>
      </c>
      <c r="L6076">
        <v>6</v>
      </c>
      <c r="M6076" t="s">
        <v>14</v>
      </c>
    </row>
    <row r="6077" spans="1:13">
      <c r="A6077">
        <v>6</v>
      </c>
      <c r="B6077">
        <v>0.2</v>
      </c>
      <c r="C6077">
        <v>0.38</v>
      </c>
      <c r="D6077">
        <v>1.3</v>
      </c>
      <c r="E6077">
        <v>3.4000000000000002E-2</v>
      </c>
      <c r="F6077">
        <v>37</v>
      </c>
      <c r="G6077">
        <v>104</v>
      </c>
      <c r="H6077">
        <v>0.98865000000000003</v>
      </c>
      <c r="I6077">
        <v>3.11</v>
      </c>
      <c r="J6077">
        <v>0.52</v>
      </c>
      <c r="K6077">
        <v>12.7</v>
      </c>
      <c r="L6077">
        <v>6</v>
      </c>
      <c r="M6077" t="s">
        <v>14</v>
      </c>
    </row>
    <row r="6078" spans="1:13">
      <c r="A6078">
        <v>6.4</v>
      </c>
      <c r="B6078">
        <v>0.32</v>
      </c>
      <c r="C6078">
        <v>0.26</v>
      </c>
      <c r="D6078">
        <v>7.9</v>
      </c>
      <c r="E6078">
        <v>0.05</v>
      </c>
      <c r="F6078">
        <v>53</v>
      </c>
      <c r="G6078">
        <v>180</v>
      </c>
      <c r="H6078">
        <v>0.99513999999999903</v>
      </c>
      <c r="I6078">
        <v>3.14</v>
      </c>
      <c r="J6078">
        <v>0.5</v>
      </c>
      <c r="K6078">
        <v>9.6</v>
      </c>
      <c r="L6078">
        <v>5</v>
      </c>
      <c r="M6078" t="s">
        <v>14</v>
      </c>
    </row>
    <row r="6079" spans="1:13">
      <c r="A6079">
        <v>6.4</v>
      </c>
      <c r="B6079">
        <v>0.32</v>
      </c>
      <c r="C6079">
        <v>0.26</v>
      </c>
      <c r="D6079">
        <v>7.9</v>
      </c>
      <c r="E6079">
        <v>0.05</v>
      </c>
      <c r="F6079">
        <v>53</v>
      </c>
      <c r="G6079">
        <v>180</v>
      </c>
      <c r="H6079">
        <v>0.99513999999999903</v>
      </c>
      <c r="I6079">
        <v>3.14</v>
      </c>
      <c r="J6079">
        <v>0.5</v>
      </c>
      <c r="K6079">
        <v>9.6</v>
      </c>
      <c r="L6079">
        <v>5</v>
      </c>
      <c r="M6079" t="s">
        <v>14</v>
      </c>
    </row>
    <row r="6080" spans="1:13">
      <c r="A6080">
        <v>6</v>
      </c>
      <c r="B6080">
        <v>0.55500000000000005</v>
      </c>
      <c r="C6080">
        <v>0.26</v>
      </c>
      <c r="D6080">
        <v>4.5</v>
      </c>
      <c r="E6080">
        <v>5.2999999999999999E-2</v>
      </c>
      <c r="F6080">
        <v>17</v>
      </c>
      <c r="G6080">
        <v>126</v>
      </c>
      <c r="H6080">
        <v>0.99429999999999996</v>
      </c>
      <c r="I6080">
        <v>3.24</v>
      </c>
      <c r="J6080">
        <v>0.46</v>
      </c>
      <c r="K6080">
        <v>9.1</v>
      </c>
      <c r="L6080">
        <v>5</v>
      </c>
      <c r="M6080" t="s">
        <v>14</v>
      </c>
    </row>
    <row r="6081" spans="1:13">
      <c r="A6081">
        <v>5.9</v>
      </c>
      <c r="B6081">
        <v>0.22</v>
      </c>
      <c r="C6081">
        <v>0.45</v>
      </c>
      <c r="D6081">
        <v>22.6</v>
      </c>
      <c r="E6081">
        <v>0.12</v>
      </c>
      <c r="F6081">
        <v>55</v>
      </c>
      <c r="G6081">
        <v>122</v>
      </c>
      <c r="H6081">
        <v>0.99636000000000002</v>
      </c>
      <c r="I6081">
        <v>3.1</v>
      </c>
      <c r="J6081">
        <v>0.35</v>
      </c>
      <c r="K6081">
        <v>12.8</v>
      </c>
      <c r="L6081">
        <v>5</v>
      </c>
      <c r="M6081" t="s">
        <v>14</v>
      </c>
    </row>
    <row r="6082" spans="1:13">
      <c r="A6082">
        <v>6.4</v>
      </c>
      <c r="B6082">
        <v>0.32</v>
      </c>
      <c r="C6082">
        <v>0.26</v>
      </c>
      <c r="D6082">
        <v>7.9</v>
      </c>
      <c r="E6082">
        <v>0.05</v>
      </c>
      <c r="F6082">
        <v>53</v>
      </c>
      <c r="G6082">
        <v>180</v>
      </c>
      <c r="H6082">
        <v>0.99513999999999903</v>
      </c>
      <c r="I6082">
        <v>3.14</v>
      </c>
      <c r="J6082">
        <v>0.5</v>
      </c>
      <c r="K6082">
        <v>9.6</v>
      </c>
      <c r="L6082">
        <v>5</v>
      </c>
      <c r="M6082" t="s">
        <v>14</v>
      </c>
    </row>
    <row r="6083" spans="1:13">
      <c r="A6083">
        <v>6.2</v>
      </c>
      <c r="B6083">
        <v>0.3</v>
      </c>
      <c r="C6083">
        <v>0.33</v>
      </c>
      <c r="D6083">
        <v>3.5</v>
      </c>
      <c r="E6083">
        <v>3.6999999999999998E-2</v>
      </c>
      <c r="F6083">
        <v>37</v>
      </c>
      <c r="G6083">
        <v>155</v>
      </c>
      <c r="H6083">
        <v>0.98987000000000003</v>
      </c>
      <c r="I6083">
        <v>3.18</v>
      </c>
      <c r="J6083">
        <v>0.37</v>
      </c>
      <c r="K6083">
        <v>12.4</v>
      </c>
      <c r="L6083">
        <v>6</v>
      </c>
      <c r="M6083" t="s">
        <v>14</v>
      </c>
    </row>
    <row r="6084" spans="1:13">
      <c r="A6084">
        <v>5.8</v>
      </c>
      <c r="B6084">
        <v>0.28000000000000003</v>
      </c>
      <c r="C6084">
        <v>0.18</v>
      </c>
      <c r="D6084">
        <v>1.2</v>
      </c>
      <c r="E6084">
        <v>5.7999999999999899E-2</v>
      </c>
      <c r="F6084">
        <v>7</v>
      </c>
      <c r="G6084">
        <v>108</v>
      </c>
      <c r="H6084">
        <v>0.99287999999999899</v>
      </c>
      <c r="I6084">
        <v>3.23</v>
      </c>
      <c r="J6084">
        <v>0.57999999999999996</v>
      </c>
      <c r="K6084">
        <v>9.5500000000000007</v>
      </c>
      <c r="L6084">
        <v>4</v>
      </c>
      <c r="M6084" t="s">
        <v>14</v>
      </c>
    </row>
    <row r="6085" spans="1:13">
      <c r="A6085">
        <v>5.8</v>
      </c>
      <c r="B6085">
        <v>0.55500000000000005</v>
      </c>
      <c r="C6085">
        <v>0.26</v>
      </c>
      <c r="D6085">
        <v>4.5</v>
      </c>
      <c r="E6085">
        <v>5.2999999999999999E-2</v>
      </c>
      <c r="F6085">
        <v>17</v>
      </c>
      <c r="G6085">
        <v>126</v>
      </c>
      <c r="H6085">
        <v>0.99429999999999996</v>
      </c>
      <c r="I6085">
        <v>3.24</v>
      </c>
      <c r="J6085">
        <v>0.46</v>
      </c>
      <c r="K6085">
        <v>9.1</v>
      </c>
      <c r="L6085">
        <v>5</v>
      </c>
      <c r="M6085" t="s">
        <v>14</v>
      </c>
    </row>
    <row r="6086" spans="1:13">
      <c r="A6086">
        <v>6.7</v>
      </c>
      <c r="B6086">
        <v>0.31</v>
      </c>
      <c r="C6086">
        <v>0.33</v>
      </c>
      <c r="D6086">
        <v>2</v>
      </c>
      <c r="E6086">
        <v>3.3000000000000002E-2</v>
      </c>
      <c r="F6086">
        <v>12</v>
      </c>
      <c r="G6086">
        <v>74</v>
      </c>
      <c r="H6086">
        <v>0.99063999999999997</v>
      </c>
      <c r="I6086">
        <v>3.29</v>
      </c>
      <c r="J6086">
        <v>0.65</v>
      </c>
      <c r="K6086">
        <v>12.5</v>
      </c>
      <c r="L6086">
        <v>6</v>
      </c>
      <c r="M6086" t="s">
        <v>14</v>
      </c>
    </row>
    <row r="6087" spans="1:13">
      <c r="A6087">
        <v>6.4</v>
      </c>
      <c r="B6087">
        <v>0.15</v>
      </c>
      <c r="C6087">
        <v>0.25</v>
      </c>
      <c r="D6087">
        <v>7.8</v>
      </c>
      <c r="E6087">
        <v>0.05</v>
      </c>
      <c r="F6087">
        <v>13</v>
      </c>
      <c r="G6087">
        <v>68</v>
      </c>
      <c r="H6087">
        <v>0.99393999999999905</v>
      </c>
      <c r="I6087">
        <v>3.16</v>
      </c>
      <c r="J6087">
        <v>0.4</v>
      </c>
      <c r="K6087">
        <v>9.9</v>
      </c>
      <c r="L6087">
        <v>6</v>
      </c>
      <c r="M6087" t="s">
        <v>14</v>
      </c>
    </row>
    <row r="6088" spans="1:13">
      <c r="A6088">
        <v>6.4</v>
      </c>
      <c r="B6088">
        <v>0.13</v>
      </c>
      <c r="C6088">
        <v>0.28000000000000003</v>
      </c>
      <c r="D6088">
        <v>0.9</v>
      </c>
      <c r="E6088">
        <v>4.4999999999999998E-2</v>
      </c>
      <c r="F6088">
        <v>32</v>
      </c>
      <c r="G6088">
        <v>87</v>
      </c>
      <c r="H6088">
        <v>0.99175000000000002</v>
      </c>
      <c r="I6088">
        <v>3.47</v>
      </c>
      <c r="J6088">
        <v>0.52</v>
      </c>
      <c r="K6088">
        <v>11.2</v>
      </c>
      <c r="L6088">
        <v>6</v>
      </c>
      <c r="M6088" t="s">
        <v>14</v>
      </c>
    </row>
    <row r="6089" spans="1:13">
      <c r="A6089">
        <v>6.7</v>
      </c>
      <c r="B6089">
        <v>0.48</v>
      </c>
      <c r="C6089">
        <v>0.49</v>
      </c>
      <c r="D6089">
        <v>2.9</v>
      </c>
      <c r="E6089">
        <v>0.03</v>
      </c>
      <c r="F6089">
        <v>28</v>
      </c>
      <c r="G6089">
        <v>122</v>
      </c>
      <c r="H6089">
        <v>0.98926000000000003</v>
      </c>
      <c r="I6089">
        <v>3.13</v>
      </c>
      <c r="J6089">
        <v>0.4</v>
      </c>
      <c r="K6089">
        <v>13</v>
      </c>
      <c r="L6089">
        <v>6</v>
      </c>
      <c r="M6089" t="s">
        <v>14</v>
      </c>
    </row>
    <row r="6090" spans="1:13">
      <c r="A6090">
        <v>6.7</v>
      </c>
      <c r="B6090">
        <v>0.48</v>
      </c>
      <c r="C6090">
        <v>0.49</v>
      </c>
      <c r="D6090">
        <v>2.9</v>
      </c>
      <c r="E6090">
        <v>0.03</v>
      </c>
      <c r="F6090">
        <v>28</v>
      </c>
      <c r="G6090">
        <v>122</v>
      </c>
      <c r="H6090">
        <v>0.98926000000000003</v>
      </c>
      <c r="I6090">
        <v>3.13</v>
      </c>
      <c r="J6090">
        <v>0.4</v>
      </c>
      <c r="K6090">
        <v>13</v>
      </c>
      <c r="L6090">
        <v>6</v>
      </c>
      <c r="M6090" t="s">
        <v>14</v>
      </c>
    </row>
    <row r="6091" spans="1:13">
      <c r="A6091">
        <v>5.8</v>
      </c>
      <c r="B6091">
        <v>0.3</v>
      </c>
      <c r="C6091">
        <v>0.33</v>
      </c>
      <c r="D6091">
        <v>3.5</v>
      </c>
      <c r="E6091">
        <v>3.3000000000000002E-2</v>
      </c>
      <c r="F6091">
        <v>25</v>
      </c>
      <c r="G6091">
        <v>116</v>
      </c>
      <c r="H6091">
        <v>0.99056999999999995</v>
      </c>
      <c r="I6091">
        <v>3.2</v>
      </c>
      <c r="J6091">
        <v>0.44</v>
      </c>
      <c r="K6091">
        <v>11.7</v>
      </c>
      <c r="L6091">
        <v>6</v>
      </c>
      <c r="M6091" t="s">
        <v>14</v>
      </c>
    </row>
    <row r="6092" spans="1:13">
      <c r="A6092">
        <v>6.1</v>
      </c>
      <c r="B6092">
        <v>0.28000000000000003</v>
      </c>
      <c r="C6092">
        <v>0.23</v>
      </c>
      <c r="D6092">
        <v>4.2</v>
      </c>
      <c r="E6092">
        <v>3.7999999999999999E-2</v>
      </c>
      <c r="F6092">
        <v>13</v>
      </c>
      <c r="G6092">
        <v>95</v>
      </c>
      <c r="H6092">
        <v>0.98897999999999997</v>
      </c>
      <c r="I6092">
        <v>2.97</v>
      </c>
      <c r="J6092">
        <v>0.7</v>
      </c>
      <c r="K6092">
        <v>13.1</v>
      </c>
      <c r="L6092">
        <v>6</v>
      </c>
      <c r="M6092" t="s">
        <v>14</v>
      </c>
    </row>
    <row r="6093" spans="1:13">
      <c r="A6093">
        <v>6</v>
      </c>
      <c r="B6093">
        <v>0.19</v>
      </c>
      <c r="C6093">
        <v>0.37</v>
      </c>
      <c r="D6093">
        <v>9.6999999999999993</v>
      </c>
      <c r="E6093">
        <v>3.2000000000000001E-2</v>
      </c>
      <c r="F6093">
        <v>17</v>
      </c>
      <c r="G6093">
        <v>50</v>
      </c>
      <c r="H6093">
        <v>0.99319999999999997</v>
      </c>
      <c r="I6093">
        <v>3.08</v>
      </c>
      <c r="J6093">
        <v>0.66</v>
      </c>
      <c r="K6093">
        <v>12</v>
      </c>
      <c r="L6093">
        <v>6</v>
      </c>
      <c r="M6093" t="s">
        <v>14</v>
      </c>
    </row>
    <row r="6094" spans="1:13">
      <c r="A6094">
        <v>6.8</v>
      </c>
      <c r="B6094">
        <v>0.31</v>
      </c>
      <c r="C6094">
        <v>0.25</v>
      </c>
      <c r="D6094">
        <v>10.5</v>
      </c>
      <c r="E6094">
        <v>4.2999999999999997E-2</v>
      </c>
      <c r="F6094">
        <v>30</v>
      </c>
      <c r="G6094">
        <v>165</v>
      </c>
      <c r="H6094">
        <v>0.99719999999999998</v>
      </c>
      <c r="I6094">
        <v>3.36</v>
      </c>
      <c r="J6094">
        <v>0.55000000000000004</v>
      </c>
      <c r="K6094">
        <v>10.55</v>
      </c>
      <c r="L6094">
        <v>6</v>
      </c>
      <c r="M6094" t="s">
        <v>14</v>
      </c>
    </row>
    <row r="6095" spans="1:13">
      <c r="A6095">
        <v>7.5</v>
      </c>
      <c r="B6095">
        <v>0.24</v>
      </c>
      <c r="C6095">
        <v>0.28999999999999998</v>
      </c>
      <c r="D6095">
        <v>1.1000000000000001</v>
      </c>
      <c r="E6095">
        <v>4.5999999999999999E-2</v>
      </c>
      <c r="F6095">
        <v>34</v>
      </c>
      <c r="G6095">
        <v>84</v>
      </c>
      <c r="H6095">
        <v>0.99019999999999997</v>
      </c>
      <c r="I6095">
        <v>3.04</v>
      </c>
      <c r="J6095">
        <v>0.39</v>
      </c>
      <c r="K6095">
        <v>11.45</v>
      </c>
      <c r="L6095">
        <v>6</v>
      </c>
      <c r="M6095" t="s">
        <v>14</v>
      </c>
    </row>
    <row r="6096" spans="1:13">
      <c r="A6096">
        <v>6.8</v>
      </c>
      <c r="B6096">
        <v>0.23</v>
      </c>
      <c r="C6096">
        <v>0.39</v>
      </c>
      <c r="D6096">
        <v>16.100000000000001</v>
      </c>
      <c r="E6096">
        <v>5.2999999999999999E-2</v>
      </c>
      <c r="F6096">
        <v>71</v>
      </c>
      <c r="G6096">
        <v>194</v>
      </c>
      <c r="H6096">
        <v>0.99880000000000002</v>
      </c>
      <c r="I6096">
        <v>3.18</v>
      </c>
      <c r="J6096">
        <v>0.64</v>
      </c>
      <c r="K6096">
        <v>10.199999999999999</v>
      </c>
      <c r="L6096">
        <v>6</v>
      </c>
      <c r="M6096" t="s">
        <v>14</v>
      </c>
    </row>
    <row r="6097" spans="1:13">
      <c r="A6097">
        <v>7.5</v>
      </c>
      <c r="B6097">
        <v>0.24</v>
      </c>
      <c r="C6097">
        <v>0.28999999999999998</v>
      </c>
      <c r="D6097">
        <v>1.1000000000000001</v>
      </c>
      <c r="E6097">
        <v>4.5999999999999999E-2</v>
      </c>
      <c r="F6097">
        <v>34</v>
      </c>
      <c r="G6097">
        <v>84</v>
      </c>
      <c r="H6097">
        <v>0.99019999999999997</v>
      </c>
      <c r="I6097">
        <v>3.04</v>
      </c>
      <c r="J6097">
        <v>0.39</v>
      </c>
      <c r="K6097">
        <v>11.45</v>
      </c>
      <c r="L6097">
        <v>6</v>
      </c>
      <c r="M6097" t="s">
        <v>14</v>
      </c>
    </row>
    <row r="6098" spans="1:13">
      <c r="A6098">
        <v>6.3</v>
      </c>
      <c r="B6098">
        <v>0.28999999999999998</v>
      </c>
      <c r="C6098">
        <v>0.3</v>
      </c>
      <c r="D6098">
        <v>8.1</v>
      </c>
      <c r="E6098">
        <v>0.21199999999999999</v>
      </c>
      <c r="F6098">
        <v>60</v>
      </c>
      <c r="G6098">
        <v>150</v>
      </c>
      <c r="H6098">
        <v>0.99580000000000002</v>
      </c>
      <c r="I6098">
        <v>3.1</v>
      </c>
      <c r="J6098">
        <v>0.4</v>
      </c>
      <c r="K6098">
        <v>9.3000000000000007</v>
      </c>
      <c r="L6098">
        <v>5</v>
      </c>
      <c r="M6098" t="s">
        <v>14</v>
      </c>
    </row>
    <row r="6099" spans="1:13">
      <c r="A6099">
        <v>6.8</v>
      </c>
      <c r="B6099">
        <v>0.2</v>
      </c>
      <c r="C6099">
        <v>0.25</v>
      </c>
      <c r="D6099">
        <v>6.2</v>
      </c>
      <c r="E6099">
        <v>5.1999999999999998E-2</v>
      </c>
      <c r="F6099">
        <v>22</v>
      </c>
      <c r="G6099">
        <v>106</v>
      </c>
      <c r="H6099">
        <v>0.99350000000000005</v>
      </c>
      <c r="I6099">
        <v>3.09</v>
      </c>
      <c r="J6099">
        <v>0.54</v>
      </c>
      <c r="K6099">
        <v>10.8</v>
      </c>
      <c r="L6099">
        <v>5</v>
      </c>
      <c r="M6099" t="s">
        <v>14</v>
      </c>
    </row>
    <row r="6100" spans="1:13">
      <c r="A6100">
        <v>5.2</v>
      </c>
      <c r="B6100">
        <v>0.38</v>
      </c>
      <c r="C6100">
        <v>0.26</v>
      </c>
      <c r="D6100">
        <v>7.7</v>
      </c>
      <c r="E6100">
        <v>5.2999999999999999E-2</v>
      </c>
      <c r="F6100">
        <v>20</v>
      </c>
      <c r="G6100">
        <v>103</v>
      </c>
      <c r="H6100">
        <v>0.99250000000000005</v>
      </c>
      <c r="I6100">
        <v>3.27</v>
      </c>
      <c r="J6100">
        <v>0.45</v>
      </c>
      <c r="K6100">
        <v>12.2</v>
      </c>
      <c r="L6100">
        <v>6</v>
      </c>
      <c r="M6100" t="s">
        <v>14</v>
      </c>
    </row>
    <row r="6101" spans="1:13">
      <c r="A6101">
        <v>7.8</v>
      </c>
      <c r="B6101">
        <v>0.27</v>
      </c>
      <c r="C6101">
        <v>0.33</v>
      </c>
      <c r="D6101">
        <v>2.4</v>
      </c>
      <c r="E6101">
        <v>5.2999999999999999E-2</v>
      </c>
      <c r="F6101">
        <v>36</v>
      </c>
      <c r="G6101">
        <v>175</v>
      </c>
      <c r="H6101">
        <v>0.99199999999999999</v>
      </c>
      <c r="I6101">
        <v>3.2</v>
      </c>
      <c r="J6101">
        <v>0.55000000000000004</v>
      </c>
      <c r="K6101">
        <v>11</v>
      </c>
      <c r="L6101">
        <v>6</v>
      </c>
      <c r="M6101" t="s">
        <v>14</v>
      </c>
    </row>
    <row r="6102" spans="1:13">
      <c r="A6102">
        <v>6.6</v>
      </c>
      <c r="B6102">
        <v>0.54</v>
      </c>
      <c r="C6102">
        <v>0.21</v>
      </c>
      <c r="D6102">
        <v>16.3</v>
      </c>
      <c r="E6102">
        <v>5.5E-2</v>
      </c>
      <c r="F6102">
        <v>41</v>
      </c>
      <c r="G6102">
        <v>182</v>
      </c>
      <c r="H6102">
        <v>0.99860000000000004</v>
      </c>
      <c r="I6102">
        <v>3.35</v>
      </c>
      <c r="J6102">
        <v>0.54</v>
      </c>
      <c r="K6102">
        <v>10.4</v>
      </c>
      <c r="L6102">
        <v>6</v>
      </c>
      <c r="M6102" t="s">
        <v>14</v>
      </c>
    </row>
    <row r="6103" spans="1:13">
      <c r="A6103">
        <v>7.1</v>
      </c>
      <c r="B6103">
        <v>0.25</v>
      </c>
      <c r="C6103">
        <v>0.31</v>
      </c>
      <c r="D6103">
        <v>2.2999999999999998</v>
      </c>
      <c r="E6103">
        <v>0.05</v>
      </c>
      <c r="F6103">
        <v>32</v>
      </c>
      <c r="G6103">
        <v>156</v>
      </c>
      <c r="H6103">
        <v>0.99139999999999995</v>
      </c>
      <c r="I6103">
        <v>3.14</v>
      </c>
      <c r="J6103">
        <v>0.51</v>
      </c>
      <c r="K6103">
        <v>11.4</v>
      </c>
      <c r="L6103">
        <v>6</v>
      </c>
      <c r="M6103" t="s">
        <v>14</v>
      </c>
    </row>
    <row r="6104" spans="1:13">
      <c r="A6104">
        <v>5.8</v>
      </c>
      <c r="B6104">
        <v>0.61</v>
      </c>
      <c r="C6104">
        <v>0.01</v>
      </c>
      <c r="D6104">
        <v>8.4</v>
      </c>
      <c r="E6104">
        <v>4.0999999999999898E-2</v>
      </c>
      <c r="F6104">
        <v>31</v>
      </c>
      <c r="G6104">
        <v>104</v>
      </c>
      <c r="H6104">
        <v>0.9909</v>
      </c>
      <c r="I6104">
        <v>3.26</v>
      </c>
      <c r="J6104">
        <v>0.72</v>
      </c>
      <c r="K6104">
        <v>14.05</v>
      </c>
      <c r="L6104">
        <v>7</v>
      </c>
      <c r="M6104" t="s">
        <v>14</v>
      </c>
    </row>
    <row r="6105" spans="1:13">
      <c r="A6105">
        <v>6.5</v>
      </c>
      <c r="B6105">
        <v>0.32</v>
      </c>
      <c r="C6105">
        <v>0.23</v>
      </c>
      <c r="D6105">
        <v>8.5</v>
      </c>
      <c r="E6105">
        <v>5.0999999999999997E-2</v>
      </c>
      <c r="F6105">
        <v>20</v>
      </c>
      <c r="G6105">
        <v>138</v>
      </c>
      <c r="H6105">
        <v>0.99429999999999996</v>
      </c>
      <c r="I6105">
        <v>3.03</v>
      </c>
      <c r="J6105">
        <v>0.42</v>
      </c>
      <c r="K6105">
        <v>10.7</v>
      </c>
      <c r="L6105">
        <v>5</v>
      </c>
      <c r="M6105" t="s">
        <v>14</v>
      </c>
    </row>
    <row r="6106" spans="1:13">
      <c r="A6106">
        <v>6.4</v>
      </c>
      <c r="B6106">
        <v>0.28000000000000003</v>
      </c>
      <c r="C6106">
        <v>0.23</v>
      </c>
      <c r="D6106">
        <v>6</v>
      </c>
      <c r="E6106">
        <v>5.0999999999999997E-2</v>
      </c>
      <c r="F6106">
        <v>50</v>
      </c>
      <c r="G6106">
        <v>162</v>
      </c>
      <c r="H6106">
        <v>0.99399999999999999</v>
      </c>
      <c r="I6106">
        <v>3.15</v>
      </c>
      <c r="J6106">
        <v>0.52</v>
      </c>
      <c r="K6106">
        <v>10.199999999999999</v>
      </c>
      <c r="L6106">
        <v>5</v>
      </c>
      <c r="M6106" t="s">
        <v>14</v>
      </c>
    </row>
    <row r="6107" spans="1:13">
      <c r="A6107">
        <v>6.6</v>
      </c>
      <c r="B6107">
        <v>0.19</v>
      </c>
      <c r="C6107">
        <v>0.28000000000000003</v>
      </c>
      <c r="D6107">
        <v>1.1000000000000001</v>
      </c>
      <c r="E6107">
        <v>4.3999999999999997E-2</v>
      </c>
      <c r="F6107">
        <v>38</v>
      </c>
      <c r="G6107">
        <v>100</v>
      </c>
      <c r="H6107">
        <v>0.99039999999999995</v>
      </c>
      <c r="I6107">
        <v>3.22</v>
      </c>
      <c r="J6107">
        <v>0.69</v>
      </c>
      <c r="K6107">
        <v>11.2</v>
      </c>
      <c r="L6107">
        <v>6</v>
      </c>
      <c r="M6107" t="s">
        <v>14</v>
      </c>
    </row>
    <row r="6108" spans="1:13">
      <c r="A6108">
        <v>5.0999999999999996</v>
      </c>
      <c r="B6108">
        <v>0.30499999999999999</v>
      </c>
      <c r="C6108">
        <v>0.13</v>
      </c>
      <c r="D6108">
        <v>1.75</v>
      </c>
      <c r="E6108">
        <v>3.5999999999999997E-2</v>
      </c>
      <c r="F6108">
        <v>17</v>
      </c>
      <c r="G6108">
        <v>73</v>
      </c>
      <c r="H6108">
        <v>0.99</v>
      </c>
      <c r="I6108">
        <v>3.4</v>
      </c>
      <c r="J6108">
        <v>0.51</v>
      </c>
      <c r="K6108">
        <v>12.3333333333333</v>
      </c>
      <c r="L6108">
        <v>5</v>
      </c>
      <c r="M6108" t="s">
        <v>14</v>
      </c>
    </row>
    <row r="6109" spans="1:13">
      <c r="A6109">
        <v>5.8</v>
      </c>
      <c r="B6109">
        <v>0.26</v>
      </c>
      <c r="C6109">
        <v>0.3</v>
      </c>
      <c r="D6109">
        <v>2.6</v>
      </c>
      <c r="E6109">
        <v>3.4000000000000002E-2</v>
      </c>
      <c r="F6109">
        <v>75</v>
      </c>
      <c r="G6109">
        <v>129</v>
      </c>
      <c r="H6109">
        <v>0.99019999999999997</v>
      </c>
      <c r="I6109">
        <v>3.2</v>
      </c>
      <c r="J6109">
        <v>0.38</v>
      </c>
      <c r="K6109">
        <v>11.5</v>
      </c>
      <c r="L6109">
        <v>4</v>
      </c>
      <c r="M6109" t="s">
        <v>14</v>
      </c>
    </row>
    <row r="6110" spans="1:13">
      <c r="A6110">
        <v>6.7</v>
      </c>
      <c r="B6110">
        <v>0.23</v>
      </c>
      <c r="C6110">
        <v>0.17</v>
      </c>
      <c r="D6110">
        <v>1.3</v>
      </c>
      <c r="E6110">
        <v>6.0999999999999999E-2</v>
      </c>
      <c r="F6110">
        <v>14</v>
      </c>
      <c r="G6110">
        <v>100</v>
      </c>
      <c r="H6110">
        <v>0.99250000000000005</v>
      </c>
      <c r="I6110">
        <v>3.07</v>
      </c>
      <c r="J6110">
        <v>0.55000000000000004</v>
      </c>
      <c r="K6110">
        <v>9.5</v>
      </c>
      <c r="L6110">
        <v>5</v>
      </c>
      <c r="M6110" t="s">
        <v>14</v>
      </c>
    </row>
    <row r="6111" spans="1:13">
      <c r="A6111">
        <v>6.8</v>
      </c>
      <c r="B6111">
        <v>0.33</v>
      </c>
      <c r="C6111">
        <v>0.3</v>
      </c>
      <c r="D6111">
        <v>2.1</v>
      </c>
      <c r="E6111">
        <v>4.7E-2</v>
      </c>
      <c r="F6111">
        <v>35</v>
      </c>
      <c r="G6111">
        <v>147</v>
      </c>
      <c r="H6111">
        <v>0.98860000000000003</v>
      </c>
      <c r="I6111">
        <v>3.24</v>
      </c>
      <c r="J6111">
        <v>0.56000000000000005</v>
      </c>
      <c r="K6111">
        <v>13.4</v>
      </c>
      <c r="L6111">
        <v>6</v>
      </c>
      <c r="M6111" t="s">
        <v>14</v>
      </c>
    </row>
    <row r="6112" spans="1:13">
      <c r="A6112">
        <v>6.1</v>
      </c>
      <c r="B6112">
        <v>0.27</v>
      </c>
      <c r="C6112">
        <v>0.32</v>
      </c>
      <c r="D6112">
        <v>1.1000000000000001</v>
      </c>
      <c r="E6112">
        <v>3.4000000000000002E-2</v>
      </c>
      <c r="F6112">
        <v>24</v>
      </c>
      <c r="G6112">
        <v>110</v>
      </c>
      <c r="H6112">
        <v>0.98980000000000001</v>
      </c>
      <c r="I6112">
        <v>3.36</v>
      </c>
      <c r="J6112">
        <v>0.4</v>
      </c>
      <c r="K6112">
        <v>12.5</v>
      </c>
      <c r="L6112">
        <v>6</v>
      </c>
      <c r="M6112" t="s">
        <v>14</v>
      </c>
    </row>
    <row r="6113" spans="1:13">
      <c r="A6113">
        <v>6.1</v>
      </c>
      <c r="B6113">
        <v>0.27</v>
      </c>
      <c r="C6113">
        <v>0.32</v>
      </c>
      <c r="D6113">
        <v>1.1000000000000001</v>
      </c>
      <c r="E6113">
        <v>3.4000000000000002E-2</v>
      </c>
      <c r="F6113">
        <v>24</v>
      </c>
      <c r="G6113">
        <v>110</v>
      </c>
      <c r="H6113">
        <v>0.98980000000000001</v>
      </c>
      <c r="I6113">
        <v>3.36</v>
      </c>
      <c r="J6113">
        <v>0.4</v>
      </c>
      <c r="K6113">
        <v>12.5</v>
      </c>
      <c r="L6113">
        <v>6</v>
      </c>
      <c r="M6113" t="s">
        <v>14</v>
      </c>
    </row>
    <row r="6114" spans="1:13">
      <c r="A6114">
        <v>6.8</v>
      </c>
      <c r="B6114">
        <v>0.4</v>
      </c>
      <c r="C6114">
        <v>0.28999999999999998</v>
      </c>
      <c r="D6114">
        <v>2.8</v>
      </c>
      <c r="E6114">
        <v>4.3999999999999997E-2</v>
      </c>
      <c r="F6114">
        <v>27</v>
      </c>
      <c r="G6114">
        <v>97</v>
      </c>
      <c r="H6114">
        <v>0.99039999999999995</v>
      </c>
      <c r="I6114">
        <v>3.12</v>
      </c>
      <c r="J6114">
        <v>0.42</v>
      </c>
      <c r="K6114">
        <v>11.2</v>
      </c>
      <c r="L6114">
        <v>6</v>
      </c>
      <c r="M6114" t="s">
        <v>14</v>
      </c>
    </row>
    <row r="6115" spans="1:13">
      <c r="A6115">
        <v>6.1</v>
      </c>
      <c r="B6115">
        <v>0.4</v>
      </c>
      <c r="C6115">
        <v>0.18</v>
      </c>
      <c r="D6115">
        <v>9</v>
      </c>
      <c r="E6115">
        <v>5.0999999999999997E-2</v>
      </c>
      <c r="F6115">
        <v>28.5</v>
      </c>
      <c r="G6115">
        <v>259</v>
      </c>
      <c r="H6115">
        <v>0.99639999999999995</v>
      </c>
      <c r="I6115">
        <v>3.19</v>
      </c>
      <c r="J6115">
        <v>0.5</v>
      </c>
      <c r="K6115">
        <v>8.8000000000000007</v>
      </c>
      <c r="L6115">
        <v>5</v>
      </c>
      <c r="M6115" t="s">
        <v>14</v>
      </c>
    </row>
    <row r="6116" spans="1:13">
      <c r="A6116">
        <v>7.1</v>
      </c>
      <c r="B6116">
        <v>0.28000000000000003</v>
      </c>
      <c r="C6116">
        <v>0.26</v>
      </c>
      <c r="D6116">
        <v>2.8</v>
      </c>
      <c r="E6116">
        <v>3.9E-2</v>
      </c>
      <c r="F6116">
        <v>50</v>
      </c>
      <c r="G6116">
        <v>118</v>
      </c>
      <c r="H6116">
        <v>0.99080000000000001</v>
      </c>
      <c r="I6116">
        <v>3.06</v>
      </c>
      <c r="J6116">
        <v>0.59</v>
      </c>
      <c r="K6116">
        <v>11.2</v>
      </c>
      <c r="L6116">
        <v>6</v>
      </c>
      <c r="M6116" t="s">
        <v>14</v>
      </c>
    </row>
    <row r="6117" spans="1:13">
      <c r="A6117">
        <v>6.2</v>
      </c>
      <c r="B6117">
        <v>0.32</v>
      </c>
      <c r="C6117">
        <v>0.32</v>
      </c>
      <c r="D6117">
        <v>2.2000000000000002</v>
      </c>
      <c r="E6117">
        <v>3.5999999999999997E-2</v>
      </c>
      <c r="F6117">
        <v>15</v>
      </c>
      <c r="G6117">
        <v>70</v>
      </c>
      <c r="H6117">
        <v>0.9899</v>
      </c>
      <c r="I6117">
        <v>3.16</v>
      </c>
      <c r="J6117">
        <v>0.48</v>
      </c>
      <c r="K6117">
        <v>12.7</v>
      </c>
      <c r="L6117">
        <v>6</v>
      </c>
      <c r="M6117" t="s">
        <v>14</v>
      </c>
    </row>
    <row r="6118" spans="1:13">
      <c r="A6118">
        <v>6.8</v>
      </c>
      <c r="B6118">
        <v>0.17</v>
      </c>
      <c r="C6118">
        <v>0.17</v>
      </c>
      <c r="D6118">
        <v>5.0999999999999996</v>
      </c>
      <c r="E6118">
        <v>4.9000000000000002E-2</v>
      </c>
      <c r="F6118">
        <v>26</v>
      </c>
      <c r="G6118">
        <v>82</v>
      </c>
      <c r="H6118">
        <v>0.99299999999999999</v>
      </c>
      <c r="I6118">
        <v>3</v>
      </c>
      <c r="J6118">
        <v>0.38</v>
      </c>
      <c r="K6118">
        <v>9.8000000000000007</v>
      </c>
      <c r="L6118">
        <v>6</v>
      </c>
      <c r="M6118" t="s">
        <v>14</v>
      </c>
    </row>
    <row r="6119" spans="1:13">
      <c r="A6119">
        <v>9</v>
      </c>
      <c r="B6119">
        <v>0.2</v>
      </c>
      <c r="C6119">
        <v>0.33</v>
      </c>
      <c r="D6119">
        <v>3.5</v>
      </c>
      <c r="E6119">
        <v>4.9000000000000002E-2</v>
      </c>
      <c r="F6119">
        <v>10</v>
      </c>
      <c r="G6119">
        <v>40</v>
      </c>
      <c r="H6119">
        <v>0.99439999999999995</v>
      </c>
      <c r="I6119">
        <v>3.14</v>
      </c>
      <c r="J6119">
        <v>0.36</v>
      </c>
      <c r="K6119">
        <v>9.8000000000000007</v>
      </c>
      <c r="L6119">
        <v>6</v>
      </c>
      <c r="M6119" t="s">
        <v>14</v>
      </c>
    </row>
    <row r="6120" spans="1:13">
      <c r="A6120">
        <v>5.8</v>
      </c>
      <c r="B6120">
        <v>0.13</v>
      </c>
      <c r="C6120">
        <v>0.22</v>
      </c>
      <c r="D6120">
        <v>12.7</v>
      </c>
      <c r="E6120">
        <v>5.7999999999999899E-2</v>
      </c>
      <c r="F6120">
        <v>24</v>
      </c>
      <c r="G6120">
        <v>183</v>
      </c>
      <c r="H6120">
        <v>0.99560000000000004</v>
      </c>
      <c r="I6120">
        <v>3.32</v>
      </c>
      <c r="J6120">
        <v>0.42</v>
      </c>
      <c r="K6120">
        <v>11.7</v>
      </c>
      <c r="L6120">
        <v>6</v>
      </c>
      <c r="M6120" t="s">
        <v>14</v>
      </c>
    </row>
    <row r="6121" spans="1:13">
      <c r="A6121">
        <v>5.8</v>
      </c>
      <c r="B6121">
        <v>0.31</v>
      </c>
      <c r="C6121">
        <v>0.31</v>
      </c>
      <c r="D6121">
        <v>7.5</v>
      </c>
      <c r="E6121">
        <v>5.1999999999999998E-2</v>
      </c>
      <c r="F6121">
        <v>55</v>
      </c>
      <c r="G6121">
        <v>230</v>
      </c>
      <c r="H6121">
        <v>0.99490000000000001</v>
      </c>
      <c r="I6121">
        <v>3.19</v>
      </c>
      <c r="J6121">
        <v>0.46</v>
      </c>
      <c r="K6121">
        <v>9.8000000000000007</v>
      </c>
      <c r="L6121">
        <v>5</v>
      </c>
      <c r="M6121" t="s">
        <v>14</v>
      </c>
    </row>
    <row r="6122" spans="1:13">
      <c r="A6122">
        <v>6.3</v>
      </c>
      <c r="B6122">
        <v>0.36</v>
      </c>
      <c r="C6122">
        <v>0.2</v>
      </c>
      <c r="D6122">
        <v>2</v>
      </c>
      <c r="E6122">
        <v>4.8000000000000001E-2</v>
      </c>
      <c r="F6122">
        <v>48</v>
      </c>
      <c r="G6122">
        <v>191</v>
      </c>
      <c r="H6122">
        <v>0.9929</v>
      </c>
      <c r="I6122">
        <v>3.17</v>
      </c>
      <c r="J6122">
        <v>0.51</v>
      </c>
      <c r="K6122">
        <v>9.6</v>
      </c>
      <c r="L6122">
        <v>5</v>
      </c>
      <c r="M6122" t="s">
        <v>14</v>
      </c>
    </row>
    <row r="6123" spans="1:13">
      <c r="A6123">
        <v>9</v>
      </c>
      <c r="B6123">
        <v>0.2</v>
      </c>
      <c r="C6123">
        <v>0.33</v>
      </c>
      <c r="D6123">
        <v>3.5</v>
      </c>
      <c r="E6123">
        <v>4.9000000000000002E-2</v>
      </c>
      <c r="F6123">
        <v>10</v>
      </c>
      <c r="G6123">
        <v>40</v>
      </c>
      <c r="H6123">
        <v>0.99439999999999995</v>
      </c>
      <c r="I6123">
        <v>3.14</v>
      </c>
      <c r="J6123">
        <v>0.36</v>
      </c>
      <c r="K6123">
        <v>9.8000000000000007</v>
      </c>
      <c r="L6123">
        <v>6</v>
      </c>
      <c r="M6123" t="s">
        <v>14</v>
      </c>
    </row>
    <row r="6124" spans="1:13">
      <c r="A6124">
        <v>6.7</v>
      </c>
      <c r="B6124">
        <v>0.18</v>
      </c>
      <c r="C6124">
        <v>0.25</v>
      </c>
      <c r="D6124">
        <v>14.3</v>
      </c>
      <c r="E6124">
        <v>4.8000000000000001E-2</v>
      </c>
      <c r="F6124">
        <v>79</v>
      </c>
      <c r="G6124">
        <v>149</v>
      </c>
      <c r="H6124">
        <v>0.99750000000000005</v>
      </c>
      <c r="I6124">
        <v>3.12</v>
      </c>
      <c r="J6124">
        <v>0.37</v>
      </c>
      <c r="K6124">
        <v>9.6999999999999993</v>
      </c>
      <c r="L6124">
        <v>5</v>
      </c>
      <c r="M6124" t="s">
        <v>14</v>
      </c>
    </row>
    <row r="6125" spans="1:13">
      <c r="A6125">
        <v>6.6</v>
      </c>
      <c r="B6125">
        <v>0.16</v>
      </c>
      <c r="C6125">
        <v>0.25</v>
      </c>
      <c r="D6125">
        <v>9.8000000000000007</v>
      </c>
      <c r="E6125">
        <v>4.9000000000000002E-2</v>
      </c>
      <c r="F6125">
        <v>59.5</v>
      </c>
      <c r="G6125">
        <v>137</v>
      </c>
      <c r="H6125">
        <v>0.995</v>
      </c>
      <c r="I6125">
        <v>3.16</v>
      </c>
      <c r="J6125">
        <v>0.38</v>
      </c>
      <c r="K6125">
        <v>10</v>
      </c>
      <c r="L6125">
        <v>6</v>
      </c>
      <c r="M6125" t="s">
        <v>14</v>
      </c>
    </row>
    <row r="6126" spans="1:13">
      <c r="A6126">
        <v>5.8</v>
      </c>
      <c r="B6126">
        <v>0.13</v>
      </c>
      <c r="C6126">
        <v>0.22</v>
      </c>
      <c r="D6126">
        <v>12.7</v>
      </c>
      <c r="E6126">
        <v>5.7999999999999899E-2</v>
      </c>
      <c r="F6126">
        <v>24</v>
      </c>
      <c r="G6126">
        <v>183</v>
      </c>
      <c r="H6126">
        <v>0.99560000000000004</v>
      </c>
      <c r="I6126">
        <v>3.32</v>
      </c>
      <c r="J6126">
        <v>0.42</v>
      </c>
      <c r="K6126">
        <v>11.7</v>
      </c>
      <c r="L6126">
        <v>6</v>
      </c>
      <c r="M6126" t="s">
        <v>14</v>
      </c>
    </row>
    <row r="6127" spans="1:13">
      <c r="A6127">
        <v>5.8</v>
      </c>
      <c r="B6127">
        <v>0.27</v>
      </c>
      <c r="C6127">
        <v>0.22</v>
      </c>
      <c r="D6127">
        <v>12.7</v>
      </c>
      <c r="E6127">
        <v>5.7999999999999899E-2</v>
      </c>
      <c r="F6127">
        <v>42</v>
      </c>
      <c r="G6127">
        <v>206</v>
      </c>
      <c r="H6127">
        <v>0.99460000000000004</v>
      </c>
      <c r="I6127">
        <v>3.32</v>
      </c>
      <c r="J6127">
        <v>0.38</v>
      </c>
      <c r="K6127">
        <v>12.3</v>
      </c>
      <c r="L6127">
        <v>6</v>
      </c>
      <c r="M6127" t="s">
        <v>14</v>
      </c>
    </row>
    <row r="6128" spans="1:13">
      <c r="A6128">
        <v>6.8</v>
      </c>
      <c r="B6128">
        <v>0.17</v>
      </c>
      <c r="C6128">
        <v>0.17</v>
      </c>
      <c r="D6128">
        <v>5.0999999999999996</v>
      </c>
      <c r="E6128">
        <v>4.9000000000000002E-2</v>
      </c>
      <c r="F6128">
        <v>26</v>
      </c>
      <c r="G6128">
        <v>82</v>
      </c>
      <c r="H6128">
        <v>0.99299999999999999</v>
      </c>
      <c r="I6128">
        <v>3</v>
      </c>
      <c r="J6128">
        <v>0.38</v>
      </c>
      <c r="K6128">
        <v>9.8000000000000007</v>
      </c>
      <c r="L6128">
        <v>6</v>
      </c>
      <c r="M6128" t="s">
        <v>14</v>
      </c>
    </row>
    <row r="6129" spans="1:13">
      <c r="A6129">
        <v>6.4</v>
      </c>
      <c r="B6129">
        <v>0.37</v>
      </c>
      <c r="C6129">
        <v>0.19</v>
      </c>
      <c r="D6129">
        <v>3.5</v>
      </c>
      <c r="E6129">
        <v>6.8000000000000005E-2</v>
      </c>
      <c r="F6129">
        <v>18</v>
      </c>
      <c r="G6129">
        <v>101</v>
      </c>
      <c r="H6129">
        <v>0.99339999999999995</v>
      </c>
      <c r="I6129">
        <v>3.03</v>
      </c>
      <c r="J6129">
        <v>0.38</v>
      </c>
      <c r="K6129">
        <v>9</v>
      </c>
      <c r="L6129">
        <v>6</v>
      </c>
      <c r="M6129" t="s">
        <v>14</v>
      </c>
    </row>
    <row r="6130" spans="1:13">
      <c r="A6130">
        <v>7.3</v>
      </c>
      <c r="B6130">
        <v>0.26</v>
      </c>
      <c r="C6130">
        <v>0.53</v>
      </c>
      <c r="D6130">
        <v>12.7</v>
      </c>
      <c r="E6130">
        <v>4.7E-2</v>
      </c>
      <c r="F6130">
        <v>60.5</v>
      </c>
      <c r="G6130">
        <v>164.5</v>
      </c>
      <c r="H6130">
        <v>0.99839999999999995</v>
      </c>
      <c r="I6130">
        <v>3.06</v>
      </c>
      <c r="J6130">
        <v>0.45</v>
      </c>
      <c r="K6130">
        <v>9.1</v>
      </c>
      <c r="L6130">
        <v>6</v>
      </c>
      <c r="M6130" t="s">
        <v>14</v>
      </c>
    </row>
    <row r="6131" spans="1:13">
      <c r="A6131">
        <v>7.3</v>
      </c>
      <c r="B6131">
        <v>0.28000000000000003</v>
      </c>
      <c r="C6131">
        <v>0.54</v>
      </c>
      <c r="D6131">
        <v>12.9</v>
      </c>
      <c r="E6131">
        <v>4.9000000000000002E-2</v>
      </c>
      <c r="F6131">
        <v>62</v>
      </c>
      <c r="G6131">
        <v>162.5</v>
      </c>
      <c r="H6131">
        <v>0.99839999999999995</v>
      </c>
      <c r="I6131">
        <v>3.06</v>
      </c>
      <c r="J6131">
        <v>0.45</v>
      </c>
      <c r="K6131">
        <v>9.1</v>
      </c>
      <c r="L6131">
        <v>6</v>
      </c>
      <c r="M6131" t="s">
        <v>14</v>
      </c>
    </row>
    <row r="6132" spans="1:13">
      <c r="A6132">
        <v>7.3</v>
      </c>
      <c r="B6132">
        <v>0.28000000000000003</v>
      </c>
      <c r="C6132">
        <v>0.54</v>
      </c>
      <c r="D6132">
        <v>12.9</v>
      </c>
      <c r="E6132">
        <v>4.9000000000000002E-2</v>
      </c>
      <c r="F6132">
        <v>62</v>
      </c>
      <c r="G6132">
        <v>162.5</v>
      </c>
      <c r="H6132">
        <v>0.99839999999999995</v>
      </c>
      <c r="I6132">
        <v>3.06</v>
      </c>
      <c r="J6132">
        <v>0.45</v>
      </c>
      <c r="K6132">
        <v>9.1</v>
      </c>
      <c r="L6132">
        <v>6</v>
      </c>
      <c r="M6132" t="s">
        <v>14</v>
      </c>
    </row>
    <row r="6133" spans="1:13">
      <c r="A6133">
        <v>5.8</v>
      </c>
      <c r="B6133">
        <v>0.12</v>
      </c>
      <c r="C6133">
        <v>0.21</v>
      </c>
      <c r="D6133">
        <v>1.3</v>
      </c>
      <c r="E6133">
        <v>5.5999999999999897E-2</v>
      </c>
      <c r="F6133">
        <v>35</v>
      </c>
      <c r="G6133">
        <v>121</v>
      </c>
      <c r="H6133">
        <v>0.99080000000000001</v>
      </c>
      <c r="I6133">
        <v>3.32</v>
      </c>
      <c r="J6133">
        <v>0.33</v>
      </c>
      <c r="K6133">
        <v>11.4</v>
      </c>
      <c r="L6133">
        <v>6</v>
      </c>
      <c r="M6133" t="s">
        <v>14</v>
      </c>
    </row>
    <row r="6134" spans="1:13">
      <c r="A6134">
        <v>6.1</v>
      </c>
      <c r="B6134">
        <v>0.25</v>
      </c>
      <c r="C6134">
        <v>0.18</v>
      </c>
      <c r="D6134">
        <v>10.5</v>
      </c>
      <c r="E6134">
        <v>4.9000000000000002E-2</v>
      </c>
      <c r="F6134">
        <v>41</v>
      </c>
      <c r="G6134">
        <v>124</v>
      </c>
      <c r="H6134">
        <v>0.99629999999999996</v>
      </c>
      <c r="I6134">
        <v>3.14</v>
      </c>
      <c r="J6134">
        <v>0.35</v>
      </c>
      <c r="K6134">
        <v>10.5</v>
      </c>
      <c r="L6134">
        <v>5</v>
      </c>
      <c r="M6134" t="s">
        <v>14</v>
      </c>
    </row>
    <row r="6135" spans="1:13">
      <c r="A6135">
        <v>6.4</v>
      </c>
      <c r="B6135">
        <v>0.24</v>
      </c>
      <c r="C6135">
        <v>0.27</v>
      </c>
      <c r="D6135">
        <v>1.5</v>
      </c>
      <c r="E6135">
        <v>0.04</v>
      </c>
      <c r="F6135">
        <v>35</v>
      </c>
      <c r="G6135">
        <v>105</v>
      </c>
      <c r="H6135">
        <v>0.98913999999999902</v>
      </c>
      <c r="I6135">
        <v>3.13</v>
      </c>
      <c r="J6135">
        <v>0.3</v>
      </c>
      <c r="K6135">
        <v>12.4</v>
      </c>
      <c r="L6135">
        <v>6</v>
      </c>
      <c r="M6135" t="s">
        <v>14</v>
      </c>
    </row>
    <row r="6136" spans="1:13">
      <c r="A6136">
        <v>7.3</v>
      </c>
      <c r="B6136">
        <v>0.26</v>
      </c>
      <c r="C6136">
        <v>0.53</v>
      </c>
      <c r="D6136">
        <v>12.7</v>
      </c>
      <c r="E6136">
        <v>4.7E-2</v>
      </c>
      <c r="F6136">
        <v>60.5</v>
      </c>
      <c r="G6136">
        <v>156</v>
      </c>
      <c r="H6136">
        <v>0.99839999999999995</v>
      </c>
      <c r="I6136">
        <v>3.06</v>
      </c>
      <c r="J6136">
        <v>0.45</v>
      </c>
      <c r="K6136">
        <v>9.1</v>
      </c>
      <c r="L6136">
        <v>6</v>
      </c>
      <c r="M6136" t="s">
        <v>14</v>
      </c>
    </row>
    <row r="6137" spans="1:13">
      <c r="A6137">
        <v>7.3</v>
      </c>
      <c r="B6137">
        <v>0.28000000000000003</v>
      </c>
      <c r="C6137">
        <v>0.54</v>
      </c>
      <c r="D6137">
        <v>12.9</v>
      </c>
      <c r="E6137">
        <v>4.9000000000000002E-2</v>
      </c>
      <c r="F6137">
        <v>62</v>
      </c>
      <c r="G6137">
        <v>152</v>
      </c>
      <c r="H6137">
        <v>0.99839999999999995</v>
      </c>
      <c r="I6137">
        <v>3.06</v>
      </c>
      <c r="J6137">
        <v>0.45</v>
      </c>
      <c r="K6137">
        <v>9.1</v>
      </c>
      <c r="L6137">
        <v>6</v>
      </c>
      <c r="M6137" t="s">
        <v>14</v>
      </c>
    </row>
    <row r="6138" spans="1:13">
      <c r="A6138">
        <v>8.3000000000000007</v>
      </c>
      <c r="B6138">
        <v>0.18</v>
      </c>
      <c r="C6138">
        <v>0.37</v>
      </c>
      <c r="D6138">
        <v>1.2</v>
      </c>
      <c r="E6138">
        <v>4.9000000000000002E-2</v>
      </c>
      <c r="F6138">
        <v>6</v>
      </c>
      <c r="G6138">
        <v>94</v>
      </c>
      <c r="H6138">
        <v>0.99370000000000003</v>
      </c>
      <c r="I6138">
        <v>3.18</v>
      </c>
      <c r="J6138">
        <v>0.52</v>
      </c>
      <c r="K6138">
        <v>10.1</v>
      </c>
      <c r="L6138">
        <v>5</v>
      </c>
      <c r="M6138" t="s">
        <v>14</v>
      </c>
    </row>
    <row r="6139" spans="1:13">
      <c r="A6139">
        <v>7.1</v>
      </c>
      <c r="B6139">
        <v>0.09</v>
      </c>
      <c r="C6139">
        <v>0.3</v>
      </c>
      <c r="D6139">
        <v>6.2</v>
      </c>
      <c r="E6139">
        <v>3.2000000000000001E-2</v>
      </c>
      <c r="F6139">
        <v>24</v>
      </c>
      <c r="G6139">
        <v>134</v>
      </c>
      <c r="H6139">
        <v>0.99299999999999999</v>
      </c>
      <c r="I6139">
        <v>2.99</v>
      </c>
      <c r="J6139">
        <v>0.39</v>
      </c>
      <c r="K6139">
        <v>10.9</v>
      </c>
      <c r="L6139">
        <v>6</v>
      </c>
      <c r="M6139" t="s">
        <v>14</v>
      </c>
    </row>
    <row r="6140" spans="1:13">
      <c r="A6140">
        <v>8.3000000000000007</v>
      </c>
      <c r="B6140">
        <v>0.14000000000000001</v>
      </c>
      <c r="C6140">
        <v>0.36</v>
      </c>
      <c r="D6140">
        <v>8.8000000000000007</v>
      </c>
      <c r="E6140">
        <v>2.5999999999999999E-2</v>
      </c>
      <c r="F6140">
        <v>13</v>
      </c>
      <c r="G6140">
        <v>60</v>
      </c>
      <c r="H6140">
        <v>0.99560000000000004</v>
      </c>
      <c r="I6140">
        <v>3.13</v>
      </c>
      <c r="J6140">
        <v>0.35</v>
      </c>
      <c r="K6140">
        <v>11.05</v>
      </c>
      <c r="L6140">
        <v>5</v>
      </c>
      <c r="M6140" t="s">
        <v>14</v>
      </c>
    </row>
    <row r="6141" spans="1:13">
      <c r="A6141">
        <v>5.8</v>
      </c>
      <c r="B6141">
        <v>0.28000000000000003</v>
      </c>
      <c r="C6141">
        <v>0.3</v>
      </c>
      <c r="D6141">
        <v>3.9</v>
      </c>
      <c r="E6141">
        <v>2.5999999999999999E-2</v>
      </c>
      <c r="F6141">
        <v>36</v>
      </c>
      <c r="G6141">
        <v>105</v>
      </c>
      <c r="H6141">
        <v>0.98962999999999901</v>
      </c>
      <c r="I6141">
        <v>3.26</v>
      </c>
      <c r="J6141">
        <v>0.57999999999999996</v>
      </c>
      <c r="K6141">
        <v>12.75</v>
      </c>
      <c r="L6141">
        <v>6</v>
      </c>
      <c r="M6141" t="s">
        <v>14</v>
      </c>
    </row>
    <row r="6142" spans="1:13">
      <c r="A6142">
        <v>6</v>
      </c>
      <c r="B6142">
        <v>0.23</v>
      </c>
      <c r="C6142">
        <v>0.34</v>
      </c>
      <c r="D6142">
        <v>1.3</v>
      </c>
      <c r="E6142">
        <v>2.5000000000000001E-2</v>
      </c>
      <c r="F6142">
        <v>23</v>
      </c>
      <c r="G6142">
        <v>111</v>
      </c>
      <c r="H6142">
        <v>0.98960999999999999</v>
      </c>
      <c r="I6142">
        <v>3.36</v>
      </c>
      <c r="J6142">
        <v>0.37</v>
      </c>
      <c r="K6142">
        <v>12.7</v>
      </c>
      <c r="L6142">
        <v>6</v>
      </c>
      <c r="M6142" t="s">
        <v>14</v>
      </c>
    </row>
    <row r="6143" spans="1:13">
      <c r="A6143">
        <v>6.9</v>
      </c>
      <c r="B6143">
        <v>0.28000000000000003</v>
      </c>
      <c r="C6143">
        <v>0.37</v>
      </c>
      <c r="D6143">
        <v>9.1</v>
      </c>
      <c r="E6143">
        <v>3.6999999999999998E-2</v>
      </c>
      <c r="F6143">
        <v>16</v>
      </c>
      <c r="G6143">
        <v>76</v>
      </c>
      <c r="H6143">
        <v>0.99480000000000002</v>
      </c>
      <c r="I6143">
        <v>3.05</v>
      </c>
      <c r="J6143">
        <v>0.54</v>
      </c>
      <c r="K6143">
        <v>11.1</v>
      </c>
      <c r="L6143">
        <v>5</v>
      </c>
      <c r="M6143" t="s">
        <v>14</v>
      </c>
    </row>
    <row r="6144" spans="1:13">
      <c r="A6144">
        <v>6.9</v>
      </c>
      <c r="B6144">
        <v>0.28000000000000003</v>
      </c>
      <c r="C6144">
        <v>0.37</v>
      </c>
      <c r="D6144">
        <v>9.1</v>
      </c>
      <c r="E6144">
        <v>3.6999999999999998E-2</v>
      </c>
      <c r="F6144">
        <v>16</v>
      </c>
      <c r="G6144">
        <v>76</v>
      </c>
      <c r="H6144">
        <v>0.99480000000000002</v>
      </c>
      <c r="I6144">
        <v>3.05</v>
      </c>
      <c r="J6144">
        <v>0.54</v>
      </c>
      <c r="K6144">
        <v>11.1</v>
      </c>
      <c r="L6144">
        <v>5</v>
      </c>
      <c r="M6144" t="s">
        <v>14</v>
      </c>
    </row>
    <row r="6145" spans="1:13">
      <c r="A6145">
        <v>5.8</v>
      </c>
      <c r="B6145">
        <v>0.28000000000000003</v>
      </c>
      <c r="C6145">
        <v>0.3</v>
      </c>
      <c r="D6145">
        <v>3.9</v>
      </c>
      <c r="E6145">
        <v>2.5999999999999999E-2</v>
      </c>
      <c r="F6145">
        <v>36</v>
      </c>
      <c r="G6145">
        <v>105</v>
      </c>
      <c r="H6145">
        <v>0.98962999999999901</v>
      </c>
      <c r="I6145">
        <v>3.26</v>
      </c>
      <c r="J6145">
        <v>0.57999999999999996</v>
      </c>
      <c r="K6145">
        <v>12.75</v>
      </c>
      <c r="L6145">
        <v>6</v>
      </c>
      <c r="M6145" t="s">
        <v>14</v>
      </c>
    </row>
    <row r="6146" spans="1:13">
      <c r="A6146">
        <v>6.3</v>
      </c>
      <c r="B6146">
        <v>0.25</v>
      </c>
      <c r="C6146">
        <v>0.53</v>
      </c>
      <c r="D6146">
        <v>1.8</v>
      </c>
      <c r="E6146">
        <v>2.1000000000000001E-2</v>
      </c>
      <c r="F6146">
        <v>41</v>
      </c>
      <c r="G6146">
        <v>101</v>
      </c>
      <c r="H6146">
        <v>0.98931499999999895</v>
      </c>
      <c r="I6146">
        <v>3.19</v>
      </c>
      <c r="J6146">
        <v>0.31</v>
      </c>
      <c r="K6146">
        <v>13</v>
      </c>
      <c r="L6146">
        <v>6</v>
      </c>
      <c r="M6146" t="s">
        <v>14</v>
      </c>
    </row>
    <row r="6147" spans="1:13">
      <c r="A6147">
        <v>6.5</v>
      </c>
      <c r="B6147">
        <v>0.2</v>
      </c>
      <c r="C6147">
        <v>0.31</v>
      </c>
      <c r="D6147">
        <v>2.1</v>
      </c>
      <c r="E6147">
        <v>3.3000000000000002E-2</v>
      </c>
      <c r="F6147">
        <v>32</v>
      </c>
      <c r="G6147">
        <v>95</v>
      </c>
      <c r="H6147">
        <v>0.98943499999999995</v>
      </c>
      <c r="I6147">
        <v>2.96</v>
      </c>
      <c r="J6147">
        <v>0.61</v>
      </c>
      <c r="K6147">
        <v>12</v>
      </c>
      <c r="L6147">
        <v>6</v>
      </c>
      <c r="M6147" t="s">
        <v>14</v>
      </c>
    </row>
    <row r="6148" spans="1:13">
      <c r="A6148">
        <v>5.9</v>
      </c>
      <c r="B6148">
        <v>0.28999999999999998</v>
      </c>
      <c r="C6148">
        <v>0.32</v>
      </c>
      <c r="D6148">
        <v>1.4</v>
      </c>
      <c r="E6148">
        <v>2.1999999999999999E-2</v>
      </c>
      <c r="F6148">
        <v>17</v>
      </c>
      <c r="G6148">
        <v>47</v>
      </c>
      <c r="H6148">
        <v>0.9899</v>
      </c>
      <c r="I6148">
        <v>3.35</v>
      </c>
      <c r="J6148">
        <v>0.35</v>
      </c>
      <c r="K6148">
        <v>11.5</v>
      </c>
      <c r="L6148">
        <v>6</v>
      </c>
      <c r="M6148" t="s">
        <v>14</v>
      </c>
    </row>
    <row r="6149" spans="1:13">
      <c r="A6149">
        <v>6.4</v>
      </c>
      <c r="B6149">
        <v>0.46</v>
      </c>
      <c r="C6149">
        <v>0.22</v>
      </c>
      <c r="D6149">
        <v>14.7</v>
      </c>
      <c r="E6149">
        <v>4.7E-2</v>
      </c>
      <c r="F6149">
        <v>51</v>
      </c>
      <c r="G6149">
        <v>183</v>
      </c>
      <c r="H6149">
        <v>0.99827500000000002</v>
      </c>
      <c r="I6149">
        <v>3.39</v>
      </c>
      <c r="J6149">
        <v>0.6</v>
      </c>
      <c r="K6149">
        <v>10.5</v>
      </c>
      <c r="L6149">
        <v>5</v>
      </c>
      <c r="M6149" t="s">
        <v>14</v>
      </c>
    </row>
    <row r="6150" spans="1:13">
      <c r="A6150">
        <v>6.9</v>
      </c>
      <c r="B6150">
        <v>0.28000000000000003</v>
      </c>
      <c r="C6150">
        <v>0.37</v>
      </c>
      <c r="D6150">
        <v>9.1</v>
      </c>
      <c r="E6150">
        <v>3.6999999999999998E-2</v>
      </c>
      <c r="F6150">
        <v>16</v>
      </c>
      <c r="G6150">
        <v>76</v>
      </c>
      <c r="H6150">
        <v>0.99480000000000002</v>
      </c>
      <c r="I6150">
        <v>3.05</v>
      </c>
      <c r="J6150">
        <v>0.54</v>
      </c>
      <c r="K6150">
        <v>11.1</v>
      </c>
      <c r="L6150">
        <v>5</v>
      </c>
      <c r="M6150" t="s">
        <v>14</v>
      </c>
    </row>
    <row r="6151" spans="1:13">
      <c r="A6151">
        <v>6.8</v>
      </c>
      <c r="B6151">
        <v>0.23</v>
      </c>
      <c r="C6151">
        <v>0.33</v>
      </c>
      <c r="D6151">
        <v>1.9</v>
      </c>
      <c r="E6151">
        <v>4.7E-2</v>
      </c>
      <c r="F6151">
        <v>20</v>
      </c>
      <c r="G6151">
        <v>101</v>
      </c>
      <c r="H6151">
        <v>0.99139999999999995</v>
      </c>
      <c r="I6151">
        <v>3.1</v>
      </c>
      <c r="J6151">
        <v>0.46</v>
      </c>
      <c r="K6151">
        <v>11.1</v>
      </c>
      <c r="L6151">
        <v>6</v>
      </c>
      <c r="M6151" t="s">
        <v>14</v>
      </c>
    </row>
    <row r="6152" spans="1:13">
      <c r="A6152">
        <v>7</v>
      </c>
      <c r="B6152">
        <v>0.23</v>
      </c>
      <c r="C6152">
        <v>0.32</v>
      </c>
      <c r="D6152">
        <v>1.8</v>
      </c>
      <c r="E6152">
        <v>4.8000000000000001E-2</v>
      </c>
      <c r="F6152">
        <v>25</v>
      </c>
      <c r="G6152">
        <v>113</v>
      </c>
      <c r="H6152">
        <v>0.99150000000000005</v>
      </c>
      <c r="I6152">
        <v>3.11</v>
      </c>
      <c r="J6152">
        <v>0.47</v>
      </c>
      <c r="K6152">
        <v>11.1</v>
      </c>
      <c r="L6152">
        <v>6</v>
      </c>
      <c r="M6152" t="s">
        <v>14</v>
      </c>
    </row>
    <row r="6153" spans="1:13">
      <c r="A6153">
        <v>6.4</v>
      </c>
      <c r="B6153">
        <v>0.55000000000000004</v>
      </c>
      <c r="C6153">
        <v>0.26</v>
      </c>
      <c r="D6153">
        <v>9.6</v>
      </c>
      <c r="E6153">
        <v>2.7E-2</v>
      </c>
      <c r="F6153">
        <v>20</v>
      </c>
      <c r="G6153">
        <v>104</v>
      </c>
      <c r="H6153">
        <v>0.99239999999999995</v>
      </c>
      <c r="I6153">
        <v>3.22</v>
      </c>
      <c r="J6153">
        <v>0.73</v>
      </c>
      <c r="K6153">
        <v>13.1</v>
      </c>
      <c r="L6153">
        <v>6</v>
      </c>
      <c r="M6153" t="s">
        <v>14</v>
      </c>
    </row>
    <row r="6154" spans="1:13">
      <c r="A6154">
        <v>5.7</v>
      </c>
      <c r="B6154">
        <v>0.28000000000000003</v>
      </c>
      <c r="C6154">
        <v>0.3</v>
      </c>
      <c r="D6154">
        <v>3.9</v>
      </c>
      <c r="E6154">
        <v>2.5999999999999999E-2</v>
      </c>
      <c r="F6154">
        <v>36</v>
      </c>
      <c r="G6154">
        <v>105</v>
      </c>
      <c r="H6154">
        <v>0.98962999999999901</v>
      </c>
      <c r="I6154">
        <v>3.26</v>
      </c>
      <c r="J6154">
        <v>0.57999999999999996</v>
      </c>
      <c r="K6154">
        <v>12.75</v>
      </c>
      <c r="L6154">
        <v>6</v>
      </c>
      <c r="M6154" t="s">
        <v>14</v>
      </c>
    </row>
    <row r="6155" spans="1:13">
      <c r="A6155">
        <v>6</v>
      </c>
      <c r="B6155">
        <v>0.23</v>
      </c>
      <c r="C6155">
        <v>0.34</v>
      </c>
      <c r="D6155">
        <v>1.3</v>
      </c>
      <c r="E6155">
        <v>2.5000000000000001E-2</v>
      </c>
      <c r="F6155">
        <v>23</v>
      </c>
      <c r="G6155">
        <v>111</v>
      </c>
      <c r="H6155">
        <v>0.98960999999999999</v>
      </c>
      <c r="I6155">
        <v>3.36</v>
      </c>
      <c r="J6155">
        <v>0.37</v>
      </c>
      <c r="K6155">
        <v>12.7</v>
      </c>
      <c r="L6155">
        <v>6</v>
      </c>
      <c r="M6155" t="s">
        <v>14</v>
      </c>
    </row>
    <row r="6156" spans="1:13">
      <c r="A6156">
        <v>6.8</v>
      </c>
      <c r="B6156">
        <v>0.45</v>
      </c>
      <c r="C6156">
        <v>0.3</v>
      </c>
      <c r="D6156">
        <v>11.8</v>
      </c>
      <c r="E6156">
        <v>9.4E-2</v>
      </c>
      <c r="F6156">
        <v>23</v>
      </c>
      <c r="G6156">
        <v>97</v>
      </c>
      <c r="H6156">
        <v>0.997</v>
      </c>
      <c r="I6156">
        <v>3.09</v>
      </c>
      <c r="J6156">
        <v>0.44</v>
      </c>
      <c r="K6156">
        <v>9.6</v>
      </c>
      <c r="L6156">
        <v>5</v>
      </c>
      <c r="M6156" t="s">
        <v>14</v>
      </c>
    </row>
    <row r="6157" spans="1:13">
      <c r="A6157">
        <v>6.1</v>
      </c>
      <c r="B6157">
        <v>0.2</v>
      </c>
      <c r="C6157">
        <v>0.4</v>
      </c>
      <c r="D6157">
        <v>1.9</v>
      </c>
      <c r="E6157">
        <v>2.79999999999999E-2</v>
      </c>
      <c r="F6157">
        <v>32</v>
      </c>
      <c r="G6157">
        <v>138</v>
      </c>
      <c r="H6157">
        <v>0.99139999999999995</v>
      </c>
      <c r="I6157">
        <v>3.26</v>
      </c>
      <c r="J6157">
        <v>0.72</v>
      </c>
      <c r="K6157">
        <v>11.7</v>
      </c>
      <c r="L6157">
        <v>5</v>
      </c>
      <c r="M6157" t="s">
        <v>14</v>
      </c>
    </row>
    <row r="6158" spans="1:13">
      <c r="A6158">
        <v>6.1</v>
      </c>
      <c r="B6158">
        <v>0.37</v>
      </c>
      <c r="C6158">
        <v>0.46</v>
      </c>
      <c r="D6158">
        <v>12</v>
      </c>
      <c r="E6158">
        <v>4.2000000000000003E-2</v>
      </c>
      <c r="F6158">
        <v>61</v>
      </c>
      <c r="G6158">
        <v>210</v>
      </c>
      <c r="H6158">
        <v>0.997</v>
      </c>
      <c r="I6158">
        <v>3.17</v>
      </c>
      <c r="J6158">
        <v>0.59</v>
      </c>
      <c r="K6158">
        <v>9.6999999999999993</v>
      </c>
      <c r="L6158">
        <v>6</v>
      </c>
      <c r="M6158" t="s">
        <v>14</v>
      </c>
    </row>
    <row r="6159" spans="1:13">
      <c r="A6159">
        <v>5.9</v>
      </c>
      <c r="B6159">
        <v>0.21</v>
      </c>
      <c r="C6159">
        <v>0.23</v>
      </c>
      <c r="D6159">
        <v>7.9</v>
      </c>
      <c r="E6159">
        <v>3.3000000000000002E-2</v>
      </c>
      <c r="F6159">
        <v>22</v>
      </c>
      <c r="G6159">
        <v>130</v>
      </c>
      <c r="H6159">
        <v>0.99439999999999995</v>
      </c>
      <c r="I6159">
        <v>3.38</v>
      </c>
      <c r="J6159">
        <v>0.59</v>
      </c>
      <c r="K6159">
        <v>10.9</v>
      </c>
      <c r="L6159">
        <v>6</v>
      </c>
      <c r="M6159" t="s">
        <v>14</v>
      </c>
    </row>
    <row r="6160" spans="1:13">
      <c r="A6160">
        <v>6.9</v>
      </c>
      <c r="B6160">
        <v>0.22</v>
      </c>
      <c r="C6160">
        <v>0.32</v>
      </c>
      <c r="D6160">
        <v>9.3000000000000007</v>
      </c>
      <c r="E6160">
        <v>0.04</v>
      </c>
      <c r="F6160">
        <v>22</v>
      </c>
      <c r="G6160">
        <v>110</v>
      </c>
      <c r="H6160">
        <v>0.99580000000000002</v>
      </c>
      <c r="I6160">
        <v>3.34</v>
      </c>
      <c r="J6160">
        <v>0.54</v>
      </c>
      <c r="K6160">
        <v>10.7</v>
      </c>
      <c r="L6160">
        <v>7</v>
      </c>
      <c r="M6160" t="s">
        <v>14</v>
      </c>
    </row>
    <row r="6161" spans="1:13">
      <c r="A6161">
        <v>5.4</v>
      </c>
      <c r="B6161">
        <v>0.27</v>
      </c>
      <c r="C6161">
        <v>0.22</v>
      </c>
      <c r="D6161">
        <v>4.5999999999999996</v>
      </c>
      <c r="E6161">
        <v>2.1999999999999999E-2</v>
      </c>
      <c r="F6161">
        <v>29</v>
      </c>
      <c r="G6161">
        <v>107</v>
      </c>
      <c r="H6161">
        <v>0.98888999999999905</v>
      </c>
      <c r="I6161">
        <v>3.33</v>
      </c>
      <c r="J6161">
        <v>0.54</v>
      </c>
      <c r="K6161">
        <v>13.8</v>
      </c>
      <c r="L6161">
        <v>6</v>
      </c>
      <c r="M6161" t="s">
        <v>14</v>
      </c>
    </row>
    <row r="6162" spans="1:13">
      <c r="A6162">
        <v>6</v>
      </c>
      <c r="B6162">
        <v>0.26</v>
      </c>
      <c r="C6162">
        <v>0.26</v>
      </c>
      <c r="D6162">
        <v>2.2000000000000002</v>
      </c>
      <c r="E6162">
        <v>3.5000000000000003E-2</v>
      </c>
      <c r="F6162">
        <v>10</v>
      </c>
      <c r="G6162">
        <v>72</v>
      </c>
      <c r="H6162">
        <v>0.98946499999999904</v>
      </c>
      <c r="I6162">
        <v>3.11</v>
      </c>
      <c r="J6162">
        <v>0.48</v>
      </c>
      <c r="K6162">
        <v>12.15</v>
      </c>
      <c r="L6162">
        <v>6</v>
      </c>
      <c r="M6162" t="s">
        <v>14</v>
      </c>
    </row>
    <row r="6163" spans="1:13">
      <c r="A6163">
        <v>5.6</v>
      </c>
      <c r="B6163">
        <v>0.18</v>
      </c>
      <c r="C6163">
        <v>0.3</v>
      </c>
      <c r="D6163">
        <v>10.199999999999999</v>
      </c>
      <c r="E6163">
        <v>2.79999999999999E-2</v>
      </c>
      <c r="F6163">
        <v>28</v>
      </c>
      <c r="G6163">
        <v>131</v>
      </c>
      <c r="H6163">
        <v>0.99539999999999995</v>
      </c>
      <c r="I6163">
        <v>3.49</v>
      </c>
      <c r="J6163">
        <v>0.42</v>
      </c>
      <c r="K6163">
        <v>10.8</v>
      </c>
      <c r="L6163">
        <v>7</v>
      </c>
      <c r="M6163" t="s">
        <v>14</v>
      </c>
    </row>
    <row r="6164" spans="1:13">
      <c r="A6164">
        <v>5.6</v>
      </c>
      <c r="B6164">
        <v>0.26</v>
      </c>
      <c r="C6164">
        <v>0.27</v>
      </c>
      <c r="D6164">
        <v>10.6</v>
      </c>
      <c r="E6164">
        <v>0.03</v>
      </c>
      <c r="F6164">
        <v>27</v>
      </c>
      <c r="G6164">
        <v>119</v>
      </c>
      <c r="H6164">
        <v>0.99470000000000003</v>
      </c>
      <c r="I6164">
        <v>3.4</v>
      </c>
      <c r="J6164">
        <v>0.34</v>
      </c>
      <c r="K6164">
        <v>10.7</v>
      </c>
      <c r="L6164">
        <v>7</v>
      </c>
      <c r="M6164" t="s">
        <v>14</v>
      </c>
    </row>
    <row r="6165" spans="1:13">
      <c r="A6165">
        <v>7</v>
      </c>
      <c r="B6165">
        <v>0.23</v>
      </c>
      <c r="C6165">
        <v>0.35</v>
      </c>
      <c r="D6165">
        <v>1.4</v>
      </c>
      <c r="E6165">
        <v>3.5999999999999997E-2</v>
      </c>
      <c r="F6165">
        <v>31</v>
      </c>
      <c r="G6165">
        <v>113</v>
      </c>
      <c r="H6165">
        <v>0.99119999999999997</v>
      </c>
      <c r="I6165">
        <v>3.16</v>
      </c>
      <c r="J6165">
        <v>0.48</v>
      </c>
      <c r="K6165">
        <v>10.8</v>
      </c>
      <c r="L6165">
        <v>7</v>
      </c>
      <c r="M6165" t="s">
        <v>14</v>
      </c>
    </row>
    <row r="6166" spans="1:13">
      <c r="A6166">
        <v>5.8</v>
      </c>
      <c r="B6166">
        <v>0.28000000000000003</v>
      </c>
      <c r="C6166">
        <v>0.66</v>
      </c>
      <c r="D6166">
        <v>9.1</v>
      </c>
      <c r="E6166">
        <v>3.9E-2</v>
      </c>
      <c r="F6166">
        <v>26</v>
      </c>
      <c r="G6166">
        <v>159</v>
      </c>
      <c r="H6166">
        <v>0.99650000000000005</v>
      </c>
      <c r="I6166">
        <v>3.66</v>
      </c>
      <c r="J6166">
        <v>0.55000000000000004</v>
      </c>
      <c r="K6166">
        <v>10.8</v>
      </c>
      <c r="L6166">
        <v>5</v>
      </c>
      <c r="M6166" t="s">
        <v>14</v>
      </c>
    </row>
    <row r="6167" spans="1:13">
      <c r="A6167">
        <v>8.6</v>
      </c>
      <c r="B6167">
        <v>0.36</v>
      </c>
      <c r="C6167">
        <v>0.26</v>
      </c>
      <c r="D6167">
        <v>11.1</v>
      </c>
      <c r="E6167">
        <v>0.03</v>
      </c>
      <c r="F6167">
        <v>43.5</v>
      </c>
      <c r="G6167">
        <v>171</v>
      </c>
      <c r="H6167">
        <v>0.99480000000000002</v>
      </c>
      <c r="I6167">
        <v>3.03</v>
      </c>
      <c r="J6167">
        <v>0.49</v>
      </c>
      <c r="K6167">
        <v>12</v>
      </c>
      <c r="L6167">
        <v>5</v>
      </c>
      <c r="M6167" t="s">
        <v>14</v>
      </c>
    </row>
    <row r="6168" spans="1:13">
      <c r="A6168">
        <v>5.8</v>
      </c>
      <c r="B6168">
        <v>0.28000000000000003</v>
      </c>
      <c r="C6168">
        <v>0.66</v>
      </c>
      <c r="D6168">
        <v>9.1</v>
      </c>
      <c r="E6168">
        <v>3.9E-2</v>
      </c>
      <c r="F6168">
        <v>26</v>
      </c>
      <c r="G6168">
        <v>159</v>
      </c>
      <c r="H6168">
        <v>0.99650000000000005</v>
      </c>
      <c r="I6168">
        <v>3.66</v>
      </c>
      <c r="J6168">
        <v>0.55000000000000004</v>
      </c>
      <c r="K6168">
        <v>10.8</v>
      </c>
      <c r="L6168">
        <v>5</v>
      </c>
      <c r="M6168" t="s">
        <v>14</v>
      </c>
    </row>
    <row r="6169" spans="1:13">
      <c r="A6169">
        <v>6.4</v>
      </c>
      <c r="B6169">
        <v>0.3</v>
      </c>
      <c r="C6169">
        <v>0.27</v>
      </c>
      <c r="D6169">
        <v>4.4000000000000004</v>
      </c>
      <c r="E6169">
        <v>5.5E-2</v>
      </c>
      <c r="F6169">
        <v>17</v>
      </c>
      <c r="G6169">
        <v>135</v>
      </c>
      <c r="H6169">
        <v>0.99250000000000005</v>
      </c>
      <c r="I6169">
        <v>3.23</v>
      </c>
      <c r="J6169">
        <v>0.44</v>
      </c>
      <c r="K6169">
        <v>12.2</v>
      </c>
      <c r="L6169">
        <v>6</v>
      </c>
      <c r="M6169" t="s">
        <v>14</v>
      </c>
    </row>
    <row r="6170" spans="1:13">
      <c r="A6170">
        <v>6.2</v>
      </c>
      <c r="B6170">
        <v>0.2</v>
      </c>
      <c r="C6170">
        <v>0.32</v>
      </c>
      <c r="D6170">
        <v>2.8</v>
      </c>
      <c r="E6170">
        <v>0.05</v>
      </c>
      <c r="F6170">
        <v>17</v>
      </c>
      <c r="G6170">
        <v>126</v>
      </c>
      <c r="H6170">
        <v>0.99360000000000004</v>
      </c>
      <c r="I6170">
        <v>3.18</v>
      </c>
      <c r="J6170">
        <v>0.55000000000000004</v>
      </c>
      <c r="K6170">
        <v>9.4</v>
      </c>
      <c r="L6170">
        <v>6</v>
      </c>
      <c r="M6170" t="s">
        <v>14</v>
      </c>
    </row>
    <row r="6171" spans="1:13">
      <c r="A6171">
        <v>5.8</v>
      </c>
      <c r="B6171">
        <v>0.28999999999999998</v>
      </c>
      <c r="C6171">
        <v>0.15</v>
      </c>
      <c r="D6171">
        <v>1.1000000000000001</v>
      </c>
      <c r="E6171">
        <v>2.8999999999999901E-2</v>
      </c>
      <c r="F6171">
        <v>12</v>
      </c>
      <c r="G6171">
        <v>83</v>
      </c>
      <c r="H6171">
        <v>0.98980000000000001</v>
      </c>
      <c r="I6171">
        <v>3.3</v>
      </c>
      <c r="J6171">
        <v>0.4</v>
      </c>
      <c r="K6171">
        <v>11.4</v>
      </c>
      <c r="L6171">
        <v>6</v>
      </c>
      <c r="M6171" t="s">
        <v>14</v>
      </c>
    </row>
    <row r="6172" spans="1:13">
      <c r="A6172">
        <v>5.7</v>
      </c>
      <c r="B6172">
        <v>0.22</v>
      </c>
      <c r="C6172">
        <v>0.28000000000000003</v>
      </c>
      <c r="D6172">
        <v>1.3</v>
      </c>
      <c r="E6172">
        <v>2.7E-2</v>
      </c>
      <c r="F6172">
        <v>26</v>
      </c>
      <c r="G6172">
        <v>101</v>
      </c>
      <c r="H6172">
        <v>0.98947999999999903</v>
      </c>
      <c r="I6172">
        <v>3.35</v>
      </c>
      <c r="J6172">
        <v>0.38</v>
      </c>
      <c r="K6172">
        <v>12.5</v>
      </c>
      <c r="L6172">
        <v>7</v>
      </c>
      <c r="M6172" t="s">
        <v>14</v>
      </c>
    </row>
    <row r="6173" spans="1:13">
      <c r="A6173">
        <v>5.6</v>
      </c>
      <c r="B6173">
        <v>0.22</v>
      </c>
      <c r="C6173">
        <v>0.32</v>
      </c>
      <c r="D6173">
        <v>1.2</v>
      </c>
      <c r="E6173">
        <v>2.4E-2</v>
      </c>
      <c r="F6173">
        <v>29</v>
      </c>
      <c r="G6173">
        <v>97</v>
      </c>
      <c r="H6173">
        <v>0.98822999999999905</v>
      </c>
      <c r="I6173">
        <v>3.2</v>
      </c>
      <c r="J6173">
        <v>0.46</v>
      </c>
      <c r="K6173">
        <v>13.05</v>
      </c>
      <c r="L6173">
        <v>7</v>
      </c>
      <c r="M6173" t="s">
        <v>14</v>
      </c>
    </row>
    <row r="6174" spans="1:13">
      <c r="A6174">
        <v>6.8</v>
      </c>
      <c r="B6174">
        <v>0.32</v>
      </c>
      <c r="C6174">
        <v>0.23</v>
      </c>
      <c r="D6174">
        <v>3.3</v>
      </c>
      <c r="E6174">
        <v>2.5999999999999999E-2</v>
      </c>
      <c r="F6174">
        <v>31</v>
      </c>
      <c r="G6174">
        <v>99</v>
      </c>
      <c r="H6174">
        <v>0.98960000000000004</v>
      </c>
      <c r="I6174">
        <v>3.1</v>
      </c>
      <c r="J6174">
        <v>0.4</v>
      </c>
      <c r="K6174">
        <v>12.4</v>
      </c>
      <c r="L6174">
        <v>6</v>
      </c>
      <c r="M6174" t="s">
        <v>14</v>
      </c>
    </row>
    <row r="6175" spans="1:13">
      <c r="A6175">
        <v>6.2</v>
      </c>
      <c r="B6175">
        <v>0.2</v>
      </c>
      <c r="C6175">
        <v>0.26</v>
      </c>
      <c r="D6175">
        <v>9.6999999999999993</v>
      </c>
      <c r="E6175">
        <v>0.03</v>
      </c>
      <c r="F6175">
        <v>39</v>
      </c>
      <c r="G6175">
        <v>102</v>
      </c>
      <c r="H6175">
        <v>0.99080000000000001</v>
      </c>
      <c r="I6175">
        <v>3.08</v>
      </c>
      <c r="J6175">
        <v>0.56000000000000005</v>
      </c>
      <c r="K6175">
        <v>12.9</v>
      </c>
      <c r="L6175">
        <v>7</v>
      </c>
      <c r="M6175" t="s">
        <v>14</v>
      </c>
    </row>
    <row r="6176" spans="1:13">
      <c r="A6176">
        <v>6.1</v>
      </c>
      <c r="B6176">
        <v>0.35</v>
      </c>
      <c r="C6176">
        <v>0.24</v>
      </c>
      <c r="D6176">
        <v>2.2999999999999998</v>
      </c>
      <c r="E6176">
        <v>3.4000000000000002E-2</v>
      </c>
      <c r="F6176">
        <v>25</v>
      </c>
      <c r="G6176">
        <v>133</v>
      </c>
      <c r="H6176">
        <v>0.99060000000000004</v>
      </c>
      <c r="I6176">
        <v>3.34</v>
      </c>
      <c r="J6176">
        <v>0.59</v>
      </c>
      <c r="K6176">
        <v>12</v>
      </c>
      <c r="L6176">
        <v>7</v>
      </c>
      <c r="M6176" t="s">
        <v>14</v>
      </c>
    </row>
    <row r="6177" spans="1:13">
      <c r="A6177">
        <v>5.9</v>
      </c>
      <c r="B6177">
        <v>0.3</v>
      </c>
      <c r="C6177">
        <v>0.28999999999999998</v>
      </c>
      <c r="D6177">
        <v>1.1000000000000001</v>
      </c>
      <c r="E6177">
        <v>3.5999999999999997E-2</v>
      </c>
      <c r="F6177">
        <v>23</v>
      </c>
      <c r="G6177">
        <v>56</v>
      </c>
      <c r="H6177">
        <v>0.99039999999999995</v>
      </c>
      <c r="I6177">
        <v>3.19</v>
      </c>
      <c r="J6177">
        <v>0.38</v>
      </c>
      <c r="K6177">
        <v>11.3</v>
      </c>
      <c r="L6177">
        <v>5</v>
      </c>
      <c r="M6177" t="s">
        <v>14</v>
      </c>
    </row>
    <row r="6178" spans="1:13">
      <c r="A6178">
        <v>6.3</v>
      </c>
      <c r="B6178">
        <v>0.15</v>
      </c>
      <c r="C6178">
        <v>0.34</v>
      </c>
      <c r="D6178">
        <v>11.4</v>
      </c>
      <c r="E6178">
        <v>0.05</v>
      </c>
      <c r="F6178">
        <v>25</v>
      </c>
      <c r="G6178">
        <v>96</v>
      </c>
      <c r="H6178">
        <v>0.99753999999999998</v>
      </c>
      <c r="I6178">
        <v>3.21</v>
      </c>
      <c r="J6178">
        <v>0.49</v>
      </c>
      <c r="K6178">
        <v>10</v>
      </c>
      <c r="L6178">
        <v>6</v>
      </c>
      <c r="M6178" t="s">
        <v>14</v>
      </c>
    </row>
    <row r="6179" spans="1:13">
      <c r="A6179">
        <v>4.8</v>
      </c>
      <c r="B6179">
        <v>0.13</v>
      </c>
      <c r="C6179">
        <v>0.32</v>
      </c>
      <c r="D6179">
        <v>1.2</v>
      </c>
      <c r="E6179">
        <v>4.2000000000000003E-2</v>
      </c>
      <c r="F6179">
        <v>40</v>
      </c>
      <c r="G6179">
        <v>98</v>
      </c>
      <c r="H6179">
        <v>0.98980000000000001</v>
      </c>
      <c r="I6179">
        <v>3.42</v>
      </c>
      <c r="J6179">
        <v>0.64</v>
      </c>
      <c r="K6179">
        <v>11.8</v>
      </c>
      <c r="L6179">
        <v>7</v>
      </c>
      <c r="M6179" t="s">
        <v>14</v>
      </c>
    </row>
    <row r="6180" spans="1:13">
      <c r="A6180">
        <v>6</v>
      </c>
      <c r="B6180">
        <v>0.2</v>
      </c>
      <c r="C6180">
        <v>0.26</v>
      </c>
      <c r="D6180">
        <v>14.7</v>
      </c>
      <c r="E6180">
        <v>4.4999999999999998E-2</v>
      </c>
      <c r="F6180">
        <v>53</v>
      </c>
      <c r="G6180">
        <v>125</v>
      </c>
      <c r="H6180">
        <v>0.99836499999999995</v>
      </c>
      <c r="I6180">
        <v>2.99</v>
      </c>
      <c r="J6180">
        <v>0.69</v>
      </c>
      <c r="K6180">
        <v>9.4</v>
      </c>
      <c r="L6180">
        <v>6</v>
      </c>
      <c r="M6180" t="s">
        <v>14</v>
      </c>
    </row>
    <row r="6181" spans="1:13">
      <c r="A6181">
        <v>5.7</v>
      </c>
      <c r="B6181">
        <v>0.2</v>
      </c>
      <c r="C6181">
        <v>0.24</v>
      </c>
      <c r="D6181">
        <v>13.8</v>
      </c>
      <c r="E6181">
        <v>4.7E-2</v>
      </c>
      <c r="F6181">
        <v>44</v>
      </c>
      <c r="G6181">
        <v>112</v>
      </c>
      <c r="H6181">
        <v>0.99836999999999998</v>
      </c>
      <c r="I6181">
        <v>2.97</v>
      </c>
      <c r="J6181">
        <v>0.66</v>
      </c>
      <c r="K6181">
        <v>8.8000000000000007</v>
      </c>
      <c r="L6181">
        <v>6</v>
      </c>
      <c r="M6181" t="s">
        <v>14</v>
      </c>
    </row>
    <row r="6182" spans="1:13">
      <c r="A6182">
        <v>6</v>
      </c>
      <c r="B6182">
        <v>0.27</v>
      </c>
      <c r="C6182">
        <v>0.26</v>
      </c>
      <c r="D6182">
        <v>1.3</v>
      </c>
      <c r="E6182">
        <v>3.7999999999999999E-2</v>
      </c>
      <c r="F6182">
        <v>32</v>
      </c>
      <c r="G6182">
        <v>138</v>
      </c>
      <c r="H6182">
        <v>0.99124999999999996</v>
      </c>
      <c r="I6182">
        <v>3.46</v>
      </c>
      <c r="J6182">
        <v>0.43</v>
      </c>
      <c r="K6182">
        <v>11.1</v>
      </c>
      <c r="L6182">
        <v>6</v>
      </c>
      <c r="M6182" t="s">
        <v>14</v>
      </c>
    </row>
    <row r="6183" spans="1:13">
      <c r="A6183">
        <v>6.3</v>
      </c>
      <c r="B6183">
        <v>0.37</v>
      </c>
      <c r="C6183">
        <v>0.51</v>
      </c>
      <c r="D6183">
        <v>6.3</v>
      </c>
      <c r="E6183">
        <v>4.8000000000000001E-2</v>
      </c>
      <c r="F6183">
        <v>35</v>
      </c>
      <c r="G6183">
        <v>146</v>
      </c>
      <c r="H6183">
        <v>0.99429999999999996</v>
      </c>
      <c r="I6183">
        <v>3.1</v>
      </c>
      <c r="J6183">
        <v>1.01</v>
      </c>
      <c r="K6183">
        <v>10.5</v>
      </c>
      <c r="L6183">
        <v>6</v>
      </c>
      <c r="M6183" t="s">
        <v>14</v>
      </c>
    </row>
    <row r="6184" spans="1:13">
      <c r="A6184">
        <v>6.4</v>
      </c>
      <c r="B6184">
        <v>0.23</v>
      </c>
      <c r="C6184">
        <v>0.37</v>
      </c>
      <c r="D6184">
        <v>7.9</v>
      </c>
      <c r="E6184">
        <v>0.05</v>
      </c>
      <c r="F6184">
        <v>60</v>
      </c>
      <c r="G6184">
        <v>150</v>
      </c>
      <c r="H6184">
        <v>0.99487999999999899</v>
      </c>
      <c r="I6184">
        <v>2.86</v>
      </c>
      <c r="J6184">
        <v>0.49</v>
      </c>
      <c r="K6184">
        <v>9.3000000000000007</v>
      </c>
      <c r="L6184">
        <v>6</v>
      </c>
      <c r="M6184" t="s">
        <v>14</v>
      </c>
    </row>
    <row r="6185" spans="1:13">
      <c r="A6185">
        <v>5.9</v>
      </c>
      <c r="B6185">
        <v>0.34</v>
      </c>
      <c r="C6185">
        <v>0.25</v>
      </c>
      <c r="D6185">
        <v>2</v>
      </c>
      <c r="E6185">
        <v>4.2000000000000003E-2</v>
      </c>
      <c r="F6185">
        <v>12</v>
      </c>
      <c r="G6185">
        <v>110</v>
      </c>
      <c r="H6185">
        <v>0.99034</v>
      </c>
      <c r="I6185">
        <v>3.02</v>
      </c>
      <c r="J6185">
        <v>0.54</v>
      </c>
      <c r="K6185">
        <v>11.4</v>
      </c>
      <c r="L6185">
        <v>6</v>
      </c>
      <c r="M6185" t="s">
        <v>14</v>
      </c>
    </row>
    <row r="6186" spans="1:13">
      <c r="A6186">
        <v>5</v>
      </c>
      <c r="B6186">
        <v>0.33</v>
      </c>
      <c r="C6186">
        <v>0.23</v>
      </c>
      <c r="D6186">
        <v>11.8</v>
      </c>
      <c r="E6186">
        <v>0.03</v>
      </c>
      <c r="F6186">
        <v>23</v>
      </c>
      <c r="G6186">
        <v>158</v>
      </c>
      <c r="H6186">
        <v>0.99321999999999999</v>
      </c>
      <c r="I6186">
        <v>3.41</v>
      </c>
      <c r="J6186">
        <v>0.64</v>
      </c>
      <c r="K6186">
        <v>11.8</v>
      </c>
      <c r="L6186">
        <v>6</v>
      </c>
      <c r="M6186" t="s">
        <v>14</v>
      </c>
    </row>
    <row r="6187" spans="1:13">
      <c r="A6187">
        <v>5.4</v>
      </c>
      <c r="B6187">
        <v>0.28999999999999998</v>
      </c>
      <c r="C6187">
        <v>0.38</v>
      </c>
      <c r="D6187">
        <v>1.2</v>
      </c>
      <c r="E6187">
        <v>2.8999999999999901E-2</v>
      </c>
      <c r="F6187">
        <v>31</v>
      </c>
      <c r="G6187">
        <v>132</v>
      </c>
      <c r="H6187">
        <v>0.98895</v>
      </c>
      <c r="I6187">
        <v>3.28</v>
      </c>
      <c r="J6187">
        <v>0.36</v>
      </c>
      <c r="K6187">
        <v>12.4</v>
      </c>
      <c r="L6187">
        <v>6</v>
      </c>
      <c r="M6187" t="s">
        <v>14</v>
      </c>
    </row>
    <row r="6188" spans="1:13">
      <c r="A6188">
        <v>8</v>
      </c>
      <c r="B6188">
        <v>0.33</v>
      </c>
      <c r="C6188">
        <v>0.35</v>
      </c>
      <c r="D6188">
        <v>10</v>
      </c>
      <c r="E6188">
        <v>3.5000000000000003E-2</v>
      </c>
      <c r="F6188">
        <v>22</v>
      </c>
      <c r="G6188">
        <v>108</v>
      </c>
      <c r="H6188">
        <v>0.99456999999999995</v>
      </c>
      <c r="I6188">
        <v>3.12</v>
      </c>
      <c r="J6188">
        <v>0.36</v>
      </c>
      <c r="K6188">
        <v>11.6</v>
      </c>
      <c r="L6188">
        <v>6</v>
      </c>
      <c r="M6188" t="s">
        <v>14</v>
      </c>
    </row>
    <row r="6189" spans="1:13">
      <c r="A6189">
        <v>6.4</v>
      </c>
      <c r="B6189">
        <v>0.3</v>
      </c>
      <c r="C6189">
        <v>0.33</v>
      </c>
      <c r="D6189">
        <v>5.2</v>
      </c>
      <c r="E6189">
        <v>0.05</v>
      </c>
      <c r="F6189">
        <v>30</v>
      </c>
      <c r="G6189">
        <v>137</v>
      </c>
      <c r="H6189">
        <v>0.99303999999999903</v>
      </c>
      <c r="I6189">
        <v>3.26</v>
      </c>
      <c r="J6189">
        <v>0.57999999999999996</v>
      </c>
      <c r="K6189">
        <v>11.1</v>
      </c>
      <c r="L6189">
        <v>5</v>
      </c>
      <c r="M6189" t="s">
        <v>14</v>
      </c>
    </row>
    <row r="6190" spans="1:13">
      <c r="A6190">
        <v>5.4</v>
      </c>
      <c r="B6190">
        <v>0.28999999999999998</v>
      </c>
      <c r="C6190">
        <v>0.38</v>
      </c>
      <c r="D6190">
        <v>1.2</v>
      </c>
      <c r="E6190">
        <v>2.8999999999999901E-2</v>
      </c>
      <c r="F6190">
        <v>31</v>
      </c>
      <c r="G6190">
        <v>132</v>
      </c>
      <c r="H6190">
        <v>0.98895</v>
      </c>
      <c r="I6190">
        <v>3.28</v>
      </c>
      <c r="J6190">
        <v>0.36</v>
      </c>
      <c r="K6190">
        <v>12.4</v>
      </c>
      <c r="L6190">
        <v>6</v>
      </c>
      <c r="M6190" t="s">
        <v>14</v>
      </c>
    </row>
    <row r="6191" spans="1:13">
      <c r="A6191">
        <v>6.4</v>
      </c>
      <c r="B6191">
        <v>0.33</v>
      </c>
      <c r="C6191">
        <v>0.3</v>
      </c>
      <c r="D6191">
        <v>7.2</v>
      </c>
      <c r="E6191">
        <v>4.0999999999999898E-2</v>
      </c>
      <c r="F6191">
        <v>42</v>
      </c>
      <c r="G6191">
        <v>168</v>
      </c>
      <c r="H6191">
        <v>0.99331000000000003</v>
      </c>
      <c r="I6191">
        <v>3.22</v>
      </c>
      <c r="J6191">
        <v>0.49</v>
      </c>
      <c r="K6191">
        <v>11.1</v>
      </c>
      <c r="L6191">
        <v>6</v>
      </c>
      <c r="M6191" t="s">
        <v>14</v>
      </c>
    </row>
    <row r="6192" spans="1:13">
      <c r="A6192">
        <v>7</v>
      </c>
      <c r="B6192">
        <v>0.33</v>
      </c>
      <c r="C6192">
        <v>0.78</v>
      </c>
      <c r="D6192">
        <v>9.9</v>
      </c>
      <c r="E6192">
        <v>4.2000000000000003E-2</v>
      </c>
      <c r="F6192">
        <v>21</v>
      </c>
      <c r="G6192">
        <v>251</v>
      </c>
      <c r="H6192">
        <v>0.99434999999999996</v>
      </c>
      <c r="I6192">
        <v>3.01</v>
      </c>
      <c r="J6192">
        <v>0.55000000000000004</v>
      </c>
      <c r="K6192">
        <v>11</v>
      </c>
      <c r="L6192">
        <v>6</v>
      </c>
      <c r="M6192" t="s">
        <v>14</v>
      </c>
    </row>
    <row r="6193" spans="1:13">
      <c r="A6193">
        <v>6.7</v>
      </c>
      <c r="B6193">
        <v>0.45</v>
      </c>
      <c r="C6193">
        <v>0.3</v>
      </c>
      <c r="D6193">
        <v>5.3</v>
      </c>
      <c r="E6193">
        <v>3.5999999999999997E-2</v>
      </c>
      <c r="F6193">
        <v>27</v>
      </c>
      <c r="G6193">
        <v>165</v>
      </c>
      <c r="H6193">
        <v>0.99121999999999999</v>
      </c>
      <c r="I6193">
        <v>3.12</v>
      </c>
      <c r="J6193">
        <v>0.46</v>
      </c>
      <c r="K6193">
        <v>12.2</v>
      </c>
      <c r="L6193">
        <v>6</v>
      </c>
      <c r="M6193" t="s">
        <v>14</v>
      </c>
    </row>
    <row r="6194" spans="1:13">
      <c r="A6194">
        <v>6.5</v>
      </c>
      <c r="B6194">
        <v>0.36</v>
      </c>
      <c r="C6194">
        <v>0.31</v>
      </c>
      <c r="D6194">
        <v>13.55</v>
      </c>
      <c r="E6194">
        <v>5.2999999999999999E-2</v>
      </c>
      <c r="F6194">
        <v>20</v>
      </c>
      <c r="G6194">
        <v>113</v>
      </c>
      <c r="H6194">
        <v>0.99543999999999999</v>
      </c>
      <c r="I6194">
        <v>3.2</v>
      </c>
      <c r="J6194">
        <v>0.56000000000000005</v>
      </c>
      <c r="K6194">
        <v>11</v>
      </c>
      <c r="L6194">
        <v>6</v>
      </c>
      <c r="M6194" t="s">
        <v>14</v>
      </c>
    </row>
    <row r="6195" spans="1:13">
      <c r="A6195">
        <v>5.8</v>
      </c>
      <c r="B6195">
        <v>0.42</v>
      </c>
      <c r="C6195">
        <v>0.3</v>
      </c>
      <c r="D6195">
        <v>2.2000000000000002</v>
      </c>
      <c r="E6195">
        <v>3.5000000000000003E-2</v>
      </c>
      <c r="F6195">
        <v>26</v>
      </c>
      <c r="G6195">
        <v>129</v>
      </c>
      <c r="H6195">
        <v>0.98899999999999999</v>
      </c>
      <c r="I6195">
        <v>3.32</v>
      </c>
      <c r="J6195">
        <v>0.47</v>
      </c>
      <c r="K6195">
        <v>12.9</v>
      </c>
      <c r="L6195">
        <v>6</v>
      </c>
      <c r="M6195" t="s">
        <v>14</v>
      </c>
    </row>
    <row r="6196" spans="1:13">
      <c r="A6196">
        <v>7.1</v>
      </c>
      <c r="B6196">
        <v>0.39</v>
      </c>
      <c r="C6196">
        <v>0.3</v>
      </c>
      <c r="D6196">
        <v>9.9</v>
      </c>
      <c r="E6196">
        <v>3.6999999999999998E-2</v>
      </c>
      <c r="F6196">
        <v>29</v>
      </c>
      <c r="G6196">
        <v>124</v>
      </c>
      <c r="H6196">
        <v>0.99413999999999902</v>
      </c>
      <c r="I6196">
        <v>3.07</v>
      </c>
      <c r="J6196">
        <v>0.42</v>
      </c>
      <c r="K6196">
        <v>10.9</v>
      </c>
      <c r="L6196">
        <v>6</v>
      </c>
      <c r="M6196" t="s">
        <v>14</v>
      </c>
    </row>
    <row r="6197" spans="1:13">
      <c r="A6197">
        <v>6.7</v>
      </c>
      <c r="B6197">
        <v>0.53</v>
      </c>
      <c r="C6197">
        <v>0.28999999999999998</v>
      </c>
      <c r="D6197">
        <v>4.3</v>
      </c>
      <c r="E6197">
        <v>6.9000000000000006E-2</v>
      </c>
      <c r="F6197">
        <v>20</v>
      </c>
      <c r="G6197">
        <v>114</v>
      </c>
      <c r="H6197">
        <v>0.99013999999999902</v>
      </c>
      <c r="I6197">
        <v>3.22</v>
      </c>
      <c r="J6197">
        <v>0.59</v>
      </c>
      <c r="K6197">
        <v>13.4</v>
      </c>
      <c r="L6197">
        <v>6</v>
      </c>
      <c r="M6197" t="s">
        <v>14</v>
      </c>
    </row>
    <row r="6198" spans="1:13">
      <c r="A6198">
        <v>6.7</v>
      </c>
      <c r="B6198">
        <v>0.66</v>
      </c>
      <c r="C6198">
        <v>0</v>
      </c>
      <c r="D6198">
        <v>13</v>
      </c>
      <c r="E6198">
        <v>3.3000000000000002E-2</v>
      </c>
      <c r="F6198">
        <v>32</v>
      </c>
      <c r="G6198">
        <v>75</v>
      </c>
      <c r="H6198">
        <v>0.99551000000000001</v>
      </c>
      <c r="I6198">
        <v>3.15</v>
      </c>
      <c r="J6198">
        <v>0.5</v>
      </c>
      <c r="K6198">
        <v>10.7</v>
      </c>
      <c r="L6198">
        <v>6</v>
      </c>
      <c r="M6198" t="s">
        <v>14</v>
      </c>
    </row>
    <row r="6199" spans="1:13">
      <c r="A6199">
        <v>6.5</v>
      </c>
      <c r="B6199">
        <v>0.36</v>
      </c>
      <c r="C6199">
        <v>0.31</v>
      </c>
      <c r="D6199">
        <v>13.55</v>
      </c>
      <c r="E6199">
        <v>5.2999999999999999E-2</v>
      </c>
      <c r="F6199">
        <v>20</v>
      </c>
      <c r="G6199">
        <v>113</v>
      </c>
      <c r="H6199">
        <v>0.99543999999999999</v>
      </c>
      <c r="I6199">
        <v>3.2</v>
      </c>
      <c r="J6199">
        <v>0.56000000000000005</v>
      </c>
      <c r="K6199">
        <v>11</v>
      </c>
      <c r="L6199">
        <v>6</v>
      </c>
      <c r="M6199" t="s">
        <v>14</v>
      </c>
    </row>
    <row r="6200" spans="1:13">
      <c r="A6200">
        <v>6.5</v>
      </c>
      <c r="B6200">
        <v>0.16</v>
      </c>
      <c r="C6200">
        <v>0.33</v>
      </c>
      <c r="D6200">
        <v>1</v>
      </c>
      <c r="E6200">
        <v>2.7E-2</v>
      </c>
      <c r="F6200">
        <v>23</v>
      </c>
      <c r="G6200">
        <v>75</v>
      </c>
      <c r="H6200">
        <v>0.99080000000000001</v>
      </c>
      <c r="I6200">
        <v>3.3</v>
      </c>
      <c r="J6200">
        <v>0.39</v>
      </c>
      <c r="K6200">
        <v>11.4</v>
      </c>
      <c r="L6200">
        <v>7</v>
      </c>
      <c r="M6200" t="s">
        <v>14</v>
      </c>
    </row>
    <row r="6201" spans="1:13">
      <c r="A6201">
        <v>8.3000000000000007</v>
      </c>
      <c r="B6201">
        <v>0.22</v>
      </c>
      <c r="C6201">
        <v>0.34</v>
      </c>
      <c r="D6201">
        <v>1.1000000000000001</v>
      </c>
      <c r="E6201">
        <v>4.2999999999999997E-2</v>
      </c>
      <c r="F6201">
        <v>20</v>
      </c>
      <c r="G6201">
        <v>116</v>
      </c>
      <c r="H6201">
        <v>0.99270000000000003</v>
      </c>
      <c r="I6201">
        <v>3</v>
      </c>
      <c r="J6201">
        <v>0.47</v>
      </c>
      <c r="K6201">
        <v>10.199999999999999</v>
      </c>
      <c r="L6201">
        <v>6</v>
      </c>
      <c r="M6201" t="s">
        <v>14</v>
      </c>
    </row>
    <row r="6202" spans="1:13">
      <c r="A6202">
        <v>6.9</v>
      </c>
      <c r="B6202">
        <v>0.23</v>
      </c>
      <c r="C6202">
        <v>0.35</v>
      </c>
      <c r="D6202">
        <v>6.9</v>
      </c>
      <c r="E6202">
        <v>0.03</v>
      </c>
      <c r="F6202">
        <v>45</v>
      </c>
      <c r="G6202">
        <v>116</v>
      </c>
      <c r="H6202">
        <v>0.99243999999999999</v>
      </c>
      <c r="I6202">
        <v>2.8</v>
      </c>
      <c r="J6202">
        <v>0.54</v>
      </c>
      <c r="K6202">
        <v>11</v>
      </c>
      <c r="L6202">
        <v>6</v>
      </c>
      <c r="M6202" t="s">
        <v>14</v>
      </c>
    </row>
    <row r="6203" spans="1:13">
      <c r="A6203">
        <v>6.4</v>
      </c>
      <c r="B6203">
        <v>0.17</v>
      </c>
      <c r="C6203">
        <v>0.34</v>
      </c>
      <c r="D6203">
        <v>13.4</v>
      </c>
      <c r="E6203">
        <v>4.3999999999999997E-2</v>
      </c>
      <c r="F6203">
        <v>45</v>
      </c>
      <c r="G6203">
        <v>139</v>
      </c>
      <c r="H6203">
        <v>0.99751999999999996</v>
      </c>
      <c r="I6203">
        <v>3.06</v>
      </c>
      <c r="J6203">
        <v>0.43</v>
      </c>
      <c r="K6203">
        <v>9.1</v>
      </c>
      <c r="L6203">
        <v>6</v>
      </c>
      <c r="M6203" t="s">
        <v>14</v>
      </c>
    </row>
    <row r="6204" spans="1:13">
      <c r="A6204">
        <v>5</v>
      </c>
      <c r="B6204">
        <v>0.33</v>
      </c>
      <c r="C6204">
        <v>0.18</v>
      </c>
      <c r="D6204">
        <v>4.5999999999999996</v>
      </c>
      <c r="E6204">
        <v>3.2000000000000001E-2</v>
      </c>
      <c r="F6204">
        <v>40</v>
      </c>
      <c r="G6204">
        <v>124</v>
      </c>
      <c r="H6204">
        <v>0.99113999999999902</v>
      </c>
      <c r="I6204">
        <v>3.18</v>
      </c>
      <c r="J6204">
        <v>0.4</v>
      </c>
      <c r="K6204">
        <v>11</v>
      </c>
      <c r="L6204">
        <v>6</v>
      </c>
      <c r="M6204" t="s">
        <v>14</v>
      </c>
    </row>
    <row r="6205" spans="1:13">
      <c r="A6205">
        <v>6.8</v>
      </c>
      <c r="B6205">
        <v>0.38</v>
      </c>
      <c r="C6205">
        <v>0.28999999999999998</v>
      </c>
      <c r="D6205">
        <v>9.9</v>
      </c>
      <c r="E6205">
        <v>3.6999999999999998E-2</v>
      </c>
      <c r="F6205">
        <v>40</v>
      </c>
      <c r="G6205">
        <v>146</v>
      </c>
      <c r="H6205">
        <v>0.99326000000000003</v>
      </c>
      <c r="I6205">
        <v>3.11</v>
      </c>
      <c r="J6205">
        <v>0.37</v>
      </c>
      <c r="K6205">
        <v>11.5</v>
      </c>
      <c r="L6205">
        <v>6</v>
      </c>
      <c r="M6205" t="s">
        <v>14</v>
      </c>
    </row>
    <row r="6206" spans="1:13">
      <c r="A6206">
        <v>6.5</v>
      </c>
      <c r="B6206">
        <v>0.28999999999999998</v>
      </c>
      <c r="C6206">
        <v>0.32</v>
      </c>
      <c r="D6206">
        <v>3</v>
      </c>
      <c r="E6206">
        <v>3.5999999999999997E-2</v>
      </c>
      <c r="F6206">
        <v>38</v>
      </c>
      <c r="G6206">
        <v>93</v>
      </c>
      <c r="H6206">
        <v>0.99060000000000004</v>
      </c>
      <c r="I6206">
        <v>3.16</v>
      </c>
      <c r="J6206">
        <v>0.59</v>
      </c>
      <c r="K6206">
        <v>12</v>
      </c>
      <c r="L6206">
        <v>6</v>
      </c>
      <c r="M6206" t="s">
        <v>14</v>
      </c>
    </row>
    <row r="6207" spans="1:13">
      <c r="A6207">
        <v>6.9</v>
      </c>
      <c r="B6207">
        <v>0.28999999999999998</v>
      </c>
      <c r="C6207">
        <v>0.32</v>
      </c>
      <c r="D6207">
        <v>5.8</v>
      </c>
      <c r="E6207">
        <v>0.04</v>
      </c>
      <c r="F6207">
        <v>16</v>
      </c>
      <c r="G6207">
        <v>112</v>
      </c>
      <c r="H6207">
        <v>0.99299999999999999</v>
      </c>
      <c r="I6207">
        <v>3.04</v>
      </c>
      <c r="J6207">
        <v>0.57999999999999996</v>
      </c>
      <c r="K6207">
        <v>11.2</v>
      </c>
      <c r="L6207">
        <v>5</v>
      </c>
      <c r="M6207" t="s">
        <v>14</v>
      </c>
    </row>
    <row r="6208" spans="1:13">
      <c r="A6208">
        <v>6.6</v>
      </c>
      <c r="B6208">
        <v>0.28000000000000003</v>
      </c>
      <c r="C6208">
        <v>0.3</v>
      </c>
      <c r="D6208">
        <v>12.9</v>
      </c>
      <c r="E6208">
        <v>3.3000000000000002E-2</v>
      </c>
      <c r="F6208">
        <v>31</v>
      </c>
      <c r="G6208">
        <v>177</v>
      </c>
      <c r="H6208">
        <v>0.99478999999999995</v>
      </c>
      <c r="I6208">
        <v>3.12</v>
      </c>
      <c r="J6208">
        <v>0.39</v>
      </c>
      <c r="K6208">
        <v>11.2</v>
      </c>
      <c r="L6208">
        <v>6</v>
      </c>
      <c r="M6208" t="s">
        <v>14</v>
      </c>
    </row>
    <row r="6209" spans="1:13">
      <c r="A6209">
        <v>6.2</v>
      </c>
      <c r="B6209">
        <v>0.36</v>
      </c>
      <c r="C6209">
        <v>0.27</v>
      </c>
      <c r="D6209">
        <v>3.2</v>
      </c>
      <c r="E6209">
        <v>3.2000000000000001E-2</v>
      </c>
      <c r="F6209">
        <v>13</v>
      </c>
      <c r="G6209">
        <v>73</v>
      </c>
      <c r="H6209">
        <v>0.98941999999999997</v>
      </c>
      <c r="I6209">
        <v>2.9</v>
      </c>
      <c r="J6209">
        <v>0.69</v>
      </c>
      <c r="K6209">
        <v>12.6</v>
      </c>
      <c r="L6209">
        <v>7</v>
      </c>
      <c r="M6209" t="s">
        <v>14</v>
      </c>
    </row>
    <row r="6210" spans="1:13">
      <c r="A6210">
        <v>6</v>
      </c>
      <c r="B6210">
        <v>0.61499999999999999</v>
      </c>
      <c r="C6210">
        <v>0.04</v>
      </c>
      <c r="D6210">
        <v>0.8</v>
      </c>
      <c r="E6210">
        <v>3.2000000000000001E-2</v>
      </c>
      <c r="F6210">
        <v>8</v>
      </c>
      <c r="G6210">
        <v>50</v>
      </c>
      <c r="H6210">
        <v>0.99036000000000002</v>
      </c>
      <c r="I6210">
        <v>3.14</v>
      </c>
      <c r="J6210">
        <v>0.4</v>
      </c>
      <c r="K6210">
        <v>11</v>
      </c>
      <c r="L6210">
        <v>4</v>
      </c>
      <c r="M6210" t="s">
        <v>14</v>
      </c>
    </row>
    <row r="6211" spans="1:13">
      <c r="A6211">
        <v>5.9</v>
      </c>
      <c r="B6211">
        <v>0.44</v>
      </c>
      <c r="C6211">
        <v>0.36</v>
      </c>
      <c r="D6211">
        <v>2.5</v>
      </c>
      <c r="E6211">
        <v>0.03</v>
      </c>
      <c r="F6211">
        <v>12</v>
      </c>
      <c r="G6211">
        <v>73</v>
      </c>
      <c r="H6211">
        <v>0.99200999999999995</v>
      </c>
      <c r="I6211">
        <v>3.22</v>
      </c>
      <c r="J6211">
        <v>0.48</v>
      </c>
      <c r="K6211">
        <v>10.8</v>
      </c>
      <c r="L6211">
        <v>6</v>
      </c>
      <c r="M6211" t="s">
        <v>14</v>
      </c>
    </row>
    <row r="6212" spans="1:13">
      <c r="A6212">
        <v>5.9</v>
      </c>
      <c r="B6212">
        <v>0.42</v>
      </c>
      <c r="C6212">
        <v>0.36</v>
      </c>
      <c r="D6212">
        <v>2.4</v>
      </c>
      <c r="E6212">
        <v>3.4000000000000002E-2</v>
      </c>
      <c r="F6212">
        <v>19</v>
      </c>
      <c r="G6212">
        <v>77</v>
      </c>
      <c r="H6212">
        <v>0.99183999999999894</v>
      </c>
      <c r="I6212">
        <v>3.25</v>
      </c>
      <c r="J6212">
        <v>0.48</v>
      </c>
      <c r="K6212">
        <v>10.9</v>
      </c>
      <c r="L6212">
        <v>5</v>
      </c>
      <c r="M6212" t="s">
        <v>14</v>
      </c>
    </row>
    <row r="6213" spans="1:13">
      <c r="A6213">
        <v>5.8</v>
      </c>
      <c r="B6213">
        <v>0.34</v>
      </c>
      <c r="C6213">
        <v>0.21</v>
      </c>
      <c r="D6213">
        <v>7.2</v>
      </c>
      <c r="E6213">
        <v>4.0999999999999898E-2</v>
      </c>
      <c r="F6213">
        <v>48</v>
      </c>
      <c r="G6213">
        <v>146</v>
      </c>
      <c r="H6213">
        <v>0.99441000000000002</v>
      </c>
      <c r="I6213">
        <v>3.16</v>
      </c>
      <c r="J6213">
        <v>0.49</v>
      </c>
      <c r="K6213">
        <v>9.8000000000000007</v>
      </c>
      <c r="L6213">
        <v>5</v>
      </c>
      <c r="M6213" t="s">
        <v>14</v>
      </c>
    </row>
    <row r="6214" spans="1:13">
      <c r="A6214">
        <v>5.8</v>
      </c>
      <c r="B6214">
        <v>0.27</v>
      </c>
      <c r="C6214">
        <v>0.2</v>
      </c>
      <c r="D6214">
        <v>7.3</v>
      </c>
      <c r="E6214">
        <v>0.04</v>
      </c>
      <c r="F6214">
        <v>42</v>
      </c>
      <c r="G6214">
        <v>145</v>
      </c>
      <c r="H6214">
        <v>0.99441999999999997</v>
      </c>
      <c r="I6214">
        <v>3.15</v>
      </c>
      <c r="J6214">
        <v>0.48</v>
      </c>
      <c r="K6214">
        <v>9.8000000000000007</v>
      </c>
      <c r="L6214">
        <v>5</v>
      </c>
      <c r="M6214" t="s">
        <v>14</v>
      </c>
    </row>
    <row r="6215" spans="1:13">
      <c r="A6215">
        <v>7.1</v>
      </c>
      <c r="B6215">
        <v>0.33</v>
      </c>
      <c r="C6215">
        <v>0.18</v>
      </c>
      <c r="D6215">
        <v>6.3</v>
      </c>
      <c r="E6215">
        <v>9.4E-2</v>
      </c>
      <c r="F6215">
        <v>27</v>
      </c>
      <c r="G6215">
        <v>166</v>
      </c>
      <c r="H6215">
        <v>0.99473999999999996</v>
      </c>
      <c r="I6215">
        <v>2.9</v>
      </c>
      <c r="J6215">
        <v>0.49</v>
      </c>
      <c r="K6215">
        <v>9.5</v>
      </c>
      <c r="L6215">
        <v>5</v>
      </c>
      <c r="M6215" t="s">
        <v>14</v>
      </c>
    </row>
    <row r="6216" spans="1:13">
      <c r="A6216">
        <v>6.1</v>
      </c>
      <c r="B6216">
        <v>0.44</v>
      </c>
      <c r="C6216">
        <v>0.28000000000000003</v>
      </c>
      <c r="D6216">
        <v>4.25</v>
      </c>
      <c r="E6216">
        <v>3.2000000000000001E-2</v>
      </c>
      <c r="F6216">
        <v>43</v>
      </c>
      <c r="G6216">
        <v>132</v>
      </c>
      <c r="H6216">
        <v>0.99160000000000004</v>
      </c>
      <c r="I6216">
        <v>3.26</v>
      </c>
      <c r="J6216">
        <v>0.47</v>
      </c>
      <c r="K6216">
        <v>11.2666666666666</v>
      </c>
      <c r="L6216">
        <v>7</v>
      </c>
      <c r="M6216" t="s">
        <v>14</v>
      </c>
    </row>
    <row r="6217" spans="1:13">
      <c r="A6217">
        <v>7.3</v>
      </c>
      <c r="B6217">
        <v>0.28000000000000003</v>
      </c>
      <c r="C6217">
        <v>0.37</v>
      </c>
      <c r="D6217">
        <v>1.2</v>
      </c>
      <c r="E6217">
        <v>3.9E-2</v>
      </c>
      <c r="F6217">
        <v>26</v>
      </c>
      <c r="G6217">
        <v>99</v>
      </c>
      <c r="H6217">
        <v>0.99197999999999997</v>
      </c>
      <c r="I6217">
        <v>3.01</v>
      </c>
      <c r="J6217">
        <v>0.62</v>
      </c>
      <c r="K6217">
        <v>10.8</v>
      </c>
      <c r="L6217">
        <v>5</v>
      </c>
      <c r="M6217" t="s">
        <v>14</v>
      </c>
    </row>
    <row r="6218" spans="1:13">
      <c r="A6218">
        <v>5.2</v>
      </c>
      <c r="B6218">
        <v>0.5</v>
      </c>
      <c r="C6218">
        <v>0.18</v>
      </c>
      <c r="D6218">
        <v>2</v>
      </c>
      <c r="E6218">
        <v>3.5999999999999997E-2</v>
      </c>
      <c r="F6218">
        <v>23</v>
      </c>
      <c r="G6218">
        <v>129</v>
      </c>
      <c r="H6218">
        <v>0.98948999999999998</v>
      </c>
      <c r="I6218">
        <v>3.36</v>
      </c>
      <c r="J6218">
        <v>0.77</v>
      </c>
      <c r="K6218">
        <v>13.4</v>
      </c>
      <c r="L6218">
        <v>7</v>
      </c>
      <c r="M6218" t="s">
        <v>14</v>
      </c>
    </row>
    <row r="6219" spans="1:13">
      <c r="A6219">
        <v>6.1</v>
      </c>
      <c r="B6219">
        <v>0.44</v>
      </c>
      <c r="C6219">
        <v>0.28000000000000003</v>
      </c>
      <c r="D6219">
        <v>4.25</v>
      </c>
      <c r="E6219">
        <v>3.2000000000000001E-2</v>
      </c>
      <c r="F6219">
        <v>43</v>
      </c>
      <c r="G6219">
        <v>132</v>
      </c>
      <c r="H6219">
        <v>0.99160000000000004</v>
      </c>
      <c r="I6219">
        <v>3.26</v>
      </c>
      <c r="J6219">
        <v>0.47</v>
      </c>
      <c r="K6219">
        <v>11.3</v>
      </c>
      <c r="L6219">
        <v>7</v>
      </c>
      <c r="M6219" t="s">
        <v>14</v>
      </c>
    </row>
    <row r="6220" spans="1:13">
      <c r="A6220">
        <v>6.4</v>
      </c>
      <c r="B6220">
        <v>0.62</v>
      </c>
      <c r="C6220">
        <v>0.12</v>
      </c>
      <c r="D6220">
        <v>4.7</v>
      </c>
      <c r="E6220">
        <v>0.06</v>
      </c>
      <c r="F6220">
        <v>33</v>
      </c>
      <c r="G6220">
        <v>196</v>
      </c>
      <c r="H6220">
        <v>0.99556</v>
      </c>
      <c r="I6220">
        <v>3.22</v>
      </c>
      <c r="J6220">
        <v>0.48</v>
      </c>
      <c r="K6220">
        <v>8.9</v>
      </c>
      <c r="L6220">
        <v>5</v>
      </c>
      <c r="M6220" t="s">
        <v>14</v>
      </c>
    </row>
    <row r="6221" spans="1:13">
      <c r="A6221">
        <v>6.4</v>
      </c>
      <c r="B6221">
        <v>0.38</v>
      </c>
      <c r="C6221">
        <v>0.19</v>
      </c>
      <c r="D6221">
        <v>4.5</v>
      </c>
      <c r="E6221">
        <v>3.7999999999999999E-2</v>
      </c>
      <c r="F6221">
        <v>36</v>
      </c>
      <c r="G6221">
        <v>119</v>
      </c>
      <c r="H6221">
        <v>0.99151</v>
      </c>
      <c r="I6221">
        <v>3.07</v>
      </c>
      <c r="J6221">
        <v>0.42</v>
      </c>
      <c r="K6221">
        <v>11.2</v>
      </c>
      <c r="L6221">
        <v>6</v>
      </c>
      <c r="M6221" t="s">
        <v>14</v>
      </c>
    </row>
    <row r="6222" spans="1:13">
      <c r="A6222">
        <v>7.5</v>
      </c>
      <c r="B6222">
        <v>0.30499999999999999</v>
      </c>
      <c r="C6222">
        <v>0.38</v>
      </c>
      <c r="D6222">
        <v>1.4</v>
      </c>
      <c r="E6222">
        <v>4.7E-2</v>
      </c>
      <c r="F6222">
        <v>30</v>
      </c>
      <c r="G6222">
        <v>95</v>
      </c>
      <c r="H6222">
        <v>0.99157999999999902</v>
      </c>
      <c r="I6222">
        <v>3.22</v>
      </c>
      <c r="J6222">
        <v>0.52</v>
      </c>
      <c r="K6222">
        <v>11.5</v>
      </c>
      <c r="L6222">
        <v>7</v>
      </c>
      <c r="M6222" t="s">
        <v>14</v>
      </c>
    </row>
    <row r="6223" spans="1:13">
      <c r="A6223">
        <v>6.5</v>
      </c>
      <c r="B6223">
        <v>0.5</v>
      </c>
      <c r="C6223">
        <v>0.22</v>
      </c>
      <c r="D6223">
        <v>4.0999999999999996</v>
      </c>
      <c r="E6223">
        <v>3.5999999999999997E-2</v>
      </c>
      <c r="F6223">
        <v>35</v>
      </c>
      <c r="G6223">
        <v>131</v>
      </c>
      <c r="H6223">
        <v>0.99019999999999997</v>
      </c>
      <c r="I6223">
        <v>3.26</v>
      </c>
      <c r="J6223">
        <v>0.55000000000000004</v>
      </c>
      <c r="K6223">
        <v>13</v>
      </c>
      <c r="L6223">
        <v>7</v>
      </c>
      <c r="M6223" t="s">
        <v>14</v>
      </c>
    </row>
    <row r="6224" spans="1:13">
      <c r="A6224">
        <v>6.6</v>
      </c>
      <c r="B6224">
        <v>0.4</v>
      </c>
      <c r="C6224">
        <v>0.3</v>
      </c>
      <c r="D6224">
        <v>5.3</v>
      </c>
      <c r="E6224">
        <v>3.7999999999999999E-2</v>
      </c>
      <c r="F6224">
        <v>20</v>
      </c>
      <c r="G6224">
        <v>125</v>
      </c>
      <c r="H6224">
        <v>0.99203999999999903</v>
      </c>
      <c r="I6224">
        <v>3.36</v>
      </c>
      <c r="J6224">
        <v>0.73</v>
      </c>
      <c r="K6224">
        <v>12.6</v>
      </c>
      <c r="L6224">
        <v>6</v>
      </c>
      <c r="M6224" t="s">
        <v>14</v>
      </c>
    </row>
    <row r="6225" spans="1:13">
      <c r="A6225">
        <v>6.4</v>
      </c>
      <c r="B6225">
        <v>0.4</v>
      </c>
      <c r="C6225">
        <v>0.25</v>
      </c>
      <c r="D6225">
        <v>4.2</v>
      </c>
      <c r="E6225">
        <v>3.2000000000000001E-2</v>
      </c>
      <c r="F6225">
        <v>15</v>
      </c>
      <c r="G6225">
        <v>91</v>
      </c>
      <c r="H6225">
        <v>0.98987999999999998</v>
      </c>
      <c r="I6225">
        <v>3.26</v>
      </c>
      <c r="J6225">
        <v>0.52</v>
      </c>
      <c r="K6225">
        <v>13.1</v>
      </c>
      <c r="L6225">
        <v>6</v>
      </c>
      <c r="M6225" t="s">
        <v>14</v>
      </c>
    </row>
    <row r="6226" spans="1:13">
      <c r="A6226">
        <v>8.3000000000000007</v>
      </c>
      <c r="B6226">
        <v>0.49</v>
      </c>
      <c r="C6226">
        <v>0.23</v>
      </c>
      <c r="D6226">
        <v>6.65</v>
      </c>
      <c r="E6226">
        <v>3.4000000000000002E-2</v>
      </c>
      <c r="F6226">
        <v>6</v>
      </c>
      <c r="G6226">
        <v>158</v>
      </c>
      <c r="H6226">
        <v>0.99343999999999999</v>
      </c>
      <c r="I6226">
        <v>3.05</v>
      </c>
      <c r="J6226">
        <v>0.48</v>
      </c>
      <c r="K6226">
        <v>11.2</v>
      </c>
      <c r="L6226">
        <v>5</v>
      </c>
      <c r="M6226" t="s">
        <v>14</v>
      </c>
    </row>
    <row r="6227" spans="1:13">
      <c r="A6227">
        <v>6.3</v>
      </c>
      <c r="B6227">
        <v>0.3</v>
      </c>
      <c r="C6227">
        <v>0.91</v>
      </c>
      <c r="D6227">
        <v>8.1999999999999993</v>
      </c>
      <c r="E6227">
        <v>3.4000000000000002E-2</v>
      </c>
      <c r="F6227">
        <v>50</v>
      </c>
      <c r="G6227">
        <v>199</v>
      </c>
      <c r="H6227">
        <v>0.99393999999999905</v>
      </c>
      <c r="I6227">
        <v>3.39</v>
      </c>
      <c r="J6227">
        <v>0.49</v>
      </c>
      <c r="K6227">
        <v>11.7</v>
      </c>
      <c r="L6227">
        <v>6</v>
      </c>
      <c r="M6227" t="s">
        <v>14</v>
      </c>
    </row>
    <row r="6228" spans="1:13">
      <c r="A6228">
        <v>6.1</v>
      </c>
      <c r="B6228">
        <v>0.19</v>
      </c>
      <c r="C6228">
        <v>0.37</v>
      </c>
      <c r="D6228">
        <v>2.6</v>
      </c>
      <c r="E6228">
        <v>4.0999999999999898E-2</v>
      </c>
      <c r="F6228">
        <v>24</v>
      </c>
      <c r="G6228">
        <v>99</v>
      </c>
      <c r="H6228">
        <v>0.99152999999999902</v>
      </c>
      <c r="I6228">
        <v>3.18</v>
      </c>
      <c r="J6228">
        <v>0.5</v>
      </c>
      <c r="K6228">
        <v>10.9</v>
      </c>
      <c r="L6228">
        <v>6</v>
      </c>
      <c r="M6228" t="s">
        <v>14</v>
      </c>
    </row>
    <row r="6229" spans="1:13">
      <c r="A6229">
        <v>6.1</v>
      </c>
      <c r="B6229">
        <v>0.19</v>
      </c>
      <c r="C6229">
        <v>0.37</v>
      </c>
      <c r="D6229">
        <v>2.6</v>
      </c>
      <c r="E6229">
        <v>4.0999999999999898E-2</v>
      </c>
      <c r="F6229">
        <v>24</v>
      </c>
      <c r="G6229">
        <v>99</v>
      </c>
      <c r="H6229">
        <v>0.99152999999999902</v>
      </c>
      <c r="I6229">
        <v>3.18</v>
      </c>
      <c r="J6229">
        <v>0.5</v>
      </c>
      <c r="K6229">
        <v>10.9</v>
      </c>
      <c r="L6229">
        <v>6</v>
      </c>
      <c r="M6229" t="s">
        <v>14</v>
      </c>
    </row>
    <row r="6230" spans="1:13">
      <c r="A6230">
        <v>5.6</v>
      </c>
      <c r="B6230">
        <v>0.24</v>
      </c>
      <c r="C6230">
        <v>0.34</v>
      </c>
      <c r="D6230">
        <v>2</v>
      </c>
      <c r="E6230">
        <v>4.0999999999999898E-2</v>
      </c>
      <c r="F6230">
        <v>14</v>
      </c>
      <c r="G6230">
        <v>73</v>
      </c>
      <c r="H6230">
        <v>0.98980999999999997</v>
      </c>
      <c r="I6230">
        <v>3.04</v>
      </c>
      <c r="J6230">
        <v>0.45</v>
      </c>
      <c r="K6230">
        <v>11.6</v>
      </c>
      <c r="L6230">
        <v>7</v>
      </c>
      <c r="M6230" t="s">
        <v>14</v>
      </c>
    </row>
    <row r="6231" spans="1:13">
      <c r="A6231">
        <v>5.7</v>
      </c>
      <c r="B6231">
        <v>0.25</v>
      </c>
      <c r="C6231">
        <v>0.32</v>
      </c>
      <c r="D6231">
        <v>12.2</v>
      </c>
      <c r="E6231">
        <v>4.0999999999999898E-2</v>
      </c>
      <c r="F6231">
        <v>43</v>
      </c>
      <c r="G6231">
        <v>127</v>
      </c>
      <c r="H6231">
        <v>0.99524000000000001</v>
      </c>
      <c r="I6231">
        <v>3.23</v>
      </c>
      <c r="J6231">
        <v>0.53</v>
      </c>
      <c r="K6231">
        <v>10.4</v>
      </c>
      <c r="L6231">
        <v>7</v>
      </c>
      <c r="M6231" t="s">
        <v>14</v>
      </c>
    </row>
    <row r="6232" spans="1:13">
      <c r="A6232">
        <v>6.6</v>
      </c>
      <c r="B6232">
        <v>0.21</v>
      </c>
      <c r="C6232">
        <v>0.39</v>
      </c>
      <c r="D6232">
        <v>2.2999999999999998</v>
      </c>
      <c r="E6232">
        <v>4.0999999999999898E-2</v>
      </c>
      <c r="F6232">
        <v>31</v>
      </c>
      <c r="G6232">
        <v>102</v>
      </c>
      <c r="H6232">
        <v>0.99221000000000004</v>
      </c>
      <c r="I6232">
        <v>3.22</v>
      </c>
      <c r="J6232">
        <v>0.57999999999999996</v>
      </c>
      <c r="K6232">
        <v>10.9</v>
      </c>
      <c r="L6232">
        <v>7</v>
      </c>
      <c r="M6232" t="s">
        <v>14</v>
      </c>
    </row>
    <row r="6233" spans="1:13">
      <c r="A6233">
        <v>6.3</v>
      </c>
      <c r="B6233">
        <v>0.3</v>
      </c>
      <c r="C6233">
        <v>0.91</v>
      </c>
      <c r="D6233">
        <v>8.1999999999999993</v>
      </c>
      <c r="E6233">
        <v>3.4000000000000002E-2</v>
      </c>
      <c r="F6233">
        <v>50</v>
      </c>
      <c r="G6233">
        <v>199</v>
      </c>
      <c r="H6233">
        <v>0.99393999999999905</v>
      </c>
      <c r="I6233">
        <v>3.39</v>
      </c>
      <c r="J6233">
        <v>0.49</v>
      </c>
      <c r="K6233">
        <v>11.7</v>
      </c>
      <c r="L6233">
        <v>6</v>
      </c>
      <c r="M6233" t="s">
        <v>14</v>
      </c>
    </row>
    <row r="6234" spans="1:13">
      <c r="A6234">
        <v>6.2</v>
      </c>
      <c r="B6234">
        <v>0.28000000000000003</v>
      </c>
      <c r="C6234">
        <v>0.41</v>
      </c>
      <c r="D6234">
        <v>5</v>
      </c>
      <c r="E6234">
        <v>4.2999999999999997E-2</v>
      </c>
      <c r="F6234">
        <v>50</v>
      </c>
      <c r="G6234">
        <v>188</v>
      </c>
      <c r="H6234">
        <v>0.99317999999999995</v>
      </c>
      <c r="I6234">
        <v>3.23</v>
      </c>
      <c r="J6234">
        <v>0.64</v>
      </c>
      <c r="K6234">
        <v>10.8</v>
      </c>
      <c r="L6234">
        <v>6</v>
      </c>
      <c r="M6234" t="s">
        <v>14</v>
      </c>
    </row>
    <row r="6235" spans="1:13">
      <c r="A6235">
        <v>5.8</v>
      </c>
      <c r="B6235">
        <v>0.28999999999999998</v>
      </c>
      <c r="C6235">
        <v>0.38</v>
      </c>
      <c r="D6235">
        <v>10.7</v>
      </c>
      <c r="E6235">
        <v>3.7999999999999999E-2</v>
      </c>
      <c r="F6235">
        <v>49</v>
      </c>
      <c r="G6235">
        <v>136</v>
      </c>
      <c r="H6235">
        <v>0.99365999999999999</v>
      </c>
      <c r="I6235">
        <v>3.11</v>
      </c>
      <c r="J6235">
        <v>0.59</v>
      </c>
      <c r="K6235">
        <v>11.2</v>
      </c>
      <c r="L6235">
        <v>6</v>
      </c>
      <c r="M6235" t="s">
        <v>14</v>
      </c>
    </row>
    <row r="6236" spans="1:13">
      <c r="A6236">
        <v>5.8</v>
      </c>
      <c r="B6236">
        <v>0.34499999999999997</v>
      </c>
      <c r="C6236">
        <v>0.15</v>
      </c>
      <c r="D6236">
        <v>10.8</v>
      </c>
      <c r="E6236">
        <v>3.3000000000000002E-2</v>
      </c>
      <c r="F6236">
        <v>26</v>
      </c>
      <c r="G6236">
        <v>120</v>
      </c>
      <c r="H6236">
        <v>0.99493999999999905</v>
      </c>
      <c r="I6236">
        <v>3.25</v>
      </c>
      <c r="J6236">
        <v>0.49</v>
      </c>
      <c r="K6236">
        <v>10</v>
      </c>
      <c r="L6236">
        <v>6</v>
      </c>
      <c r="M6236" t="s">
        <v>14</v>
      </c>
    </row>
    <row r="6237" spans="1:13">
      <c r="A6237">
        <v>6.5</v>
      </c>
      <c r="B6237">
        <v>0.51</v>
      </c>
      <c r="C6237">
        <v>0.25</v>
      </c>
      <c r="D6237">
        <v>1.7</v>
      </c>
      <c r="E6237">
        <v>4.8000000000000001E-2</v>
      </c>
      <c r="F6237">
        <v>39</v>
      </c>
      <c r="G6237">
        <v>177</v>
      </c>
      <c r="H6237">
        <v>0.99212</v>
      </c>
      <c r="I6237">
        <v>3.28</v>
      </c>
      <c r="J6237">
        <v>0.56999999999999995</v>
      </c>
      <c r="K6237">
        <v>10.5666666666667</v>
      </c>
      <c r="L6237">
        <v>5</v>
      </c>
      <c r="M6237" t="s">
        <v>14</v>
      </c>
    </row>
    <row r="6238" spans="1:13">
      <c r="A6238">
        <v>6</v>
      </c>
      <c r="B6238">
        <v>0.24</v>
      </c>
      <c r="C6238">
        <v>0.41</v>
      </c>
      <c r="D6238">
        <v>1.3</v>
      </c>
      <c r="E6238">
        <v>3.5999999999999997E-2</v>
      </c>
      <c r="F6238">
        <v>42</v>
      </c>
      <c r="G6238">
        <v>118</v>
      </c>
      <c r="H6238">
        <v>0.99017999999999995</v>
      </c>
      <c r="I6238">
        <v>3.04</v>
      </c>
      <c r="J6238">
        <v>0.64</v>
      </c>
      <c r="K6238">
        <v>11.733333333333301</v>
      </c>
      <c r="L6238">
        <v>6</v>
      </c>
      <c r="M6238" t="s">
        <v>14</v>
      </c>
    </row>
    <row r="6239" spans="1:13">
      <c r="A6239">
        <v>6.5</v>
      </c>
      <c r="B6239">
        <v>0.51</v>
      </c>
      <c r="C6239">
        <v>0.25</v>
      </c>
      <c r="D6239">
        <v>1.7</v>
      </c>
      <c r="E6239">
        <v>4.8000000000000001E-2</v>
      </c>
      <c r="F6239">
        <v>39</v>
      </c>
      <c r="G6239">
        <v>177</v>
      </c>
      <c r="H6239">
        <v>0.99212</v>
      </c>
      <c r="I6239">
        <v>3.28</v>
      </c>
      <c r="J6239">
        <v>0.56999999999999995</v>
      </c>
      <c r="K6239">
        <v>10.6</v>
      </c>
      <c r="L6239">
        <v>5</v>
      </c>
      <c r="M6239" t="s">
        <v>14</v>
      </c>
    </row>
    <row r="6240" spans="1:13">
      <c r="A6240">
        <v>6.9</v>
      </c>
      <c r="B6240">
        <v>0.54</v>
      </c>
      <c r="C6240">
        <v>0.26</v>
      </c>
      <c r="D6240">
        <v>12.7</v>
      </c>
      <c r="E6240">
        <v>4.9000000000000002E-2</v>
      </c>
      <c r="F6240">
        <v>59</v>
      </c>
      <c r="G6240">
        <v>195</v>
      </c>
      <c r="H6240">
        <v>0.99595999999999996</v>
      </c>
      <c r="I6240">
        <v>3.26</v>
      </c>
      <c r="J6240">
        <v>0.54</v>
      </c>
      <c r="K6240">
        <v>10.5</v>
      </c>
      <c r="L6240">
        <v>6</v>
      </c>
      <c r="M6240" t="s">
        <v>14</v>
      </c>
    </row>
    <row r="6241" spans="1:13">
      <c r="A6241">
        <v>6</v>
      </c>
      <c r="B6241">
        <v>0.24</v>
      </c>
      <c r="C6241">
        <v>0.41</v>
      </c>
      <c r="D6241">
        <v>1.3</v>
      </c>
      <c r="E6241">
        <v>3.5999999999999997E-2</v>
      </c>
      <c r="F6241">
        <v>42</v>
      </c>
      <c r="G6241">
        <v>118</v>
      </c>
      <c r="H6241">
        <v>0.99017999999999995</v>
      </c>
      <c r="I6241">
        <v>3.04</v>
      </c>
      <c r="J6241">
        <v>0.64</v>
      </c>
      <c r="K6241">
        <v>11.75</v>
      </c>
      <c r="L6241">
        <v>6</v>
      </c>
      <c r="M6241" t="s">
        <v>14</v>
      </c>
    </row>
    <row r="6242" spans="1:13">
      <c r="A6242">
        <v>6.6</v>
      </c>
      <c r="B6242">
        <v>0.26</v>
      </c>
      <c r="C6242">
        <v>0.36</v>
      </c>
      <c r="D6242">
        <v>1.2</v>
      </c>
      <c r="E6242">
        <v>3.5000000000000003E-2</v>
      </c>
      <c r="F6242">
        <v>43</v>
      </c>
      <c r="G6242">
        <v>126</v>
      </c>
      <c r="H6242">
        <v>0.99093999999999904</v>
      </c>
      <c r="I6242">
        <v>3.01</v>
      </c>
      <c r="J6242">
        <v>0.63</v>
      </c>
      <c r="K6242">
        <v>11.4</v>
      </c>
      <c r="L6242">
        <v>6</v>
      </c>
      <c r="M6242" t="s">
        <v>14</v>
      </c>
    </row>
    <row r="6243" spans="1:13">
      <c r="A6243">
        <v>5.7</v>
      </c>
      <c r="B6243">
        <v>0.24</v>
      </c>
      <c r="C6243">
        <v>0.3</v>
      </c>
      <c r="D6243">
        <v>1.3</v>
      </c>
      <c r="E6243">
        <v>0.03</v>
      </c>
      <c r="F6243">
        <v>25</v>
      </c>
      <c r="G6243">
        <v>98</v>
      </c>
      <c r="H6243">
        <v>0.989679999999999</v>
      </c>
      <c r="I6243">
        <v>3.37</v>
      </c>
      <c r="J6243">
        <v>0.43</v>
      </c>
      <c r="K6243">
        <v>12.4</v>
      </c>
      <c r="L6243">
        <v>7</v>
      </c>
      <c r="M6243" t="s">
        <v>14</v>
      </c>
    </row>
    <row r="6244" spans="1:13">
      <c r="A6244">
        <v>6.5</v>
      </c>
      <c r="B6244">
        <v>0.21</v>
      </c>
      <c r="C6244">
        <v>0.35</v>
      </c>
      <c r="D6244">
        <v>5.7</v>
      </c>
      <c r="E6244">
        <v>4.2999999999999997E-2</v>
      </c>
      <c r="F6244">
        <v>47</v>
      </c>
      <c r="G6244">
        <v>197</v>
      </c>
      <c r="H6244">
        <v>0.99392000000000003</v>
      </c>
      <c r="I6244">
        <v>3.24</v>
      </c>
      <c r="J6244">
        <v>0.5</v>
      </c>
      <c r="K6244">
        <v>10.1</v>
      </c>
      <c r="L6244">
        <v>6</v>
      </c>
      <c r="M6244" t="s">
        <v>14</v>
      </c>
    </row>
    <row r="6245" spans="1:13">
      <c r="A6245">
        <v>6.8</v>
      </c>
      <c r="B6245">
        <v>0.28999999999999998</v>
      </c>
      <c r="C6245">
        <v>0.22</v>
      </c>
      <c r="D6245">
        <v>3.4</v>
      </c>
      <c r="E6245">
        <v>3.5000000000000003E-2</v>
      </c>
      <c r="F6245">
        <v>40</v>
      </c>
      <c r="G6245">
        <v>122</v>
      </c>
      <c r="H6245">
        <v>0.99024000000000001</v>
      </c>
      <c r="I6245">
        <v>3.09</v>
      </c>
      <c r="J6245">
        <v>0.47</v>
      </c>
      <c r="K6245">
        <v>12.3</v>
      </c>
      <c r="L6245">
        <v>6</v>
      </c>
      <c r="M6245" t="s">
        <v>14</v>
      </c>
    </row>
    <row r="6246" spans="1:13">
      <c r="A6246">
        <v>5</v>
      </c>
      <c r="B6246">
        <v>0.24</v>
      </c>
      <c r="C6246">
        <v>0.34</v>
      </c>
      <c r="D6246">
        <v>1.1000000000000001</v>
      </c>
      <c r="E6246">
        <v>3.4000000000000002E-2</v>
      </c>
      <c r="F6246">
        <v>49</v>
      </c>
      <c r="G6246">
        <v>158</v>
      </c>
      <c r="H6246">
        <v>0.98773999999999995</v>
      </c>
      <c r="I6246">
        <v>3.32</v>
      </c>
      <c r="J6246">
        <v>0.32</v>
      </c>
      <c r="K6246">
        <v>13.1</v>
      </c>
      <c r="L6246">
        <v>7</v>
      </c>
      <c r="M6246" t="s">
        <v>14</v>
      </c>
    </row>
    <row r="6247" spans="1:13">
      <c r="A6247">
        <v>5.9</v>
      </c>
      <c r="B6247">
        <v>0.18</v>
      </c>
      <c r="C6247">
        <v>0.28000000000000003</v>
      </c>
      <c r="D6247">
        <v>1</v>
      </c>
      <c r="E6247">
        <v>3.6999999999999998E-2</v>
      </c>
      <c r="F6247">
        <v>24</v>
      </c>
      <c r="G6247">
        <v>88</v>
      </c>
      <c r="H6247">
        <v>0.99093999999999904</v>
      </c>
      <c r="I6247">
        <v>3.29</v>
      </c>
      <c r="J6247">
        <v>0.55000000000000004</v>
      </c>
      <c r="K6247">
        <v>10.65</v>
      </c>
      <c r="L6247">
        <v>7</v>
      </c>
      <c r="M6247" t="s">
        <v>14</v>
      </c>
    </row>
    <row r="6248" spans="1:13">
      <c r="A6248">
        <v>5.8</v>
      </c>
      <c r="B6248">
        <v>0.26</v>
      </c>
      <c r="C6248">
        <v>0.28999999999999998</v>
      </c>
      <c r="D6248">
        <v>1</v>
      </c>
      <c r="E6248">
        <v>4.2000000000000003E-2</v>
      </c>
      <c r="F6248">
        <v>35</v>
      </c>
      <c r="G6248">
        <v>101</v>
      </c>
      <c r="H6248">
        <v>0.99043999999999999</v>
      </c>
      <c r="I6248">
        <v>3.36</v>
      </c>
      <c r="J6248">
        <v>0.48</v>
      </c>
      <c r="K6248">
        <v>11.4</v>
      </c>
      <c r="L6248">
        <v>7</v>
      </c>
      <c r="M6248" t="s">
        <v>14</v>
      </c>
    </row>
    <row r="6249" spans="1:13">
      <c r="A6249">
        <v>6.7</v>
      </c>
      <c r="B6249">
        <v>0.61</v>
      </c>
      <c r="C6249">
        <v>0.21</v>
      </c>
      <c r="D6249">
        <v>1.65</v>
      </c>
      <c r="E6249">
        <v>0.11699999999999899</v>
      </c>
      <c r="F6249">
        <v>40</v>
      </c>
      <c r="G6249">
        <v>240</v>
      </c>
      <c r="H6249">
        <v>0.99380000000000002</v>
      </c>
      <c r="I6249">
        <v>3.11</v>
      </c>
      <c r="J6249">
        <v>0.56999999999999995</v>
      </c>
      <c r="K6249">
        <v>9.3000000000000007</v>
      </c>
      <c r="L6249">
        <v>5</v>
      </c>
      <c r="M6249" t="s">
        <v>14</v>
      </c>
    </row>
    <row r="6250" spans="1:13">
      <c r="A6250">
        <v>5.7</v>
      </c>
      <c r="B6250">
        <v>0.69499999999999995</v>
      </c>
      <c r="C6250">
        <v>0.06</v>
      </c>
      <c r="D6250">
        <v>6.8</v>
      </c>
      <c r="E6250">
        <v>4.2000000000000003E-2</v>
      </c>
      <c r="F6250">
        <v>9</v>
      </c>
      <c r="G6250">
        <v>84</v>
      </c>
      <c r="H6250">
        <v>0.99431999999999998</v>
      </c>
      <c r="I6250">
        <v>3.44</v>
      </c>
      <c r="J6250">
        <v>0.44</v>
      </c>
      <c r="K6250">
        <v>10.199999999999999</v>
      </c>
      <c r="L6250">
        <v>5</v>
      </c>
      <c r="M6250" t="s">
        <v>14</v>
      </c>
    </row>
    <row r="6251" spans="1:13">
      <c r="A6251">
        <v>5.6</v>
      </c>
      <c r="B6251">
        <v>0.69499999999999995</v>
      </c>
      <c r="C6251">
        <v>0.06</v>
      </c>
      <c r="D6251">
        <v>6.8</v>
      </c>
      <c r="E6251">
        <v>4.2000000000000003E-2</v>
      </c>
      <c r="F6251">
        <v>9</v>
      </c>
      <c r="G6251">
        <v>84</v>
      </c>
      <c r="H6251">
        <v>0.99431999999999998</v>
      </c>
      <c r="I6251">
        <v>3.44</v>
      </c>
      <c r="J6251">
        <v>0.44</v>
      </c>
      <c r="K6251">
        <v>10.199999999999999</v>
      </c>
      <c r="L6251">
        <v>5</v>
      </c>
      <c r="M6251" t="s">
        <v>14</v>
      </c>
    </row>
    <row r="6252" spans="1:13">
      <c r="A6252">
        <v>5.7</v>
      </c>
      <c r="B6252">
        <v>0.39</v>
      </c>
      <c r="C6252">
        <v>0.25</v>
      </c>
      <c r="D6252">
        <v>4.9000000000000004</v>
      </c>
      <c r="E6252">
        <v>3.3000000000000002E-2</v>
      </c>
      <c r="F6252">
        <v>49</v>
      </c>
      <c r="G6252">
        <v>113</v>
      </c>
      <c r="H6252">
        <v>0.98965999999999998</v>
      </c>
      <c r="I6252">
        <v>3.26</v>
      </c>
      <c r="J6252">
        <v>0.57999999999999996</v>
      </c>
      <c r="K6252">
        <v>13.1</v>
      </c>
      <c r="L6252">
        <v>7</v>
      </c>
      <c r="M6252" t="s">
        <v>14</v>
      </c>
    </row>
    <row r="6253" spans="1:13">
      <c r="A6253">
        <v>6.1</v>
      </c>
      <c r="B6253">
        <v>0.38</v>
      </c>
      <c r="C6253">
        <v>0.47</v>
      </c>
      <c r="D6253">
        <v>1.4</v>
      </c>
      <c r="E6253">
        <v>5.0999999999999997E-2</v>
      </c>
      <c r="F6253">
        <v>59</v>
      </c>
      <c r="G6253">
        <v>210</v>
      </c>
      <c r="H6253">
        <v>0.99308999999999903</v>
      </c>
      <c r="I6253">
        <v>3.24</v>
      </c>
      <c r="J6253">
        <v>0.5</v>
      </c>
      <c r="K6253">
        <v>9.6</v>
      </c>
      <c r="L6253">
        <v>5</v>
      </c>
      <c r="M6253" t="s">
        <v>14</v>
      </c>
    </row>
    <row r="6254" spans="1:13">
      <c r="A6254">
        <v>6.3</v>
      </c>
      <c r="B6254">
        <v>0.36</v>
      </c>
      <c r="C6254">
        <v>0.28000000000000003</v>
      </c>
      <c r="D6254">
        <v>2.5</v>
      </c>
      <c r="E6254">
        <v>3.5000000000000003E-2</v>
      </c>
      <c r="F6254">
        <v>18</v>
      </c>
      <c r="G6254">
        <v>73</v>
      </c>
      <c r="H6254">
        <v>0.988679999999999</v>
      </c>
      <c r="I6254">
        <v>3.1</v>
      </c>
      <c r="J6254">
        <v>0.47</v>
      </c>
      <c r="K6254">
        <v>12.8</v>
      </c>
      <c r="L6254">
        <v>7</v>
      </c>
      <c r="M6254" t="s">
        <v>14</v>
      </c>
    </row>
    <row r="6255" spans="1:13">
      <c r="A6255">
        <v>6</v>
      </c>
      <c r="B6255">
        <v>0.28999999999999998</v>
      </c>
      <c r="C6255">
        <v>0.41</v>
      </c>
      <c r="D6255">
        <v>10.8</v>
      </c>
      <c r="E6255">
        <v>4.8000000000000001E-2</v>
      </c>
      <c r="F6255">
        <v>55</v>
      </c>
      <c r="G6255">
        <v>149</v>
      </c>
      <c r="H6255">
        <v>0.99370000000000003</v>
      </c>
      <c r="I6255">
        <v>3.09</v>
      </c>
      <c r="J6255">
        <v>0.59</v>
      </c>
      <c r="K6255">
        <v>10.966666666666599</v>
      </c>
      <c r="L6255">
        <v>7</v>
      </c>
      <c r="M6255" t="s">
        <v>14</v>
      </c>
    </row>
    <row r="6256" spans="1:13">
      <c r="A6256">
        <v>6</v>
      </c>
      <c r="B6256">
        <v>0.28999999999999998</v>
      </c>
      <c r="C6256">
        <v>0.41</v>
      </c>
      <c r="D6256">
        <v>10.8</v>
      </c>
      <c r="E6256">
        <v>4.8000000000000001E-2</v>
      </c>
      <c r="F6256">
        <v>55</v>
      </c>
      <c r="G6256">
        <v>149</v>
      </c>
      <c r="H6256">
        <v>0.99370000000000003</v>
      </c>
      <c r="I6256">
        <v>3.09</v>
      </c>
      <c r="J6256">
        <v>0.59</v>
      </c>
      <c r="K6256">
        <v>10.966666666666599</v>
      </c>
      <c r="L6256">
        <v>7</v>
      </c>
      <c r="M6256" t="s">
        <v>14</v>
      </c>
    </row>
    <row r="6257" spans="1:13">
      <c r="A6257">
        <v>6</v>
      </c>
      <c r="B6257">
        <v>0.28999999999999998</v>
      </c>
      <c r="C6257">
        <v>0.41</v>
      </c>
      <c r="D6257">
        <v>10.8</v>
      </c>
      <c r="E6257">
        <v>4.8000000000000001E-2</v>
      </c>
      <c r="F6257">
        <v>55</v>
      </c>
      <c r="G6257">
        <v>149</v>
      </c>
      <c r="H6257">
        <v>0.99370000000000003</v>
      </c>
      <c r="I6257">
        <v>3.09</v>
      </c>
      <c r="J6257">
        <v>0.59</v>
      </c>
      <c r="K6257">
        <v>10.966666666666599</v>
      </c>
      <c r="L6257">
        <v>7</v>
      </c>
      <c r="M6257" t="s">
        <v>14</v>
      </c>
    </row>
    <row r="6258" spans="1:13">
      <c r="A6258">
        <v>6</v>
      </c>
      <c r="B6258">
        <v>0.28999999999999998</v>
      </c>
      <c r="C6258">
        <v>0.41</v>
      </c>
      <c r="D6258">
        <v>10.8</v>
      </c>
      <c r="E6258">
        <v>4.8000000000000001E-2</v>
      </c>
      <c r="F6258">
        <v>55</v>
      </c>
      <c r="G6258">
        <v>149</v>
      </c>
      <c r="H6258">
        <v>0.99370000000000003</v>
      </c>
      <c r="I6258">
        <v>3.09</v>
      </c>
      <c r="J6258">
        <v>0.59</v>
      </c>
      <c r="K6258">
        <v>11</v>
      </c>
      <c r="L6258">
        <v>7</v>
      </c>
      <c r="M6258" t="s">
        <v>14</v>
      </c>
    </row>
    <row r="6259" spans="1:13">
      <c r="A6259">
        <v>7.1</v>
      </c>
      <c r="B6259">
        <v>0.43</v>
      </c>
      <c r="C6259">
        <v>0.25</v>
      </c>
      <c r="D6259">
        <v>2.8</v>
      </c>
      <c r="E6259">
        <v>3.5999999999999997E-2</v>
      </c>
      <c r="F6259">
        <v>43</v>
      </c>
      <c r="G6259">
        <v>132</v>
      </c>
      <c r="H6259">
        <v>0.98975000000000002</v>
      </c>
      <c r="I6259">
        <v>3.21</v>
      </c>
      <c r="J6259">
        <v>0.47</v>
      </c>
      <c r="K6259">
        <v>13.4</v>
      </c>
      <c r="L6259">
        <v>6</v>
      </c>
      <c r="M6259" t="s">
        <v>14</v>
      </c>
    </row>
    <row r="6260" spans="1:13">
      <c r="A6260">
        <v>6.6</v>
      </c>
      <c r="B6260">
        <v>0.25</v>
      </c>
      <c r="C6260">
        <v>0.25</v>
      </c>
      <c r="D6260">
        <v>1.3</v>
      </c>
      <c r="E6260">
        <v>0.04</v>
      </c>
      <c r="F6260">
        <v>28</v>
      </c>
      <c r="G6260">
        <v>85</v>
      </c>
      <c r="H6260">
        <v>0.98983999999999905</v>
      </c>
      <c r="I6260">
        <v>2.87</v>
      </c>
      <c r="J6260">
        <v>0.48</v>
      </c>
      <c r="K6260">
        <v>11.2</v>
      </c>
      <c r="L6260">
        <v>6</v>
      </c>
      <c r="M6260" t="s">
        <v>14</v>
      </c>
    </row>
    <row r="6261" spans="1:13">
      <c r="A6261">
        <v>6.6</v>
      </c>
      <c r="B6261">
        <v>0.33</v>
      </c>
      <c r="C6261">
        <v>0.41</v>
      </c>
      <c r="D6261">
        <v>2</v>
      </c>
      <c r="E6261">
        <v>2.7E-2</v>
      </c>
      <c r="F6261">
        <v>14</v>
      </c>
      <c r="G6261">
        <v>79</v>
      </c>
      <c r="H6261">
        <v>0.99062999999999901</v>
      </c>
      <c r="I6261">
        <v>3.27</v>
      </c>
      <c r="J6261">
        <v>0.63</v>
      </c>
      <c r="K6261">
        <v>12.4</v>
      </c>
      <c r="L6261">
        <v>6</v>
      </c>
      <c r="M6261" t="s">
        <v>14</v>
      </c>
    </row>
    <row r="6262" spans="1:13">
      <c r="A6262">
        <v>8</v>
      </c>
      <c r="B6262">
        <v>0.23</v>
      </c>
      <c r="C6262">
        <v>0.41</v>
      </c>
      <c r="D6262">
        <v>1.1000000000000001</v>
      </c>
      <c r="E6262">
        <v>4.8000000000000001E-2</v>
      </c>
      <c r="F6262">
        <v>35</v>
      </c>
      <c r="G6262">
        <v>150</v>
      </c>
      <c r="H6262">
        <v>0.99167999999999901</v>
      </c>
      <c r="I6262">
        <v>3.09</v>
      </c>
      <c r="J6262">
        <v>0.47</v>
      </c>
      <c r="K6262">
        <v>11.2</v>
      </c>
      <c r="L6262">
        <v>5</v>
      </c>
      <c r="M6262" t="s">
        <v>14</v>
      </c>
    </row>
    <row r="6263" spans="1:13">
      <c r="A6263">
        <v>7.3</v>
      </c>
      <c r="B6263">
        <v>0.17</v>
      </c>
      <c r="C6263">
        <v>0.36</v>
      </c>
      <c r="D6263">
        <v>8.1999999999999993</v>
      </c>
      <c r="E6263">
        <v>2.79999999999999E-2</v>
      </c>
      <c r="F6263">
        <v>44</v>
      </c>
      <c r="G6263">
        <v>111</v>
      </c>
      <c r="H6263">
        <v>0.99272000000000005</v>
      </c>
      <c r="I6263">
        <v>3.14</v>
      </c>
      <c r="J6263">
        <v>0.41</v>
      </c>
      <c r="K6263">
        <v>12.4</v>
      </c>
      <c r="L6263">
        <v>6</v>
      </c>
      <c r="M6263" t="s">
        <v>14</v>
      </c>
    </row>
    <row r="6264" spans="1:13">
      <c r="A6264">
        <v>6</v>
      </c>
      <c r="B6264">
        <v>0.17</v>
      </c>
      <c r="C6264">
        <v>0.33</v>
      </c>
      <c r="D6264">
        <v>6</v>
      </c>
      <c r="E6264">
        <v>3.5999999999999997E-2</v>
      </c>
      <c r="F6264">
        <v>30</v>
      </c>
      <c r="G6264">
        <v>111</v>
      </c>
      <c r="H6264">
        <v>0.99361999999999995</v>
      </c>
      <c r="I6264">
        <v>3.32</v>
      </c>
      <c r="J6264">
        <v>0.57999999999999996</v>
      </c>
      <c r="K6264">
        <v>10.133333333333301</v>
      </c>
      <c r="L6264">
        <v>7</v>
      </c>
      <c r="M6264" t="s">
        <v>14</v>
      </c>
    </row>
    <row r="6265" spans="1:13">
      <c r="A6265">
        <v>6.1</v>
      </c>
      <c r="B6265">
        <v>0.16</v>
      </c>
      <c r="C6265">
        <v>0.34</v>
      </c>
      <c r="D6265">
        <v>6.1</v>
      </c>
      <c r="E6265">
        <v>3.4000000000000002E-2</v>
      </c>
      <c r="F6265">
        <v>31</v>
      </c>
      <c r="G6265">
        <v>114</v>
      </c>
      <c r="H6265">
        <v>0.99365000000000003</v>
      </c>
      <c r="I6265">
        <v>3.32</v>
      </c>
      <c r="J6265">
        <v>0.57999999999999996</v>
      </c>
      <c r="K6265">
        <v>10.133333333333301</v>
      </c>
      <c r="L6265">
        <v>7</v>
      </c>
      <c r="M6265" t="s">
        <v>14</v>
      </c>
    </row>
    <row r="6266" spans="1:13">
      <c r="A6266">
        <v>7.3</v>
      </c>
      <c r="B6266">
        <v>0.17</v>
      </c>
      <c r="C6266">
        <v>0.36</v>
      </c>
      <c r="D6266">
        <v>8.1999999999999993</v>
      </c>
      <c r="E6266">
        <v>2.79999999999999E-2</v>
      </c>
      <c r="F6266">
        <v>44</v>
      </c>
      <c r="G6266">
        <v>111</v>
      </c>
      <c r="H6266">
        <v>0.99272000000000005</v>
      </c>
      <c r="I6266">
        <v>3.14</v>
      </c>
      <c r="J6266">
        <v>0.41</v>
      </c>
      <c r="K6266">
        <v>12.4</v>
      </c>
      <c r="L6266">
        <v>6</v>
      </c>
      <c r="M6266" t="s">
        <v>14</v>
      </c>
    </row>
    <row r="6267" spans="1:13">
      <c r="A6267">
        <v>6.4</v>
      </c>
      <c r="B6267">
        <v>0.31</v>
      </c>
      <c r="C6267">
        <v>0.53</v>
      </c>
      <c r="D6267">
        <v>8.8000000000000007</v>
      </c>
      <c r="E6267">
        <v>5.7000000000000002E-2</v>
      </c>
      <c r="F6267">
        <v>36</v>
      </c>
      <c r="G6267">
        <v>221</v>
      </c>
      <c r="H6267">
        <v>0.99641999999999997</v>
      </c>
      <c r="I6267">
        <v>3.17</v>
      </c>
      <c r="J6267">
        <v>0.44</v>
      </c>
      <c r="K6267">
        <v>9.1</v>
      </c>
      <c r="L6267">
        <v>5</v>
      </c>
      <c r="M6267" t="s">
        <v>14</v>
      </c>
    </row>
    <row r="6268" spans="1:13">
      <c r="A6268">
        <v>6.1</v>
      </c>
      <c r="B6268">
        <v>0.16</v>
      </c>
      <c r="C6268">
        <v>0.34</v>
      </c>
      <c r="D6268">
        <v>6.1</v>
      </c>
      <c r="E6268">
        <v>3.4000000000000002E-2</v>
      </c>
      <c r="F6268">
        <v>31</v>
      </c>
      <c r="G6268">
        <v>114</v>
      </c>
      <c r="H6268">
        <v>0.99365000000000003</v>
      </c>
      <c r="I6268">
        <v>3.32</v>
      </c>
      <c r="J6268">
        <v>0.57999999999999996</v>
      </c>
      <c r="K6268">
        <v>10.15</v>
      </c>
      <c r="L6268">
        <v>7</v>
      </c>
      <c r="M6268" t="s">
        <v>14</v>
      </c>
    </row>
    <row r="6269" spans="1:13">
      <c r="A6269">
        <v>6</v>
      </c>
      <c r="B6269">
        <v>0.17</v>
      </c>
      <c r="C6269">
        <v>0.33</v>
      </c>
      <c r="D6269">
        <v>6</v>
      </c>
      <c r="E6269">
        <v>3.5999999999999997E-2</v>
      </c>
      <c r="F6269">
        <v>30</v>
      </c>
      <c r="G6269">
        <v>111</v>
      </c>
      <c r="H6269">
        <v>0.99361999999999995</v>
      </c>
      <c r="I6269">
        <v>3.32</v>
      </c>
      <c r="J6269">
        <v>0.57999999999999996</v>
      </c>
      <c r="K6269">
        <v>10.15</v>
      </c>
      <c r="L6269">
        <v>7</v>
      </c>
      <c r="M6269" t="s">
        <v>14</v>
      </c>
    </row>
    <row r="6270" spans="1:13">
      <c r="A6270">
        <v>5.9</v>
      </c>
      <c r="B6270">
        <v>0.44</v>
      </c>
      <c r="C6270">
        <v>0.33</v>
      </c>
      <c r="D6270">
        <v>1.2</v>
      </c>
      <c r="E6270">
        <v>4.9000000000000002E-2</v>
      </c>
      <c r="F6270">
        <v>12</v>
      </c>
      <c r="G6270">
        <v>117</v>
      </c>
      <c r="H6270">
        <v>0.99134</v>
      </c>
      <c r="I6270">
        <v>3.46</v>
      </c>
      <c r="J6270">
        <v>0.44</v>
      </c>
      <c r="K6270">
        <v>11.5</v>
      </c>
      <c r="L6270">
        <v>5</v>
      </c>
      <c r="M6270" t="s">
        <v>14</v>
      </c>
    </row>
    <row r="6271" spans="1:13">
      <c r="A6271">
        <v>6.6</v>
      </c>
      <c r="B6271">
        <v>0.28499999999999998</v>
      </c>
      <c r="C6271">
        <v>0.49</v>
      </c>
      <c r="D6271">
        <v>11.4</v>
      </c>
      <c r="E6271">
        <v>3.5000000000000003E-2</v>
      </c>
      <c r="F6271">
        <v>57</v>
      </c>
      <c r="G6271">
        <v>137</v>
      </c>
      <c r="H6271">
        <v>0.99731999999999998</v>
      </c>
      <c r="I6271">
        <v>3.08</v>
      </c>
      <c r="J6271">
        <v>0.54</v>
      </c>
      <c r="K6271">
        <v>8.9</v>
      </c>
      <c r="L6271">
        <v>6</v>
      </c>
      <c r="M6271" t="s">
        <v>14</v>
      </c>
    </row>
    <row r="6272" spans="1:13">
      <c r="A6272">
        <v>4.9000000000000004</v>
      </c>
      <c r="B6272">
        <v>0.33500000000000002</v>
      </c>
      <c r="C6272">
        <v>0.14000000000000001</v>
      </c>
      <c r="D6272">
        <v>1.3</v>
      </c>
      <c r="E6272">
        <v>3.5999999999999997E-2</v>
      </c>
      <c r="F6272">
        <v>69</v>
      </c>
      <c r="G6272">
        <v>168</v>
      </c>
      <c r="H6272">
        <v>0.99212</v>
      </c>
      <c r="I6272">
        <v>3.47</v>
      </c>
      <c r="J6272">
        <v>0.46</v>
      </c>
      <c r="K6272">
        <v>10.466666666666701</v>
      </c>
      <c r="L6272">
        <v>5</v>
      </c>
      <c r="M6272" t="s">
        <v>14</v>
      </c>
    </row>
    <row r="6273" spans="1:13">
      <c r="A6273">
        <v>4.9000000000000004</v>
      </c>
      <c r="B6273">
        <v>0.33500000000000002</v>
      </c>
      <c r="C6273">
        <v>0.14000000000000001</v>
      </c>
      <c r="D6273">
        <v>1.3</v>
      </c>
      <c r="E6273">
        <v>3.5999999999999997E-2</v>
      </c>
      <c r="F6273">
        <v>69</v>
      </c>
      <c r="G6273">
        <v>168</v>
      </c>
      <c r="H6273">
        <v>0.99212</v>
      </c>
      <c r="I6273">
        <v>3.47</v>
      </c>
      <c r="J6273">
        <v>0.46</v>
      </c>
      <c r="K6273">
        <v>10.466666666666701</v>
      </c>
      <c r="L6273">
        <v>5</v>
      </c>
      <c r="M6273" t="s">
        <v>14</v>
      </c>
    </row>
    <row r="6274" spans="1:13">
      <c r="A6274">
        <v>6</v>
      </c>
      <c r="B6274">
        <v>0.28000000000000003</v>
      </c>
      <c r="C6274">
        <v>0.52</v>
      </c>
      <c r="D6274">
        <v>6.2</v>
      </c>
      <c r="E6274">
        <v>2.79999999999999E-2</v>
      </c>
      <c r="F6274">
        <v>37</v>
      </c>
      <c r="G6274">
        <v>104</v>
      </c>
      <c r="H6274">
        <v>0.99160999999999999</v>
      </c>
      <c r="I6274">
        <v>3.28</v>
      </c>
      <c r="J6274">
        <v>0.51</v>
      </c>
      <c r="K6274">
        <v>11.8</v>
      </c>
      <c r="L6274">
        <v>7</v>
      </c>
      <c r="M6274" t="s">
        <v>14</v>
      </c>
    </row>
    <row r="6275" spans="1:13">
      <c r="A6275">
        <v>5.8</v>
      </c>
      <c r="B6275">
        <v>0.35</v>
      </c>
      <c r="C6275">
        <v>0.28999999999999998</v>
      </c>
      <c r="D6275">
        <v>3.2</v>
      </c>
      <c r="E6275">
        <v>3.4000000000000002E-2</v>
      </c>
      <c r="F6275">
        <v>41</v>
      </c>
      <c r="G6275">
        <v>151</v>
      </c>
      <c r="H6275">
        <v>0.99119999999999997</v>
      </c>
      <c r="I6275">
        <v>3.35</v>
      </c>
      <c r="J6275">
        <v>0.57999999999999996</v>
      </c>
      <c r="K6275">
        <v>11.633333333333301</v>
      </c>
      <c r="L6275">
        <v>7</v>
      </c>
      <c r="M6275" t="s">
        <v>14</v>
      </c>
    </row>
    <row r="6276" spans="1:13">
      <c r="A6276">
        <v>5.7</v>
      </c>
      <c r="B6276">
        <v>0.21</v>
      </c>
      <c r="C6276">
        <v>0.37</v>
      </c>
      <c r="D6276">
        <v>4.5</v>
      </c>
      <c r="E6276">
        <v>0.04</v>
      </c>
      <c r="F6276">
        <v>58</v>
      </c>
      <c r="G6276">
        <v>140</v>
      </c>
      <c r="H6276">
        <v>0.99331999999999998</v>
      </c>
      <c r="I6276">
        <v>3.29</v>
      </c>
      <c r="J6276">
        <v>0.62</v>
      </c>
      <c r="K6276">
        <v>10.6</v>
      </c>
      <c r="L6276">
        <v>6</v>
      </c>
      <c r="M6276" t="s">
        <v>14</v>
      </c>
    </row>
    <row r="6277" spans="1:13">
      <c r="A6277">
        <v>6.5</v>
      </c>
      <c r="B6277">
        <v>0.25</v>
      </c>
      <c r="C6277">
        <v>0.32</v>
      </c>
      <c r="D6277">
        <v>9.9</v>
      </c>
      <c r="E6277">
        <v>4.4999999999999998E-2</v>
      </c>
      <c r="F6277">
        <v>41</v>
      </c>
      <c r="G6277">
        <v>128</v>
      </c>
      <c r="H6277">
        <v>0.99636000000000002</v>
      </c>
      <c r="I6277">
        <v>3.18</v>
      </c>
      <c r="J6277">
        <v>0.52</v>
      </c>
      <c r="K6277">
        <v>9.6</v>
      </c>
      <c r="L6277">
        <v>6</v>
      </c>
      <c r="M6277" t="s">
        <v>14</v>
      </c>
    </row>
    <row r="6278" spans="1:13">
      <c r="A6278">
        <v>6</v>
      </c>
      <c r="B6278">
        <v>0.28000000000000003</v>
      </c>
      <c r="C6278">
        <v>0.52</v>
      </c>
      <c r="D6278">
        <v>6.2</v>
      </c>
      <c r="E6278">
        <v>2.79999999999999E-2</v>
      </c>
      <c r="F6278">
        <v>37</v>
      </c>
      <c r="G6278">
        <v>104</v>
      </c>
      <c r="H6278">
        <v>0.99160999999999999</v>
      </c>
      <c r="I6278">
        <v>3.28</v>
      </c>
      <c r="J6278">
        <v>0.51</v>
      </c>
      <c r="K6278">
        <v>11.8</v>
      </c>
      <c r="L6278">
        <v>7</v>
      </c>
      <c r="M6278" t="s">
        <v>14</v>
      </c>
    </row>
    <row r="6279" spans="1:13">
      <c r="A6279">
        <v>6.6</v>
      </c>
      <c r="B6279">
        <v>0.28499999999999998</v>
      </c>
      <c r="C6279">
        <v>0.49</v>
      </c>
      <c r="D6279">
        <v>11.4</v>
      </c>
      <c r="E6279">
        <v>3.5000000000000003E-2</v>
      </c>
      <c r="F6279">
        <v>57</v>
      </c>
      <c r="G6279">
        <v>137</v>
      </c>
      <c r="H6279">
        <v>0.99731999999999998</v>
      </c>
      <c r="I6279">
        <v>3.08</v>
      </c>
      <c r="J6279">
        <v>0.54</v>
      </c>
      <c r="K6279">
        <v>8.9</v>
      </c>
      <c r="L6279">
        <v>6</v>
      </c>
      <c r="M6279" t="s">
        <v>14</v>
      </c>
    </row>
    <row r="6280" spans="1:13">
      <c r="A6280">
        <v>4.7</v>
      </c>
      <c r="B6280">
        <v>0.33500000000000002</v>
      </c>
      <c r="C6280">
        <v>0.14000000000000001</v>
      </c>
      <c r="D6280">
        <v>1.3</v>
      </c>
      <c r="E6280">
        <v>3.5999999999999997E-2</v>
      </c>
      <c r="F6280">
        <v>69</v>
      </c>
      <c r="G6280">
        <v>168</v>
      </c>
      <c r="H6280">
        <v>0.99212</v>
      </c>
      <c r="I6280">
        <v>3.47</v>
      </c>
      <c r="J6280">
        <v>0.46</v>
      </c>
      <c r="K6280">
        <v>10.5</v>
      </c>
      <c r="L6280">
        <v>5</v>
      </c>
      <c r="M6280" t="s">
        <v>14</v>
      </c>
    </row>
    <row r="6281" spans="1:13">
      <c r="A6281">
        <v>6.8</v>
      </c>
      <c r="B6281">
        <v>0.63</v>
      </c>
      <c r="C6281">
        <v>0.04</v>
      </c>
      <c r="D6281">
        <v>1.3</v>
      </c>
      <c r="E6281">
        <v>5.7999999999999899E-2</v>
      </c>
      <c r="F6281">
        <v>25</v>
      </c>
      <c r="G6281">
        <v>133</v>
      </c>
      <c r="H6281">
        <v>0.99270999999999998</v>
      </c>
      <c r="I6281">
        <v>3.17</v>
      </c>
      <c r="J6281">
        <v>0.39</v>
      </c>
      <c r="K6281">
        <v>10.199999999999999</v>
      </c>
      <c r="L6281">
        <v>4</v>
      </c>
      <c r="M6281" t="s">
        <v>14</v>
      </c>
    </row>
    <row r="6282" spans="1:13">
      <c r="A6282">
        <v>5.6</v>
      </c>
      <c r="B6282">
        <v>0.27</v>
      </c>
      <c r="C6282">
        <v>0.37</v>
      </c>
      <c r="D6282">
        <v>0.9</v>
      </c>
      <c r="E6282">
        <v>2.5000000000000001E-2</v>
      </c>
      <c r="F6282">
        <v>11</v>
      </c>
      <c r="G6282">
        <v>49</v>
      </c>
      <c r="H6282">
        <v>0.98845000000000005</v>
      </c>
      <c r="I6282">
        <v>3.29</v>
      </c>
      <c r="J6282">
        <v>0.33</v>
      </c>
      <c r="K6282">
        <v>13.1</v>
      </c>
      <c r="L6282">
        <v>6</v>
      </c>
      <c r="M6282" t="s">
        <v>14</v>
      </c>
    </row>
    <row r="6283" spans="1:13">
      <c r="A6283">
        <v>6.8</v>
      </c>
      <c r="B6283">
        <v>0.32</v>
      </c>
      <c r="C6283">
        <v>0.33</v>
      </c>
      <c r="D6283">
        <v>0.7</v>
      </c>
      <c r="E6283">
        <v>2.7E-2</v>
      </c>
      <c r="F6283">
        <v>15</v>
      </c>
      <c r="G6283">
        <v>66</v>
      </c>
      <c r="H6283">
        <v>0.9899</v>
      </c>
      <c r="I6283">
        <v>3.11</v>
      </c>
      <c r="J6283">
        <v>0.31</v>
      </c>
      <c r="K6283">
        <v>11.8</v>
      </c>
      <c r="L6283">
        <v>6</v>
      </c>
      <c r="M6283" t="s">
        <v>14</v>
      </c>
    </row>
    <row r="6284" spans="1:13">
      <c r="A6284">
        <v>6.5</v>
      </c>
      <c r="B6284">
        <v>0.33</v>
      </c>
      <c r="C6284">
        <v>0.32</v>
      </c>
      <c r="D6284">
        <v>1</v>
      </c>
      <c r="E6284">
        <v>4.0999999999999898E-2</v>
      </c>
      <c r="F6284">
        <v>39</v>
      </c>
      <c r="G6284">
        <v>120</v>
      </c>
      <c r="H6284">
        <v>0.99003999999999903</v>
      </c>
      <c r="I6284">
        <v>3.06</v>
      </c>
      <c r="J6284">
        <v>0.37</v>
      </c>
      <c r="K6284">
        <v>12.2</v>
      </c>
      <c r="L6284">
        <v>6</v>
      </c>
      <c r="M6284" t="s">
        <v>14</v>
      </c>
    </row>
    <row r="6285" spans="1:13">
      <c r="A6285">
        <v>6</v>
      </c>
      <c r="B6285">
        <v>0.24</v>
      </c>
      <c r="C6285">
        <v>0.34</v>
      </c>
      <c r="D6285">
        <v>1</v>
      </c>
      <c r="E6285">
        <v>3.5999999999999997E-2</v>
      </c>
      <c r="F6285">
        <v>52</v>
      </c>
      <c r="G6285">
        <v>184</v>
      </c>
      <c r="H6285">
        <v>0.99097000000000002</v>
      </c>
      <c r="I6285">
        <v>3.44</v>
      </c>
      <c r="J6285">
        <v>0.44</v>
      </c>
      <c r="K6285">
        <v>11.45</v>
      </c>
      <c r="L6285">
        <v>6</v>
      </c>
      <c r="M6285" t="s">
        <v>14</v>
      </c>
    </row>
    <row r="6286" spans="1:13">
      <c r="A6286">
        <v>7.2</v>
      </c>
      <c r="B6286">
        <v>0.26</v>
      </c>
      <c r="C6286">
        <v>0.32</v>
      </c>
      <c r="D6286">
        <v>10.4</v>
      </c>
      <c r="E6286">
        <v>6.2E-2</v>
      </c>
      <c r="F6286">
        <v>23</v>
      </c>
      <c r="G6286">
        <v>114</v>
      </c>
      <c r="H6286">
        <v>0.99660000000000004</v>
      </c>
      <c r="I6286">
        <v>3.23</v>
      </c>
      <c r="J6286">
        <v>0.49</v>
      </c>
      <c r="K6286">
        <v>10.5</v>
      </c>
      <c r="L6286">
        <v>5</v>
      </c>
      <c r="M6286" t="s">
        <v>14</v>
      </c>
    </row>
    <row r="6287" spans="1:13">
      <c r="A6287">
        <v>6.8</v>
      </c>
      <c r="B6287">
        <v>0.63</v>
      </c>
      <c r="C6287">
        <v>0.04</v>
      </c>
      <c r="D6287">
        <v>1.3</v>
      </c>
      <c r="E6287">
        <v>5.7999999999999899E-2</v>
      </c>
      <c r="F6287">
        <v>25</v>
      </c>
      <c r="G6287">
        <v>133</v>
      </c>
      <c r="H6287">
        <v>0.99270999999999998</v>
      </c>
      <c r="I6287">
        <v>3.17</v>
      </c>
      <c r="J6287">
        <v>0.39</v>
      </c>
      <c r="K6287">
        <v>10.199999999999999</v>
      </c>
      <c r="L6287">
        <v>4</v>
      </c>
      <c r="M6287" t="s">
        <v>14</v>
      </c>
    </row>
    <row r="6288" spans="1:13">
      <c r="A6288">
        <v>6.7</v>
      </c>
      <c r="B6288">
        <v>0.16</v>
      </c>
      <c r="C6288">
        <v>0.32</v>
      </c>
      <c r="D6288">
        <v>12.5</v>
      </c>
      <c r="E6288">
        <v>3.5000000000000003E-2</v>
      </c>
      <c r="F6288">
        <v>18</v>
      </c>
      <c r="G6288">
        <v>156</v>
      </c>
      <c r="H6288">
        <v>0.99665999999999999</v>
      </c>
      <c r="I6288">
        <v>2.88</v>
      </c>
      <c r="J6288">
        <v>0.36</v>
      </c>
      <c r="K6288">
        <v>9</v>
      </c>
      <c r="L6288">
        <v>6</v>
      </c>
      <c r="M6288" t="s">
        <v>14</v>
      </c>
    </row>
    <row r="6289" spans="1:13">
      <c r="A6289">
        <v>6.7</v>
      </c>
      <c r="B6289">
        <v>0.16</v>
      </c>
      <c r="C6289">
        <v>0.32</v>
      </c>
      <c r="D6289">
        <v>12.5</v>
      </c>
      <c r="E6289">
        <v>3.5000000000000003E-2</v>
      </c>
      <c r="F6289">
        <v>18</v>
      </c>
      <c r="G6289">
        <v>156</v>
      </c>
      <c r="H6289">
        <v>0.99665999999999999</v>
      </c>
      <c r="I6289">
        <v>2.88</v>
      </c>
      <c r="J6289">
        <v>0.36</v>
      </c>
      <c r="K6289">
        <v>9</v>
      </c>
      <c r="L6289">
        <v>6</v>
      </c>
      <c r="M6289" t="s">
        <v>14</v>
      </c>
    </row>
    <row r="6290" spans="1:13">
      <c r="A6290">
        <v>6.7</v>
      </c>
      <c r="B6290">
        <v>0.16</v>
      </c>
      <c r="C6290">
        <v>0.32</v>
      </c>
      <c r="D6290">
        <v>12.5</v>
      </c>
      <c r="E6290">
        <v>3.5000000000000003E-2</v>
      </c>
      <c r="F6290">
        <v>18</v>
      </c>
      <c r="G6290">
        <v>156</v>
      </c>
      <c r="H6290">
        <v>0.99665999999999999</v>
      </c>
      <c r="I6290">
        <v>2.88</v>
      </c>
      <c r="J6290">
        <v>0.36</v>
      </c>
      <c r="K6290">
        <v>9</v>
      </c>
      <c r="L6290">
        <v>6</v>
      </c>
      <c r="M6290" t="s">
        <v>14</v>
      </c>
    </row>
    <row r="6291" spans="1:13">
      <c r="A6291">
        <v>6.7</v>
      </c>
      <c r="B6291">
        <v>0.16</v>
      </c>
      <c r="C6291">
        <v>0.32</v>
      </c>
      <c r="D6291">
        <v>12.5</v>
      </c>
      <c r="E6291">
        <v>3.5000000000000003E-2</v>
      </c>
      <c r="F6291">
        <v>18</v>
      </c>
      <c r="G6291">
        <v>156</v>
      </c>
      <c r="H6291">
        <v>0.99665999999999999</v>
      </c>
      <c r="I6291">
        <v>2.88</v>
      </c>
      <c r="J6291">
        <v>0.36</v>
      </c>
      <c r="K6291">
        <v>9</v>
      </c>
      <c r="L6291">
        <v>6</v>
      </c>
      <c r="M6291" t="s">
        <v>14</v>
      </c>
    </row>
    <row r="6292" spans="1:13">
      <c r="A6292">
        <v>6.9</v>
      </c>
      <c r="B6292">
        <v>0.19</v>
      </c>
      <c r="C6292">
        <v>0.31</v>
      </c>
      <c r="D6292">
        <v>19.25</v>
      </c>
      <c r="E6292">
        <v>4.2999999999999997E-2</v>
      </c>
      <c r="F6292">
        <v>38</v>
      </c>
      <c r="G6292">
        <v>167</v>
      </c>
      <c r="H6292">
        <v>0.99953999999999998</v>
      </c>
      <c r="I6292">
        <v>2.93</v>
      </c>
      <c r="J6292">
        <v>0.52</v>
      </c>
      <c r="K6292">
        <v>9.1</v>
      </c>
      <c r="L6292">
        <v>7</v>
      </c>
      <c r="M6292" t="s">
        <v>14</v>
      </c>
    </row>
    <row r="6293" spans="1:13">
      <c r="A6293">
        <v>6</v>
      </c>
      <c r="B6293">
        <v>0.36</v>
      </c>
      <c r="C6293">
        <v>0.32</v>
      </c>
      <c r="D6293">
        <v>1.1000000000000001</v>
      </c>
      <c r="E6293">
        <v>5.2999999999999999E-2</v>
      </c>
      <c r="F6293">
        <v>26</v>
      </c>
      <c r="G6293">
        <v>173</v>
      </c>
      <c r="H6293">
        <v>0.99413999999999902</v>
      </c>
      <c r="I6293">
        <v>3.38</v>
      </c>
      <c r="J6293">
        <v>0.54</v>
      </c>
      <c r="K6293">
        <v>8.8000000000000007</v>
      </c>
      <c r="L6293">
        <v>5</v>
      </c>
      <c r="M6293" t="s">
        <v>14</v>
      </c>
    </row>
    <row r="6294" spans="1:13">
      <c r="A6294">
        <v>6.7</v>
      </c>
      <c r="B6294">
        <v>0.16</v>
      </c>
      <c r="C6294">
        <v>0.32</v>
      </c>
      <c r="D6294">
        <v>12.5</v>
      </c>
      <c r="E6294">
        <v>3.5000000000000003E-2</v>
      </c>
      <c r="F6294">
        <v>18</v>
      </c>
      <c r="G6294">
        <v>156</v>
      </c>
      <c r="H6294">
        <v>0.99665999999999999</v>
      </c>
      <c r="I6294">
        <v>2.88</v>
      </c>
      <c r="J6294">
        <v>0.36</v>
      </c>
      <c r="K6294">
        <v>9</v>
      </c>
      <c r="L6294">
        <v>6</v>
      </c>
      <c r="M6294" t="s">
        <v>14</v>
      </c>
    </row>
    <row r="6295" spans="1:13">
      <c r="A6295">
        <v>6.9</v>
      </c>
      <c r="B6295">
        <v>0.19</v>
      </c>
      <c r="C6295">
        <v>0.31</v>
      </c>
      <c r="D6295">
        <v>19.25</v>
      </c>
      <c r="E6295">
        <v>4.2999999999999997E-2</v>
      </c>
      <c r="F6295">
        <v>38</v>
      </c>
      <c r="G6295">
        <v>167</v>
      </c>
      <c r="H6295">
        <v>0.99953999999999998</v>
      </c>
      <c r="I6295">
        <v>2.93</v>
      </c>
      <c r="J6295">
        <v>0.52</v>
      </c>
      <c r="K6295">
        <v>9.1</v>
      </c>
      <c r="L6295">
        <v>7</v>
      </c>
      <c r="M6295" t="s">
        <v>14</v>
      </c>
    </row>
    <row r="6296" spans="1:13">
      <c r="A6296">
        <v>6.7</v>
      </c>
      <c r="B6296">
        <v>0.35</v>
      </c>
      <c r="C6296">
        <v>0.32</v>
      </c>
      <c r="D6296">
        <v>9</v>
      </c>
      <c r="E6296">
        <v>3.2000000000000001E-2</v>
      </c>
      <c r="F6296">
        <v>29</v>
      </c>
      <c r="G6296">
        <v>113</v>
      </c>
      <c r="H6296">
        <v>0.99187999999999898</v>
      </c>
      <c r="I6296">
        <v>3.13</v>
      </c>
      <c r="J6296">
        <v>0.65</v>
      </c>
      <c r="K6296">
        <v>12.9</v>
      </c>
      <c r="L6296">
        <v>7</v>
      </c>
      <c r="M6296" t="s">
        <v>14</v>
      </c>
    </row>
    <row r="6297" spans="1:13">
      <c r="A6297">
        <v>6.1</v>
      </c>
      <c r="B6297">
        <v>0.15</v>
      </c>
      <c r="C6297">
        <v>0.4</v>
      </c>
      <c r="D6297">
        <v>1.2</v>
      </c>
      <c r="E6297">
        <v>0.03</v>
      </c>
      <c r="F6297">
        <v>19</v>
      </c>
      <c r="G6297">
        <v>84</v>
      </c>
      <c r="H6297">
        <v>0.98926000000000003</v>
      </c>
      <c r="I6297">
        <v>3.19</v>
      </c>
      <c r="J6297">
        <v>0.96</v>
      </c>
      <c r="K6297">
        <v>13</v>
      </c>
      <c r="L6297">
        <v>6</v>
      </c>
      <c r="M6297" t="s">
        <v>14</v>
      </c>
    </row>
    <row r="6298" spans="1:13">
      <c r="A6298">
        <v>6.7</v>
      </c>
      <c r="B6298">
        <v>0.35</v>
      </c>
      <c r="C6298">
        <v>0.32</v>
      </c>
      <c r="D6298">
        <v>9</v>
      </c>
      <c r="E6298">
        <v>3.2000000000000001E-2</v>
      </c>
      <c r="F6298">
        <v>29</v>
      </c>
      <c r="G6298">
        <v>113</v>
      </c>
      <c r="H6298">
        <v>0.99187999999999898</v>
      </c>
      <c r="I6298">
        <v>3.13</v>
      </c>
      <c r="J6298">
        <v>0.65</v>
      </c>
      <c r="K6298">
        <v>12.9</v>
      </c>
      <c r="L6298">
        <v>7</v>
      </c>
      <c r="M6298" t="s">
        <v>14</v>
      </c>
    </row>
    <row r="6299" spans="1:13">
      <c r="A6299">
        <v>7</v>
      </c>
      <c r="B6299">
        <v>0.27</v>
      </c>
      <c r="C6299">
        <v>0.74</v>
      </c>
      <c r="D6299">
        <v>1.3</v>
      </c>
      <c r="E6299">
        <v>0.17299999999999999</v>
      </c>
      <c r="F6299">
        <v>34</v>
      </c>
      <c r="G6299">
        <v>121</v>
      </c>
      <c r="H6299">
        <v>0.99334</v>
      </c>
      <c r="I6299">
        <v>3.04</v>
      </c>
      <c r="J6299">
        <v>0.46</v>
      </c>
      <c r="K6299">
        <v>9.1999999999999993</v>
      </c>
      <c r="L6299">
        <v>6</v>
      </c>
      <c r="M6299" t="s">
        <v>14</v>
      </c>
    </row>
    <row r="6300" spans="1:13">
      <c r="A6300">
        <v>6.8</v>
      </c>
      <c r="B6300">
        <v>0.3</v>
      </c>
      <c r="C6300">
        <v>0.33</v>
      </c>
      <c r="D6300">
        <v>12.8</v>
      </c>
      <c r="E6300">
        <v>4.0999999999999898E-2</v>
      </c>
      <c r="F6300">
        <v>60</v>
      </c>
      <c r="G6300">
        <v>168</v>
      </c>
      <c r="H6300">
        <v>0.99658999999999998</v>
      </c>
      <c r="I6300">
        <v>3.1</v>
      </c>
      <c r="J6300">
        <v>0.56000000000000005</v>
      </c>
      <c r="K6300">
        <v>9.8000000000000007</v>
      </c>
      <c r="L6300">
        <v>5</v>
      </c>
      <c r="M6300" t="s">
        <v>14</v>
      </c>
    </row>
    <row r="6301" spans="1:13">
      <c r="A6301">
        <v>6.8</v>
      </c>
      <c r="B6301">
        <v>0.3</v>
      </c>
      <c r="C6301">
        <v>0.33</v>
      </c>
      <c r="D6301">
        <v>12.8</v>
      </c>
      <c r="E6301">
        <v>4.0999999999999898E-2</v>
      </c>
      <c r="F6301">
        <v>60</v>
      </c>
      <c r="G6301">
        <v>168</v>
      </c>
      <c r="H6301">
        <v>0.99658999999999998</v>
      </c>
      <c r="I6301">
        <v>3.1</v>
      </c>
      <c r="J6301">
        <v>0.56000000000000005</v>
      </c>
      <c r="K6301">
        <v>9.8000000000000007</v>
      </c>
      <c r="L6301">
        <v>5</v>
      </c>
      <c r="M6301" t="s">
        <v>14</v>
      </c>
    </row>
    <row r="6302" spans="1:13">
      <c r="A6302">
        <v>6.4</v>
      </c>
      <c r="B6302">
        <v>0.69</v>
      </c>
      <c r="C6302">
        <v>0.09</v>
      </c>
      <c r="D6302">
        <v>7.6</v>
      </c>
      <c r="E6302">
        <v>4.3999999999999997E-2</v>
      </c>
      <c r="F6302">
        <v>34</v>
      </c>
      <c r="G6302">
        <v>144</v>
      </c>
      <c r="H6302">
        <v>0.99480000000000002</v>
      </c>
      <c r="I6302">
        <v>3.26</v>
      </c>
      <c r="J6302">
        <v>0.38</v>
      </c>
      <c r="K6302">
        <v>10.1</v>
      </c>
      <c r="L6302">
        <v>6</v>
      </c>
      <c r="M6302" t="s">
        <v>14</v>
      </c>
    </row>
    <row r="6303" spans="1:13">
      <c r="A6303">
        <v>6.4</v>
      </c>
      <c r="B6303">
        <v>0.69</v>
      </c>
      <c r="C6303">
        <v>0.09</v>
      </c>
      <c r="D6303">
        <v>7.6</v>
      </c>
      <c r="E6303">
        <v>4.3999999999999997E-2</v>
      </c>
      <c r="F6303">
        <v>34</v>
      </c>
      <c r="G6303">
        <v>144</v>
      </c>
      <c r="H6303">
        <v>0.99480000000000002</v>
      </c>
      <c r="I6303">
        <v>3.26</v>
      </c>
      <c r="J6303">
        <v>0.38</v>
      </c>
      <c r="K6303">
        <v>10.1</v>
      </c>
      <c r="L6303">
        <v>6</v>
      </c>
      <c r="M6303" t="s">
        <v>14</v>
      </c>
    </row>
    <row r="6304" spans="1:13">
      <c r="A6304">
        <v>5.9</v>
      </c>
      <c r="B6304">
        <v>0.12</v>
      </c>
      <c r="C6304">
        <v>0.28000000000000003</v>
      </c>
      <c r="D6304">
        <v>1.4</v>
      </c>
      <c r="E6304">
        <v>3.6999999999999998E-2</v>
      </c>
      <c r="F6304">
        <v>36</v>
      </c>
      <c r="G6304">
        <v>83</v>
      </c>
      <c r="H6304">
        <v>0.99073999999999995</v>
      </c>
      <c r="I6304">
        <v>3.33</v>
      </c>
      <c r="J6304">
        <v>0.42</v>
      </c>
      <c r="K6304">
        <v>10.9</v>
      </c>
      <c r="L6304">
        <v>7</v>
      </c>
      <c r="M6304" t="s">
        <v>14</v>
      </c>
    </row>
    <row r="6305" spans="1:13">
      <c r="A6305">
        <v>6.3</v>
      </c>
      <c r="B6305">
        <v>0.36</v>
      </c>
      <c r="C6305">
        <v>0.5</v>
      </c>
      <c r="D6305">
        <v>8.3000000000000007</v>
      </c>
      <c r="E6305">
        <v>5.2999999999999999E-2</v>
      </c>
      <c r="F6305">
        <v>51</v>
      </c>
      <c r="G6305">
        <v>202</v>
      </c>
      <c r="H6305">
        <v>0.99550000000000005</v>
      </c>
      <c r="I6305">
        <v>3.2</v>
      </c>
      <c r="J6305">
        <v>0.51</v>
      </c>
      <c r="K6305">
        <v>9.6</v>
      </c>
      <c r="L6305">
        <v>6</v>
      </c>
      <c r="M6305" t="s">
        <v>14</v>
      </c>
    </row>
    <row r="6306" spans="1:13">
      <c r="A6306">
        <v>5.7</v>
      </c>
      <c r="B6306">
        <v>0.27</v>
      </c>
      <c r="C6306">
        <v>0.16</v>
      </c>
      <c r="D6306">
        <v>9</v>
      </c>
      <c r="E6306">
        <v>5.2999999999999999E-2</v>
      </c>
      <c r="F6306">
        <v>32</v>
      </c>
      <c r="G6306">
        <v>111</v>
      </c>
      <c r="H6306">
        <v>0.99473999999999996</v>
      </c>
      <c r="I6306">
        <v>3.36</v>
      </c>
      <c r="J6306">
        <v>0.37</v>
      </c>
      <c r="K6306">
        <v>10.4</v>
      </c>
      <c r="L6306">
        <v>6</v>
      </c>
      <c r="M6306" t="s">
        <v>14</v>
      </c>
    </row>
    <row r="6307" spans="1:13">
      <c r="A6307">
        <v>6.1</v>
      </c>
      <c r="B6307">
        <v>0.22</v>
      </c>
      <c r="C6307">
        <v>0.4</v>
      </c>
      <c r="D6307">
        <v>1.85</v>
      </c>
      <c r="E6307">
        <v>3.1E-2</v>
      </c>
      <c r="F6307">
        <v>25</v>
      </c>
      <c r="G6307">
        <v>111</v>
      </c>
      <c r="H6307">
        <v>0.98965999999999998</v>
      </c>
      <c r="I6307">
        <v>3.03</v>
      </c>
      <c r="J6307">
        <v>0.3</v>
      </c>
      <c r="K6307">
        <v>11.8</v>
      </c>
      <c r="L6307">
        <v>7</v>
      </c>
      <c r="M6307" t="s">
        <v>14</v>
      </c>
    </row>
    <row r="6308" spans="1:13">
      <c r="A6308">
        <v>5.6</v>
      </c>
      <c r="B6308">
        <v>0.20499999999999999</v>
      </c>
      <c r="C6308">
        <v>0.16</v>
      </c>
      <c r="D6308">
        <v>12.55</v>
      </c>
      <c r="E6308">
        <v>5.0999999999999997E-2</v>
      </c>
      <c r="F6308">
        <v>31</v>
      </c>
      <c r="G6308">
        <v>115</v>
      </c>
      <c r="H6308">
        <v>0.99563999999999997</v>
      </c>
      <c r="I6308">
        <v>3.4</v>
      </c>
      <c r="J6308">
        <v>0.38</v>
      </c>
      <c r="K6308">
        <v>10.8</v>
      </c>
      <c r="L6308">
        <v>6</v>
      </c>
      <c r="M6308" t="s">
        <v>14</v>
      </c>
    </row>
    <row r="6309" spans="1:13">
      <c r="A6309">
        <v>7.2</v>
      </c>
      <c r="B6309">
        <v>0.33</v>
      </c>
      <c r="C6309">
        <v>0.28000000000000003</v>
      </c>
      <c r="D6309">
        <v>1.4</v>
      </c>
      <c r="E6309">
        <v>3.4000000000000002E-2</v>
      </c>
      <c r="F6309">
        <v>26</v>
      </c>
      <c r="G6309">
        <v>109</v>
      </c>
      <c r="H6309">
        <v>0.99246000000000001</v>
      </c>
      <c r="I6309">
        <v>3.28</v>
      </c>
      <c r="J6309">
        <v>0.56999999999999995</v>
      </c>
      <c r="K6309">
        <v>10.6</v>
      </c>
      <c r="L6309">
        <v>6</v>
      </c>
      <c r="M6309" t="s">
        <v>14</v>
      </c>
    </row>
    <row r="6310" spans="1:13">
      <c r="A6310">
        <v>5.9</v>
      </c>
      <c r="B6310">
        <v>0.21</v>
      </c>
      <c r="C6310">
        <v>0.31</v>
      </c>
      <c r="D6310">
        <v>1.8</v>
      </c>
      <c r="E6310">
        <v>3.3000000000000002E-2</v>
      </c>
      <c r="F6310">
        <v>45</v>
      </c>
      <c r="G6310">
        <v>142</v>
      </c>
      <c r="H6310">
        <v>0.98983999999999905</v>
      </c>
      <c r="I6310">
        <v>3.35</v>
      </c>
      <c r="J6310">
        <v>0.5</v>
      </c>
      <c r="K6310">
        <v>12.7</v>
      </c>
      <c r="L6310">
        <v>6</v>
      </c>
      <c r="M6310" t="s">
        <v>14</v>
      </c>
    </row>
    <row r="6311" spans="1:13">
      <c r="A6311">
        <v>5.4</v>
      </c>
      <c r="B6311">
        <v>0.33</v>
      </c>
      <c r="C6311">
        <v>0.31</v>
      </c>
      <c r="D6311">
        <v>4</v>
      </c>
      <c r="E6311">
        <v>0.03</v>
      </c>
      <c r="F6311">
        <v>27</v>
      </c>
      <c r="G6311">
        <v>108</v>
      </c>
      <c r="H6311">
        <v>0.99031000000000002</v>
      </c>
      <c r="I6311">
        <v>3.3</v>
      </c>
      <c r="J6311">
        <v>0.43</v>
      </c>
      <c r="K6311">
        <v>12.2</v>
      </c>
      <c r="L6311">
        <v>7</v>
      </c>
      <c r="M6311" t="s">
        <v>14</v>
      </c>
    </row>
    <row r="6312" spans="1:13">
      <c r="A6312">
        <v>5.4</v>
      </c>
      <c r="B6312">
        <v>0.20499999999999999</v>
      </c>
      <c r="C6312">
        <v>0.16</v>
      </c>
      <c r="D6312">
        <v>12.55</v>
      </c>
      <c r="E6312">
        <v>5.0999999999999997E-2</v>
      </c>
      <c r="F6312">
        <v>31</v>
      </c>
      <c r="G6312">
        <v>115</v>
      </c>
      <c r="H6312">
        <v>0.99563999999999997</v>
      </c>
      <c r="I6312">
        <v>3.4</v>
      </c>
      <c r="J6312">
        <v>0.38</v>
      </c>
      <c r="K6312">
        <v>10.8</v>
      </c>
      <c r="L6312">
        <v>6</v>
      </c>
      <c r="M6312" t="s">
        <v>14</v>
      </c>
    </row>
    <row r="6313" spans="1:13">
      <c r="A6313">
        <v>5.7</v>
      </c>
      <c r="B6313">
        <v>0.27</v>
      </c>
      <c r="C6313">
        <v>0.16</v>
      </c>
      <c r="D6313">
        <v>9</v>
      </c>
      <c r="E6313">
        <v>5.2999999999999999E-2</v>
      </c>
      <c r="F6313">
        <v>32</v>
      </c>
      <c r="G6313">
        <v>111</v>
      </c>
      <c r="H6313">
        <v>0.99473999999999996</v>
      </c>
      <c r="I6313">
        <v>3.36</v>
      </c>
      <c r="J6313">
        <v>0.37</v>
      </c>
      <c r="K6313">
        <v>10.4</v>
      </c>
      <c r="L6313">
        <v>6</v>
      </c>
      <c r="M6313" t="s">
        <v>14</v>
      </c>
    </row>
    <row r="6314" spans="1:13">
      <c r="A6314">
        <v>6.4</v>
      </c>
      <c r="B6314">
        <v>0.28000000000000003</v>
      </c>
      <c r="C6314">
        <v>0.28000000000000003</v>
      </c>
      <c r="D6314">
        <v>3</v>
      </c>
      <c r="E6314">
        <v>0.04</v>
      </c>
      <c r="F6314">
        <v>19</v>
      </c>
      <c r="G6314">
        <v>98</v>
      </c>
      <c r="H6314">
        <v>0.99216000000000004</v>
      </c>
      <c r="I6314">
        <v>3.25</v>
      </c>
      <c r="J6314">
        <v>0.47</v>
      </c>
      <c r="K6314">
        <v>11.1</v>
      </c>
      <c r="L6314">
        <v>6</v>
      </c>
      <c r="M6314" t="s">
        <v>14</v>
      </c>
    </row>
    <row r="6315" spans="1:13">
      <c r="A6315">
        <v>6.1</v>
      </c>
      <c r="B6315">
        <v>0.22</v>
      </c>
      <c r="C6315">
        <v>0.4</v>
      </c>
      <c r="D6315">
        <v>1.85</v>
      </c>
      <c r="E6315">
        <v>3.1E-2</v>
      </c>
      <c r="F6315">
        <v>25</v>
      </c>
      <c r="G6315">
        <v>111</v>
      </c>
      <c r="H6315">
        <v>0.98965999999999998</v>
      </c>
      <c r="I6315">
        <v>3.03</v>
      </c>
      <c r="J6315">
        <v>0.3</v>
      </c>
      <c r="K6315">
        <v>11.8</v>
      </c>
      <c r="L6315">
        <v>7</v>
      </c>
      <c r="M6315" t="s">
        <v>14</v>
      </c>
    </row>
    <row r="6316" spans="1:13">
      <c r="A6316">
        <v>6.7</v>
      </c>
      <c r="B6316">
        <v>0.15</v>
      </c>
      <c r="C6316">
        <v>0.32</v>
      </c>
      <c r="D6316">
        <v>7.9</v>
      </c>
      <c r="E6316">
        <v>3.4000000000000002E-2</v>
      </c>
      <c r="F6316">
        <v>17</v>
      </c>
      <c r="G6316">
        <v>81</v>
      </c>
      <c r="H6316">
        <v>0.99512</v>
      </c>
      <c r="I6316">
        <v>3.29</v>
      </c>
      <c r="J6316">
        <v>0.31</v>
      </c>
      <c r="K6316">
        <v>10</v>
      </c>
      <c r="L6316">
        <v>6</v>
      </c>
      <c r="M6316" t="s">
        <v>14</v>
      </c>
    </row>
    <row r="6317" spans="1:13">
      <c r="A6317">
        <v>5.5</v>
      </c>
      <c r="B6317">
        <v>0.315</v>
      </c>
      <c r="C6317">
        <v>0.38</v>
      </c>
      <c r="D6317">
        <v>2.6</v>
      </c>
      <c r="E6317">
        <v>3.3000000000000002E-2</v>
      </c>
      <c r="F6317">
        <v>10</v>
      </c>
      <c r="G6317">
        <v>69</v>
      </c>
      <c r="H6317">
        <v>0.9909</v>
      </c>
      <c r="I6317">
        <v>3.12</v>
      </c>
      <c r="J6317">
        <v>0.59</v>
      </c>
      <c r="K6317">
        <v>10.8</v>
      </c>
      <c r="L6317">
        <v>6</v>
      </c>
      <c r="M6317" t="s">
        <v>14</v>
      </c>
    </row>
    <row r="6318" spans="1:13">
      <c r="A6318">
        <v>4.8</v>
      </c>
      <c r="B6318">
        <v>0.22500000000000001</v>
      </c>
      <c r="C6318">
        <v>0.38</v>
      </c>
      <c r="D6318">
        <v>1.2</v>
      </c>
      <c r="E6318">
        <v>7.3999999999999996E-2</v>
      </c>
      <c r="F6318">
        <v>47</v>
      </c>
      <c r="G6318">
        <v>130</v>
      </c>
      <c r="H6318">
        <v>0.99131999999999998</v>
      </c>
      <c r="I6318">
        <v>3.31</v>
      </c>
      <c r="J6318">
        <v>0.4</v>
      </c>
      <c r="K6318">
        <v>10.3</v>
      </c>
      <c r="L6318">
        <v>6</v>
      </c>
      <c r="M6318" t="s">
        <v>14</v>
      </c>
    </row>
    <row r="6319" spans="1:13">
      <c r="A6319">
        <v>5.2</v>
      </c>
      <c r="B6319">
        <v>0.24</v>
      </c>
      <c r="C6319">
        <v>0.15</v>
      </c>
      <c r="D6319">
        <v>7.1</v>
      </c>
      <c r="E6319">
        <v>4.2999999999999997E-2</v>
      </c>
      <c r="F6319">
        <v>32</v>
      </c>
      <c r="G6319">
        <v>134</v>
      </c>
      <c r="H6319">
        <v>0.993779999999999</v>
      </c>
      <c r="I6319">
        <v>3.24</v>
      </c>
      <c r="J6319">
        <v>0.48</v>
      </c>
      <c r="K6319">
        <v>9.9</v>
      </c>
      <c r="L6319">
        <v>6</v>
      </c>
      <c r="M6319" t="s">
        <v>14</v>
      </c>
    </row>
    <row r="6320" spans="1:13">
      <c r="A6320">
        <v>6.7</v>
      </c>
      <c r="B6320">
        <v>0.15</v>
      </c>
      <c r="C6320">
        <v>0.32</v>
      </c>
      <c r="D6320">
        <v>7.9</v>
      </c>
      <c r="E6320">
        <v>3.4000000000000002E-2</v>
      </c>
      <c r="F6320">
        <v>17</v>
      </c>
      <c r="G6320">
        <v>81</v>
      </c>
      <c r="H6320">
        <v>0.99512</v>
      </c>
      <c r="I6320">
        <v>3.29</v>
      </c>
      <c r="J6320">
        <v>0.31</v>
      </c>
      <c r="K6320">
        <v>10</v>
      </c>
      <c r="L6320">
        <v>6</v>
      </c>
      <c r="M6320" t="s">
        <v>14</v>
      </c>
    </row>
    <row r="6321" spans="1:13">
      <c r="A6321">
        <v>6.6</v>
      </c>
      <c r="B6321">
        <v>0.27</v>
      </c>
      <c r="C6321">
        <v>0.32</v>
      </c>
      <c r="D6321">
        <v>1.3</v>
      </c>
      <c r="E6321">
        <v>4.3999999999999997E-2</v>
      </c>
      <c r="F6321">
        <v>18</v>
      </c>
      <c r="G6321">
        <v>93</v>
      </c>
      <c r="H6321">
        <v>0.99043999999999999</v>
      </c>
      <c r="I6321">
        <v>3.11</v>
      </c>
      <c r="J6321">
        <v>0.56000000000000005</v>
      </c>
      <c r="K6321">
        <v>12.25</v>
      </c>
      <c r="L6321">
        <v>5</v>
      </c>
      <c r="M6321" t="s">
        <v>14</v>
      </c>
    </row>
    <row r="6322" spans="1:13">
      <c r="A6322">
        <v>6.1</v>
      </c>
      <c r="B6322">
        <v>0.32</v>
      </c>
      <c r="C6322">
        <v>0.33</v>
      </c>
      <c r="D6322">
        <v>10.7</v>
      </c>
      <c r="E6322">
        <v>3.5999999999999997E-2</v>
      </c>
      <c r="F6322">
        <v>27</v>
      </c>
      <c r="G6322">
        <v>98</v>
      </c>
      <c r="H6322">
        <v>0.99521000000000004</v>
      </c>
      <c r="I6322">
        <v>3.34</v>
      </c>
      <c r="J6322">
        <v>0.52</v>
      </c>
      <c r="K6322">
        <v>10.199999999999999</v>
      </c>
      <c r="L6322">
        <v>6</v>
      </c>
      <c r="M6322" t="s">
        <v>14</v>
      </c>
    </row>
    <row r="6323" spans="1:13">
      <c r="A6323">
        <v>6</v>
      </c>
      <c r="B6323">
        <v>0.25</v>
      </c>
      <c r="C6323">
        <v>0.28000000000000003</v>
      </c>
      <c r="D6323">
        <v>7.7</v>
      </c>
      <c r="E6323">
        <v>5.2999999999999999E-2</v>
      </c>
      <c r="F6323">
        <v>37</v>
      </c>
      <c r="G6323">
        <v>132</v>
      </c>
      <c r="H6323">
        <v>0.99488999999999905</v>
      </c>
      <c r="I6323">
        <v>3.06</v>
      </c>
      <c r="J6323">
        <v>0.5</v>
      </c>
      <c r="K6323">
        <v>9.4</v>
      </c>
      <c r="L6323">
        <v>6</v>
      </c>
      <c r="M6323" t="s">
        <v>14</v>
      </c>
    </row>
    <row r="6324" spans="1:13">
      <c r="A6324">
        <v>6.4</v>
      </c>
      <c r="B6324">
        <v>0.42</v>
      </c>
      <c r="C6324">
        <v>0.46</v>
      </c>
      <c r="D6324">
        <v>8.4</v>
      </c>
      <c r="E6324">
        <v>0.05</v>
      </c>
      <c r="F6324">
        <v>58</v>
      </c>
      <c r="G6324">
        <v>180</v>
      </c>
      <c r="H6324">
        <v>0.99495</v>
      </c>
      <c r="I6324">
        <v>3.18</v>
      </c>
      <c r="J6324">
        <v>0.46</v>
      </c>
      <c r="K6324">
        <v>9.6999999999999993</v>
      </c>
      <c r="L6324">
        <v>6</v>
      </c>
      <c r="M6324" t="s">
        <v>14</v>
      </c>
    </row>
    <row r="6325" spans="1:13">
      <c r="A6325">
        <v>6.1</v>
      </c>
      <c r="B6325">
        <v>0.32</v>
      </c>
      <c r="C6325">
        <v>0.33</v>
      </c>
      <c r="D6325">
        <v>10.7</v>
      </c>
      <c r="E6325">
        <v>3.5999999999999997E-2</v>
      </c>
      <c r="F6325">
        <v>27</v>
      </c>
      <c r="G6325">
        <v>98</v>
      </c>
      <c r="H6325">
        <v>0.99521000000000004</v>
      </c>
      <c r="I6325">
        <v>3.34</v>
      </c>
      <c r="J6325">
        <v>0.52</v>
      </c>
      <c r="K6325">
        <v>10.199999999999999</v>
      </c>
      <c r="L6325">
        <v>6</v>
      </c>
      <c r="M6325" t="s">
        <v>14</v>
      </c>
    </row>
    <row r="6326" spans="1:13">
      <c r="A6326">
        <v>6.9</v>
      </c>
      <c r="B6326">
        <v>0.31</v>
      </c>
      <c r="C6326">
        <v>0.33</v>
      </c>
      <c r="D6326">
        <v>12.7</v>
      </c>
      <c r="E6326">
        <v>3.7999999999999999E-2</v>
      </c>
      <c r="F6326">
        <v>33</v>
      </c>
      <c r="G6326">
        <v>116</v>
      </c>
      <c r="H6326">
        <v>0.99539999999999995</v>
      </c>
      <c r="I6326">
        <v>3.04</v>
      </c>
      <c r="J6326">
        <v>0.65</v>
      </c>
      <c r="K6326">
        <v>10.4</v>
      </c>
      <c r="L6326">
        <v>6</v>
      </c>
      <c r="M6326" t="s">
        <v>14</v>
      </c>
    </row>
    <row r="6327" spans="1:13">
      <c r="A6327">
        <v>6.3</v>
      </c>
      <c r="B6327">
        <v>0.48</v>
      </c>
      <c r="C6327">
        <v>0.48</v>
      </c>
      <c r="D6327">
        <v>1.8</v>
      </c>
      <c r="E6327">
        <v>3.5000000000000003E-2</v>
      </c>
      <c r="F6327">
        <v>35</v>
      </c>
      <c r="G6327">
        <v>96</v>
      </c>
      <c r="H6327">
        <v>0.99121000000000004</v>
      </c>
      <c r="I6327">
        <v>3.49</v>
      </c>
      <c r="J6327">
        <v>0.74</v>
      </c>
      <c r="K6327">
        <v>12.2</v>
      </c>
      <c r="L6327">
        <v>6</v>
      </c>
      <c r="M6327" t="s">
        <v>14</v>
      </c>
    </row>
    <row r="6328" spans="1:13">
      <c r="A6328">
        <v>6</v>
      </c>
      <c r="B6328">
        <v>0.25</v>
      </c>
      <c r="C6328">
        <v>0.28000000000000003</v>
      </c>
      <c r="D6328">
        <v>7.7</v>
      </c>
      <c r="E6328">
        <v>5.2999999999999999E-2</v>
      </c>
      <c r="F6328">
        <v>37</v>
      </c>
      <c r="G6328">
        <v>132</v>
      </c>
      <c r="H6328">
        <v>0.99488999999999905</v>
      </c>
      <c r="I6328">
        <v>3.06</v>
      </c>
      <c r="J6328">
        <v>0.5</v>
      </c>
      <c r="K6328">
        <v>9.4</v>
      </c>
      <c r="L6328">
        <v>6</v>
      </c>
      <c r="M6328" t="s">
        <v>14</v>
      </c>
    </row>
    <row r="6329" spans="1:13">
      <c r="A6329">
        <v>7.2</v>
      </c>
      <c r="B6329">
        <v>0.21</v>
      </c>
      <c r="C6329">
        <v>0.31</v>
      </c>
      <c r="D6329">
        <v>10.5</v>
      </c>
      <c r="E6329">
        <v>3.5000000000000003E-2</v>
      </c>
      <c r="F6329">
        <v>36</v>
      </c>
      <c r="G6329">
        <v>122</v>
      </c>
      <c r="H6329">
        <v>0.994779999999999</v>
      </c>
      <c r="I6329">
        <v>3.12</v>
      </c>
      <c r="J6329">
        <v>0.4</v>
      </c>
      <c r="K6329">
        <v>10.6</v>
      </c>
      <c r="L6329">
        <v>6</v>
      </c>
      <c r="M6329" t="s">
        <v>14</v>
      </c>
    </row>
    <row r="6330" spans="1:13">
      <c r="A6330">
        <v>6.8</v>
      </c>
      <c r="B6330">
        <v>0.32</v>
      </c>
      <c r="C6330">
        <v>0.43</v>
      </c>
      <c r="D6330">
        <v>1.6</v>
      </c>
      <c r="E6330">
        <v>0.05</v>
      </c>
      <c r="F6330">
        <v>4</v>
      </c>
      <c r="G6330">
        <v>65</v>
      </c>
      <c r="H6330">
        <v>0.99346000000000001</v>
      </c>
      <c r="I6330">
        <v>3.27</v>
      </c>
      <c r="J6330">
        <v>0.47</v>
      </c>
      <c r="K6330">
        <v>10.7</v>
      </c>
      <c r="L6330">
        <v>5</v>
      </c>
      <c r="M6330" t="s">
        <v>14</v>
      </c>
    </row>
    <row r="6331" spans="1:13">
      <c r="A6331">
        <v>7.9</v>
      </c>
      <c r="B6331">
        <v>0.3</v>
      </c>
      <c r="C6331">
        <v>0.6</v>
      </c>
      <c r="D6331">
        <v>1.85</v>
      </c>
      <c r="E6331">
        <v>4.8000000000000001E-2</v>
      </c>
      <c r="F6331">
        <v>13</v>
      </c>
      <c r="G6331">
        <v>106</v>
      </c>
      <c r="H6331">
        <v>0.99331000000000003</v>
      </c>
      <c r="I6331">
        <v>3.24</v>
      </c>
      <c r="J6331">
        <v>0.49</v>
      </c>
      <c r="K6331">
        <v>11.85</v>
      </c>
      <c r="L6331">
        <v>5</v>
      </c>
      <c r="M6331" t="s">
        <v>14</v>
      </c>
    </row>
    <row r="6332" spans="1:13">
      <c r="A6332">
        <v>5.3</v>
      </c>
      <c r="B6332">
        <v>0.31</v>
      </c>
      <c r="C6332">
        <v>0.38</v>
      </c>
      <c r="D6332">
        <v>10.5</v>
      </c>
      <c r="E6332">
        <v>3.1E-2</v>
      </c>
      <c r="F6332">
        <v>53</v>
      </c>
      <c r="G6332">
        <v>140</v>
      </c>
      <c r="H6332">
        <v>0.99321000000000004</v>
      </c>
      <c r="I6332">
        <v>3.34</v>
      </c>
      <c r="J6332">
        <v>0.46</v>
      </c>
      <c r="K6332">
        <v>11.7</v>
      </c>
      <c r="L6332">
        <v>6</v>
      </c>
      <c r="M6332" t="s">
        <v>14</v>
      </c>
    </row>
    <row r="6333" spans="1:13">
      <c r="A6333">
        <v>5.3</v>
      </c>
      <c r="B6333">
        <v>0.31</v>
      </c>
      <c r="C6333">
        <v>0.38</v>
      </c>
      <c r="D6333">
        <v>10.5</v>
      </c>
      <c r="E6333">
        <v>3.1E-2</v>
      </c>
      <c r="F6333">
        <v>53</v>
      </c>
      <c r="G6333">
        <v>140</v>
      </c>
      <c r="H6333">
        <v>0.99321000000000004</v>
      </c>
      <c r="I6333">
        <v>3.34</v>
      </c>
      <c r="J6333">
        <v>0.46</v>
      </c>
      <c r="K6333">
        <v>11.7</v>
      </c>
      <c r="L6333">
        <v>6</v>
      </c>
      <c r="M6333" t="s">
        <v>14</v>
      </c>
    </row>
    <row r="6334" spans="1:13">
      <c r="A6334">
        <v>5.2</v>
      </c>
      <c r="B6334">
        <v>0.185</v>
      </c>
      <c r="C6334">
        <v>0.22</v>
      </c>
      <c r="D6334">
        <v>1</v>
      </c>
      <c r="E6334">
        <v>0.03</v>
      </c>
      <c r="F6334">
        <v>47</v>
      </c>
      <c r="G6334">
        <v>123</v>
      </c>
      <c r="H6334">
        <v>0.99217999999999995</v>
      </c>
      <c r="I6334">
        <v>3.55</v>
      </c>
      <c r="J6334">
        <v>0.44</v>
      </c>
      <c r="K6334">
        <v>10.15</v>
      </c>
      <c r="L6334">
        <v>6</v>
      </c>
      <c r="M6334" t="s">
        <v>14</v>
      </c>
    </row>
    <row r="6335" spans="1:13">
      <c r="A6335">
        <v>5.5</v>
      </c>
      <c r="B6335">
        <v>0.16</v>
      </c>
      <c r="C6335">
        <v>0.31</v>
      </c>
      <c r="D6335">
        <v>1.2</v>
      </c>
      <c r="E6335">
        <v>2.5999999999999999E-2</v>
      </c>
      <c r="F6335">
        <v>31</v>
      </c>
      <c r="G6335">
        <v>68</v>
      </c>
      <c r="H6335">
        <v>0.98980000000000001</v>
      </c>
      <c r="I6335">
        <v>3.33</v>
      </c>
      <c r="J6335">
        <v>0.44</v>
      </c>
      <c r="K6335">
        <v>11.633333333333301</v>
      </c>
      <c r="L6335">
        <v>6</v>
      </c>
      <c r="M6335" t="s">
        <v>14</v>
      </c>
    </row>
    <row r="6336" spans="1:13">
      <c r="A6336">
        <v>6</v>
      </c>
      <c r="B6336">
        <v>0.17</v>
      </c>
      <c r="C6336">
        <v>0.36</v>
      </c>
      <c r="D6336">
        <v>1.7</v>
      </c>
      <c r="E6336">
        <v>4.2000000000000003E-2</v>
      </c>
      <c r="F6336">
        <v>14</v>
      </c>
      <c r="G6336">
        <v>61</v>
      </c>
      <c r="H6336">
        <v>0.99143999999999999</v>
      </c>
      <c r="I6336">
        <v>3.22</v>
      </c>
      <c r="J6336">
        <v>0.54</v>
      </c>
      <c r="K6336">
        <v>10.8</v>
      </c>
      <c r="L6336">
        <v>6</v>
      </c>
      <c r="M6336" t="s">
        <v>14</v>
      </c>
    </row>
    <row r="6337" spans="1:13">
      <c r="A6337">
        <v>6</v>
      </c>
      <c r="B6337">
        <v>0.16</v>
      </c>
      <c r="C6337">
        <v>0.36</v>
      </c>
      <c r="D6337">
        <v>1.6</v>
      </c>
      <c r="E6337">
        <v>4.2000000000000003E-2</v>
      </c>
      <c r="F6337">
        <v>13</v>
      </c>
      <c r="G6337">
        <v>61</v>
      </c>
      <c r="H6337">
        <v>0.99142999999999903</v>
      </c>
      <c r="I6337">
        <v>3.22</v>
      </c>
      <c r="J6337">
        <v>0.54</v>
      </c>
      <c r="K6337">
        <v>10.8</v>
      </c>
      <c r="L6337">
        <v>6</v>
      </c>
      <c r="M6337" t="s">
        <v>14</v>
      </c>
    </row>
    <row r="6338" spans="1:13">
      <c r="A6338">
        <v>6.1</v>
      </c>
      <c r="B6338">
        <v>0.24</v>
      </c>
      <c r="C6338">
        <v>0.32</v>
      </c>
      <c r="D6338">
        <v>9</v>
      </c>
      <c r="E6338">
        <v>3.1E-2</v>
      </c>
      <c r="F6338">
        <v>41</v>
      </c>
      <c r="G6338">
        <v>134</v>
      </c>
      <c r="H6338">
        <v>0.99234</v>
      </c>
      <c r="I6338">
        <v>3.25</v>
      </c>
      <c r="J6338">
        <v>0.26</v>
      </c>
      <c r="K6338">
        <v>12.3</v>
      </c>
      <c r="L6338">
        <v>7</v>
      </c>
      <c r="M6338" t="s">
        <v>14</v>
      </c>
    </row>
    <row r="6339" spans="1:13">
      <c r="A6339">
        <v>5.5</v>
      </c>
      <c r="B6339">
        <v>0.3</v>
      </c>
      <c r="C6339">
        <v>0.25</v>
      </c>
      <c r="D6339">
        <v>1.9</v>
      </c>
      <c r="E6339">
        <v>2.8999999999999901E-2</v>
      </c>
      <c r="F6339">
        <v>33</v>
      </c>
      <c r="G6339">
        <v>118</v>
      </c>
      <c r="H6339">
        <v>0.98972000000000004</v>
      </c>
      <c r="I6339">
        <v>3.36</v>
      </c>
      <c r="J6339">
        <v>0.66</v>
      </c>
      <c r="K6339">
        <v>12.5</v>
      </c>
      <c r="L6339">
        <v>6</v>
      </c>
      <c r="M6339" t="s">
        <v>14</v>
      </c>
    </row>
    <row r="6340" spans="1:13">
      <c r="A6340">
        <v>5.5</v>
      </c>
      <c r="B6340">
        <v>0.16</v>
      </c>
      <c r="C6340">
        <v>0.31</v>
      </c>
      <c r="D6340">
        <v>1.2</v>
      </c>
      <c r="E6340">
        <v>2.5999999999999999E-2</v>
      </c>
      <c r="F6340">
        <v>31</v>
      </c>
      <c r="G6340">
        <v>68</v>
      </c>
      <c r="H6340">
        <v>0.98980000000000001</v>
      </c>
      <c r="I6340">
        <v>3.33</v>
      </c>
      <c r="J6340">
        <v>0.44</v>
      </c>
      <c r="K6340">
        <v>11.65</v>
      </c>
      <c r="L6340">
        <v>6</v>
      </c>
      <c r="M6340" t="s">
        <v>14</v>
      </c>
    </row>
    <row r="6341" spans="1:13">
      <c r="A6341">
        <v>6</v>
      </c>
      <c r="B6341">
        <v>0.32</v>
      </c>
      <c r="C6341">
        <v>0.46</v>
      </c>
      <c r="D6341">
        <v>1.5</v>
      </c>
      <c r="E6341">
        <v>0.05</v>
      </c>
      <c r="F6341">
        <v>56</v>
      </c>
      <c r="G6341">
        <v>189</v>
      </c>
      <c r="H6341">
        <v>0.99307999999999996</v>
      </c>
      <c r="I6341">
        <v>3.24</v>
      </c>
      <c r="J6341">
        <v>0.49</v>
      </c>
      <c r="K6341">
        <v>9.6</v>
      </c>
      <c r="L6341">
        <v>5</v>
      </c>
      <c r="M6341" t="s">
        <v>14</v>
      </c>
    </row>
    <row r="6342" spans="1:13">
      <c r="A6342">
        <v>6.1</v>
      </c>
      <c r="B6342">
        <v>0.27</v>
      </c>
      <c r="C6342">
        <v>0.31</v>
      </c>
      <c r="D6342">
        <v>3.9</v>
      </c>
      <c r="E6342">
        <v>3.4000000000000002E-2</v>
      </c>
      <c r="F6342">
        <v>42</v>
      </c>
      <c r="G6342">
        <v>137</v>
      </c>
      <c r="H6342">
        <v>0.99217999999999995</v>
      </c>
      <c r="I6342">
        <v>3.24</v>
      </c>
      <c r="J6342">
        <v>0.46</v>
      </c>
      <c r="K6342">
        <v>10.9</v>
      </c>
      <c r="L6342">
        <v>6</v>
      </c>
      <c r="M6342" t="s">
        <v>14</v>
      </c>
    </row>
    <row r="6343" spans="1:13">
      <c r="A6343">
        <v>6</v>
      </c>
      <c r="B6343">
        <v>0.27</v>
      </c>
      <c r="C6343">
        <v>0.32</v>
      </c>
      <c r="D6343">
        <v>3.6</v>
      </c>
      <c r="E6343">
        <v>3.5000000000000003E-2</v>
      </c>
      <c r="F6343">
        <v>36</v>
      </c>
      <c r="G6343">
        <v>133</v>
      </c>
      <c r="H6343">
        <v>0.99214999999999998</v>
      </c>
      <c r="I6343">
        <v>3.23</v>
      </c>
      <c r="J6343">
        <v>0.46</v>
      </c>
      <c r="K6343">
        <v>10.8</v>
      </c>
      <c r="L6343">
        <v>6</v>
      </c>
      <c r="M6343" t="s">
        <v>14</v>
      </c>
    </row>
    <row r="6344" spans="1:13">
      <c r="A6344">
        <v>6</v>
      </c>
      <c r="B6344">
        <v>0.14000000000000001</v>
      </c>
      <c r="C6344">
        <v>0.37</v>
      </c>
      <c r="D6344">
        <v>1.2</v>
      </c>
      <c r="E6344">
        <v>3.2000000000000001E-2</v>
      </c>
      <c r="F6344">
        <v>63</v>
      </c>
      <c r="G6344">
        <v>148</v>
      </c>
      <c r="H6344">
        <v>0.99185000000000001</v>
      </c>
      <c r="I6344">
        <v>3.32</v>
      </c>
      <c r="J6344">
        <v>0.44</v>
      </c>
      <c r="K6344">
        <v>11.2</v>
      </c>
      <c r="L6344">
        <v>5</v>
      </c>
      <c r="M6344" t="s">
        <v>14</v>
      </c>
    </row>
    <row r="6345" spans="1:13">
      <c r="A6345">
        <v>5</v>
      </c>
      <c r="B6345">
        <v>0.24</v>
      </c>
      <c r="C6345">
        <v>0.19</v>
      </c>
      <c r="D6345">
        <v>5</v>
      </c>
      <c r="E6345">
        <v>4.2999999999999997E-2</v>
      </c>
      <c r="F6345">
        <v>17</v>
      </c>
      <c r="G6345">
        <v>101</v>
      </c>
      <c r="H6345">
        <v>0.99437999999999904</v>
      </c>
      <c r="I6345">
        <v>3.67</v>
      </c>
      <c r="J6345">
        <v>0.56999999999999995</v>
      </c>
      <c r="K6345">
        <v>10</v>
      </c>
      <c r="L6345">
        <v>5</v>
      </c>
      <c r="M6345" t="s">
        <v>14</v>
      </c>
    </row>
    <row r="6346" spans="1:13">
      <c r="A6346">
        <v>6.1</v>
      </c>
      <c r="B6346">
        <v>0.26</v>
      </c>
      <c r="C6346">
        <v>0.25</v>
      </c>
      <c r="D6346">
        <v>2.9</v>
      </c>
      <c r="E6346">
        <v>4.7E-2</v>
      </c>
      <c r="F6346">
        <v>289</v>
      </c>
      <c r="G6346">
        <v>440</v>
      </c>
      <c r="H6346">
        <v>0.99313999999999902</v>
      </c>
      <c r="I6346">
        <v>3.44</v>
      </c>
      <c r="J6346">
        <v>0.64</v>
      </c>
      <c r="K6346">
        <v>10.5</v>
      </c>
      <c r="L6346">
        <v>3</v>
      </c>
      <c r="M6346" t="s">
        <v>14</v>
      </c>
    </row>
    <row r="6347" spans="1:13">
      <c r="A6347">
        <v>6.3</v>
      </c>
      <c r="B6347">
        <v>0.23</v>
      </c>
      <c r="C6347">
        <v>0.5</v>
      </c>
      <c r="D6347">
        <v>10.4</v>
      </c>
      <c r="E6347">
        <v>4.2999999999999997E-2</v>
      </c>
      <c r="F6347">
        <v>61</v>
      </c>
      <c r="G6347">
        <v>132</v>
      </c>
      <c r="H6347">
        <v>0.99541999999999997</v>
      </c>
      <c r="I6347">
        <v>2.86</v>
      </c>
      <c r="J6347">
        <v>0.46</v>
      </c>
      <c r="K6347">
        <v>9.1</v>
      </c>
      <c r="L6347">
        <v>6</v>
      </c>
      <c r="M6347" t="s">
        <v>14</v>
      </c>
    </row>
    <row r="6348" spans="1:13">
      <c r="A6348">
        <v>5.6</v>
      </c>
      <c r="B6348">
        <v>0.26</v>
      </c>
      <c r="C6348">
        <v>0.5</v>
      </c>
      <c r="D6348">
        <v>11.4</v>
      </c>
      <c r="E6348">
        <v>2.8999999999999901E-2</v>
      </c>
      <c r="F6348">
        <v>25</v>
      </c>
      <c r="G6348">
        <v>93</v>
      </c>
      <c r="H6348">
        <v>0.99427999999999905</v>
      </c>
      <c r="I6348">
        <v>3.23</v>
      </c>
      <c r="J6348">
        <v>0.49</v>
      </c>
      <c r="K6348">
        <v>10.5</v>
      </c>
      <c r="L6348">
        <v>6</v>
      </c>
      <c r="M6348" t="s">
        <v>14</v>
      </c>
    </row>
    <row r="6349" spans="1:13">
      <c r="A6349">
        <v>6.1</v>
      </c>
      <c r="B6349">
        <v>0.34</v>
      </c>
      <c r="C6349">
        <v>0.24</v>
      </c>
      <c r="D6349">
        <v>18.350000000000001</v>
      </c>
      <c r="E6349">
        <v>0.05</v>
      </c>
      <c r="F6349">
        <v>33</v>
      </c>
      <c r="G6349">
        <v>184</v>
      </c>
      <c r="H6349">
        <v>0.99942999999999904</v>
      </c>
      <c r="I6349">
        <v>3.12</v>
      </c>
      <c r="J6349">
        <v>0.61</v>
      </c>
      <c r="K6349">
        <v>9.3000000000000007</v>
      </c>
      <c r="L6349">
        <v>5</v>
      </c>
      <c r="M6349" t="s">
        <v>14</v>
      </c>
    </row>
    <row r="6350" spans="1:13">
      <c r="A6350">
        <v>6.2</v>
      </c>
      <c r="B6350">
        <v>0.35</v>
      </c>
      <c r="C6350">
        <v>0.25</v>
      </c>
      <c r="D6350">
        <v>18.399999999999999</v>
      </c>
      <c r="E6350">
        <v>5.0999999999999997E-2</v>
      </c>
      <c r="F6350">
        <v>28</v>
      </c>
      <c r="G6350">
        <v>182</v>
      </c>
      <c r="H6350">
        <v>0.99946000000000002</v>
      </c>
      <c r="I6350">
        <v>3.13</v>
      </c>
      <c r="J6350">
        <v>0.62</v>
      </c>
      <c r="K6350">
        <v>9.3000000000000007</v>
      </c>
      <c r="L6350">
        <v>6</v>
      </c>
      <c r="M6350" t="s">
        <v>14</v>
      </c>
    </row>
    <row r="6351" spans="1:13">
      <c r="A6351">
        <v>6</v>
      </c>
      <c r="B6351">
        <v>0.14000000000000001</v>
      </c>
      <c r="C6351">
        <v>0.37</v>
      </c>
      <c r="D6351">
        <v>1.2</v>
      </c>
      <c r="E6351">
        <v>3.2000000000000001E-2</v>
      </c>
      <c r="F6351">
        <v>63</v>
      </c>
      <c r="G6351">
        <v>148</v>
      </c>
      <c r="H6351">
        <v>0.99185000000000001</v>
      </c>
      <c r="I6351">
        <v>3.32</v>
      </c>
      <c r="J6351">
        <v>0.44</v>
      </c>
      <c r="K6351">
        <v>11.2</v>
      </c>
      <c r="L6351">
        <v>5</v>
      </c>
      <c r="M6351" t="s">
        <v>14</v>
      </c>
    </row>
    <row r="6352" spans="1:13">
      <c r="A6352">
        <v>7.3</v>
      </c>
      <c r="B6352">
        <v>0.36</v>
      </c>
      <c r="C6352">
        <v>0.62</v>
      </c>
      <c r="D6352">
        <v>7.1</v>
      </c>
      <c r="E6352">
        <v>3.3000000000000002E-2</v>
      </c>
      <c r="F6352">
        <v>48</v>
      </c>
      <c r="G6352">
        <v>185</v>
      </c>
      <c r="H6352">
        <v>0.99472000000000005</v>
      </c>
      <c r="I6352">
        <v>3.14</v>
      </c>
      <c r="J6352">
        <v>0.62</v>
      </c>
      <c r="K6352">
        <v>10.6</v>
      </c>
      <c r="L6352">
        <v>6</v>
      </c>
      <c r="M6352" t="s">
        <v>14</v>
      </c>
    </row>
    <row r="6353" spans="1:13">
      <c r="A6353">
        <v>5.0999999999999996</v>
      </c>
      <c r="B6353">
        <v>0.25</v>
      </c>
      <c r="C6353">
        <v>0.36</v>
      </c>
      <c r="D6353">
        <v>1.3</v>
      </c>
      <c r="E6353">
        <v>3.5000000000000003E-2</v>
      </c>
      <c r="F6353">
        <v>40</v>
      </c>
      <c r="G6353">
        <v>78</v>
      </c>
      <c r="H6353">
        <v>0.98909999999999998</v>
      </c>
      <c r="I6353">
        <v>3.23</v>
      </c>
      <c r="J6353">
        <v>0.64</v>
      </c>
      <c r="K6353">
        <v>12.1</v>
      </c>
      <c r="L6353">
        <v>7</v>
      </c>
      <c r="M6353" t="s">
        <v>14</v>
      </c>
    </row>
    <row r="6354" spans="1:13">
      <c r="A6354">
        <v>5.5</v>
      </c>
      <c r="B6354">
        <v>0.16</v>
      </c>
      <c r="C6354">
        <v>0.26</v>
      </c>
      <c r="D6354">
        <v>1.5</v>
      </c>
      <c r="E6354">
        <v>3.2000000000000001E-2</v>
      </c>
      <c r="F6354">
        <v>35</v>
      </c>
      <c r="G6354">
        <v>100</v>
      </c>
      <c r="H6354">
        <v>0.99075999999999997</v>
      </c>
      <c r="I6354">
        <v>3.43</v>
      </c>
      <c r="J6354">
        <v>0.77</v>
      </c>
      <c r="K6354">
        <v>12</v>
      </c>
      <c r="L6354">
        <v>6</v>
      </c>
      <c r="M6354" t="s">
        <v>14</v>
      </c>
    </row>
    <row r="6355" spans="1:13">
      <c r="A6355">
        <v>6.4</v>
      </c>
      <c r="B6355">
        <v>0.19</v>
      </c>
      <c r="C6355">
        <v>0.35</v>
      </c>
      <c r="D6355">
        <v>10.199999999999999</v>
      </c>
      <c r="E6355">
        <v>4.2999999999999997E-2</v>
      </c>
      <c r="F6355">
        <v>40</v>
      </c>
      <c r="G6355">
        <v>106</v>
      </c>
      <c r="H6355">
        <v>0.99631999999999998</v>
      </c>
      <c r="I6355">
        <v>3.16</v>
      </c>
      <c r="J6355">
        <v>0.5</v>
      </c>
      <c r="K6355">
        <v>9.6999999999999993</v>
      </c>
      <c r="L6355">
        <v>6</v>
      </c>
      <c r="M6355" t="s">
        <v>14</v>
      </c>
    </row>
    <row r="6356" spans="1:13">
      <c r="A6356">
        <v>6.6</v>
      </c>
      <c r="B6356">
        <v>0.28999999999999998</v>
      </c>
      <c r="C6356">
        <v>0.73</v>
      </c>
      <c r="D6356">
        <v>2.2000000000000002</v>
      </c>
      <c r="E6356">
        <v>2.7E-2</v>
      </c>
      <c r="F6356">
        <v>21</v>
      </c>
      <c r="G6356">
        <v>92</v>
      </c>
      <c r="H6356">
        <v>0.99</v>
      </c>
      <c r="I6356">
        <v>3.12</v>
      </c>
      <c r="J6356">
        <v>0.48</v>
      </c>
      <c r="K6356">
        <v>12.4</v>
      </c>
      <c r="L6356">
        <v>6</v>
      </c>
      <c r="M6356" t="s">
        <v>14</v>
      </c>
    </row>
    <row r="6357" spans="1:13">
      <c r="A6357">
        <v>6</v>
      </c>
      <c r="B6357">
        <v>0.38</v>
      </c>
      <c r="C6357">
        <v>0.26</v>
      </c>
      <c r="D6357">
        <v>3.5</v>
      </c>
      <c r="E6357">
        <v>3.5000000000000003E-2</v>
      </c>
      <c r="F6357">
        <v>38</v>
      </c>
      <c r="G6357">
        <v>111</v>
      </c>
      <c r="H6357">
        <v>0.98872000000000004</v>
      </c>
      <c r="I6357">
        <v>3.18</v>
      </c>
      <c r="J6357">
        <v>0.47</v>
      </c>
      <c r="K6357">
        <v>13.6</v>
      </c>
      <c r="L6357">
        <v>7</v>
      </c>
      <c r="M6357" t="s">
        <v>14</v>
      </c>
    </row>
    <row r="6358" spans="1:13">
      <c r="A6358">
        <v>6</v>
      </c>
      <c r="B6358">
        <v>0.38</v>
      </c>
      <c r="C6358">
        <v>0.26</v>
      </c>
      <c r="D6358">
        <v>3.5</v>
      </c>
      <c r="E6358">
        <v>3.5000000000000003E-2</v>
      </c>
      <c r="F6358">
        <v>38</v>
      </c>
      <c r="G6358">
        <v>111</v>
      </c>
      <c r="H6358">
        <v>0.98872000000000004</v>
      </c>
      <c r="I6358">
        <v>3.18</v>
      </c>
      <c r="J6358">
        <v>0.47</v>
      </c>
      <c r="K6358">
        <v>13.6</v>
      </c>
      <c r="L6358">
        <v>7</v>
      </c>
      <c r="M6358" t="s">
        <v>14</v>
      </c>
    </row>
    <row r="6359" spans="1:13">
      <c r="A6359">
        <v>6.5</v>
      </c>
      <c r="B6359">
        <v>0.2</v>
      </c>
      <c r="C6359">
        <v>0.35</v>
      </c>
      <c r="D6359">
        <v>3.9</v>
      </c>
      <c r="E6359">
        <v>0.04</v>
      </c>
      <c r="F6359">
        <v>27</v>
      </c>
      <c r="G6359">
        <v>140</v>
      </c>
      <c r="H6359">
        <v>0.99102000000000001</v>
      </c>
      <c r="I6359">
        <v>2.98</v>
      </c>
      <c r="J6359">
        <v>0.53</v>
      </c>
      <c r="K6359">
        <v>11.8</v>
      </c>
      <c r="L6359">
        <v>6</v>
      </c>
      <c r="M6359" t="s">
        <v>14</v>
      </c>
    </row>
    <row r="6360" spans="1:13">
      <c r="A6360">
        <v>6.6</v>
      </c>
      <c r="B6360">
        <v>0.17</v>
      </c>
      <c r="C6360">
        <v>0.26</v>
      </c>
      <c r="D6360">
        <v>7.4</v>
      </c>
      <c r="E6360">
        <v>5.1999999999999998E-2</v>
      </c>
      <c r="F6360">
        <v>45</v>
      </c>
      <c r="G6360">
        <v>128</v>
      </c>
      <c r="H6360">
        <v>0.99387999999999899</v>
      </c>
      <c r="I6360">
        <v>3.16</v>
      </c>
      <c r="J6360">
        <v>0.37</v>
      </c>
      <c r="K6360">
        <v>10</v>
      </c>
      <c r="L6360">
        <v>6</v>
      </c>
      <c r="M6360" t="s">
        <v>14</v>
      </c>
    </row>
    <row r="6361" spans="1:13">
      <c r="A6361">
        <v>6.6</v>
      </c>
      <c r="B6361">
        <v>0.17</v>
      </c>
      <c r="C6361">
        <v>0.26</v>
      </c>
      <c r="D6361">
        <v>7.4</v>
      </c>
      <c r="E6361">
        <v>5.1999999999999998E-2</v>
      </c>
      <c r="F6361">
        <v>45</v>
      </c>
      <c r="G6361">
        <v>128</v>
      </c>
      <c r="H6361">
        <v>0.99387999999999899</v>
      </c>
      <c r="I6361">
        <v>3.16</v>
      </c>
      <c r="J6361">
        <v>0.37</v>
      </c>
      <c r="K6361">
        <v>10</v>
      </c>
      <c r="L6361">
        <v>6</v>
      </c>
      <c r="M6361" t="s">
        <v>14</v>
      </c>
    </row>
    <row r="6362" spans="1:13">
      <c r="A6362">
        <v>6.2</v>
      </c>
      <c r="B6362">
        <v>0.15</v>
      </c>
      <c r="C6362">
        <v>0.27</v>
      </c>
      <c r="D6362">
        <v>11</v>
      </c>
      <c r="E6362">
        <v>3.5000000000000003E-2</v>
      </c>
      <c r="F6362">
        <v>46</v>
      </c>
      <c r="G6362">
        <v>116</v>
      </c>
      <c r="H6362">
        <v>0.99602000000000002</v>
      </c>
      <c r="I6362">
        <v>3.12</v>
      </c>
      <c r="J6362">
        <v>0.38</v>
      </c>
      <c r="K6362">
        <v>9.1</v>
      </c>
      <c r="L6362">
        <v>6</v>
      </c>
      <c r="M6362" t="s">
        <v>14</v>
      </c>
    </row>
    <row r="6363" spans="1:13">
      <c r="A6363">
        <v>5.9</v>
      </c>
      <c r="B6363">
        <v>0.48</v>
      </c>
      <c r="C6363">
        <v>0.3</v>
      </c>
      <c r="D6363">
        <v>1.5</v>
      </c>
      <c r="E6363">
        <v>3.6999999999999998E-2</v>
      </c>
      <c r="F6363">
        <v>19</v>
      </c>
      <c r="G6363">
        <v>78</v>
      </c>
      <c r="H6363">
        <v>0.99056999999999995</v>
      </c>
      <c r="I6363">
        <v>3.47</v>
      </c>
      <c r="J6363">
        <v>0.42</v>
      </c>
      <c r="K6363">
        <v>11.9</v>
      </c>
      <c r="L6363">
        <v>7</v>
      </c>
      <c r="M6363" t="s">
        <v>14</v>
      </c>
    </row>
    <row r="6364" spans="1:13">
      <c r="A6364">
        <v>5.3</v>
      </c>
      <c r="B6364">
        <v>0.4</v>
      </c>
      <c r="C6364">
        <v>0.25</v>
      </c>
      <c r="D6364">
        <v>3.9</v>
      </c>
      <c r="E6364">
        <v>3.1E-2</v>
      </c>
      <c r="F6364">
        <v>45</v>
      </c>
      <c r="G6364">
        <v>130</v>
      </c>
      <c r="H6364">
        <v>0.99072000000000005</v>
      </c>
      <c r="I6364">
        <v>3.31</v>
      </c>
      <c r="J6364">
        <v>0.57999999999999996</v>
      </c>
      <c r="K6364">
        <v>11.75</v>
      </c>
      <c r="L6364">
        <v>7</v>
      </c>
      <c r="M6364" t="s">
        <v>14</v>
      </c>
    </row>
    <row r="6365" spans="1:13">
      <c r="A6365">
        <v>5.9</v>
      </c>
      <c r="B6365">
        <v>0.26</v>
      </c>
      <c r="C6365">
        <v>0.28999999999999998</v>
      </c>
      <c r="D6365">
        <v>5.4</v>
      </c>
      <c r="E6365">
        <v>4.5999999999999999E-2</v>
      </c>
      <c r="F6365">
        <v>34</v>
      </c>
      <c r="G6365">
        <v>116</v>
      </c>
      <c r="H6365">
        <v>0.99224000000000001</v>
      </c>
      <c r="I6365">
        <v>3.24</v>
      </c>
      <c r="J6365">
        <v>0.41</v>
      </c>
      <c r="K6365">
        <v>11.4</v>
      </c>
      <c r="L6365">
        <v>6</v>
      </c>
      <c r="M6365" t="s">
        <v>14</v>
      </c>
    </row>
    <row r="6366" spans="1:13">
      <c r="A6366">
        <v>5.2</v>
      </c>
      <c r="B6366">
        <v>0.3</v>
      </c>
      <c r="C6366">
        <v>0.34</v>
      </c>
      <c r="D6366">
        <v>1.5</v>
      </c>
      <c r="E6366">
        <v>3.7999999999999999E-2</v>
      </c>
      <c r="F6366">
        <v>18</v>
      </c>
      <c r="G6366">
        <v>96</v>
      </c>
      <c r="H6366">
        <v>0.98941999999999997</v>
      </c>
      <c r="I6366">
        <v>3.56</v>
      </c>
      <c r="J6366">
        <v>0.48</v>
      </c>
      <c r="K6366">
        <v>13</v>
      </c>
      <c r="L6366">
        <v>8</v>
      </c>
      <c r="M6366" t="s">
        <v>14</v>
      </c>
    </row>
    <row r="6367" spans="1:13">
      <c r="A6367">
        <v>6.4</v>
      </c>
      <c r="B6367">
        <v>0.32</v>
      </c>
      <c r="C6367">
        <v>0.25</v>
      </c>
      <c r="D6367">
        <v>5</v>
      </c>
      <c r="E6367">
        <v>5.5E-2</v>
      </c>
      <c r="F6367">
        <v>28</v>
      </c>
      <c r="G6367">
        <v>138</v>
      </c>
      <c r="H6367">
        <v>0.99170999999999998</v>
      </c>
      <c r="I6367">
        <v>3.27</v>
      </c>
      <c r="J6367">
        <v>0.5</v>
      </c>
      <c r="K6367">
        <v>12.4</v>
      </c>
      <c r="L6367">
        <v>8</v>
      </c>
      <c r="M6367" t="s">
        <v>14</v>
      </c>
    </row>
    <row r="6368" spans="1:13">
      <c r="A6368">
        <v>6.6</v>
      </c>
      <c r="B6368">
        <v>0.19</v>
      </c>
      <c r="C6368">
        <v>0.25</v>
      </c>
      <c r="D6368">
        <v>1.2</v>
      </c>
      <c r="E6368">
        <v>5.1999999999999998E-2</v>
      </c>
      <c r="F6368">
        <v>34</v>
      </c>
      <c r="G6368">
        <v>181</v>
      </c>
      <c r="H6368">
        <v>0.99351999999999996</v>
      </c>
      <c r="I6368">
        <v>3.3</v>
      </c>
      <c r="J6368">
        <v>0.42</v>
      </c>
      <c r="K6368">
        <v>9.4</v>
      </c>
      <c r="L6368">
        <v>7</v>
      </c>
      <c r="M6368" t="s">
        <v>14</v>
      </c>
    </row>
    <row r="6369" spans="1:13">
      <c r="A6369">
        <v>6.8</v>
      </c>
      <c r="B6369">
        <v>0.27</v>
      </c>
      <c r="C6369">
        <v>0.3</v>
      </c>
      <c r="D6369">
        <v>13</v>
      </c>
      <c r="E6369">
        <v>4.7E-2</v>
      </c>
      <c r="F6369">
        <v>69</v>
      </c>
      <c r="G6369">
        <v>160</v>
      </c>
      <c r="H6369">
        <v>0.99704999999999999</v>
      </c>
      <c r="I6369">
        <v>3.16</v>
      </c>
      <c r="J6369">
        <v>0.5</v>
      </c>
      <c r="K6369">
        <v>9.6</v>
      </c>
      <c r="L6369">
        <v>6</v>
      </c>
      <c r="M6369" t="s">
        <v>14</v>
      </c>
    </row>
    <row r="6370" spans="1:13">
      <c r="A6370">
        <v>6.8</v>
      </c>
      <c r="B6370">
        <v>0.27</v>
      </c>
      <c r="C6370">
        <v>0.3</v>
      </c>
      <c r="D6370">
        <v>13</v>
      </c>
      <c r="E6370">
        <v>4.7E-2</v>
      </c>
      <c r="F6370">
        <v>69</v>
      </c>
      <c r="G6370">
        <v>160</v>
      </c>
      <c r="H6370">
        <v>0.99704999999999999</v>
      </c>
      <c r="I6370">
        <v>3.16</v>
      </c>
      <c r="J6370">
        <v>0.5</v>
      </c>
      <c r="K6370">
        <v>9.6</v>
      </c>
      <c r="L6370">
        <v>6</v>
      </c>
      <c r="M6370" t="s">
        <v>14</v>
      </c>
    </row>
    <row r="6371" spans="1:13">
      <c r="A6371">
        <v>6.8</v>
      </c>
      <c r="B6371">
        <v>0.27</v>
      </c>
      <c r="C6371">
        <v>0.3</v>
      </c>
      <c r="D6371">
        <v>13</v>
      </c>
      <c r="E6371">
        <v>4.7E-2</v>
      </c>
      <c r="F6371">
        <v>69</v>
      </c>
      <c r="G6371">
        <v>160</v>
      </c>
      <c r="H6371">
        <v>0.99704999999999999</v>
      </c>
      <c r="I6371">
        <v>3.16</v>
      </c>
      <c r="J6371">
        <v>0.5</v>
      </c>
      <c r="K6371">
        <v>9.6</v>
      </c>
      <c r="L6371">
        <v>6</v>
      </c>
      <c r="M6371" t="s">
        <v>14</v>
      </c>
    </row>
    <row r="6372" spans="1:13">
      <c r="A6372">
        <v>6.8</v>
      </c>
      <c r="B6372">
        <v>0.27</v>
      </c>
      <c r="C6372">
        <v>0.3</v>
      </c>
      <c r="D6372">
        <v>13</v>
      </c>
      <c r="E6372">
        <v>4.7E-2</v>
      </c>
      <c r="F6372">
        <v>69</v>
      </c>
      <c r="G6372">
        <v>160</v>
      </c>
      <c r="H6372">
        <v>0.99704999999999999</v>
      </c>
      <c r="I6372">
        <v>3.16</v>
      </c>
      <c r="J6372">
        <v>0.5</v>
      </c>
      <c r="K6372">
        <v>9.6</v>
      </c>
      <c r="L6372">
        <v>6</v>
      </c>
      <c r="M6372" t="s">
        <v>14</v>
      </c>
    </row>
    <row r="6373" spans="1:13">
      <c r="A6373">
        <v>6.4</v>
      </c>
      <c r="B6373">
        <v>0.28000000000000003</v>
      </c>
      <c r="C6373">
        <v>0.45</v>
      </c>
      <c r="D6373">
        <v>8.6</v>
      </c>
      <c r="E6373">
        <v>5.7000000000000002E-2</v>
      </c>
      <c r="F6373">
        <v>47</v>
      </c>
      <c r="G6373">
        <v>223</v>
      </c>
      <c r="H6373">
        <v>0.99653999999999998</v>
      </c>
      <c r="I6373">
        <v>3.16</v>
      </c>
      <c r="J6373">
        <v>0.51</v>
      </c>
      <c r="K6373">
        <v>9.1</v>
      </c>
      <c r="L6373">
        <v>5</v>
      </c>
      <c r="M6373" t="s">
        <v>14</v>
      </c>
    </row>
    <row r="6374" spans="1:13">
      <c r="A6374">
        <v>5.2</v>
      </c>
      <c r="B6374">
        <v>0.21</v>
      </c>
      <c r="C6374">
        <v>0.31</v>
      </c>
      <c r="D6374">
        <v>1.7</v>
      </c>
      <c r="E6374">
        <v>4.8000000000000001E-2</v>
      </c>
      <c r="F6374">
        <v>17</v>
      </c>
      <c r="G6374">
        <v>61</v>
      </c>
      <c r="H6374">
        <v>0.98952999999999902</v>
      </c>
      <c r="I6374">
        <v>3.24</v>
      </c>
      <c r="J6374">
        <v>0.37</v>
      </c>
      <c r="K6374">
        <v>12</v>
      </c>
      <c r="L6374">
        <v>7</v>
      </c>
      <c r="M6374" t="s">
        <v>14</v>
      </c>
    </row>
    <row r="6375" spans="1:13">
      <c r="A6375">
        <v>7.1</v>
      </c>
      <c r="B6375">
        <v>0.24</v>
      </c>
      <c r="C6375">
        <v>0.34</v>
      </c>
      <c r="D6375">
        <v>1.2</v>
      </c>
      <c r="E6375">
        <v>4.4999999999999998E-2</v>
      </c>
      <c r="F6375">
        <v>6</v>
      </c>
      <c r="G6375">
        <v>132</v>
      </c>
      <c r="H6375">
        <v>0.99131999999999998</v>
      </c>
      <c r="I6375">
        <v>3.16</v>
      </c>
      <c r="J6375">
        <v>0.46</v>
      </c>
      <c r="K6375">
        <v>11.2</v>
      </c>
      <c r="L6375">
        <v>4</v>
      </c>
      <c r="M6375" t="s">
        <v>14</v>
      </c>
    </row>
    <row r="6376" spans="1:13">
      <c r="A6376">
        <v>5</v>
      </c>
      <c r="B6376">
        <v>0.27</v>
      </c>
      <c r="C6376">
        <v>0.4</v>
      </c>
      <c r="D6376">
        <v>1.2</v>
      </c>
      <c r="E6376">
        <v>7.5999999999999998E-2</v>
      </c>
      <c r="F6376">
        <v>42</v>
      </c>
      <c r="G6376">
        <v>124</v>
      </c>
      <c r="H6376">
        <v>0.99203999999999903</v>
      </c>
      <c r="I6376">
        <v>3.32</v>
      </c>
      <c r="J6376">
        <v>0.47</v>
      </c>
      <c r="K6376">
        <v>10.1</v>
      </c>
      <c r="L6376">
        <v>6</v>
      </c>
      <c r="M6376" t="s">
        <v>14</v>
      </c>
    </row>
    <row r="6377" spans="1:13">
      <c r="A6377">
        <v>5.8</v>
      </c>
      <c r="B6377">
        <v>0.27</v>
      </c>
      <c r="C6377">
        <v>0.4</v>
      </c>
      <c r="D6377">
        <v>1.2</v>
      </c>
      <c r="E6377">
        <v>7.5999999999999998E-2</v>
      </c>
      <c r="F6377">
        <v>47</v>
      </c>
      <c r="G6377">
        <v>130</v>
      </c>
      <c r="H6377">
        <v>0.99185000000000001</v>
      </c>
      <c r="I6377">
        <v>3.13</v>
      </c>
      <c r="J6377">
        <v>0.45</v>
      </c>
      <c r="K6377">
        <v>10.3</v>
      </c>
      <c r="L6377">
        <v>6</v>
      </c>
      <c r="M6377" t="s">
        <v>14</v>
      </c>
    </row>
    <row r="6378" spans="1:13">
      <c r="A6378">
        <v>5.9</v>
      </c>
      <c r="B6378">
        <v>0.27</v>
      </c>
      <c r="C6378">
        <v>0.32</v>
      </c>
      <c r="D6378">
        <v>2</v>
      </c>
      <c r="E6378">
        <v>3.4000000000000002E-2</v>
      </c>
      <c r="F6378">
        <v>31</v>
      </c>
      <c r="G6378">
        <v>102</v>
      </c>
      <c r="H6378">
        <v>0.98951999999999996</v>
      </c>
      <c r="I6378">
        <v>3.16</v>
      </c>
      <c r="J6378">
        <v>0.56000000000000005</v>
      </c>
      <c r="K6378">
        <v>12.3</v>
      </c>
      <c r="L6378">
        <v>6</v>
      </c>
      <c r="M6378" t="s">
        <v>14</v>
      </c>
    </row>
    <row r="6379" spans="1:13">
      <c r="A6379">
        <v>5.8</v>
      </c>
      <c r="B6379">
        <v>0.315</v>
      </c>
      <c r="C6379">
        <v>0.19</v>
      </c>
      <c r="D6379">
        <v>19.399999999999999</v>
      </c>
      <c r="E6379">
        <v>3.1E-2</v>
      </c>
      <c r="F6379">
        <v>28</v>
      </c>
      <c r="G6379">
        <v>106</v>
      </c>
      <c r="H6379">
        <v>0.99703999999999904</v>
      </c>
      <c r="I6379">
        <v>2.97</v>
      </c>
      <c r="J6379">
        <v>0.4</v>
      </c>
      <c r="K6379">
        <v>10.55</v>
      </c>
      <c r="L6379">
        <v>6</v>
      </c>
      <c r="M6379" t="s">
        <v>14</v>
      </c>
    </row>
    <row r="6380" spans="1:13">
      <c r="A6380">
        <v>6</v>
      </c>
      <c r="B6380">
        <v>0.59</v>
      </c>
      <c r="C6380">
        <v>0</v>
      </c>
      <c r="D6380">
        <v>0.8</v>
      </c>
      <c r="E6380">
        <v>3.6999999999999998E-2</v>
      </c>
      <c r="F6380">
        <v>30</v>
      </c>
      <c r="G6380">
        <v>95</v>
      </c>
      <c r="H6380">
        <v>0.99031999999999998</v>
      </c>
      <c r="I6380">
        <v>3.1</v>
      </c>
      <c r="J6380">
        <v>0.4</v>
      </c>
      <c r="K6380">
        <v>10.9</v>
      </c>
      <c r="L6380">
        <v>4</v>
      </c>
      <c r="M6380" t="s">
        <v>14</v>
      </c>
    </row>
    <row r="6381" spans="1:13">
      <c r="A6381">
        <v>5.8</v>
      </c>
      <c r="B6381">
        <v>0.3</v>
      </c>
      <c r="C6381">
        <v>0.09</v>
      </c>
      <c r="D6381">
        <v>6.3</v>
      </c>
      <c r="E6381">
        <v>4.2000000000000003E-2</v>
      </c>
      <c r="F6381">
        <v>36</v>
      </c>
      <c r="G6381">
        <v>138</v>
      </c>
      <c r="H6381">
        <v>0.99382000000000004</v>
      </c>
      <c r="I6381">
        <v>3.15</v>
      </c>
      <c r="J6381">
        <v>0.48</v>
      </c>
      <c r="K6381">
        <v>9.6999999999999993</v>
      </c>
      <c r="L6381">
        <v>5</v>
      </c>
      <c r="M6381" t="s">
        <v>14</v>
      </c>
    </row>
    <row r="6382" spans="1:13">
      <c r="A6382">
        <v>5.6</v>
      </c>
      <c r="B6382">
        <v>0.3</v>
      </c>
      <c r="C6382">
        <v>0.1</v>
      </c>
      <c r="D6382">
        <v>6.4</v>
      </c>
      <c r="E6382">
        <v>4.2999999999999997E-2</v>
      </c>
      <c r="F6382">
        <v>34</v>
      </c>
      <c r="G6382">
        <v>142</v>
      </c>
      <c r="H6382">
        <v>0.99382000000000004</v>
      </c>
      <c r="I6382">
        <v>3.14</v>
      </c>
      <c r="J6382">
        <v>0.48</v>
      </c>
      <c r="K6382">
        <v>9.8000000000000007</v>
      </c>
      <c r="L6382">
        <v>5</v>
      </c>
      <c r="M6382" t="s">
        <v>14</v>
      </c>
    </row>
    <row r="6383" spans="1:13">
      <c r="A6383">
        <v>6.7</v>
      </c>
      <c r="B6383">
        <v>0.3</v>
      </c>
      <c r="C6383">
        <v>0.5</v>
      </c>
      <c r="D6383">
        <v>12.1</v>
      </c>
      <c r="E6383">
        <v>4.4999999999999998E-2</v>
      </c>
      <c r="F6383">
        <v>38</v>
      </c>
      <c r="G6383">
        <v>127</v>
      </c>
      <c r="H6383">
        <v>0.99739999999999995</v>
      </c>
      <c r="I6383">
        <v>3.04</v>
      </c>
      <c r="J6383">
        <v>0.53</v>
      </c>
      <c r="K6383">
        <v>8.9</v>
      </c>
      <c r="L6383">
        <v>6</v>
      </c>
      <c r="M6383" t="s">
        <v>14</v>
      </c>
    </row>
    <row r="6384" spans="1:13">
      <c r="A6384">
        <v>6.7</v>
      </c>
      <c r="B6384">
        <v>0.3</v>
      </c>
      <c r="C6384">
        <v>0.5</v>
      </c>
      <c r="D6384">
        <v>12.1</v>
      </c>
      <c r="E6384">
        <v>4.4999999999999998E-2</v>
      </c>
      <c r="F6384">
        <v>38</v>
      </c>
      <c r="G6384">
        <v>127</v>
      </c>
      <c r="H6384">
        <v>0.99739999999999995</v>
      </c>
      <c r="I6384">
        <v>3.04</v>
      </c>
      <c r="J6384">
        <v>0.53</v>
      </c>
      <c r="K6384">
        <v>8.9</v>
      </c>
      <c r="L6384">
        <v>6</v>
      </c>
      <c r="M6384" t="s">
        <v>14</v>
      </c>
    </row>
    <row r="6385" spans="1:13">
      <c r="A6385">
        <v>6.4</v>
      </c>
      <c r="B6385">
        <v>0.31</v>
      </c>
      <c r="C6385">
        <v>0.31</v>
      </c>
      <c r="D6385">
        <v>12.9</v>
      </c>
      <c r="E6385">
        <v>4.4999999999999998E-2</v>
      </c>
      <c r="F6385">
        <v>55</v>
      </c>
      <c r="G6385">
        <v>161</v>
      </c>
      <c r="H6385">
        <v>0.99546000000000001</v>
      </c>
      <c r="I6385">
        <v>3.02</v>
      </c>
      <c r="J6385">
        <v>0.59</v>
      </c>
      <c r="K6385">
        <v>10.199999999999999</v>
      </c>
      <c r="L6385">
        <v>5</v>
      </c>
      <c r="M6385" t="s">
        <v>14</v>
      </c>
    </row>
    <row r="6386" spans="1:13">
      <c r="A6386">
        <v>6.9</v>
      </c>
      <c r="B6386">
        <v>0.25</v>
      </c>
      <c r="C6386">
        <v>0.28999999999999998</v>
      </c>
      <c r="D6386">
        <v>2.4</v>
      </c>
      <c r="E6386">
        <v>3.7999999999999999E-2</v>
      </c>
      <c r="F6386">
        <v>28</v>
      </c>
      <c r="G6386">
        <v>76</v>
      </c>
      <c r="H6386">
        <v>0.99087999999999898</v>
      </c>
      <c r="I6386">
        <v>3.01</v>
      </c>
      <c r="J6386">
        <v>0.36</v>
      </c>
      <c r="K6386">
        <v>11.7</v>
      </c>
      <c r="L6386">
        <v>7</v>
      </c>
      <c r="M6386" t="s">
        <v>14</v>
      </c>
    </row>
    <row r="6387" spans="1:13">
      <c r="A6387">
        <v>4.4000000000000004</v>
      </c>
      <c r="B6387">
        <v>0.32</v>
      </c>
      <c r="C6387">
        <v>0.39</v>
      </c>
      <c r="D6387">
        <v>4.3</v>
      </c>
      <c r="E6387">
        <v>0.03</v>
      </c>
      <c r="F6387">
        <v>31</v>
      </c>
      <c r="G6387">
        <v>127</v>
      </c>
      <c r="H6387">
        <v>0.98903999999999903</v>
      </c>
      <c r="I6387">
        <v>3.46</v>
      </c>
      <c r="J6387">
        <v>0.36</v>
      </c>
      <c r="K6387">
        <v>12.8</v>
      </c>
      <c r="L6387">
        <v>8</v>
      </c>
      <c r="M6387" t="s">
        <v>14</v>
      </c>
    </row>
    <row r="6388" spans="1:13">
      <c r="A6388">
        <v>3.9</v>
      </c>
      <c r="B6388">
        <v>0.22500000000000001</v>
      </c>
      <c r="C6388">
        <v>0.4</v>
      </c>
      <c r="D6388">
        <v>4.2</v>
      </c>
      <c r="E6388">
        <v>0.03</v>
      </c>
      <c r="F6388">
        <v>29</v>
      </c>
      <c r="G6388">
        <v>118</v>
      </c>
      <c r="H6388">
        <v>0.98899999999999999</v>
      </c>
      <c r="I6388">
        <v>3.57</v>
      </c>
      <c r="J6388">
        <v>0.36</v>
      </c>
      <c r="K6388">
        <v>12.8</v>
      </c>
      <c r="L6388">
        <v>8</v>
      </c>
      <c r="M6388" t="s">
        <v>14</v>
      </c>
    </row>
    <row r="6389" spans="1:13">
      <c r="A6389">
        <v>6.4</v>
      </c>
      <c r="B6389">
        <v>0.31</v>
      </c>
      <c r="C6389">
        <v>0.31</v>
      </c>
      <c r="D6389">
        <v>12.9</v>
      </c>
      <c r="E6389">
        <v>4.4999999999999998E-2</v>
      </c>
      <c r="F6389">
        <v>55</v>
      </c>
      <c r="G6389">
        <v>161</v>
      </c>
      <c r="H6389">
        <v>0.99546000000000001</v>
      </c>
      <c r="I6389">
        <v>3.02</v>
      </c>
      <c r="J6389">
        <v>0.59</v>
      </c>
      <c r="K6389">
        <v>10.199999999999999</v>
      </c>
      <c r="L6389">
        <v>5</v>
      </c>
      <c r="M6389" t="s">
        <v>14</v>
      </c>
    </row>
    <row r="6390" spans="1:13">
      <c r="A6390">
        <v>5.5</v>
      </c>
      <c r="B6390">
        <v>0.62</v>
      </c>
      <c r="C6390">
        <v>0.33</v>
      </c>
      <c r="D6390">
        <v>1.7</v>
      </c>
      <c r="E6390">
        <v>3.6999999999999998E-2</v>
      </c>
      <c r="F6390">
        <v>24</v>
      </c>
      <c r="G6390">
        <v>118</v>
      </c>
      <c r="H6390">
        <v>0.98757999999999901</v>
      </c>
      <c r="I6390">
        <v>3.15</v>
      </c>
      <c r="J6390">
        <v>0.39</v>
      </c>
      <c r="K6390">
        <v>13.55</v>
      </c>
      <c r="L6390">
        <v>6</v>
      </c>
      <c r="M6390" t="s">
        <v>14</v>
      </c>
    </row>
    <row r="6391" spans="1:13">
      <c r="A6391">
        <v>6.2</v>
      </c>
      <c r="B6391">
        <v>0.3</v>
      </c>
      <c r="C6391">
        <v>0.42</v>
      </c>
      <c r="D6391">
        <v>2.2000000000000002</v>
      </c>
      <c r="E6391">
        <v>3.5999999999999997E-2</v>
      </c>
      <c r="F6391">
        <v>28</v>
      </c>
      <c r="G6391">
        <v>128</v>
      </c>
      <c r="H6391">
        <v>0.99009999999999998</v>
      </c>
      <c r="I6391">
        <v>3.13</v>
      </c>
      <c r="J6391">
        <v>0.38</v>
      </c>
      <c r="K6391">
        <v>11.6</v>
      </c>
      <c r="L6391">
        <v>6</v>
      </c>
      <c r="M6391" t="s">
        <v>14</v>
      </c>
    </row>
    <row r="6392" spans="1:13">
      <c r="A6392">
        <v>6.7</v>
      </c>
      <c r="B6392">
        <v>0.3</v>
      </c>
      <c r="C6392">
        <v>0.5</v>
      </c>
      <c r="D6392">
        <v>12.1</v>
      </c>
      <c r="E6392">
        <v>4.4999999999999998E-2</v>
      </c>
      <c r="F6392">
        <v>38</v>
      </c>
      <c r="G6392">
        <v>127</v>
      </c>
      <c r="H6392">
        <v>0.99739999999999995</v>
      </c>
      <c r="I6392">
        <v>3.04</v>
      </c>
      <c r="J6392">
        <v>0.53</v>
      </c>
      <c r="K6392">
        <v>8.9</v>
      </c>
      <c r="L6392">
        <v>6</v>
      </c>
      <c r="M6392" t="s">
        <v>14</v>
      </c>
    </row>
    <row r="6393" spans="1:13">
      <c r="A6393">
        <v>4.7</v>
      </c>
      <c r="B6393">
        <v>0.78500000000000003</v>
      </c>
      <c r="C6393">
        <v>0</v>
      </c>
      <c r="D6393">
        <v>3.4</v>
      </c>
      <c r="E6393">
        <v>3.5999999999999997E-2</v>
      </c>
      <c r="F6393">
        <v>23</v>
      </c>
      <c r="G6393">
        <v>134</v>
      </c>
      <c r="H6393">
        <v>0.98980999999999997</v>
      </c>
      <c r="I6393">
        <v>3.53</v>
      </c>
      <c r="J6393">
        <v>0.92</v>
      </c>
      <c r="K6393">
        <v>13.8</v>
      </c>
      <c r="L6393">
        <v>6</v>
      </c>
      <c r="M6393" t="s">
        <v>14</v>
      </c>
    </row>
    <row r="6394" spans="1:13">
      <c r="A6394">
        <v>6</v>
      </c>
      <c r="B6394">
        <v>0.31</v>
      </c>
      <c r="C6394">
        <v>0.32</v>
      </c>
      <c r="D6394">
        <v>7.4</v>
      </c>
      <c r="E6394">
        <v>0.17499999999999999</v>
      </c>
      <c r="F6394">
        <v>47</v>
      </c>
      <c r="G6394">
        <v>159</v>
      </c>
      <c r="H6394">
        <v>0.99519999999999997</v>
      </c>
      <c r="I6394">
        <v>3.19</v>
      </c>
      <c r="J6394">
        <v>0.5</v>
      </c>
      <c r="K6394">
        <v>9.4</v>
      </c>
      <c r="L6394">
        <v>6</v>
      </c>
      <c r="M6394" t="s">
        <v>14</v>
      </c>
    </row>
    <row r="6395" spans="1:13">
      <c r="A6395">
        <v>6</v>
      </c>
      <c r="B6395">
        <v>0.32</v>
      </c>
      <c r="C6395">
        <v>0.3</v>
      </c>
      <c r="D6395">
        <v>7.3</v>
      </c>
      <c r="E6395">
        <v>0.17399999999999999</v>
      </c>
      <c r="F6395">
        <v>46</v>
      </c>
      <c r="G6395">
        <v>159</v>
      </c>
      <c r="H6395">
        <v>0.99519000000000002</v>
      </c>
      <c r="I6395">
        <v>3.18</v>
      </c>
      <c r="J6395">
        <v>0.49</v>
      </c>
      <c r="K6395">
        <v>9.4</v>
      </c>
      <c r="L6395">
        <v>5</v>
      </c>
      <c r="M6395" t="s">
        <v>14</v>
      </c>
    </row>
    <row r="6396" spans="1:13">
      <c r="A6396">
        <v>6.4</v>
      </c>
      <c r="B6396">
        <v>0.105</v>
      </c>
      <c r="C6396">
        <v>0.28999999999999998</v>
      </c>
      <c r="D6396">
        <v>1.1000000000000001</v>
      </c>
      <c r="E6396">
        <v>3.5000000000000003E-2</v>
      </c>
      <c r="F6396">
        <v>44</v>
      </c>
      <c r="G6396">
        <v>140</v>
      </c>
      <c r="H6396">
        <v>0.99141999999999997</v>
      </c>
      <c r="I6396">
        <v>3.17</v>
      </c>
      <c r="J6396">
        <v>0.55000000000000004</v>
      </c>
      <c r="K6396">
        <v>10.7</v>
      </c>
      <c r="L6396">
        <v>7</v>
      </c>
      <c r="M6396" t="s">
        <v>14</v>
      </c>
    </row>
    <row r="6397" spans="1:13">
      <c r="A6397">
        <v>6.4</v>
      </c>
      <c r="B6397">
        <v>0.105</v>
      </c>
      <c r="C6397">
        <v>0.28999999999999998</v>
      </c>
      <c r="D6397">
        <v>1.1000000000000001</v>
      </c>
      <c r="E6397">
        <v>3.5000000000000003E-2</v>
      </c>
      <c r="F6397">
        <v>44</v>
      </c>
      <c r="G6397">
        <v>140</v>
      </c>
      <c r="H6397">
        <v>0.99141999999999997</v>
      </c>
      <c r="I6397">
        <v>3.17</v>
      </c>
      <c r="J6397">
        <v>0.55000000000000004</v>
      </c>
      <c r="K6397">
        <v>10.7</v>
      </c>
      <c r="L6397">
        <v>7</v>
      </c>
      <c r="M6397" t="s">
        <v>14</v>
      </c>
    </row>
    <row r="6398" spans="1:13">
      <c r="A6398">
        <v>5.7</v>
      </c>
      <c r="B6398">
        <v>0.33</v>
      </c>
      <c r="C6398">
        <v>0.32</v>
      </c>
      <c r="D6398">
        <v>1.4</v>
      </c>
      <c r="E6398">
        <v>4.2999999999999997E-2</v>
      </c>
      <c r="F6398">
        <v>28</v>
      </c>
      <c r="G6398">
        <v>93</v>
      </c>
      <c r="H6398">
        <v>0.98970000000000002</v>
      </c>
      <c r="I6398">
        <v>3.31</v>
      </c>
      <c r="J6398">
        <v>0.5</v>
      </c>
      <c r="K6398">
        <v>12.3</v>
      </c>
      <c r="L6398">
        <v>6</v>
      </c>
      <c r="M6398" t="s">
        <v>14</v>
      </c>
    </row>
    <row r="6399" spans="1:13">
      <c r="A6399">
        <v>5.9</v>
      </c>
      <c r="B6399">
        <v>0.32</v>
      </c>
      <c r="C6399">
        <v>0.19</v>
      </c>
      <c r="D6399">
        <v>14.5</v>
      </c>
      <c r="E6399">
        <v>4.2000000000000003E-2</v>
      </c>
      <c r="F6399">
        <v>37</v>
      </c>
      <c r="G6399">
        <v>115</v>
      </c>
      <c r="H6399">
        <v>0.99683999999999995</v>
      </c>
      <c r="I6399">
        <v>3.16</v>
      </c>
      <c r="J6399">
        <v>0.43</v>
      </c>
      <c r="K6399">
        <v>10.3</v>
      </c>
      <c r="L6399">
        <v>5</v>
      </c>
      <c r="M6399" t="s">
        <v>14</v>
      </c>
    </row>
    <row r="6400" spans="1:13">
      <c r="A6400">
        <v>6.2</v>
      </c>
      <c r="B6400">
        <v>0.26</v>
      </c>
      <c r="C6400">
        <v>0.2</v>
      </c>
      <c r="D6400">
        <v>8</v>
      </c>
      <c r="E6400">
        <v>4.7E-2</v>
      </c>
      <c r="F6400">
        <v>35</v>
      </c>
      <c r="G6400">
        <v>111</v>
      </c>
      <c r="H6400">
        <v>0.99444999999999995</v>
      </c>
      <c r="I6400">
        <v>3.11</v>
      </c>
      <c r="J6400">
        <v>0.42</v>
      </c>
      <c r="K6400">
        <v>10.4</v>
      </c>
      <c r="L6400">
        <v>6</v>
      </c>
      <c r="M6400" t="s">
        <v>14</v>
      </c>
    </row>
    <row r="6401" spans="1:13">
      <c r="A6401">
        <v>6</v>
      </c>
      <c r="B6401">
        <v>0.2</v>
      </c>
      <c r="C6401">
        <v>0.33</v>
      </c>
      <c r="D6401">
        <v>1.1000000000000001</v>
      </c>
      <c r="E6401">
        <v>3.9E-2</v>
      </c>
      <c r="F6401">
        <v>45</v>
      </c>
      <c r="G6401">
        <v>126</v>
      </c>
      <c r="H6401">
        <v>0.99051</v>
      </c>
      <c r="I6401">
        <v>3.31</v>
      </c>
      <c r="J6401">
        <v>0.45</v>
      </c>
      <c r="K6401">
        <v>11.6</v>
      </c>
      <c r="L6401">
        <v>7</v>
      </c>
      <c r="M6401" t="s">
        <v>14</v>
      </c>
    </row>
    <row r="6402" spans="1:13">
      <c r="A6402">
        <v>6.4</v>
      </c>
      <c r="B6402">
        <v>0.105</v>
      </c>
      <c r="C6402">
        <v>0.28999999999999998</v>
      </c>
      <c r="D6402">
        <v>1.1000000000000001</v>
      </c>
      <c r="E6402">
        <v>3.5000000000000003E-2</v>
      </c>
      <c r="F6402">
        <v>44</v>
      </c>
      <c r="G6402">
        <v>140</v>
      </c>
      <c r="H6402">
        <v>0.99141999999999997</v>
      </c>
      <c r="I6402">
        <v>3.17</v>
      </c>
      <c r="J6402">
        <v>0.55000000000000004</v>
      </c>
      <c r="K6402">
        <v>10.7</v>
      </c>
      <c r="L6402">
        <v>7</v>
      </c>
      <c r="M6402" t="s">
        <v>14</v>
      </c>
    </row>
    <row r="6403" spans="1:13">
      <c r="A6403">
        <v>5.8</v>
      </c>
      <c r="B6403">
        <v>0.28000000000000003</v>
      </c>
      <c r="C6403">
        <v>0.34</v>
      </c>
      <c r="D6403">
        <v>2.2000000000000002</v>
      </c>
      <c r="E6403">
        <v>3.6999999999999998E-2</v>
      </c>
      <c r="F6403">
        <v>24</v>
      </c>
      <c r="G6403">
        <v>125</v>
      </c>
      <c r="H6403">
        <v>0.98985999999999996</v>
      </c>
      <c r="I6403">
        <v>3.36</v>
      </c>
      <c r="J6403">
        <v>0.33</v>
      </c>
      <c r="K6403">
        <v>12.8</v>
      </c>
      <c r="L6403">
        <v>8</v>
      </c>
      <c r="M6403" t="s">
        <v>14</v>
      </c>
    </row>
    <row r="6404" spans="1:13">
      <c r="A6404">
        <v>6.4</v>
      </c>
      <c r="B6404">
        <v>0.31</v>
      </c>
      <c r="C6404">
        <v>0.5</v>
      </c>
      <c r="D6404">
        <v>5.8</v>
      </c>
      <c r="E6404">
        <v>3.7999999999999999E-2</v>
      </c>
      <c r="F6404">
        <v>42</v>
      </c>
      <c r="G6404">
        <v>111</v>
      </c>
      <c r="H6404">
        <v>0.99188999999999905</v>
      </c>
      <c r="I6404">
        <v>3.18</v>
      </c>
      <c r="J6404">
        <v>0.53</v>
      </c>
      <c r="K6404">
        <v>11.9</v>
      </c>
      <c r="L6404">
        <v>7</v>
      </c>
      <c r="M6404" t="s">
        <v>14</v>
      </c>
    </row>
    <row r="6405" spans="1:13">
      <c r="A6405">
        <v>6</v>
      </c>
      <c r="B6405">
        <v>0.35</v>
      </c>
      <c r="C6405">
        <v>0.46</v>
      </c>
      <c r="D6405">
        <v>0.9</v>
      </c>
      <c r="E6405">
        <v>3.3000000000000002E-2</v>
      </c>
      <c r="F6405">
        <v>9</v>
      </c>
      <c r="G6405">
        <v>65</v>
      </c>
      <c r="H6405">
        <v>0.98934</v>
      </c>
      <c r="I6405">
        <v>3.24</v>
      </c>
      <c r="J6405">
        <v>0.35</v>
      </c>
      <c r="K6405">
        <v>12.1</v>
      </c>
      <c r="L6405">
        <v>4</v>
      </c>
      <c r="M6405" t="s">
        <v>14</v>
      </c>
    </row>
    <row r="6406" spans="1:13">
      <c r="A6406">
        <v>5.0999999999999996</v>
      </c>
      <c r="B6406">
        <v>0.26</v>
      </c>
      <c r="C6406">
        <v>0.34</v>
      </c>
      <c r="D6406">
        <v>6.4</v>
      </c>
      <c r="E6406">
        <v>3.4000000000000002E-2</v>
      </c>
      <c r="F6406">
        <v>26</v>
      </c>
      <c r="G6406">
        <v>99</v>
      </c>
      <c r="H6406">
        <v>0.99448999999999999</v>
      </c>
      <c r="I6406">
        <v>3.23</v>
      </c>
      <c r="J6406">
        <v>0.41</v>
      </c>
      <c r="K6406">
        <v>9.1999999999999993</v>
      </c>
      <c r="L6406">
        <v>6</v>
      </c>
      <c r="M6406" t="s">
        <v>14</v>
      </c>
    </row>
    <row r="6407" spans="1:13">
      <c r="A6407">
        <v>6.6</v>
      </c>
      <c r="B6407">
        <v>0.28000000000000003</v>
      </c>
      <c r="C6407">
        <v>0.09</v>
      </c>
      <c r="D6407">
        <v>10.9</v>
      </c>
      <c r="E6407">
        <v>5.0999999999999997E-2</v>
      </c>
      <c r="F6407">
        <v>37</v>
      </c>
      <c r="G6407">
        <v>131</v>
      </c>
      <c r="H6407">
        <v>0.99565999999999999</v>
      </c>
      <c r="I6407">
        <v>2.93</v>
      </c>
      <c r="J6407">
        <v>0.62</v>
      </c>
      <c r="K6407">
        <v>9.5</v>
      </c>
      <c r="L6407">
        <v>6</v>
      </c>
      <c r="M6407" t="s">
        <v>14</v>
      </c>
    </row>
    <row r="6408" spans="1:13">
      <c r="A6408">
        <v>6</v>
      </c>
      <c r="B6408">
        <v>0.17</v>
      </c>
      <c r="C6408">
        <v>0.3</v>
      </c>
      <c r="D6408">
        <v>7.3</v>
      </c>
      <c r="E6408">
        <v>3.9E-2</v>
      </c>
      <c r="F6408">
        <v>39</v>
      </c>
      <c r="G6408">
        <v>104</v>
      </c>
      <c r="H6408">
        <v>0.99251999999999996</v>
      </c>
      <c r="I6408">
        <v>2.91</v>
      </c>
      <c r="J6408">
        <v>0.56999999999999995</v>
      </c>
      <c r="K6408">
        <v>11</v>
      </c>
      <c r="L6408">
        <v>6</v>
      </c>
      <c r="M6408" t="s">
        <v>14</v>
      </c>
    </row>
    <row r="6409" spans="1:13">
      <c r="A6409">
        <v>7.3</v>
      </c>
      <c r="B6409">
        <v>0.35</v>
      </c>
      <c r="C6409">
        <v>0.67</v>
      </c>
      <c r="D6409">
        <v>8.3000000000000007</v>
      </c>
      <c r="E6409">
        <v>5.2999999999999999E-2</v>
      </c>
      <c r="F6409">
        <v>10</v>
      </c>
      <c r="G6409">
        <v>100</v>
      </c>
      <c r="H6409">
        <v>0.99590000000000001</v>
      </c>
      <c r="I6409">
        <v>3.19</v>
      </c>
      <c r="J6409">
        <v>0.5</v>
      </c>
      <c r="K6409">
        <v>10.9</v>
      </c>
      <c r="L6409">
        <v>5</v>
      </c>
      <c r="M6409" t="s">
        <v>14</v>
      </c>
    </row>
    <row r="6410" spans="1:13">
      <c r="A6410">
        <v>6</v>
      </c>
      <c r="B6410">
        <v>0.26</v>
      </c>
      <c r="C6410">
        <v>0.24</v>
      </c>
      <c r="D6410">
        <v>1.3</v>
      </c>
      <c r="E6410">
        <v>5.2999999999999999E-2</v>
      </c>
      <c r="F6410">
        <v>66</v>
      </c>
      <c r="G6410">
        <v>150</v>
      </c>
      <c r="H6410">
        <v>0.99239999999999995</v>
      </c>
      <c r="I6410">
        <v>3.21</v>
      </c>
      <c r="J6410">
        <v>0.62</v>
      </c>
      <c r="K6410">
        <v>10.4</v>
      </c>
      <c r="L6410">
        <v>6</v>
      </c>
      <c r="M6410" t="s">
        <v>14</v>
      </c>
    </row>
    <row r="6411" spans="1:13">
      <c r="A6411">
        <v>5.4</v>
      </c>
      <c r="B6411">
        <v>0.375</v>
      </c>
      <c r="C6411">
        <v>0.4</v>
      </c>
      <c r="D6411">
        <v>3.3</v>
      </c>
      <c r="E6411">
        <v>5.3999999999999999E-2</v>
      </c>
      <c r="F6411">
        <v>29</v>
      </c>
      <c r="G6411">
        <v>147</v>
      </c>
      <c r="H6411">
        <v>0.99482000000000004</v>
      </c>
      <c r="I6411">
        <v>3.42</v>
      </c>
      <c r="J6411">
        <v>0.52</v>
      </c>
      <c r="K6411">
        <v>9.1</v>
      </c>
      <c r="L6411">
        <v>5</v>
      </c>
      <c r="M6411" t="s">
        <v>14</v>
      </c>
    </row>
    <row r="6412" spans="1:13">
      <c r="A6412">
        <v>7</v>
      </c>
      <c r="B6412">
        <v>0.17</v>
      </c>
      <c r="C6412">
        <v>0.42</v>
      </c>
      <c r="D6412">
        <v>1</v>
      </c>
      <c r="E6412">
        <v>7.4999999999999997E-2</v>
      </c>
      <c r="F6412">
        <v>19</v>
      </c>
      <c r="G6412">
        <v>71</v>
      </c>
      <c r="H6412">
        <v>0.99102999999999997</v>
      </c>
      <c r="I6412">
        <v>3.32</v>
      </c>
      <c r="J6412">
        <v>0.62</v>
      </c>
      <c r="K6412">
        <v>11.4</v>
      </c>
      <c r="L6412">
        <v>6</v>
      </c>
      <c r="M6412" t="s">
        <v>14</v>
      </c>
    </row>
    <row r="6413" spans="1:13">
      <c r="A6413">
        <v>5.0999999999999996</v>
      </c>
      <c r="B6413">
        <v>0.26</v>
      </c>
      <c r="C6413">
        <v>0.33</v>
      </c>
      <c r="D6413">
        <v>1.1000000000000001</v>
      </c>
      <c r="E6413">
        <v>2.7E-2</v>
      </c>
      <c r="F6413">
        <v>46</v>
      </c>
      <c r="G6413">
        <v>113</v>
      </c>
      <c r="H6413">
        <v>0.98946000000000001</v>
      </c>
      <c r="I6413">
        <v>3.35</v>
      </c>
      <c r="J6413">
        <v>0.43</v>
      </c>
      <c r="K6413">
        <v>11.4</v>
      </c>
      <c r="L6413">
        <v>7</v>
      </c>
      <c r="M6413" t="s">
        <v>14</v>
      </c>
    </row>
    <row r="6414" spans="1:13">
      <c r="A6414">
        <v>5.8</v>
      </c>
      <c r="B6414">
        <v>0.36</v>
      </c>
      <c r="C6414">
        <v>0.5</v>
      </c>
      <c r="D6414">
        <v>1</v>
      </c>
      <c r="E6414">
        <v>0.127</v>
      </c>
      <c r="F6414">
        <v>63</v>
      </c>
      <c r="G6414">
        <v>178</v>
      </c>
      <c r="H6414">
        <v>0.99212</v>
      </c>
      <c r="I6414">
        <v>3.1</v>
      </c>
      <c r="J6414">
        <v>0.45</v>
      </c>
      <c r="K6414">
        <v>9.6999999999999993</v>
      </c>
      <c r="L6414">
        <v>5</v>
      </c>
      <c r="M6414" t="s">
        <v>14</v>
      </c>
    </row>
    <row r="6415" spans="1:13">
      <c r="A6415">
        <v>5.7</v>
      </c>
      <c r="B6415">
        <v>0.4</v>
      </c>
      <c r="C6415">
        <v>0.35</v>
      </c>
      <c r="D6415">
        <v>5.0999999999999996</v>
      </c>
      <c r="E6415">
        <v>2.5999999999999999E-2</v>
      </c>
      <c r="F6415">
        <v>17</v>
      </c>
      <c r="G6415">
        <v>113</v>
      </c>
      <c r="H6415">
        <v>0.99051999999999996</v>
      </c>
      <c r="I6415">
        <v>3.18</v>
      </c>
      <c r="J6415">
        <v>0.67</v>
      </c>
      <c r="K6415">
        <v>12.4</v>
      </c>
      <c r="L6415">
        <v>6</v>
      </c>
      <c r="M6415" t="s">
        <v>14</v>
      </c>
    </row>
    <row r="6416" spans="1:13">
      <c r="A6416">
        <v>6.2</v>
      </c>
      <c r="B6416">
        <v>0.76</v>
      </c>
      <c r="C6416">
        <v>0.01</v>
      </c>
      <c r="D6416">
        <v>3.2</v>
      </c>
      <c r="E6416">
        <v>4.0999999999999898E-2</v>
      </c>
      <c r="F6416">
        <v>18</v>
      </c>
      <c r="G6416">
        <v>120</v>
      </c>
      <c r="H6416">
        <v>0.99026000000000003</v>
      </c>
      <c r="I6416">
        <v>3.2</v>
      </c>
      <c r="J6416">
        <v>0.94</v>
      </c>
      <c r="K6416">
        <v>13.7</v>
      </c>
      <c r="L6416">
        <v>7</v>
      </c>
      <c r="M6416" t="s">
        <v>14</v>
      </c>
    </row>
    <row r="6417" spans="1:13">
      <c r="A6417">
        <v>6.1</v>
      </c>
      <c r="B6417">
        <v>0.41</v>
      </c>
      <c r="C6417">
        <v>0.2</v>
      </c>
      <c r="D6417">
        <v>12.6</v>
      </c>
      <c r="E6417">
        <v>3.2000000000000001E-2</v>
      </c>
      <c r="F6417">
        <v>54</v>
      </c>
      <c r="G6417">
        <v>136</v>
      </c>
      <c r="H6417">
        <v>0.99516000000000004</v>
      </c>
      <c r="I6417">
        <v>2.91</v>
      </c>
      <c r="J6417">
        <v>0.43</v>
      </c>
      <c r="K6417">
        <v>10.6</v>
      </c>
      <c r="L6417">
        <v>6</v>
      </c>
      <c r="M6417" t="s">
        <v>14</v>
      </c>
    </row>
    <row r="6418" spans="1:13">
      <c r="A6418">
        <v>5.8</v>
      </c>
      <c r="B6418">
        <v>0.38500000000000001</v>
      </c>
      <c r="C6418">
        <v>0.25</v>
      </c>
      <c r="D6418">
        <v>3.7</v>
      </c>
      <c r="E6418">
        <v>3.1E-2</v>
      </c>
      <c r="F6418">
        <v>38</v>
      </c>
      <c r="G6418">
        <v>122</v>
      </c>
      <c r="H6418">
        <v>0.99127999999999905</v>
      </c>
      <c r="I6418">
        <v>3.2</v>
      </c>
      <c r="J6418">
        <v>0.63</v>
      </c>
      <c r="K6418">
        <v>11.2</v>
      </c>
      <c r="L6418">
        <v>6</v>
      </c>
      <c r="M6418" t="s">
        <v>14</v>
      </c>
    </row>
    <row r="6419" spans="1:13">
      <c r="A6419">
        <v>6</v>
      </c>
      <c r="B6419">
        <v>0.27</v>
      </c>
      <c r="C6419">
        <v>0.4</v>
      </c>
      <c r="D6419">
        <v>1.7</v>
      </c>
      <c r="E6419">
        <v>2.1000000000000001E-2</v>
      </c>
      <c r="F6419">
        <v>18</v>
      </c>
      <c r="G6419">
        <v>82</v>
      </c>
      <c r="H6419">
        <v>0.98909999999999998</v>
      </c>
      <c r="I6419">
        <v>3.24</v>
      </c>
      <c r="J6419">
        <v>0.95</v>
      </c>
      <c r="K6419">
        <v>13.133333333333301</v>
      </c>
      <c r="L6419">
        <v>6</v>
      </c>
      <c r="M6419" t="s">
        <v>14</v>
      </c>
    </row>
    <row r="6420" spans="1:13">
      <c r="A6420">
        <v>5.7</v>
      </c>
      <c r="B6420">
        <v>0.4</v>
      </c>
      <c r="C6420">
        <v>0.35</v>
      </c>
      <c r="D6420">
        <v>5.0999999999999996</v>
      </c>
      <c r="E6420">
        <v>2.5999999999999999E-2</v>
      </c>
      <c r="F6420">
        <v>17</v>
      </c>
      <c r="G6420">
        <v>113</v>
      </c>
      <c r="H6420">
        <v>0.99051999999999996</v>
      </c>
      <c r="I6420">
        <v>3.18</v>
      </c>
      <c r="J6420">
        <v>0.67</v>
      </c>
      <c r="K6420">
        <v>12.4</v>
      </c>
      <c r="L6420">
        <v>6</v>
      </c>
      <c r="M6420" t="s">
        <v>14</v>
      </c>
    </row>
    <row r="6421" spans="1:13">
      <c r="A6421">
        <v>5.8</v>
      </c>
      <c r="B6421">
        <v>0.36</v>
      </c>
      <c r="C6421">
        <v>0.5</v>
      </c>
      <c r="D6421">
        <v>1</v>
      </c>
      <c r="E6421">
        <v>0.127</v>
      </c>
      <c r="F6421">
        <v>63</v>
      </c>
      <c r="G6421">
        <v>178</v>
      </c>
      <c r="H6421">
        <v>0.99212</v>
      </c>
      <c r="I6421">
        <v>3.1</v>
      </c>
      <c r="J6421">
        <v>0.45</v>
      </c>
      <c r="K6421">
        <v>9.6999999999999993</v>
      </c>
      <c r="L6421">
        <v>5</v>
      </c>
      <c r="M6421" t="s">
        <v>14</v>
      </c>
    </row>
    <row r="6422" spans="1:13">
      <c r="A6422">
        <v>7</v>
      </c>
      <c r="B6422">
        <v>0.24</v>
      </c>
      <c r="C6422">
        <v>0.47</v>
      </c>
      <c r="D6422">
        <v>1.3</v>
      </c>
      <c r="E6422">
        <v>4.2999999999999997E-2</v>
      </c>
      <c r="F6422">
        <v>18</v>
      </c>
      <c r="G6422">
        <v>131</v>
      </c>
      <c r="H6422">
        <v>0.99175999999999997</v>
      </c>
      <c r="I6422">
        <v>3.19</v>
      </c>
      <c r="J6422">
        <v>0.45</v>
      </c>
      <c r="K6422">
        <v>11</v>
      </c>
      <c r="L6422">
        <v>6</v>
      </c>
      <c r="M6422" t="s">
        <v>14</v>
      </c>
    </row>
    <row r="6423" spans="1:13">
      <c r="A6423">
        <v>6.8</v>
      </c>
      <c r="B6423">
        <v>0.23</v>
      </c>
      <c r="C6423">
        <v>0.48</v>
      </c>
      <c r="D6423">
        <v>1.5</v>
      </c>
      <c r="E6423">
        <v>3.5999999999999997E-2</v>
      </c>
      <c r="F6423">
        <v>35</v>
      </c>
      <c r="G6423">
        <v>165</v>
      </c>
      <c r="H6423">
        <v>0.99161999999999995</v>
      </c>
      <c r="I6423">
        <v>3.18</v>
      </c>
      <c r="J6423">
        <v>0.45</v>
      </c>
      <c r="K6423">
        <v>11.3</v>
      </c>
      <c r="L6423">
        <v>6</v>
      </c>
      <c r="M6423" t="s">
        <v>14</v>
      </c>
    </row>
    <row r="6424" spans="1:13">
      <c r="A6424">
        <v>6.5</v>
      </c>
      <c r="B6424">
        <v>0.28000000000000003</v>
      </c>
      <c r="C6424">
        <v>0.34</v>
      </c>
      <c r="D6424">
        <v>4.5999999999999996</v>
      </c>
      <c r="E6424">
        <v>5.3999999999999999E-2</v>
      </c>
      <c r="F6424">
        <v>22</v>
      </c>
      <c r="G6424">
        <v>130</v>
      </c>
      <c r="H6424">
        <v>0.99192999999999998</v>
      </c>
      <c r="I6424">
        <v>3.2</v>
      </c>
      <c r="J6424">
        <v>0.46</v>
      </c>
      <c r="K6424">
        <v>12</v>
      </c>
      <c r="L6424">
        <v>7</v>
      </c>
      <c r="M6424" t="s">
        <v>14</v>
      </c>
    </row>
    <row r="6425" spans="1:13">
      <c r="A6425">
        <v>6.4</v>
      </c>
      <c r="B6425">
        <v>0.23</v>
      </c>
      <c r="C6425">
        <v>0.35</v>
      </c>
      <c r="D6425">
        <v>10.3</v>
      </c>
      <c r="E6425">
        <v>4.2000000000000003E-2</v>
      </c>
      <c r="F6425">
        <v>54</v>
      </c>
      <c r="G6425">
        <v>140</v>
      </c>
      <c r="H6425">
        <v>0.99670000000000003</v>
      </c>
      <c r="I6425">
        <v>3.23</v>
      </c>
      <c r="J6425">
        <v>0.47</v>
      </c>
      <c r="K6425">
        <v>9.1999999999999993</v>
      </c>
      <c r="L6425">
        <v>5</v>
      </c>
      <c r="M6425" t="s">
        <v>14</v>
      </c>
    </row>
    <row r="6426" spans="1:13">
      <c r="A6426">
        <v>6</v>
      </c>
      <c r="B6426">
        <v>0.34</v>
      </c>
      <c r="C6426">
        <v>0.28999999999999998</v>
      </c>
      <c r="D6426">
        <v>6.1</v>
      </c>
      <c r="E6426">
        <v>4.5999999999999999E-2</v>
      </c>
      <c r="F6426">
        <v>29</v>
      </c>
      <c r="G6426">
        <v>134</v>
      </c>
      <c r="H6426">
        <v>0.99461999999999995</v>
      </c>
      <c r="I6426">
        <v>3.48</v>
      </c>
      <c r="J6426">
        <v>0.56999999999999995</v>
      </c>
      <c r="K6426">
        <v>10.7</v>
      </c>
      <c r="L6426">
        <v>6</v>
      </c>
      <c r="M6426" t="s">
        <v>14</v>
      </c>
    </row>
    <row r="6427" spans="1:13">
      <c r="A6427">
        <v>6</v>
      </c>
      <c r="B6427">
        <v>0.34</v>
      </c>
      <c r="C6427">
        <v>0.28999999999999998</v>
      </c>
      <c r="D6427">
        <v>6.1</v>
      </c>
      <c r="E6427">
        <v>4.5999999999999999E-2</v>
      </c>
      <c r="F6427">
        <v>29</v>
      </c>
      <c r="G6427">
        <v>134</v>
      </c>
      <c r="H6427">
        <v>0.99461999999999995</v>
      </c>
      <c r="I6427">
        <v>3.48</v>
      </c>
      <c r="J6427">
        <v>0.56999999999999995</v>
      </c>
      <c r="K6427">
        <v>10.7</v>
      </c>
      <c r="L6427">
        <v>6</v>
      </c>
      <c r="M6427" t="s">
        <v>14</v>
      </c>
    </row>
    <row r="6428" spans="1:13">
      <c r="A6428">
        <v>6.7</v>
      </c>
      <c r="B6428">
        <v>0.22</v>
      </c>
      <c r="C6428">
        <v>0.33</v>
      </c>
      <c r="D6428">
        <v>1.2</v>
      </c>
      <c r="E6428">
        <v>3.5999999999999997E-2</v>
      </c>
      <c r="F6428">
        <v>36</v>
      </c>
      <c r="G6428">
        <v>86</v>
      </c>
      <c r="H6428">
        <v>0.99057999999999902</v>
      </c>
      <c r="I6428">
        <v>3.1</v>
      </c>
      <c r="J6428">
        <v>0.76</v>
      </c>
      <c r="K6428">
        <v>11.4</v>
      </c>
      <c r="L6428">
        <v>6</v>
      </c>
      <c r="M6428" t="s">
        <v>14</v>
      </c>
    </row>
    <row r="6429" spans="1:13">
      <c r="A6429">
        <v>6.4</v>
      </c>
      <c r="B6429">
        <v>0.23</v>
      </c>
      <c r="C6429">
        <v>0.35</v>
      </c>
      <c r="D6429">
        <v>10.3</v>
      </c>
      <c r="E6429">
        <v>4.2000000000000003E-2</v>
      </c>
      <c r="F6429">
        <v>54</v>
      </c>
      <c r="G6429">
        <v>140</v>
      </c>
      <c r="H6429">
        <v>0.99670000000000003</v>
      </c>
      <c r="I6429">
        <v>3.23</v>
      </c>
      <c r="J6429">
        <v>0.47</v>
      </c>
      <c r="K6429">
        <v>9.1999999999999993</v>
      </c>
      <c r="L6429">
        <v>5</v>
      </c>
      <c r="M6429" t="s">
        <v>14</v>
      </c>
    </row>
    <row r="6430" spans="1:13">
      <c r="A6430">
        <v>6</v>
      </c>
      <c r="B6430">
        <v>0.32</v>
      </c>
      <c r="C6430">
        <v>0.33</v>
      </c>
      <c r="D6430">
        <v>9.9</v>
      </c>
      <c r="E6430">
        <v>3.2000000000000001E-2</v>
      </c>
      <c r="F6430">
        <v>22</v>
      </c>
      <c r="G6430">
        <v>90</v>
      </c>
      <c r="H6430">
        <v>0.99257999999999902</v>
      </c>
      <c r="I6430">
        <v>3.1</v>
      </c>
      <c r="J6430">
        <v>0.43</v>
      </c>
      <c r="K6430">
        <v>12.1</v>
      </c>
      <c r="L6430">
        <v>7</v>
      </c>
      <c r="M6430" t="s">
        <v>14</v>
      </c>
    </row>
    <row r="6431" spans="1:13">
      <c r="A6431">
        <v>5.8</v>
      </c>
      <c r="B6431">
        <v>0.28999999999999998</v>
      </c>
      <c r="C6431">
        <v>0.27</v>
      </c>
      <c r="D6431">
        <v>1.6</v>
      </c>
      <c r="E6431">
        <v>6.2E-2</v>
      </c>
      <c r="F6431">
        <v>17</v>
      </c>
      <c r="G6431">
        <v>140</v>
      </c>
      <c r="H6431">
        <v>0.99137999999999904</v>
      </c>
      <c r="I6431">
        <v>3.23</v>
      </c>
      <c r="J6431">
        <v>0.35</v>
      </c>
      <c r="K6431">
        <v>11.1</v>
      </c>
      <c r="L6431">
        <v>6</v>
      </c>
      <c r="M6431" t="s">
        <v>14</v>
      </c>
    </row>
    <row r="6432" spans="1:13">
      <c r="A6432">
        <v>5.8</v>
      </c>
      <c r="B6432">
        <v>0.38</v>
      </c>
      <c r="C6432">
        <v>0.26</v>
      </c>
      <c r="D6432">
        <v>1.1000000000000001</v>
      </c>
      <c r="E6432">
        <v>5.7999999999999899E-2</v>
      </c>
      <c r="F6432">
        <v>20</v>
      </c>
      <c r="G6432">
        <v>140</v>
      </c>
      <c r="H6432">
        <v>0.99270999999999998</v>
      </c>
      <c r="I6432">
        <v>3.27</v>
      </c>
      <c r="J6432">
        <v>0.43</v>
      </c>
      <c r="K6432">
        <v>9.6999999999999993</v>
      </c>
      <c r="L6432">
        <v>6</v>
      </c>
      <c r="M6432" t="s">
        <v>14</v>
      </c>
    </row>
    <row r="6433" spans="1:13">
      <c r="A6433">
        <v>5.9</v>
      </c>
      <c r="B6433">
        <v>0.32</v>
      </c>
      <c r="C6433">
        <v>0.26</v>
      </c>
      <c r="D6433">
        <v>1.5</v>
      </c>
      <c r="E6433">
        <v>5.7000000000000002E-2</v>
      </c>
      <c r="F6433">
        <v>17</v>
      </c>
      <c r="G6433">
        <v>141</v>
      </c>
      <c r="H6433">
        <v>0.99170000000000003</v>
      </c>
      <c r="I6433">
        <v>3.24</v>
      </c>
      <c r="J6433">
        <v>0.36</v>
      </c>
      <c r="K6433">
        <v>10.7</v>
      </c>
      <c r="L6433">
        <v>5</v>
      </c>
      <c r="M6433" t="s">
        <v>14</v>
      </c>
    </row>
    <row r="6434" spans="1:13">
      <c r="A6434">
        <v>5.6</v>
      </c>
      <c r="B6434">
        <v>0.33</v>
      </c>
      <c r="C6434">
        <v>0.28000000000000003</v>
      </c>
      <c r="D6434">
        <v>1.2</v>
      </c>
      <c r="E6434">
        <v>3.1E-2</v>
      </c>
      <c r="F6434">
        <v>33</v>
      </c>
      <c r="G6434">
        <v>97</v>
      </c>
      <c r="H6434">
        <v>0.99126000000000003</v>
      </c>
      <c r="I6434">
        <v>3.49</v>
      </c>
      <c r="J6434">
        <v>0.57999999999999996</v>
      </c>
      <c r="K6434">
        <v>10.9</v>
      </c>
      <c r="L6434">
        <v>6</v>
      </c>
      <c r="M6434" t="s">
        <v>14</v>
      </c>
    </row>
    <row r="6435" spans="1:13">
      <c r="A6435">
        <v>5.9</v>
      </c>
      <c r="B6435">
        <v>0.37</v>
      </c>
      <c r="C6435">
        <v>0.3</v>
      </c>
      <c r="D6435">
        <v>1.5</v>
      </c>
      <c r="E6435">
        <v>3.3000000000000002E-2</v>
      </c>
      <c r="F6435">
        <v>35</v>
      </c>
      <c r="G6435">
        <v>95</v>
      </c>
      <c r="H6435">
        <v>0.98985999999999996</v>
      </c>
      <c r="I6435">
        <v>3.36</v>
      </c>
      <c r="J6435">
        <v>0.56000000000000005</v>
      </c>
      <c r="K6435">
        <v>12</v>
      </c>
      <c r="L6435">
        <v>7</v>
      </c>
      <c r="M6435" t="s">
        <v>14</v>
      </c>
    </row>
    <row r="6436" spans="1:13">
      <c r="A6436">
        <v>5.6</v>
      </c>
      <c r="B6436">
        <v>0.29499999999999998</v>
      </c>
      <c r="C6436">
        <v>0.26</v>
      </c>
      <c r="D6436">
        <v>1.1000000000000001</v>
      </c>
      <c r="E6436">
        <v>3.5000000000000003E-2</v>
      </c>
      <c r="F6436">
        <v>40</v>
      </c>
      <c r="G6436">
        <v>102</v>
      </c>
      <c r="H6436">
        <v>0.99153999999999998</v>
      </c>
      <c r="I6436">
        <v>3.47</v>
      </c>
      <c r="J6436">
        <v>0.56000000000000005</v>
      </c>
      <c r="K6436">
        <v>10.6</v>
      </c>
      <c r="L6436">
        <v>6</v>
      </c>
      <c r="M6436" t="s">
        <v>14</v>
      </c>
    </row>
    <row r="6437" spans="1:13">
      <c r="A6437">
        <v>6.7</v>
      </c>
      <c r="B6437">
        <v>0.5</v>
      </c>
      <c r="C6437">
        <v>0.36</v>
      </c>
      <c r="D6437">
        <v>11.5</v>
      </c>
      <c r="E6437">
        <v>9.6000000000000002E-2</v>
      </c>
      <c r="F6437">
        <v>18</v>
      </c>
      <c r="G6437">
        <v>92</v>
      </c>
      <c r="H6437">
        <v>0.99641999999999997</v>
      </c>
      <c r="I6437">
        <v>3.11</v>
      </c>
      <c r="J6437">
        <v>0.49</v>
      </c>
      <c r="K6437">
        <v>9.6</v>
      </c>
      <c r="L6437">
        <v>5</v>
      </c>
      <c r="M6437" t="s">
        <v>14</v>
      </c>
    </row>
    <row r="6438" spans="1:13">
      <c r="A6438">
        <v>6.5</v>
      </c>
      <c r="B6438">
        <v>0.28000000000000003</v>
      </c>
      <c r="C6438">
        <v>0.38</v>
      </c>
      <c r="D6438">
        <v>7.8</v>
      </c>
      <c r="E6438">
        <v>3.1E-2</v>
      </c>
      <c r="F6438">
        <v>54</v>
      </c>
      <c r="G6438">
        <v>216</v>
      </c>
      <c r="H6438">
        <v>0.99153999999999998</v>
      </c>
      <c r="I6438">
        <v>3.03</v>
      </c>
      <c r="J6438">
        <v>0.42</v>
      </c>
      <c r="K6438">
        <v>13.1</v>
      </c>
      <c r="L6438">
        <v>6</v>
      </c>
      <c r="M6438" t="s">
        <v>14</v>
      </c>
    </row>
    <row r="6439" spans="1:13">
      <c r="A6439">
        <v>5.3</v>
      </c>
      <c r="B6439">
        <v>0.27500000000000002</v>
      </c>
      <c r="C6439">
        <v>0.24</v>
      </c>
      <c r="D6439">
        <v>7.4</v>
      </c>
      <c r="E6439">
        <v>3.7999999999999999E-2</v>
      </c>
      <c r="F6439">
        <v>28</v>
      </c>
      <c r="G6439">
        <v>114</v>
      </c>
      <c r="H6439">
        <v>0.99312999999999996</v>
      </c>
      <c r="I6439">
        <v>3.38</v>
      </c>
      <c r="J6439">
        <v>0.51</v>
      </c>
      <c r="K6439">
        <v>11</v>
      </c>
      <c r="L6439">
        <v>6</v>
      </c>
      <c r="M6439" t="s">
        <v>14</v>
      </c>
    </row>
    <row r="6440" spans="1:13">
      <c r="A6440">
        <v>5.2</v>
      </c>
      <c r="B6440">
        <v>0.40500000000000003</v>
      </c>
      <c r="C6440">
        <v>0.15</v>
      </c>
      <c r="D6440">
        <v>1.45</v>
      </c>
      <c r="E6440">
        <v>3.7999999999999999E-2</v>
      </c>
      <c r="F6440">
        <v>10</v>
      </c>
      <c r="G6440">
        <v>44</v>
      </c>
      <c r="H6440">
        <v>0.99124999999999996</v>
      </c>
      <c r="I6440">
        <v>3.52</v>
      </c>
      <c r="J6440">
        <v>0.4</v>
      </c>
      <c r="K6440">
        <v>11.6</v>
      </c>
      <c r="L6440">
        <v>4</v>
      </c>
      <c r="M6440" t="s">
        <v>14</v>
      </c>
    </row>
    <row r="6441" spans="1:13">
      <c r="A6441">
        <v>6.8</v>
      </c>
      <c r="B6441">
        <v>0.34</v>
      </c>
      <c r="C6441">
        <v>0.36</v>
      </c>
      <c r="D6441">
        <v>8.9</v>
      </c>
      <c r="E6441">
        <v>2.8999999999999901E-2</v>
      </c>
      <c r="F6441">
        <v>44</v>
      </c>
      <c r="G6441">
        <v>128</v>
      </c>
      <c r="H6441">
        <v>0.99317999999999995</v>
      </c>
      <c r="I6441">
        <v>3.28</v>
      </c>
      <c r="J6441">
        <v>0.35</v>
      </c>
      <c r="K6441">
        <v>11.95</v>
      </c>
      <c r="L6441">
        <v>7</v>
      </c>
      <c r="M6441" t="s">
        <v>14</v>
      </c>
    </row>
    <row r="6442" spans="1:13">
      <c r="A6442">
        <v>5.7</v>
      </c>
      <c r="B6442">
        <v>0.22</v>
      </c>
      <c r="C6442">
        <v>0.25</v>
      </c>
      <c r="D6442">
        <v>1.1000000000000001</v>
      </c>
      <c r="E6442">
        <v>0.05</v>
      </c>
      <c r="F6442">
        <v>97</v>
      </c>
      <c r="G6442">
        <v>175</v>
      </c>
      <c r="H6442">
        <v>0.99098999999999904</v>
      </c>
      <c r="I6442">
        <v>3.44</v>
      </c>
      <c r="J6442">
        <v>0.62</v>
      </c>
      <c r="K6442">
        <v>11.1</v>
      </c>
      <c r="L6442">
        <v>6</v>
      </c>
      <c r="M6442" t="s">
        <v>14</v>
      </c>
    </row>
    <row r="6443" spans="1:13">
      <c r="A6443">
        <v>6.2</v>
      </c>
      <c r="B6443">
        <v>0.28000000000000003</v>
      </c>
      <c r="C6443">
        <v>0.56999999999999995</v>
      </c>
      <c r="D6443">
        <v>1</v>
      </c>
      <c r="E6443">
        <v>4.2999999999999997E-2</v>
      </c>
      <c r="F6443">
        <v>50</v>
      </c>
      <c r="G6443">
        <v>92</v>
      </c>
      <c r="H6443">
        <v>0.99003999999999903</v>
      </c>
      <c r="I6443">
        <v>3.17</v>
      </c>
      <c r="J6443">
        <v>0.36</v>
      </c>
      <c r="K6443">
        <v>11.5</v>
      </c>
      <c r="L6443">
        <v>6</v>
      </c>
      <c r="M6443" t="s">
        <v>14</v>
      </c>
    </row>
    <row r="6444" spans="1:13">
      <c r="A6444">
        <v>5.6</v>
      </c>
      <c r="B6444">
        <v>0.34</v>
      </c>
      <c r="C6444">
        <v>0.25</v>
      </c>
      <c r="D6444">
        <v>2.5</v>
      </c>
      <c r="E6444">
        <v>4.5999999999999999E-2</v>
      </c>
      <c r="F6444">
        <v>47</v>
      </c>
      <c r="G6444">
        <v>182</v>
      </c>
      <c r="H6444">
        <v>0.99092999999999998</v>
      </c>
      <c r="I6444">
        <v>3.21</v>
      </c>
      <c r="J6444">
        <v>0.4</v>
      </c>
      <c r="K6444">
        <v>11.3</v>
      </c>
      <c r="L6444">
        <v>5</v>
      </c>
      <c r="M6444" t="s">
        <v>14</v>
      </c>
    </row>
    <row r="6445" spans="1:13">
      <c r="A6445">
        <v>4.8</v>
      </c>
      <c r="B6445">
        <v>0.28999999999999998</v>
      </c>
      <c r="C6445">
        <v>0.23</v>
      </c>
      <c r="D6445">
        <v>1.1000000000000001</v>
      </c>
      <c r="E6445">
        <v>4.3999999999999997E-2</v>
      </c>
      <c r="F6445">
        <v>38</v>
      </c>
      <c r="G6445">
        <v>180</v>
      </c>
      <c r="H6445">
        <v>0.98924000000000001</v>
      </c>
      <c r="I6445">
        <v>3.28</v>
      </c>
      <c r="J6445">
        <v>0.34</v>
      </c>
      <c r="K6445">
        <v>11.9</v>
      </c>
      <c r="L6445">
        <v>6</v>
      </c>
      <c r="M6445" t="s">
        <v>14</v>
      </c>
    </row>
    <row r="6446" spans="1:13">
      <c r="A6446">
        <v>6.6</v>
      </c>
      <c r="B6446">
        <v>0.38</v>
      </c>
      <c r="C6446">
        <v>0.28999999999999998</v>
      </c>
      <c r="D6446">
        <v>2.4</v>
      </c>
      <c r="E6446">
        <v>0.13600000000000001</v>
      </c>
      <c r="F6446">
        <v>15</v>
      </c>
      <c r="G6446">
        <v>93</v>
      </c>
      <c r="H6446">
        <v>0.99336000000000002</v>
      </c>
      <c r="I6446">
        <v>3.18</v>
      </c>
      <c r="J6446">
        <v>0.6</v>
      </c>
      <c r="K6446">
        <v>9.5</v>
      </c>
      <c r="L6446">
        <v>5</v>
      </c>
      <c r="M6446" t="s">
        <v>14</v>
      </c>
    </row>
    <row r="6447" spans="1:13">
      <c r="A6447">
        <v>5.0999999999999996</v>
      </c>
      <c r="B6447">
        <v>0.3</v>
      </c>
      <c r="C6447">
        <v>0.3</v>
      </c>
      <c r="D6447">
        <v>2.2999999999999998</v>
      </c>
      <c r="E6447">
        <v>4.8000000000000001E-2</v>
      </c>
      <c r="F6447">
        <v>40</v>
      </c>
      <c r="G6447">
        <v>150</v>
      </c>
      <c r="H6447">
        <v>0.98943999999999999</v>
      </c>
      <c r="I6447">
        <v>3.29</v>
      </c>
      <c r="J6447">
        <v>0.46</v>
      </c>
      <c r="K6447">
        <v>12.2</v>
      </c>
      <c r="L6447">
        <v>6</v>
      </c>
      <c r="M6447" t="s">
        <v>14</v>
      </c>
    </row>
    <row r="6448" spans="1:13">
      <c r="A6448">
        <v>4.4000000000000004</v>
      </c>
      <c r="B6448">
        <v>0.54</v>
      </c>
      <c r="C6448">
        <v>0.09</v>
      </c>
      <c r="D6448">
        <v>5.0999999999999996</v>
      </c>
      <c r="E6448">
        <v>3.7999999999999999E-2</v>
      </c>
      <c r="F6448">
        <v>52</v>
      </c>
      <c r="G6448">
        <v>97</v>
      </c>
      <c r="H6448">
        <v>0.99021999999999999</v>
      </c>
      <c r="I6448">
        <v>3.41</v>
      </c>
      <c r="J6448">
        <v>0.4</v>
      </c>
      <c r="K6448">
        <v>12.2</v>
      </c>
      <c r="L6448">
        <v>7</v>
      </c>
      <c r="M6448" t="s">
        <v>14</v>
      </c>
    </row>
    <row r="6449" spans="1:13">
      <c r="A6449">
        <v>7</v>
      </c>
      <c r="B6449">
        <v>0.36</v>
      </c>
      <c r="C6449">
        <v>0.35</v>
      </c>
      <c r="D6449">
        <v>2.5</v>
      </c>
      <c r="E6449">
        <v>4.8000000000000001E-2</v>
      </c>
      <c r="F6449">
        <v>67</v>
      </c>
      <c r="G6449">
        <v>161</v>
      </c>
      <c r="H6449">
        <v>0.99146000000000001</v>
      </c>
      <c r="I6449">
        <v>3.05</v>
      </c>
      <c r="J6449">
        <v>0.56000000000000005</v>
      </c>
      <c r="K6449">
        <v>11.1</v>
      </c>
      <c r="L6449">
        <v>6</v>
      </c>
      <c r="M6449" t="s">
        <v>14</v>
      </c>
    </row>
    <row r="6450" spans="1:13">
      <c r="A6450">
        <v>6.4</v>
      </c>
      <c r="B6450">
        <v>0.33</v>
      </c>
      <c r="C6450">
        <v>0.44</v>
      </c>
      <c r="D6450">
        <v>8.9</v>
      </c>
      <c r="E6450">
        <v>5.5E-2</v>
      </c>
      <c r="F6450">
        <v>52</v>
      </c>
      <c r="G6450">
        <v>164</v>
      </c>
      <c r="H6450">
        <v>0.99487999999999899</v>
      </c>
      <c r="I6450">
        <v>3.1</v>
      </c>
      <c r="J6450">
        <v>0.48</v>
      </c>
      <c r="K6450">
        <v>9.6</v>
      </c>
      <c r="L6450">
        <v>5</v>
      </c>
      <c r="M6450" t="s">
        <v>14</v>
      </c>
    </row>
    <row r="6451" spans="1:13">
      <c r="A6451">
        <v>7</v>
      </c>
      <c r="B6451">
        <v>0.36</v>
      </c>
      <c r="C6451">
        <v>0.35</v>
      </c>
      <c r="D6451">
        <v>2.5</v>
      </c>
      <c r="E6451">
        <v>4.8000000000000001E-2</v>
      </c>
      <c r="F6451">
        <v>67</v>
      </c>
      <c r="G6451">
        <v>161</v>
      </c>
      <c r="H6451">
        <v>0.99146000000000001</v>
      </c>
      <c r="I6451">
        <v>3.05</v>
      </c>
      <c r="J6451">
        <v>0.56000000000000005</v>
      </c>
      <c r="K6451">
        <v>11.1</v>
      </c>
      <c r="L6451">
        <v>6</v>
      </c>
      <c r="M6451" t="s">
        <v>14</v>
      </c>
    </row>
    <row r="6452" spans="1:13">
      <c r="A6452">
        <v>6.4</v>
      </c>
      <c r="B6452">
        <v>0.33</v>
      </c>
      <c r="C6452">
        <v>0.44</v>
      </c>
      <c r="D6452">
        <v>8.9</v>
      </c>
      <c r="E6452">
        <v>5.5E-2</v>
      </c>
      <c r="F6452">
        <v>52</v>
      </c>
      <c r="G6452">
        <v>164</v>
      </c>
      <c r="H6452">
        <v>0.99487999999999899</v>
      </c>
      <c r="I6452">
        <v>3.1</v>
      </c>
      <c r="J6452">
        <v>0.48</v>
      </c>
      <c r="K6452">
        <v>9.6</v>
      </c>
      <c r="L6452">
        <v>5</v>
      </c>
      <c r="M6452" t="s">
        <v>14</v>
      </c>
    </row>
    <row r="6453" spans="1:13">
      <c r="A6453">
        <v>6.2</v>
      </c>
      <c r="B6453">
        <v>0.23</v>
      </c>
      <c r="C6453">
        <v>0.38</v>
      </c>
      <c r="D6453">
        <v>1.6</v>
      </c>
      <c r="E6453">
        <v>4.3999999999999997E-2</v>
      </c>
      <c r="F6453">
        <v>12</v>
      </c>
      <c r="G6453">
        <v>113</v>
      </c>
      <c r="H6453">
        <v>0.99175999999999997</v>
      </c>
      <c r="I6453">
        <v>3.3</v>
      </c>
      <c r="J6453">
        <v>0.73</v>
      </c>
      <c r="K6453">
        <v>11.4</v>
      </c>
      <c r="L6453">
        <v>5</v>
      </c>
      <c r="M6453" t="s">
        <v>14</v>
      </c>
    </row>
    <row r="6454" spans="1:13">
      <c r="A6454">
        <v>5.2</v>
      </c>
      <c r="B6454">
        <v>0.25</v>
      </c>
      <c r="C6454">
        <v>0.23</v>
      </c>
      <c r="D6454">
        <v>1.4</v>
      </c>
      <c r="E6454">
        <v>4.7E-2</v>
      </c>
      <c r="F6454">
        <v>20</v>
      </c>
      <c r="G6454">
        <v>77</v>
      </c>
      <c r="H6454">
        <v>0.99000999999999995</v>
      </c>
      <c r="I6454">
        <v>3.32</v>
      </c>
      <c r="J6454">
        <v>0.62</v>
      </c>
      <c r="K6454">
        <v>11.4</v>
      </c>
      <c r="L6454">
        <v>5</v>
      </c>
      <c r="M6454" t="s">
        <v>14</v>
      </c>
    </row>
    <row r="6455" spans="1:13">
      <c r="A6455">
        <v>6.2</v>
      </c>
      <c r="B6455">
        <v>0.35</v>
      </c>
      <c r="C6455">
        <v>0.28999999999999998</v>
      </c>
      <c r="D6455">
        <v>3.9</v>
      </c>
      <c r="E6455">
        <v>4.0999999999999898E-2</v>
      </c>
      <c r="F6455">
        <v>22</v>
      </c>
      <c r="G6455">
        <v>79</v>
      </c>
      <c r="H6455">
        <v>0.99004999999999999</v>
      </c>
      <c r="I6455">
        <v>3.1</v>
      </c>
      <c r="J6455">
        <v>0.59</v>
      </c>
      <c r="K6455">
        <v>12.066666666666601</v>
      </c>
      <c r="L6455">
        <v>6</v>
      </c>
      <c r="M6455" t="s">
        <v>14</v>
      </c>
    </row>
    <row r="6456" spans="1:13">
      <c r="A6456">
        <v>7.1</v>
      </c>
      <c r="B6456">
        <v>0.23</v>
      </c>
      <c r="C6456">
        <v>0.39</v>
      </c>
      <c r="D6456">
        <v>13.7</v>
      </c>
      <c r="E6456">
        <v>5.7999999999999899E-2</v>
      </c>
      <c r="F6456">
        <v>26</v>
      </c>
      <c r="G6456">
        <v>172</v>
      </c>
      <c r="H6456">
        <v>0.99755000000000005</v>
      </c>
      <c r="I6456">
        <v>2.9</v>
      </c>
      <c r="J6456">
        <v>0.46</v>
      </c>
      <c r="K6456">
        <v>9</v>
      </c>
      <c r="L6456">
        <v>6</v>
      </c>
      <c r="M6456" t="s">
        <v>14</v>
      </c>
    </row>
    <row r="6457" spans="1:13">
      <c r="A6457">
        <v>7.1</v>
      </c>
      <c r="B6457">
        <v>0.23</v>
      </c>
      <c r="C6457">
        <v>0.39</v>
      </c>
      <c r="D6457">
        <v>13.7</v>
      </c>
      <c r="E6457">
        <v>5.7999999999999899E-2</v>
      </c>
      <c r="F6457">
        <v>26</v>
      </c>
      <c r="G6457">
        <v>172</v>
      </c>
      <c r="H6457">
        <v>0.99755000000000005</v>
      </c>
      <c r="I6457">
        <v>2.9</v>
      </c>
      <c r="J6457">
        <v>0.46</v>
      </c>
      <c r="K6457">
        <v>9</v>
      </c>
      <c r="L6457">
        <v>6</v>
      </c>
      <c r="M6457" t="s">
        <v>14</v>
      </c>
    </row>
    <row r="6458" spans="1:13">
      <c r="A6458">
        <v>7.5</v>
      </c>
      <c r="B6458">
        <v>0.38</v>
      </c>
      <c r="C6458">
        <v>0.33</v>
      </c>
      <c r="D6458">
        <v>9.1999999999999993</v>
      </c>
      <c r="E6458">
        <v>4.2999999999999997E-2</v>
      </c>
      <c r="F6458">
        <v>19</v>
      </c>
      <c r="G6458">
        <v>116</v>
      </c>
      <c r="H6458">
        <v>0.99443999999999999</v>
      </c>
      <c r="I6458">
        <v>3.08</v>
      </c>
      <c r="J6458">
        <v>0.42</v>
      </c>
      <c r="K6458">
        <v>11.4</v>
      </c>
      <c r="L6458">
        <v>6</v>
      </c>
      <c r="M6458" t="s">
        <v>14</v>
      </c>
    </row>
    <row r="6459" spans="1:13">
      <c r="A6459">
        <v>6.4</v>
      </c>
      <c r="B6459">
        <v>0.35</v>
      </c>
      <c r="C6459">
        <v>0.51</v>
      </c>
      <c r="D6459">
        <v>7.8</v>
      </c>
      <c r="E6459">
        <v>5.5E-2</v>
      </c>
      <c r="F6459">
        <v>53</v>
      </c>
      <c r="G6459">
        <v>177</v>
      </c>
      <c r="H6459">
        <v>0.99502000000000002</v>
      </c>
      <c r="I6459">
        <v>3.12</v>
      </c>
      <c r="J6459">
        <v>0.45</v>
      </c>
      <c r="K6459">
        <v>9.6</v>
      </c>
      <c r="L6459">
        <v>5</v>
      </c>
      <c r="M6459" t="s">
        <v>14</v>
      </c>
    </row>
    <row r="6460" spans="1:13">
      <c r="A6460">
        <v>6</v>
      </c>
      <c r="B6460">
        <v>0.43</v>
      </c>
      <c r="C6460">
        <v>0.34</v>
      </c>
      <c r="D6460">
        <v>7.6</v>
      </c>
      <c r="E6460">
        <v>4.4999999999999998E-2</v>
      </c>
      <c r="F6460">
        <v>25</v>
      </c>
      <c r="G6460">
        <v>118</v>
      </c>
      <c r="H6460">
        <v>0.99221999999999999</v>
      </c>
      <c r="I6460">
        <v>3.03</v>
      </c>
      <c r="J6460">
        <v>0.37</v>
      </c>
      <c r="K6460">
        <v>11</v>
      </c>
      <c r="L6460">
        <v>6</v>
      </c>
      <c r="M6460" t="s">
        <v>14</v>
      </c>
    </row>
    <row r="6461" spans="1:13">
      <c r="A6461">
        <v>6</v>
      </c>
      <c r="B6461">
        <v>0.52</v>
      </c>
      <c r="C6461">
        <v>0.33</v>
      </c>
      <c r="D6461">
        <v>7.7</v>
      </c>
      <c r="E6461">
        <v>4.5999999999999999E-2</v>
      </c>
      <c r="F6461">
        <v>24</v>
      </c>
      <c r="G6461">
        <v>119</v>
      </c>
      <c r="H6461">
        <v>0.99224000000000001</v>
      </c>
      <c r="I6461">
        <v>3.04</v>
      </c>
      <c r="J6461">
        <v>0.38</v>
      </c>
      <c r="K6461">
        <v>11</v>
      </c>
      <c r="L6461">
        <v>6</v>
      </c>
      <c r="M6461" t="s">
        <v>14</v>
      </c>
    </row>
    <row r="6462" spans="1:13">
      <c r="A6462">
        <v>5.5</v>
      </c>
      <c r="B6462">
        <v>0.31</v>
      </c>
      <c r="C6462">
        <v>0.28999999999999998</v>
      </c>
      <c r="D6462">
        <v>3</v>
      </c>
      <c r="E6462">
        <v>2.7E-2</v>
      </c>
      <c r="F6462">
        <v>16</v>
      </c>
      <c r="G6462">
        <v>102</v>
      </c>
      <c r="H6462">
        <v>0.99067000000000005</v>
      </c>
      <c r="I6462">
        <v>3.23</v>
      </c>
      <c r="J6462">
        <v>0.56000000000000005</v>
      </c>
      <c r="K6462">
        <v>11.2</v>
      </c>
      <c r="L6462">
        <v>6</v>
      </c>
      <c r="M6462" t="s">
        <v>14</v>
      </c>
    </row>
    <row r="6463" spans="1:13">
      <c r="A6463">
        <v>5.9</v>
      </c>
      <c r="B6463">
        <v>0.22</v>
      </c>
      <c r="C6463">
        <v>0.3</v>
      </c>
      <c r="D6463">
        <v>1.3</v>
      </c>
      <c r="E6463">
        <v>5.1999999999999998E-2</v>
      </c>
      <c r="F6463">
        <v>42</v>
      </c>
      <c r="G6463">
        <v>86</v>
      </c>
      <c r="H6463">
        <v>0.99068999999999996</v>
      </c>
      <c r="I6463">
        <v>3.31</v>
      </c>
      <c r="J6463">
        <v>0.47</v>
      </c>
      <c r="K6463">
        <v>11.55</v>
      </c>
      <c r="L6463">
        <v>6</v>
      </c>
      <c r="M6463" t="s">
        <v>14</v>
      </c>
    </row>
    <row r="6464" spans="1:13">
      <c r="A6464">
        <v>6.2</v>
      </c>
      <c r="B6464">
        <v>0.36</v>
      </c>
      <c r="C6464">
        <v>0.32</v>
      </c>
      <c r="D6464">
        <v>4</v>
      </c>
      <c r="E6464">
        <v>3.5999999999999997E-2</v>
      </c>
      <c r="F6464">
        <v>44</v>
      </c>
      <c r="G6464">
        <v>92</v>
      </c>
      <c r="H6464">
        <v>0.98936000000000002</v>
      </c>
      <c r="I6464">
        <v>3.2</v>
      </c>
      <c r="J6464">
        <v>0.5</v>
      </c>
      <c r="K6464">
        <v>13.3</v>
      </c>
      <c r="L6464">
        <v>7</v>
      </c>
      <c r="M6464" t="s">
        <v>14</v>
      </c>
    </row>
    <row r="6465" spans="1:13">
      <c r="A6465">
        <v>6</v>
      </c>
      <c r="B6465">
        <v>0.41</v>
      </c>
      <c r="C6465">
        <v>0.23</v>
      </c>
      <c r="D6465">
        <v>1.1000000000000001</v>
      </c>
      <c r="E6465">
        <v>6.6000000000000003E-2</v>
      </c>
      <c r="F6465">
        <v>22</v>
      </c>
      <c r="G6465">
        <v>148</v>
      </c>
      <c r="H6465">
        <v>0.99265999999999999</v>
      </c>
      <c r="I6465">
        <v>3.3</v>
      </c>
      <c r="J6465">
        <v>0.47</v>
      </c>
      <c r="K6465">
        <v>9.6333333333333293</v>
      </c>
      <c r="L6465">
        <v>5</v>
      </c>
      <c r="M6465" t="s">
        <v>14</v>
      </c>
    </row>
    <row r="6466" spans="1:13">
      <c r="A6466">
        <v>6.2</v>
      </c>
      <c r="B6466">
        <v>0.35499999999999998</v>
      </c>
      <c r="C6466">
        <v>0.35</v>
      </c>
      <c r="D6466">
        <v>2</v>
      </c>
      <c r="E6466">
        <v>4.5999999999999999E-2</v>
      </c>
      <c r="F6466">
        <v>31</v>
      </c>
      <c r="G6466">
        <v>95</v>
      </c>
      <c r="H6466">
        <v>0.98821999999999999</v>
      </c>
      <c r="I6466">
        <v>3.06</v>
      </c>
      <c r="J6466">
        <v>0.46</v>
      </c>
      <c r="K6466">
        <v>13.6</v>
      </c>
      <c r="L6466">
        <v>6</v>
      </c>
      <c r="M6466" t="s">
        <v>14</v>
      </c>
    </row>
    <row r="6467" spans="1:13">
      <c r="A6467">
        <v>5.7</v>
      </c>
      <c r="B6467">
        <v>0.41</v>
      </c>
      <c r="C6467">
        <v>0.21</v>
      </c>
      <c r="D6467">
        <v>1.9</v>
      </c>
      <c r="E6467">
        <v>4.8000000000000001E-2</v>
      </c>
      <c r="F6467">
        <v>30</v>
      </c>
      <c r="G6467">
        <v>112</v>
      </c>
      <c r="H6467">
        <v>0.99137999999999904</v>
      </c>
      <c r="I6467">
        <v>3.29</v>
      </c>
      <c r="J6467">
        <v>0.55000000000000004</v>
      </c>
      <c r="K6467">
        <v>11.2</v>
      </c>
      <c r="L6467">
        <v>6</v>
      </c>
      <c r="M6467" t="s">
        <v>14</v>
      </c>
    </row>
    <row r="6468" spans="1:13">
      <c r="A6468">
        <v>5.3</v>
      </c>
      <c r="B6468">
        <v>0.6</v>
      </c>
      <c r="C6468">
        <v>0.34</v>
      </c>
      <c r="D6468">
        <v>1.4</v>
      </c>
      <c r="E6468">
        <v>3.1E-2</v>
      </c>
      <c r="F6468">
        <v>3</v>
      </c>
      <c r="G6468">
        <v>60</v>
      </c>
      <c r="H6468">
        <v>0.98853999999999997</v>
      </c>
      <c r="I6468">
        <v>3.27</v>
      </c>
      <c r="J6468">
        <v>0.38</v>
      </c>
      <c r="K6468">
        <v>13</v>
      </c>
      <c r="L6468">
        <v>6</v>
      </c>
      <c r="M6468" t="s">
        <v>14</v>
      </c>
    </row>
    <row r="6469" spans="1:13">
      <c r="A6469">
        <v>5.8</v>
      </c>
      <c r="B6469">
        <v>0.23</v>
      </c>
      <c r="C6469">
        <v>0.31</v>
      </c>
      <c r="D6469">
        <v>4.5</v>
      </c>
      <c r="E6469">
        <v>4.5999999999999999E-2</v>
      </c>
      <c r="F6469">
        <v>42</v>
      </c>
      <c r="G6469">
        <v>124</v>
      </c>
      <c r="H6469">
        <v>0.99324000000000001</v>
      </c>
      <c r="I6469">
        <v>3.31</v>
      </c>
      <c r="J6469">
        <v>0.64</v>
      </c>
      <c r="K6469">
        <v>10.8</v>
      </c>
      <c r="L6469">
        <v>6</v>
      </c>
      <c r="M6469" t="s">
        <v>14</v>
      </c>
    </row>
    <row r="6470" spans="1:13">
      <c r="A6470">
        <v>6.6</v>
      </c>
      <c r="B6470">
        <v>0.24</v>
      </c>
      <c r="C6470">
        <v>0.33</v>
      </c>
      <c r="D6470">
        <v>10.1</v>
      </c>
      <c r="E6470">
        <v>3.2000000000000001E-2</v>
      </c>
      <c r="F6470">
        <v>8</v>
      </c>
      <c r="G6470">
        <v>81</v>
      </c>
      <c r="H6470">
        <v>0.99626000000000003</v>
      </c>
      <c r="I6470">
        <v>3.19</v>
      </c>
      <c r="J6470">
        <v>0.51</v>
      </c>
      <c r="K6470">
        <v>9.8000000000000007</v>
      </c>
      <c r="L6470">
        <v>6</v>
      </c>
      <c r="M6470" t="s">
        <v>14</v>
      </c>
    </row>
    <row r="6471" spans="1:13">
      <c r="A6471">
        <v>6.1</v>
      </c>
      <c r="B6471">
        <v>0.32</v>
      </c>
      <c r="C6471">
        <v>0.28000000000000003</v>
      </c>
      <c r="D6471">
        <v>6.6</v>
      </c>
      <c r="E6471">
        <v>2.1000000000000001E-2</v>
      </c>
      <c r="F6471">
        <v>29</v>
      </c>
      <c r="G6471">
        <v>132</v>
      </c>
      <c r="H6471">
        <v>0.99187999999999898</v>
      </c>
      <c r="I6471">
        <v>3.15</v>
      </c>
      <c r="J6471">
        <v>0.36</v>
      </c>
      <c r="K6471">
        <v>11.45</v>
      </c>
      <c r="L6471">
        <v>7</v>
      </c>
      <c r="M6471" t="s">
        <v>14</v>
      </c>
    </row>
    <row r="6472" spans="1:13">
      <c r="A6472">
        <v>5</v>
      </c>
      <c r="B6472">
        <v>0.2</v>
      </c>
      <c r="C6472">
        <v>0.4</v>
      </c>
      <c r="D6472">
        <v>1.9</v>
      </c>
      <c r="E6472">
        <v>1.4999999999999999E-2</v>
      </c>
      <c r="F6472">
        <v>20</v>
      </c>
      <c r="G6472">
        <v>98</v>
      </c>
      <c r="H6472">
        <v>0.98970000000000002</v>
      </c>
      <c r="I6472">
        <v>3.37</v>
      </c>
      <c r="J6472">
        <v>0.55000000000000004</v>
      </c>
      <c r="K6472">
        <v>12.05</v>
      </c>
      <c r="L6472">
        <v>6</v>
      </c>
      <c r="M6472" t="s">
        <v>14</v>
      </c>
    </row>
    <row r="6473" spans="1:13">
      <c r="A6473">
        <v>6</v>
      </c>
      <c r="B6473">
        <v>0.42</v>
      </c>
      <c r="C6473">
        <v>0.41</v>
      </c>
      <c r="D6473">
        <v>12.4</v>
      </c>
      <c r="E6473">
        <v>3.2000000000000001E-2</v>
      </c>
      <c r="F6473">
        <v>50</v>
      </c>
      <c r="G6473">
        <v>179</v>
      </c>
      <c r="H6473">
        <v>0.99621999999999999</v>
      </c>
      <c r="I6473">
        <v>3.14</v>
      </c>
      <c r="J6473">
        <v>0.6</v>
      </c>
      <c r="K6473">
        <v>9.6999999999999993</v>
      </c>
      <c r="L6473">
        <v>5</v>
      </c>
      <c r="M6473" t="s">
        <v>14</v>
      </c>
    </row>
    <row r="6474" spans="1:13">
      <c r="A6474">
        <v>5.7</v>
      </c>
      <c r="B6474">
        <v>0.21</v>
      </c>
      <c r="C6474">
        <v>0.32</v>
      </c>
      <c r="D6474">
        <v>1.6</v>
      </c>
      <c r="E6474">
        <v>0.03</v>
      </c>
      <c r="F6474">
        <v>33</v>
      </c>
      <c r="G6474">
        <v>122</v>
      </c>
      <c r="H6474">
        <v>0.99043999999999999</v>
      </c>
      <c r="I6474">
        <v>3.33</v>
      </c>
      <c r="J6474">
        <v>0.52</v>
      </c>
      <c r="K6474">
        <v>11.9</v>
      </c>
      <c r="L6474">
        <v>6</v>
      </c>
      <c r="M6474" t="s">
        <v>14</v>
      </c>
    </row>
    <row r="6475" spans="1:13">
      <c r="A6475">
        <v>5.6</v>
      </c>
      <c r="B6475">
        <v>0.2</v>
      </c>
      <c r="C6475">
        <v>0.36</v>
      </c>
      <c r="D6475">
        <v>2.5</v>
      </c>
      <c r="E6475">
        <v>4.8000000000000001E-2</v>
      </c>
      <c r="F6475">
        <v>16</v>
      </c>
      <c r="G6475">
        <v>125</v>
      </c>
      <c r="H6475">
        <v>0.99282000000000004</v>
      </c>
      <c r="I6475">
        <v>3.49</v>
      </c>
      <c r="J6475">
        <v>0.49</v>
      </c>
      <c r="K6475">
        <v>10</v>
      </c>
      <c r="L6475">
        <v>6</v>
      </c>
      <c r="M6475" t="s">
        <v>14</v>
      </c>
    </row>
    <row r="6476" spans="1:13">
      <c r="A6476">
        <v>7.4</v>
      </c>
      <c r="B6476">
        <v>0.22</v>
      </c>
      <c r="C6476">
        <v>0.26</v>
      </c>
      <c r="D6476">
        <v>1.2</v>
      </c>
      <c r="E6476">
        <v>3.5000000000000003E-2</v>
      </c>
      <c r="F6476">
        <v>18</v>
      </c>
      <c r="G6476">
        <v>97</v>
      </c>
      <c r="H6476">
        <v>0.99245000000000005</v>
      </c>
      <c r="I6476">
        <v>3.12</v>
      </c>
      <c r="J6476">
        <v>0.41</v>
      </c>
      <c r="K6476">
        <v>9.6999999999999993</v>
      </c>
      <c r="L6476">
        <v>6</v>
      </c>
      <c r="M6476" t="s">
        <v>14</v>
      </c>
    </row>
    <row r="6477" spans="1:13">
      <c r="A6477">
        <v>6.2</v>
      </c>
      <c r="B6477">
        <v>0.38</v>
      </c>
      <c r="C6477">
        <v>0.42</v>
      </c>
      <c r="D6477">
        <v>2.5</v>
      </c>
      <c r="E6477">
        <v>3.7999999999999999E-2</v>
      </c>
      <c r="F6477">
        <v>34</v>
      </c>
      <c r="G6477">
        <v>117</v>
      </c>
      <c r="H6477">
        <v>0.99131999999999998</v>
      </c>
      <c r="I6477">
        <v>3.36</v>
      </c>
      <c r="J6477">
        <v>0.59</v>
      </c>
      <c r="K6477">
        <v>11.6</v>
      </c>
      <c r="L6477">
        <v>7</v>
      </c>
      <c r="M6477" t="s">
        <v>14</v>
      </c>
    </row>
    <row r="6478" spans="1:13">
      <c r="A6478">
        <v>5.9</v>
      </c>
      <c r="B6478">
        <v>0.54</v>
      </c>
      <c r="C6478">
        <v>0</v>
      </c>
      <c r="D6478">
        <v>0.8</v>
      </c>
      <c r="E6478">
        <v>3.2000000000000001E-2</v>
      </c>
      <c r="F6478">
        <v>12</v>
      </c>
      <c r="G6478">
        <v>82</v>
      </c>
      <c r="H6478">
        <v>0.99285999999999996</v>
      </c>
      <c r="I6478">
        <v>3.25</v>
      </c>
      <c r="J6478">
        <v>0.36</v>
      </c>
      <c r="K6478">
        <v>8.8000000000000007</v>
      </c>
      <c r="L6478">
        <v>5</v>
      </c>
      <c r="M6478" t="s">
        <v>14</v>
      </c>
    </row>
    <row r="6479" spans="1:13">
      <c r="A6479">
        <v>6.2</v>
      </c>
      <c r="B6479">
        <v>0.53</v>
      </c>
      <c r="C6479">
        <v>0.02</v>
      </c>
      <c r="D6479">
        <v>0.9</v>
      </c>
      <c r="E6479">
        <v>3.5000000000000003E-2</v>
      </c>
      <c r="F6479">
        <v>6</v>
      </c>
      <c r="G6479">
        <v>81</v>
      </c>
      <c r="H6479">
        <v>0.99234</v>
      </c>
      <c r="I6479">
        <v>3.24</v>
      </c>
      <c r="J6479">
        <v>0.35</v>
      </c>
      <c r="K6479">
        <v>9.5</v>
      </c>
      <c r="L6479">
        <v>4</v>
      </c>
      <c r="M6479" t="s">
        <v>14</v>
      </c>
    </row>
    <row r="6480" spans="1:13">
      <c r="A6480">
        <v>6.6</v>
      </c>
      <c r="B6480">
        <v>0.34</v>
      </c>
      <c r="C6480">
        <v>0.4</v>
      </c>
      <c r="D6480">
        <v>8.1</v>
      </c>
      <c r="E6480">
        <v>4.5999999999999999E-2</v>
      </c>
      <c r="F6480">
        <v>68</v>
      </c>
      <c r="G6480">
        <v>170</v>
      </c>
      <c r="H6480">
        <v>0.99493999999999905</v>
      </c>
      <c r="I6480">
        <v>3.15</v>
      </c>
      <c r="J6480">
        <v>0.5</v>
      </c>
      <c r="K6480">
        <v>9.5333333333333297</v>
      </c>
      <c r="L6480">
        <v>6</v>
      </c>
      <c r="M6480" t="s">
        <v>14</v>
      </c>
    </row>
    <row r="6481" spans="1:13">
      <c r="A6481">
        <v>6.6</v>
      </c>
      <c r="B6481">
        <v>0.34</v>
      </c>
      <c r="C6481">
        <v>0.4</v>
      </c>
      <c r="D6481">
        <v>8.1</v>
      </c>
      <c r="E6481">
        <v>4.5999999999999999E-2</v>
      </c>
      <c r="F6481">
        <v>68</v>
      </c>
      <c r="G6481">
        <v>170</v>
      </c>
      <c r="H6481">
        <v>0.99493999999999905</v>
      </c>
      <c r="I6481">
        <v>3.15</v>
      </c>
      <c r="J6481">
        <v>0.5</v>
      </c>
      <c r="K6481">
        <v>9.5333333333333297</v>
      </c>
      <c r="L6481">
        <v>6</v>
      </c>
      <c r="M6481" t="s">
        <v>14</v>
      </c>
    </row>
    <row r="6482" spans="1:13">
      <c r="A6482">
        <v>5</v>
      </c>
      <c r="B6482">
        <v>0.23499999999999999</v>
      </c>
      <c r="C6482">
        <v>0.27</v>
      </c>
      <c r="D6482">
        <v>11.75</v>
      </c>
      <c r="E6482">
        <v>0.03</v>
      </c>
      <c r="F6482">
        <v>34</v>
      </c>
      <c r="G6482">
        <v>118</v>
      </c>
      <c r="H6482">
        <v>0.99539999999999995</v>
      </c>
      <c r="I6482">
        <v>3.07</v>
      </c>
      <c r="J6482">
        <v>0.5</v>
      </c>
      <c r="K6482">
        <v>9.4</v>
      </c>
      <c r="L6482">
        <v>6</v>
      </c>
      <c r="M6482" t="s">
        <v>14</v>
      </c>
    </row>
    <row r="6483" spans="1:13">
      <c r="A6483">
        <v>5.5</v>
      </c>
      <c r="B6483">
        <v>0.32</v>
      </c>
      <c r="C6483">
        <v>0.13</v>
      </c>
      <c r="D6483">
        <v>1.3</v>
      </c>
      <c r="E6483">
        <v>3.6999999999999998E-2</v>
      </c>
      <c r="F6483">
        <v>45</v>
      </c>
      <c r="G6483">
        <v>156</v>
      </c>
      <c r="H6483">
        <v>0.99183999999999894</v>
      </c>
      <c r="I6483">
        <v>3.26</v>
      </c>
      <c r="J6483">
        <v>0.38</v>
      </c>
      <c r="K6483">
        <v>10.7</v>
      </c>
      <c r="L6483">
        <v>5</v>
      </c>
      <c r="M6483" t="s">
        <v>14</v>
      </c>
    </row>
    <row r="6484" spans="1:13">
      <c r="A6484">
        <v>4.9000000000000004</v>
      </c>
      <c r="B6484">
        <v>0.47</v>
      </c>
      <c r="C6484">
        <v>0.17</v>
      </c>
      <c r="D6484">
        <v>1.9</v>
      </c>
      <c r="E6484">
        <v>3.5000000000000003E-2</v>
      </c>
      <c r="F6484">
        <v>60</v>
      </c>
      <c r="G6484">
        <v>148</v>
      </c>
      <c r="H6484">
        <v>0.98963999999999996</v>
      </c>
      <c r="I6484">
        <v>3.27</v>
      </c>
      <c r="J6484">
        <v>0.35</v>
      </c>
      <c r="K6484">
        <v>11.5</v>
      </c>
      <c r="L6484">
        <v>6</v>
      </c>
      <c r="M6484" t="s">
        <v>14</v>
      </c>
    </row>
    <row r="6485" spans="1:13">
      <c r="A6485">
        <v>6.5</v>
      </c>
      <c r="B6485">
        <v>0.33</v>
      </c>
      <c r="C6485">
        <v>0.38</v>
      </c>
      <c r="D6485">
        <v>8.3000000000000007</v>
      </c>
      <c r="E6485">
        <v>4.8000000000000001E-2</v>
      </c>
      <c r="F6485">
        <v>68</v>
      </c>
      <c r="G6485">
        <v>174</v>
      </c>
      <c r="H6485">
        <v>0.99492000000000003</v>
      </c>
      <c r="I6485">
        <v>3.14</v>
      </c>
      <c r="J6485">
        <v>0.5</v>
      </c>
      <c r="K6485">
        <v>9.6</v>
      </c>
      <c r="L6485">
        <v>5</v>
      </c>
      <c r="M6485" t="s">
        <v>14</v>
      </c>
    </row>
    <row r="6486" spans="1:13">
      <c r="A6486">
        <v>6.6</v>
      </c>
      <c r="B6486">
        <v>0.34</v>
      </c>
      <c r="C6486">
        <v>0.4</v>
      </c>
      <c r="D6486">
        <v>8.1</v>
      </c>
      <c r="E6486">
        <v>4.5999999999999999E-2</v>
      </c>
      <c r="F6486">
        <v>68</v>
      </c>
      <c r="G6486">
        <v>170</v>
      </c>
      <c r="H6486">
        <v>0.99493999999999905</v>
      </c>
      <c r="I6486">
        <v>3.15</v>
      </c>
      <c r="J6486">
        <v>0.5</v>
      </c>
      <c r="K6486">
        <v>9.5500000000000007</v>
      </c>
      <c r="L6486">
        <v>6</v>
      </c>
      <c r="M6486" t="s">
        <v>14</v>
      </c>
    </row>
    <row r="6487" spans="1:13">
      <c r="A6487">
        <v>6.2</v>
      </c>
      <c r="B6487">
        <v>0.21</v>
      </c>
      <c r="C6487">
        <v>0.28000000000000003</v>
      </c>
      <c r="D6487">
        <v>5.7</v>
      </c>
      <c r="E6487">
        <v>2.79999999999999E-2</v>
      </c>
      <c r="F6487">
        <v>45</v>
      </c>
      <c r="G6487">
        <v>121</v>
      </c>
      <c r="H6487">
        <v>0.99167999999999901</v>
      </c>
      <c r="I6487">
        <v>3.21</v>
      </c>
      <c r="J6487">
        <v>1.08</v>
      </c>
      <c r="K6487">
        <v>12.15</v>
      </c>
      <c r="L6487">
        <v>7</v>
      </c>
      <c r="M6487" t="s">
        <v>14</v>
      </c>
    </row>
    <row r="6488" spans="1:13">
      <c r="A6488">
        <v>6.2</v>
      </c>
      <c r="B6488">
        <v>0.41</v>
      </c>
      <c r="C6488">
        <v>0.22</v>
      </c>
      <c r="D6488">
        <v>1.9</v>
      </c>
      <c r="E6488">
        <v>2.3E-2</v>
      </c>
      <c r="F6488">
        <v>5</v>
      </c>
      <c r="G6488">
        <v>56</v>
      </c>
      <c r="H6488">
        <v>0.98927999999999905</v>
      </c>
      <c r="I6488">
        <v>3.04</v>
      </c>
      <c r="J6488">
        <v>0.79</v>
      </c>
      <c r="K6488">
        <v>13</v>
      </c>
      <c r="L6488">
        <v>7</v>
      </c>
      <c r="M6488" t="s">
        <v>14</v>
      </c>
    </row>
    <row r="6489" spans="1:13">
      <c r="A6489">
        <v>6.8</v>
      </c>
      <c r="B6489">
        <v>0.22</v>
      </c>
      <c r="C6489">
        <v>0.36</v>
      </c>
      <c r="D6489">
        <v>1.2</v>
      </c>
      <c r="E6489">
        <v>5.1999999999999998E-2</v>
      </c>
      <c r="F6489">
        <v>38</v>
      </c>
      <c r="G6489">
        <v>127</v>
      </c>
      <c r="H6489">
        <v>0.99329999999999996</v>
      </c>
      <c r="I6489">
        <v>3.04</v>
      </c>
      <c r="J6489">
        <v>0.54</v>
      </c>
      <c r="K6489">
        <v>9.1999999999999993</v>
      </c>
      <c r="L6489">
        <v>5</v>
      </c>
      <c r="M6489" t="s">
        <v>14</v>
      </c>
    </row>
    <row r="6490" spans="1:13">
      <c r="A6490">
        <v>4.9000000000000004</v>
      </c>
      <c r="B6490">
        <v>0.23499999999999999</v>
      </c>
      <c r="C6490">
        <v>0.27</v>
      </c>
      <c r="D6490">
        <v>11.75</v>
      </c>
      <c r="E6490">
        <v>0.03</v>
      </c>
      <c r="F6490">
        <v>34</v>
      </c>
      <c r="G6490">
        <v>118</v>
      </c>
      <c r="H6490">
        <v>0.99539999999999995</v>
      </c>
      <c r="I6490">
        <v>3.07</v>
      </c>
      <c r="J6490">
        <v>0.5</v>
      </c>
      <c r="K6490">
        <v>9.4</v>
      </c>
      <c r="L6490">
        <v>6</v>
      </c>
      <c r="M6490" t="s">
        <v>14</v>
      </c>
    </row>
    <row r="6491" spans="1:13">
      <c r="A6491">
        <v>6.1</v>
      </c>
      <c r="B6491">
        <v>0.34</v>
      </c>
      <c r="C6491">
        <v>0.28999999999999998</v>
      </c>
      <c r="D6491">
        <v>2.2000000000000002</v>
      </c>
      <c r="E6491">
        <v>3.5999999999999997E-2</v>
      </c>
      <c r="F6491">
        <v>25</v>
      </c>
      <c r="G6491">
        <v>100</v>
      </c>
      <c r="H6491">
        <v>0.98937999999999904</v>
      </c>
      <c r="I6491">
        <v>3.06</v>
      </c>
      <c r="J6491">
        <v>0.44</v>
      </c>
      <c r="K6491">
        <v>11.8</v>
      </c>
      <c r="L6491">
        <v>6</v>
      </c>
      <c r="M6491" t="s">
        <v>14</v>
      </c>
    </row>
    <row r="6492" spans="1:13">
      <c r="A6492">
        <v>5.7</v>
      </c>
      <c r="B6492">
        <v>0.21</v>
      </c>
      <c r="C6492">
        <v>0.32</v>
      </c>
      <c r="D6492">
        <v>0.9</v>
      </c>
      <c r="E6492">
        <v>3.7999999999999999E-2</v>
      </c>
      <c r="F6492">
        <v>38</v>
      </c>
      <c r="G6492">
        <v>121</v>
      </c>
      <c r="H6492">
        <v>0.99073999999999995</v>
      </c>
      <c r="I6492">
        <v>3.24</v>
      </c>
      <c r="J6492">
        <v>0.46</v>
      </c>
      <c r="K6492">
        <v>10.6</v>
      </c>
      <c r="L6492">
        <v>6</v>
      </c>
      <c r="M6492" t="s">
        <v>14</v>
      </c>
    </row>
    <row r="6493" spans="1:13">
      <c r="A6493">
        <v>6.5</v>
      </c>
      <c r="B6493">
        <v>0.23</v>
      </c>
      <c r="C6493">
        <v>0.38</v>
      </c>
      <c r="D6493">
        <v>1.3</v>
      </c>
      <c r="E6493">
        <v>3.2000000000000001E-2</v>
      </c>
      <c r="F6493">
        <v>29</v>
      </c>
      <c r="G6493">
        <v>112</v>
      </c>
      <c r="H6493">
        <v>0.99297999999999997</v>
      </c>
      <c r="I6493">
        <v>3.29</v>
      </c>
      <c r="J6493">
        <v>0.54</v>
      </c>
      <c r="K6493">
        <v>9.6999999999999993</v>
      </c>
      <c r="L6493">
        <v>5</v>
      </c>
      <c r="M6493" t="s">
        <v>14</v>
      </c>
    </row>
    <row r="6494" spans="1:13">
      <c r="A6494">
        <v>6.2</v>
      </c>
      <c r="B6494">
        <v>0.21</v>
      </c>
      <c r="C6494">
        <v>0.28999999999999998</v>
      </c>
      <c r="D6494">
        <v>1.6</v>
      </c>
      <c r="E6494">
        <v>3.9E-2</v>
      </c>
      <c r="F6494">
        <v>24</v>
      </c>
      <c r="G6494">
        <v>92</v>
      </c>
      <c r="H6494">
        <v>0.99113999999999902</v>
      </c>
      <c r="I6494">
        <v>3.27</v>
      </c>
      <c r="J6494">
        <v>0.5</v>
      </c>
      <c r="K6494">
        <v>11.2</v>
      </c>
      <c r="L6494">
        <v>6</v>
      </c>
      <c r="M6494" t="s">
        <v>14</v>
      </c>
    </row>
    <row r="6495" spans="1:13">
      <c r="A6495">
        <v>6.6</v>
      </c>
      <c r="B6495">
        <v>0.32</v>
      </c>
      <c r="C6495">
        <v>0.36</v>
      </c>
      <c r="D6495">
        <v>8</v>
      </c>
      <c r="E6495">
        <v>4.7E-2</v>
      </c>
      <c r="F6495">
        <v>57</v>
      </c>
      <c r="G6495">
        <v>168</v>
      </c>
      <c r="H6495">
        <v>0.99490000000000001</v>
      </c>
      <c r="I6495">
        <v>3.15</v>
      </c>
      <c r="J6495">
        <v>0.46</v>
      </c>
      <c r="K6495">
        <v>9.6</v>
      </c>
      <c r="L6495">
        <v>5</v>
      </c>
      <c r="M6495" t="s">
        <v>14</v>
      </c>
    </row>
    <row r="6496" spans="1:13">
      <c r="A6496">
        <v>6.5</v>
      </c>
      <c r="B6496">
        <v>0.24</v>
      </c>
      <c r="C6496">
        <v>0.19</v>
      </c>
      <c r="D6496">
        <v>1.2</v>
      </c>
      <c r="E6496">
        <v>4.0999999999999898E-2</v>
      </c>
      <c r="F6496">
        <v>30</v>
      </c>
      <c r="G6496">
        <v>111</v>
      </c>
      <c r="H6496">
        <v>0.99253999999999998</v>
      </c>
      <c r="I6496">
        <v>2.99</v>
      </c>
      <c r="J6496">
        <v>0.46</v>
      </c>
      <c r="K6496">
        <v>9.4</v>
      </c>
      <c r="L6496">
        <v>6</v>
      </c>
      <c r="M6496" t="s">
        <v>14</v>
      </c>
    </row>
    <row r="6497" spans="1:13">
      <c r="A6497">
        <v>5.5</v>
      </c>
      <c r="B6497">
        <v>0.28999999999999998</v>
      </c>
      <c r="C6497">
        <v>0.3</v>
      </c>
      <c r="D6497">
        <v>1.1000000000000001</v>
      </c>
      <c r="E6497">
        <v>2.1999999999999999E-2</v>
      </c>
      <c r="F6497">
        <v>20</v>
      </c>
      <c r="G6497">
        <v>110</v>
      </c>
      <c r="H6497">
        <v>0.98868999999999996</v>
      </c>
      <c r="I6497">
        <v>3.34</v>
      </c>
      <c r="J6497">
        <v>0.38</v>
      </c>
      <c r="K6497">
        <v>12.8</v>
      </c>
      <c r="L6497">
        <v>7</v>
      </c>
      <c r="M6497" t="s">
        <v>14</v>
      </c>
    </row>
    <row r="6498" spans="1:13">
      <c r="A6498">
        <v>6</v>
      </c>
      <c r="B6498">
        <v>0.21</v>
      </c>
      <c r="C6498">
        <v>0.38</v>
      </c>
      <c r="D6498">
        <v>0.8</v>
      </c>
      <c r="E6498">
        <v>0.02</v>
      </c>
      <c r="F6498">
        <v>22</v>
      </c>
      <c r="G6498">
        <v>98</v>
      </c>
      <c r="H6498">
        <v>0.98941000000000001</v>
      </c>
      <c r="I6498">
        <v>3.26</v>
      </c>
      <c r="J6498">
        <v>0.32</v>
      </c>
      <c r="K6498">
        <v>11.8</v>
      </c>
      <c r="L6498">
        <v>6</v>
      </c>
      <c r="M6498" t="s">
        <v>14</v>
      </c>
    </row>
  </sheetData>
  <customSheetViews>
    <customSheetView guid="{DF9A47B8-900F-4ED5-851F-38E90964D0E1}" topLeftCell="D1">
      <selection activeCell="V16" sqref="V1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6498"/>
  <sheetViews>
    <sheetView tabSelected="1" topLeftCell="E1" workbookViewId="0">
      <selection activeCell="O6" sqref="O6"/>
    </sheetView>
  </sheetViews>
  <sheetFormatPr defaultRowHeight="15"/>
  <cols>
    <col min="1" max="1" width="12.42578125" bestFit="1" customWidth="1"/>
    <col min="2" max="2" width="14.7109375" bestFit="1" customWidth="1"/>
    <col min="3" max="3" width="9.85546875" bestFit="1" customWidth="1"/>
    <col min="4" max="4" width="14" bestFit="1" customWidth="1"/>
    <col min="6" max="6" width="18.85546875" bestFit="1" customWidth="1"/>
    <col min="7" max="7" width="19.28515625" bestFit="1" customWidth="1"/>
    <col min="8" max="8" width="9" bestFit="1" customWidth="1"/>
    <col min="9" max="9" width="6.140625" bestFit="1" customWidth="1"/>
    <col min="10" max="10" width="9.5703125" bestFit="1" customWidth="1"/>
    <col min="11" max="11" width="12" bestFit="1" customWidth="1"/>
    <col min="12" max="12" width="7.140625" bestFit="1" customWidth="1"/>
    <col min="13" max="13" width="6.140625" bestFit="1" customWidth="1"/>
    <col min="15" max="15" width="14.28515625" bestFit="1" customWidth="1"/>
    <col min="16" max="17" width="9.5703125" bestFit="1" customWidth="1"/>
    <col min="18" max="18" width="10.85546875" bestFit="1" customWidth="1"/>
    <col min="19" max="19" width="9.5703125" bestFit="1" customWidth="1"/>
  </cols>
  <sheetData>
    <row r="1" spans="1:2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P1" s="6" t="s">
        <v>19</v>
      </c>
      <c r="Q1" s="6"/>
      <c r="R1" s="6"/>
    </row>
    <row r="2" spans="1:22">
      <c r="A2" s="2">
        <v>7.4</v>
      </c>
      <c r="B2" s="2">
        <v>0.7</v>
      </c>
      <c r="C2" s="2">
        <v>0</v>
      </c>
      <c r="D2" s="2">
        <v>1.9</v>
      </c>
      <c r="E2" s="2">
        <v>7.5999999999999998E-2</v>
      </c>
      <c r="F2">
        <v>11</v>
      </c>
      <c r="G2">
        <v>34</v>
      </c>
      <c r="H2" s="4">
        <v>0.99780000000000002</v>
      </c>
      <c r="I2" s="2">
        <v>3.51</v>
      </c>
      <c r="J2" s="2">
        <v>0.56000000000000005</v>
      </c>
      <c r="K2" s="2">
        <v>9.4</v>
      </c>
      <c r="L2">
        <v>5</v>
      </c>
      <c r="M2" t="s">
        <v>13</v>
      </c>
      <c r="O2" s="1" t="s">
        <v>32</v>
      </c>
      <c r="P2" s="1" t="s">
        <v>35</v>
      </c>
      <c r="Q2" s="1" t="s">
        <v>20</v>
      </c>
      <c r="R2" s="1" t="s">
        <v>36</v>
      </c>
      <c r="S2" s="1"/>
    </row>
    <row r="3" spans="1:22">
      <c r="A3" s="2">
        <v>7.8</v>
      </c>
      <c r="B3" s="2">
        <v>0.88</v>
      </c>
      <c r="C3" s="2">
        <v>0</v>
      </c>
      <c r="D3" s="2">
        <v>2.6</v>
      </c>
      <c r="E3" s="2">
        <v>9.8000000000000004E-2</v>
      </c>
      <c r="F3">
        <v>25</v>
      </c>
      <c r="G3">
        <v>67</v>
      </c>
      <c r="H3" s="4">
        <v>0.99680000000000002</v>
      </c>
      <c r="I3" s="2">
        <v>3.2</v>
      </c>
      <c r="J3" s="2">
        <v>0.68</v>
      </c>
      <c r="K3" s="2">
        <v>9.8000000000000007</v>
      </c>
      <c r="L3">
        <v>5</v>
      </c>
      <c r="M3" t="s">
        <v>13</v>
      </c>
      <c r="O3" s="8">
        <f>AVERAGE(K2:K6498)</f>
        <v>10.491800831152853</v>
      </c>
      <c r="P3" s="4">
        <f>AVERAGE(I2:I6498)</f>
        <v>3.2185008465445644</v>
      </c>
      <c r="Q3" s="4">
        <f>AVERAGE(H2:H6498)</f>
        <v>0.99469663383099216</v>
      </c>
      <c r="R3" s="4">
        <f>AVERAGE(D2:D6498)</f>
        <v>5.4432353393874156</v>
      </c>
      <c r="S3" s="4"/>
    </row>
    <row r="4" spans="1:22">
      <c r="A4" s="2">
        <v>7.8</v>
      </c>
      <c r="B4" s="2">
        <v>0.76</v>
      </c>
      <c r="C4" s="2">
        <v>0.04</v>
      </c>
      <c r="D4" s="2">
        <v>2.2999999999999998</v>
      </c>
      <c r="E4" s="2">
        <v>9.1999999999999998E-2</v>
      </c>
      <c r="F4">
        <v>15</v>
      </c>
      <c r="G4">
        <v>54</v>
      </c>
      <c r="H4" s="4">
        <v>0.997</v>
      </c>
      <c r="I4" s="2">
        <v>3.26</v>
      </c>
      <c r="J4" s="2">
        <v>0.65</v>
      </c>
      <c r="K4" s="2">
        <v>9.8000000000000007</v>
      </c>
      <c r="L4">
        <v>5</v>
      </c>
      <c r="M4" t="s">
        <v>13</v>
      </c>
      <c r="O4" s="7"/>
      <c r="P4" s="4"/>
      <c r="Q4" s="4"/>
      <c r="R4" s="4"/>
      <c r="S4" s="4"/>
    </row>
    <row r="5" spans="1:22">
      <c r="A5" s="2">
        <v>11.2</v>
      </c>
      <c r="B5" s="2">
        <v>0.28000000000000003</v>
      </c>
      <c r="C5" s="2">
        <v>0.56000000000000005</v>
      </c>
      <c r="D5" s="2">
        <v>1.9</v>
      </c>
      <c r="E5" s="2">
        <v>7.4999999999999997E-2</v>
      </c>
      <c r="F5">
        <v>17</v>
      </c>
      <c r="G5">
        <v>60</v>
      </c>
      <c r="H5" s="4">
        <v>0.998</v>
      </c>
      <c r="I5" s="2">
        <v>3.16</v>
      </c>
      <c r="J5" s="2">
        <v>0.57999999999999996</v>
      </c>
      <c r="K5" s="2">
        <v>9.8000000000000007</v>
      </c>
      <c r="L5">
        <v>6</v>
      </c>
      <c r="M5" t="s">
        <v>13</v>
      </c>
      <c r="O5" s="1" t="s">
        <v>30</v>
      </c>
    </row>
    <row r="6" spans="1:22">
      <c r="A6" s="2">
        <v>7.4</v>
      </c>
      <c r="B6" s="2">
        <v>0.7</v>
      </c>
      <c r="C6" s="2">
        <v>0</v>
      </c>
      <c r="D6" s="2">
        <v>1.9</v>
      </c>
      <c r="E6" s="2">
        <v>7.5999999999999998E-2</v>
      </c>
      <c r="F6">
        <v>11</v>
      </c>
      <c r="G6">
        <v>34</v>
      </c>
      <c r="H6" s="4">
        <v>0.99780000000000002</v>
      </c>
      <c r="I6" s="2">
        <v>3.51</v>
      </c>
      <c r="J6" s="2">
        <v>0.56000000000000005</v>
      </c>
      <c r="K6" s="2">
        <v>9.4</v>
      </c>
      <c r="L6">
        <v>5</v>
      </c>
      <c r="M6" t="s">
        <v>13</v>
      </c>
      <c r="O6" s="1" t="s">
        <v>15</v>
      </c>
      <c r="R6" t="s">
        <v>28</v>
      </c>
    </row>
    <row r="7" spans="1:22">
      <c r="A7" s="2">
        <v>7.4</v>
      </c>
      <c r="B7" s="2">
        <v>0.66</v>
      </c>
      <c r="C7" s="2">
        <v>0</v>
      </c>
      <c r="D7" s="2">
        <v>1.8</v>
      </c>
      <c r="E7" s="2">
        <v>7.4999999999999997E-2</v>
      </c>
      <c r="F7">
        <v>13</v>
      </c>
      <c r="G7">
        <v>40</v>
      </c>
      <c r="H7" s="4">
        <v>0.99780000000000002</v>
      </c>
      <c r="I7" s="2">
        <v>3.51</v>
      </c>
      <c r="J7" s="2">
        <v>0.56000000000000005</v>
      </c>
      <c r="K7" s="2">
        <v>9.4</v>
      </c>
      <c r="L7">
        <v>5</v>
      </c>
      <c r="M7" t="s">
        <v>13</v>
      </c>
      <c r="O7" t="s">
        <v>21</v>
      </c>
      <c r="P7" s="2">
        <f>AVERAGE(L2:L6498)</f>
        <v>5.818377712790519</v>
      </c>
      <c r="R7">
        <f>COUNTIF(L2:L6498, "&lt;=5.82")</f>
        <v>2384</v>
      </c>
      <c r="S7" s="3">
        <f>(R7/$R$9)*100</f>
        <v>36.693858704017238</v>
      </c>
    </row>
    <row r="8" spans="1:22">
      <c r="A8" s="2">
        <v>7.9</v>
      </c>
      <c r="B8" s="2">
        <v>0.6</v>
      </c>
      <c r="C8" s="2">
        <v>0.06</v>
      </c>
      <c r="D8" s="2">
        <v>1.6</v>
      </c>
      <c r="E8" s="2">
        <v>6.9000000000000006E-2</v>
      </c>
      <c r="F8">
        <v>15</v>
      </c>
      <c r="G8">
        <v>59</v>
      </c>
      <c r="H8" s="4">
        <v>0.99639999999999995</v>
      </c>
      <c r="I8" s="2">
        <v>3.3</v>
      </c>
      <c r="J8" s="2">
        <v>0.46</v>
      </c>
      <c r="K8" s="2">
        <v>9.4</v>
      </c>
      <c r="L8">
        <v>5</v>
      </c>
      <c r="M8" t="s">
        <v>13</v>
      </c>
      <c r="O8" t="s">
        <v>22</v>
      </c>
      <c r="P8" s="3">
        <f>MEDIAN(L2:L6498)</f>
        <v>6</v>
      </c>
      <c r="R8">
        <f>COUNTIF(L2:L6498, "&gt;5.82")</f>
        <v>4113</v>
      </c>
      <c r="S8" s="3">
        <f>(R8/$R$9)*100</f>
        <v>63.306141295982762</v>
      </c>
    </row>
    <row r="9" spans="1:22">
      <c r="A9" s="2">
        <v>7.3</v>
      </c>
      <c r="B9" s="2">
        <v>0.65</v>
      </c>
      <c r="C9" s="2">
        <v>0</v>
      </c>
      <c r="D9" s="2">
        <v>1.2</v>
      </c>
      <c r="E9" s="2">
        <v>6.5000000000000002E-2</v>
      </c>
      <c r="F9">
        <v>15</v>
      </c>
      <c r="G9">
        <v>21</v>
      </c>
      <c r="H9" s="4">
        <v>0.99460000000000004</v>
      </c>
      <c r="I9" s="2">
        <v>3.39</v>
      </c>
      <c r="J9" s="2">
        <v>0.47</v>
      </c>
      <c r="K9" s="2">
        <v>10</v>
      </c>
      <c r="L9">
        <v>7</v>
      </c>
      <c r="M9" t="s">
        <v>13</v>
      </c>
      <c r="O9" t="s">
        <v>23</v>
      </c>
      <c r="P9">
        <f>MODE(L2:L6498)</f>
        <v>6</v>
      </c>
      <c r="R9">
        <f>SUM(R7:R8)</f>
        <v>6497</v>
      </c>
    </row>
    <row r="10" spans="1:22">
      <c r="A10" s="2">
        <v>7.8</v>
      </c>
      <c r="B10" s="2">
        <v>0.57999999999999996</v>
      </c>
      <c r="C10" s="2">
        <v>0.02</v>
      </c>
      <c r="D10" s="2">
        <v>2</v>
      </c>
      <c r="E10" s="2">
        <v>7.2999999999999995E-2</v>
      </c>
      <c r="F10">
        <v>9</v>
      </c>
      <c r="G10">
        <v>18</v>
      </c>
      <c r="H10" s="4">
        <v>0.99680000000000002</v>
      </c>
      <c r="I10" s="2">
        <v>3.36</v>
      </c>
      <c r="J10" s="2">
        <v>0.56999999999999995</v>
      </c>
      <c r="K10" s="2">
        <v>9.5</v>
      </c>
      <c r="L10">
        <v>7</v>
      </c>
      <c r="M10" t="s">
        <v>13</v>
      </c>
      <c r="O10" t="s">
        <v>25</v>
      </c>
      <c r="P10" s="4">
        <f>STDEV(L2:L6498)</f>
        <v>0.87325527153112559</v>
      </c>
    </row>
    <row r="11" spans="1:22">
      <c r="A11" s="2">
        <v>7.5</v>
      </c>
      <c r="B11" s="2">
        <v>0.5</v>
      </c>
      <c r="C11" s="2">
        <v>0.36</v>
      </c>
      <c r="D11" s="2">
        <v>6.1</v>
      </c>
      <c r="E11" s="2">
        <v>7.0999999999999994E-2</v>
      </c>
      <c r="F11">
        <v>17</v>
      </c>
      <c r="G11">
        <v>102</v>
      </c>
      <c r="H11" s="4">
        <v>0.99780000000000002</v>
      </c>
      <c r="I11" s="2">
        <v>3.35</v>
      </c>
      <c r="J11" s="2">
        <v>0.8</v>
      </c>
      <c r="K11" s="2">
        <v>10.5</v>
      </c>
      <c r="L11">
        <v>5</v>
      </c>
      <c r="M11" t="s">
        <v>13</v>
      </c>
      <c r="O11" t="s">
        <v>26</v>
      </c>
      <c r="P11" s="5">
        <f>MAX(L2:L6498)</f>
        <v>9</v>
      </c>
    </row>
    <row r="12" spans="1:22">
      <c r="A12" s="2">
        <v>6.7</v>
      </c>
      <c r="B12" s="2">
        <v>0.57999999999999996</v>
      </c>
      <c r="C12" s="2">
        <v>0.08</v>
      </c>
      <c r="D12" s="2">
        <v>1.8</v>
      </c>
      <c r="E12" s="2">
        <v>9.6999999999999906E-2</v>
      </c>
      <c r="F12">
        <v>15</v>
      </c>
      <c r="G12">
        <v>65</v>
      </c>
      <c r="H12" s="4">
        <v>0.99590000000000001</v>
      </c>
      <c r="I12" s="2">
        <v>3.28</v>
      </c>
      <c r="J12" s="2">
        <v>0.54</v>
      </c>
      <c r="K12" s="2">
        <v>9.1999999999999993</v>
      </c>
      <c r="L12">
        <v>5</v>
      </c>
      <c r="M12" t="s">
        <v>13</v>
      </c>
      <c r="O12" t="s">
        <v>27</v>
      </c>
      <c r="P12">
        <f>MIN(L2:L6498)</f>
        <v>3</v>
      </c>
    </row>
    <row r="13" spans="1:22">
      <c r="A13" s="2">
        <v>7.5</v>
      </c>
      <c r="B13" s="2">
        <v>0.5</v>
      </c>
      <c r="C13" s="2">
        <v>0.36</v>
      </c>
      <c r="D13" s="2">
        <v>6.1</v>
      </c>
      <c r="E13" s="2">
        <v>7.0999999999999994E-2</v>
      </c>
      <c r="F13">
        <v>17</v>
      </c>
      <c r="G13">
        <v>102</v>
      </c>
      <c r="H13" s="4">
        <v>0.99780000000000002</v>
      </c>
      <c r="I13" s="2">
        <v>3.35</v>
      </c>
      <c r="J13" s="2">
        <v>0.8</v>
      </c>
      <c r="K13" s="2">
        <v>10.5</v>
      </c>
      <c r="L13">
        <v>5</v>
      </c>
      <c r="M13" t="s">
        <v>13</v>
      </c>
    </row>
    <row r="14" spans="1:22">
      <c r="A14" s="2">
        <v>5.6</v>
      </c>
      <c r="B14" s="2">
        <v>0.61499999999999999</v>
      </c>
      <c r="C14" s="2">
        <v>0</v>
      </c>
      <c r="D14" s="2">
        <v>1.6</v>
      </c>
      <c r="E14" s="2">
        <v>8.8999999999999996E-2</v>
      </c>
      <c r="F14">
        <v>16</v>
      </c>
      <c r="G14">
        <v>59</v>
      </c>
      <c r="H14" s="4">
        <v>0.99429999999999996</v>
      </c>
      <c r="I14" s="2">
        <v>3.58</v>
      </c>
      <c r="J14" s="2">
        <v>0.52</v>
      </c>
      <c r="K14" s="2">
        <v>9.9</v>
      </c>
      <c r="L14">
        <v>5</v>
      </c>
      <c r="M14" t="s">
        <v>13</v>
      </c>
      <c r="O14" t="s">
        <v>29</v>
      </c>
      <c r="P14" s="1" t="s">
        <v>18</v>
      </c>
      <c r="R14" t="s">
        <v>31</v>
      </c>
      <c r="S14" s="1" t="s">
        <v>18</v>
      </c>
      <c r="U14" t="s">
        <v>36</v>
      </c>
      <c r="V14" s="1" t="s">
        <v>18</v>
      </c>
    </row>
    <row r="15" spans="1:22">
      <c r="A15" s="2">
        <v>7.8</v>
      </c>
      <c r="B15" s="2">
        <v>0.61</v>
      </c>
      <c r="C15" s="2">
        <v>0.28999999999999998</v>
      </c>
      <c r="D15" s="2">
        <v>1.6</v>
      </c>
      <c r="E15" s="2">
        <v>0.114</v>
      </c>
      <c r="F15">
        <v>9</v>
      </c>
      <c r="G15">
        <v>29</v>
      </c>
      <c r="H15" s="4">
        <v>0.99739999999999995</v>
      </c>
      <c r="I15" s="2">
        <v>3.26</v>
      </c>
      <c r="J15" s="2">
        <v>1.56</v>
      </c>
      <c r="K15" s="2">
        <v>9.1</v>
      </c>
      <c r="L15">
        <v>5</v>
      </c>
      <c r="M15" t="s">
        <v>13</v>
      </c>
      <c r="O15" t="s">
        <v>16</v>
      </c>
      <c r="P15" s="3">
        <f>AVERAGEIF(M2:M6498, "=red", L2:L6498)</f>
        <v>5.6360225140712945</v>
      </c>
      <c r="R15" t="s">
        <v>33</v>
      </c>
      <c r="S15" s="3">
        <f>AVERAGEIF(K2:K6498, "&gt;10.49", L2:L6498)</f>
        <v>6.1849634065202928</v>
      </c>
      <c r="U15" t="s">
        <v>33</v>
      </c>
      <c r="V15">
        <f>AVERAGEIF(D2:D6498, "&gt;5.443", L2:L6498)</f>
        <v>5.7737077737077733</v>
      </c>
    </row>
    <row r="16" spans="1:22">
      <c r="A16" s="2">
        <v>8.9</v>
      </c>
      <c r="B16" s="2">
        <v>0.62</v>
      </c>
      <c r="C16" s="2">
        <v>0.18</v>
      </c>
      <c r="D16" s="2">
        <v>3.8</v>
      </c>
      <c r="E16" s="2">
        <v>0.17599999999999999</v>
      </c>
      <c r="F16">
        <v>52</v>
      </c>
      <c r="G16">
        <v>145</v>
      </c>
      <c r="H16" s="4">
        <v>0.99860000000000004</v>
      </c>
      <c r="I16" s="2">
        <v>3.16</v>
      </c>
      <c r="J16" s="2">
        <v>0.88</v>
      </c>
      <c r="K16" s="2">
        <v>9.1999999999999993</v>
      </c>
      <c r="L16">
        <v>5</v>
      </c>
      <c r="M16" t="s">
        <v>13</v>
      </c>
      <c r="O16" t="s">
        <v>17</v>
      </c>
      <c r="P16" s="3">
        <f>AVERAGEIF(M2:M6498, "=white", L2:L6498)</f>
        <v>5.8779093507554103</v>
      </c>
      <c r="R16" t="s">
        <v>34</v>
      </c>
      <c r="S16" s="3">
        <f>AVERAGEIF(K2:K6498, "&lt;=10.49", L2:L6498)</f>
        <v>5.5027212832999144</v>
      </c>
      <c r="U16" t="s">
        <v>34</v>
      </c>
      <c r="V16">
        <f>AVERAGEIF(D2:D6498, "&lt;=5.443", L2:L6498)</f>
        <v>5.8455445544554454</v>
      </c>
    </row>
    <row r="17" spans="1:26">
      <c r="A17" s="2">
        <v>8.9</v>
      </c>
      <c r="B17" s="2">
        <v>0.62</v>
      </c>
      <c r="C17" s="2">
        <v>0.19</v>
      </c>
      <c r="D17" s="2">
        <v>3.9</v>
      </c>
      <c r="E17" s="2">
        <v>0.17</v>
      </c>
      <c r="F17">
        <v>51</v>
      </c>
      <c r="G17">
        <v>148</v>
      </c>
      <c r="H17" s="4">
        <v>0.99860000000000004</v>
      </c>
      <c r="I17" s="2">
        <v>3.17</v>
      </c>
      <c r="J17" s="2">
        <v>0.93</v>
      </c>
      <c r="K17" s="2">
        <v>9.1999999999999993</v>
      </c>
      <c r="L17">
        <v>5</v>
      </c>
      <c r="M17" t="s">
        <v>13</v>
      </c>
    </row>
    <row r="18" spans="1:26">
      <c r="A18" s="2">
        <v>8.5</v>
      </c>
      <c r="B18" s="2">
        <v>0.28000000000000003</v>
      </c>
      <c r="C18" s="2">
        <v>0.56000000000000005</v>
      </c>
      <c r="D18" s="2">
        <v>1.8</v>
      </c>
      <c r="E18" s="2">
        <v>9.1999999999999998E-2</v>
      </c>
      <c r="F18">
        <v>35</v>
      </c>
      <c r="G18">
        <v>103</v>
      </c>
      <c r="H18" s="4">
        <v>0.99690000000000001</v>
      </c>
      <c r="I18" s="2">
        <v>3.3</v>
      </c>
      <c r="J18" s="2">
        <v>0.75</v>
      </c>
      <c r="K18" s="2">
        <v>10.5</v>
      </c>
      <c r="L18">
        <v>7</v>
      </c>
      <c r="M18" t="s">
        <v>13</v>
      </c>
      <c r="O18" t="s">
        <v>35</v>
      </c>
      <c r="P18" s="1" t="s">
        <v>18</v>
      </c>
      <c r="R18" t="s">
        <v>20</v>
      </c>
      <c r="S18" s="1" t="s">
        <v>18</v>
      </c>
      <c r="V18" t="s">
        <v>37</v>
      </c>
      <c r="W18" t="s">
        <v>38</v>
      </c>
    </row>
    <row r="19" spans="1:26">
      <c r="A19" s="2">
        <v>8.1</v>
      </c>
      <c r="B19" s="2">
        <v>0.56000000000000005</v>
      </c>
      <c r="C19" s="2">
        <v>0.28000000000000003</v>
      </c>
      <c r="D19" s="2">
        <v>1.7</v>
      </c>
      <c r="E19" s="2">
        <v>0.36799999999999999</v>
      </c>
      <c r="F19">
        <v>16</v>
      </c>
      <c r="G19">
        <v>56</v>
      </c>
      <c r="H19" s="4">
        <v>0.99680000000000002</v>
      </c>
      <c r="I19" s="2">
        <v>3.11</v>
      </c>
      <c r="J19" s="2">
        <v>1.28</v>
      </c>
      <c r="K19" s="2">
        <v>9.3000000000000007</v>
      </c>
      <c r="L19">
        <v>5</v>
      </c>
      <c r="M19" t="s">
        <v>13</v>
      </c>
      <c r="O19" t="s">
        <v>33</v>
      </c>
      <c r="P19" s="9">
        <f>AVERAGEIF(I2:I6498, "&gt;3.219", L2:L6498)</f>
        <v>5.8552295918367347</v>
      </c>
      <c r="R19" t="s">
        <v>33</v>
      </c>
      <c r="S19" s="3">
        <f>AVERAGEIF(H2:H6498, "&gt;0.995", L2:L6498)</f>
        <v>5.5822222222222226</v>
      </c>
      <c r="U19" t="s">
        <v>33</v>
      </c>
      <c r="V19">
        <v>5.6</v>
      </c>
      <c r="W19">
        <v>6.2</v>
      </c>
    </row>
    <row r="20" spans="1:26">
      <c r="A20" s="2">
        <v>7.4</v>
      </c>
      <c r="B20" s="2">
        <v>0.59</v>
      </c>
      <c r="C20" s="2">
        <v>0.08</v>
      </c>
      <c r="D20" s="2">
        <v>4.4000000000000004</v>
      </c>
      <c r="E20" s="2">
        <v>8.5999999999999993E-2</v>
      </c>
      <c r="F20">
        <v>6</v>
      </c>
      <c r="G20">
        <v>29</v>
      </c>
      <c r="H20" s="4">
        <v>0.99739999999999995</v>
      </c>
      <c r="I20" s="2">
        <v>3.38</v>
      </c>
      <c r="J20" s="2">
        <v>0.5</v>
      </c>
      <c r="K20" s="2">
        <v>9</v>
      </c>
      <c r="L20">
        <v>4</v>
      </c>
      <c r="M20" t="s">
        <v>13</v>
      </c>
      <c r="O20" t="s">
        <v>34</v>
      </c>
      <c r="P20">
        <f>AVERAGEIF(I2:I6498, "&lt;=3.219", L2:L6498)</f>
        <v>5.7839928592680749</v>
      </c>
      <c r="R20" t="s">
        <v>34</v>
      </c>
      <c r="S20" s="3">
        <f>AVERAGEIF(H2:H6498, "&lt;=0.995", L2:L6498)</f>
        <v>6.0406334030475053</v>
      </c>
      <c r="U20" t="s">
        <v>34</v>
      </c>
      <c r="V20">
        <v>6</v>
      </c>
      <c r="W20">
        <v>5.5</v>
      </c>
    </row>
    <row r="21" spans="1:26">
      <c r="A21" s="2">
        <v>7.9</v>
      </c>
      <c r="B21" s="2">
        <v>0.32</v>
      </c>
      <c r="C21" s="2">
        <v>0.51</v>
      </c>
      <c r="D21" s="2">
        <v>1.8</v>
      </c>
      <c r="E21" s="2">
        <v>0.34100000000000003</v>
      </c>
      <c r="F21">
        <v>17</v>
      </c>
      <c r="G21">
        <v>56</v>
      </c>
      <c r="H21" s="4">
        <v>0.99690000000000001</v>
      </c>
      <c r="I21" s="2">
        <v>3.04</v>
      </c>
      <c r="J21" s="2">
        <v>1.08</v>
      </c>
      <c r="K21" s="2">
        <v>9.1999999999999993</v>
      </c>
      <c r="L21">
        <v>6</v>
      </c>
      <c r="M21" t="s">
        <v>13</v>
      </c>
    </row>
    <row r="22" spans="1:26">
      <c r="A22" s="2">
        <v>8.9</v>
      </c>
      <c r="B22" s="2">
        <v>0.22</v>
      </c>
      <c r="C22" s="2">
        <v>0.48</v>
      </c>
      <c r="D22" s="2">
        <v>1.8</v>
      </c>
      <c r="E22" s="2">
        <v>7.6999999999999999E-2</v>
      </c>
      <c r="F22">
        <v>29</v>
      </c>
      <c r="G22">
        <v>60</v>
      </c>
      <c r="H22" s="4">
        <v>0.99680000000000002</v>
      </c>
      <c r="I22" s="2">
        <v>3.39</v>
      </c>
      <c r="J22" s="2">
        <v>0.53</v>
      </c>
      <c r="K22" s="2">
        <v>9.4</v>
      </c>
      <c r="L22">
        <v>6</v>
      </c>
      <c r="M22" t="s">
        <v>13</v>
      </c>
      <c r="O22" t="s">
        <v>39</v>
      </c>
      <c r="P22" s="1" t="s">
        <v>0</v>
      </c>
      <c r="Q22" s="1" t="s">
        <v>1</v>
      </c>
      <c r="R22" s="1" t="s">
        <v>2</v>
      </c>
      <c r="S22" s="1" t="s">
        <v>3</v>
      </c>
      <c r="T22" s="1" t="s">
        <v>4</v>
      </c>
      <c r="U22" s="1" t="s">
        <v>5</v>
      </c>
      <c r="V22" s="1" t="s">
        <v>6</v>
      </c>
      <c r="W22" s="1" t="s">
        <v>7</v>
      </c>
      <c r="X22" s="1" t="s">
        <v>8</v>
      </c>
      <c r="Y22" s="1" t="s">
        <v>9</v>
      </c>
      <c r="Z22" s="1" t="s">
        <v>10</v>
      </c>
    </row>
    <row r="23" spans="1:26">
      <c r="A23" s="2">
        <v>7.6</v>
      </c>
      <c r="B23" s="2">
        <v>0.39</v>
      </c>
      <c r="C23" s="2">
        <v>0.31</v>
      </c>
      <c r="D23" s="2">
        <v>2.2999999999999998</v>
      </c>
      <c r="E23" s="2">
        <v>8.1999999999999906E-2</v>
      </c>
      <c r="F23">
        <v>23</v>
      </c>
      <c r="G23">
        <v>71</v>
      </c>
      <c r="H23" s="4">
        <v>0.99819999999999998</v>
      </c>
      <c r="I23" s="2">
        <v>3.52</v>
      </c>
      <c r="J23" s="2">
        <v>0.65</v>
      </c>
      <c r="K23" s="2">
        <v>9.6999999999999993</v>
      </c>
      <c r="L23">
        <v>5</v>
      </c>
      <c r="M23" t="s">
        <v>13</v>
      </c>
      <c r="O23" t="s">
        <v>15</v>
      </c>
      <c r="P23">
        <f>CORREL($L$2:$L$6498, A2:A6498)</f>
        <v>-7.6743207909622871E-2</v>
      </c>
      <c r="Q23">
        <f t="shared" ref="Q23:Z23" si="0">CORREL($L$2:$L$6498, B2:B6498)</f>
        <v>-0.26569947761148027</v>
      </c>
      <c r="R23">
        <f t="shared" si="0"/>
        <v>8.5531717183678288E-2</v>
      </c>
      <c r="S23">
        <f t="shared" si="0"/>
        <v>-3.6980484585769871E-2</v>
      </c>
      <c r="T23">
        <f t="shared" si="0"/>
        <v>-0.20066550043510548</v>
      </c>
      <c r="U23">
        <f t="shared" si="0"/>
        <v>5.5463058616633462E-2</v>
      </c>
      <c r="V23">
        <f t="shared" si="0"/>
        <v>-4.1385453855609731E-2</v>
      </c>
      <c r="W23">
        <f t="shared" si="0"/>
        <v>-0.3058579060694156</v>
      </c>
      <c r="X23">
        <f t="shared" si="0"/>
        <v>1.9505703714435732E-2</v>
      </c>
      <c r="Y23">
        <f t="shared" si="0"/>
        <v>3.848544587651536E-2</v>
      </c>
      <c r="Z23">
        <f>CORREL($L$2:$L$6498, K2:K6498)</f>
        <v>0.44431852000766275</v>
      </c>
    </row>
    <row r="24" spans="1:26">
      <c r="A24" s="2">
        <v>7.9</v>
      </c>
      <c r="B24" s="2">
        <v>0.43</v>
      </c>
      <c r="C24" s="2">
        <v>0.21</v>
      </c>
      <c r="D24" s="2">
        <v>1.6</v>
      </c>
      <c r="E24" s="2">
        <v>0.106</v>
      </c>
      <c r="F24">
        <v>10</v>
      </c>
      <c r="G24">
        <v>37</v>
      </c>
      <c r="H24" s="4">
        <v>0.99660000000000004</v>
      </c>
      <c r="I24" s="2">
        <v>3.17</v>
      </c>
      <c r="J24" s="2">
        <v>0.91</v>
      </c>
      <c r="K24" s="2">
        <v>9.5</v>
      </c>
      <c r="L24">
        <v>5</v>
      </c>
      <c r="M24" t="s">
        <v>13</v>
      </c>
    </row>
    <row r="25" spans="1:26">
      <c r="A25" s="2">
        <v>8.5</v>
      </c>
      <c r="B25" s="2">
        <v>0.49</v>
      </c>
      <c r="C25" s="2">
        <v>0.11</v>
      </c>
      <c r="D25" s="2">
        <v>2.2999999999999998</v>
      </c>
      <c r="E25" s="2">
        <v>8.4000000000000005E-2</v>
      </c>
      <c r="F25">
        <v>9</v>
      </c>
      <c r="G25">
        <v>67</v>
      </c>
      <c r="H25" s="4">
        <v>0.99680000000000002</v>
      </c>
      <c r="I25" s="2">
        <v>3.17</v>
      </c>
      <c r="J25" s="2">
        <v>0.53</v>
      </c>
      <c r="K25" s="2">
        <v>9.4</v>
      </c>
      <c r="L25">
        <v>5</v>
      </c>
      <c r="M25" t="s">
        <v>13</v>
      </c>
    </row>
    <row r="26" spans="1:26">
      <c r="A26" s="2">
        <v>6.9</v>
      </c>
      <c r="B26" s="2">
        <v>0.4</v>
      </c>
      <c r="C26" s="2">
        <v>0.14000000000000001</v>
      </c>
      <c r="D26" s="2">
        <v>2.4</v>
      </c>
      <c r="E26" s="2">
        <v>8.5000000000000006E-2</v>
      </c>
      <c r="F26">
        <v>21</v>
      </c>
      <c r="G26">
        <v>40</v>
      </c>
      <c r="H26" s="4">
        <v>0.99680000000000002</v>
      </c>
      <c r="I26" s="2">
        <v>3.43</v>
      </c>
      <c r="J26" s="2">
        <v>0.63</v>
      </c>
      <c r="K26" s="2">
        <v>9.6999999999999993</v>
      </c>
      <c r="L26">
        <v>6</v>
      </c>
      <c r="M26" t="s">
        <v>13</v>
      </c>
    </row>
    <row r="27" spans="1:26">
      <c r="A27" s="2">
        <v>6.3</v>
      </c>
      <c r="B27" s="2">
        <v>0.39</v>
      </c>
      <c r="C27" s="2">
        <v>0.16</v>
      </c>
      <c r="D27" s="2">
        <v>1.4</v>
      </c>
      <c r="E27" s="2">
        <v>0.08</v>
      </c>
      <c r="F27">
        <v>11</v>
      </c>
      <c r="G27">
        <v>23</v>
      </c>
      <c r="H27" s="4">
        <v>0.99550000000000005</v>
      </c>
      <c r="I27" s="2">
        <v>3.34</v>
      </c>
      <c r="J27" s="2">
        <v>0.56000000000000005</v>
      </c>
      <c r="K27" s="2">
        <v>9.3000000000000007</v>
      </c>
      <c r="L27">
        <v>5</v>
      </c>
      <c r="M27" t="s">
        <v>13</v>
      </c>
    </row>
    <row r="28" spans="1:26">
      <c r="A28" s="2">
        <v>7.6</v>
      </c>
      <c r="B28" s="2">
        <v>0.41</v>
      </c>
      <c r="C28" s="2">
        <v>0.24</v>
      </c>
      <c r="D28" s="2">
        <v>1.8</v>
      </c>
      <c r="E28" s="2">
        <v>0.08</v>
      </c>
      <c r="F28">
        <v>4</v>
      </c>
      <c r="G28">
        <v>11</v>
      </c>
      <c r="H28" s="4">
        <v>0.99619999999999997</v>
      </c>
      <c r="I28" s="2">
        <v>3.28</v>
      </c>
      <c r="J28" s="2">
        <v>0.59</v>
      </c>
      <c r="K28" s="2">
        <v>9.5</v>
      </c>
      <c r="L28">
        <v>5</v>
      </c>
      <c r="M28" t="s">
        <v>13</v>
      </c>
    </row>
    <row r="29" spans="1:26">
      <c r="A29" s="2">
        <v>7.9</v>
      </c>
      <c r="B29" s="2">
        <v>0.43</v>
      </c>
      <c r="C29" s="2">
        <v>0.21</v>
      </c>
      <c r="D29" s="2">
        <v>1.6</v>
      </c>
      <c r="E29" s="2">
        <v>0.106</v>
      </c>
      <c r="F29">
        <v>10</v>
      </c>
      <c r="G29">
        <v>37</v>
      </c>
      <c r="H29" s="4">
        <v>0.99660000000000004</v>
      </c>
      <c r="I29" s="2">
        <v>3.17</v>
      </c>
      <c r="J29" s="2">
        <v>0.91</v>
      </c>
      <c r="K29" s="2">
        <v>9.5</v>
      </c>
      <c r="L29">
        <v>5</v>
      </c>
      <c r="M29" t="s">
        <v>13</v>
      </c>
    </row>
    <row r="30" spans="1:26">
      <c r="A30" s="2">
        <v>7.1</v>
      </c>
      <c r="B30" s="2">
        <v>0.71</v>
      </c>
      <c r="C30" s="2">
        <v>0</v>
      </c>
      <c r="D30" s="2">
        <v>1.9</v>
      </c>
      <c r="E30" s="2">
        <v>0.08</v>
      </c>
      <c r="F30">
        <v>14</v>
      </c>
      <c r="G30">
        <v>35</v>
      </c>
      <c r="H30" s="4">
        <v>0.99719999999999998</v>
      </c>
      <c r="I30" s="2">
        <v>3.47</v>
      </c>
      <c r="J30" s="2">
        <v>0.55000000000000004</v>
      </c>
      <c r="K30" s="2">
        <v>9.4</v>
      </c>
      <c r="L30">
        <v>5</v>
      </c>
      <c r="M30" t="s">
        <v>13</v>
      </c>
    </row>
    <row r="31" spans="1:26">
      <c r="A31" s="2">
        <v>7.8</v>
      </c>
      <c r="B31" s="2">
        <v>0.64500000000000002</v>
      </c>
      <c r="C31" s="2">
        <v>0</v>
      </c>
      <c r="D31" s="2">
        <v>2</v>
      </c>
      <c r="E31" s="2">
        <v>8.1999999999999906E-2</v>
      </c>
      <c r="F31">
        <v>8</v>
      </c>
      <c r="G31">
        <v>16</v>
      </c>
      <c r="H31" s="4">
        <v>0.99639999999999995</v>
      </c>
      <c r="I31" s="2">
        <v>3.38</v>
      </c>
      <c r="J31" s="2">
        <v>0.59</v>
      </c>
      <c r="K31" s="2">
        <v>9.8000000000000007</v>
      </c>
      <c r="L31">
        <v>6</v>
      </c>
      <c r="M31" t="s">
        <v>13</v>
      </c>
    </row>
    <row r="32" spans="1:26">
      <c r="A32" s="2">
        <v>6.7</v>
      </c>
      <c r="B32" s="2">
        <v>0.67500000000000004</v>
      </c>
      <c r="C32" s="2">
        <v>7.0000000000000007E-2</v>
      </c>
      <c r="D32" s="2">
        <v>2.4</v>
      </c>
      <c r="E32" s="2">
        <v>8.8999999999999996E-2</v>
      </c>
      <c r="F32">
        <v>17</v>
      </c>
      <c r="G32">
        <v>82</v>
      </c>
      <c r="H32" s="4">
        <v>0.99580000000000002</v>
      </c>
      <c r="I32" s="2">
        <v>3.35</v>
      </c>
      <c r="J32" s="2">
        <v>0.54</v>
      </c>
      <c r="K32" s="2">
        <v>10.1</v>
      </c>
      <c r="L32">
        <v>5</v>
      </c>
      <c r="M32" t="s">
        <v>13</v>
      </c>
    </row>
    <row r="33" spans="1:13">
      <c r="A33" s="2">
        <v>6.9</v>
      </c>
      <c r="B33" s="2">
        <v>0.68500000000000005</v>
      </c>
      <c r="C33" s="2">
        <v>0</v>
      </c>
      <c r="D33" s="2">
        <v>2.5</v>
      </c>
      <c r="E33" s="2">
        <v>0.105</v>
      </c>
      <c r="F33">
        <v>22</v>
      </c>
      <c r="G33">
        <v>37</v>
      </c>
      <c r="H33" s="4">
        <v>0.99660000000000004</v>
      </c>
      <c r="I33" s="2">
        <v>3.46</v>
      </c>
      <c r="J33" s="2">
        <v>0.56999999999999995</v>
      </c>
      <c r="K33" s="2">
        <v>10.6</v>
      </c>
      <c r="L33">
        <v>6</v>
      </c>
      <c r="M33" t="s">
        <v>13</v>
      </c>
    </row>
    <row r="34" spans="1:13">
      <c r="A34" s="2">
        <v>8.3000000000000007</v>
      </c>
      <c r="B34" s="2">
        <v>0.65500000000000003</v>
      </c>
      <c r="C34" s="2">
        <v>0.12</v>
      </c>
      <c r="D34" s="2">
        <v>2.2999999999999998</v>
      </c>
      <c r="E34" s="2">
        <v>8.3000000000000004E-2</v>
      </c>
      <c r="F34">
        <v>15</v>
      </c>
      <c r="G34">
        <v>113</v>
      </c>
      <c r="H34" s="4">
        <v>0.99660000000000004</v>
      </c>
      <c r="I34" s="2">
        <v>3.17</v>
      </c>
      <c r="J34" s="2">
        <v>0.66</v>
      </c>
      <c r="K34" s="2">
        <v>9.8000000000000007</v>
      </c>
      <c r="L34">
        <v>5</v>
      </c>
      <c r="M34" t="s">
        <v>13</v>
      </c>
    </row>
    <row r="35" spans="1:13">
      <c r="A35" s="2">
        <v>6.9</v>
      </c>
      <c r="B35" s="2">
        <v>0.60499999999999998</v>
      </c>
      <c r="C35" s="2">
        <v>0.12</v>
      </c>
      <c r="D35" s="2">
        <v>10.7</v>
      </c>
      <c r="E35" s="2">
        <v>7.2999999999999995E-2</v>
      </c>
      <c r="F35">
        <v>40</v>
      </c>
      <c r="G35">
        <v>83</v>
      </c>
      <c r="H35" s="4">
        <v>0.99929999999999997</v>
      </c>
      <c r="I35" s="2">
        <v>3.45</v>
      </c>
      <c r="J35" s="2">
        <v>0.52</v>
      </c>
      <c r="K35" s="2">
        <v>9.4</v>
      </c>
      <c r="L35">
        <v>6</v>
      </c>
      <c r="M35" t="s">
        <v>13</v>
      </c>
    </row>
    <row r="36" spans="1:13">
      <c r="A36" s="2">
        <v>5.2</v>
      </c>
      <c r="B36" s="2">
        <v>0.32</v>
      </c>
      <c r="C36" s="2">
        <v>0.25</v>
      </c>
      <c r="D36" s="2">
        <v>1.8</v>
      </c>
      <c r="E36" s="2">
        <v>0.10299999999999999</v>
      </c>
      <c r="F36">
        <v>13</v>
      </c>
      <c r="G36">
        <v>50</v>
      </c>
      <c r="H36" s="4">
        <v>0.99570000000000003</v>
      </c>
      <c r="I36" s="2">
        <v>3.38</v>
      </c>
      <c r="J36" s="2">
        <v>0.55000000000000004</v>
      </c>
      <c r="K36" s="2">
        <v>9.1999999999999993</v>
      </c>
      <c r="L36">
        <v>5</v>
      </c>
      <c r="M36" t="s">
        <v>13</v>
      </c>
    </row>
    <row r="37" spans="1:13">
      <c r="A37" s="2">
        <v>7.8</v>
      </c>
      <c r="B37" s="2">
        <v>0.64500000000000002</v>
      </c>
      <c r="C37" s="2">
        <v>0</v>
      </c>
      <c r="D37" s="2">
        <v>5.5</v>
      </c>
      <c r="E37" s="2">
        <v>8.5999999999999993E-2</v>
      </c>
      <c r="F37">
        <v>5</v>
      </c>
      <c r="G37">
        <v>18</v>
      </c>
      <c r="H37" s="4">
        <v>0.99860000000000004</v>
      </c>
      <c r="I37" s="2">
        <v>3.4</v>
      </c>
      <c r="J37" s="2">
        <v>0.55000000000000004</v>
      </c>
      <c r="K37" s="2">
        <v>9.6</v>
      </c>
      <c r="L37">
        <v>6</v>
      </c>
      <c r="M37" t="s">
        <v>13</v>
      </c>
    </row>
    <row r="38" spans="1:13">
      <c r="A38" s="2">
        <v>7.8</v>
      </c>
      <c r="B38" s="2">
        <v>0.6</v>
      </c>
      <c r="C38" s="2">
        <v>0.14000000000000001</v>
      </c>
      <c r="D38" s="2">
        <v>2.4</v>
      </c>
      <c r="E38" s="2">
        <v>8.5999999999999993E-2</v>
      </c>
      <c r="F38">
        <v>3</v>
      </c>
      <c r="G38">
        <v>15</v>
      </c>
      <c r="H38" s="4">
        <v>0.99750000000000005</v>
      </c>
      <c r="I38" s="2">
        <v>3.42</v>
      </c>
      <c r="J38" s="2">
        <v>0.6</v>
      </c>
      <c r="K38" s="2">
        <v>10.8</v>
      </c>
      <c r="L38">
        <v>6</v>
      </c>
      <c r="M38" t="s">
        <v>13</v>
      </c>
    </row>
    <row r="39" spans="1:13">
      <c r="A39" s="2">
        <v>8.1</v>
      </c>
      <c r="B39" s="2">
        <v>0.38</v>
      </c>
      <c r="C39" s="2">
        <v>0.28000000000000003</v>
      </c>
      <c r="D39" s="2">
        <v>2.1</v>
      </c>
      <c r="E39" s="2">
        <v>6.6000000000000003E-2</v>
      </c>
      <c r="F39">
        <v>13</v>
      </c>
      <c r="G39">
        <v>30</v>
      </c>
      <c r="H39" s="4">
        <v>0.99680000000000002</v>
      </c>
      <c r="I39" s="2">
        <v>3.23</v>
      </c>
      <c r="J39" s="2">
        <v>0.73</v>
      </c>
      <c r="K39" s="2">
        <v>9.6999999999999993</v>
      </c>
      <c r="L39">
        <v>7</v>
      </c>
      <c r="M39" t="s">
        <v>13</v>
      </c>
    </row>
    <row r="40" spans="1:13">
      <c r="A40" s="2">
        <v>5.7</v>
      </c>
      <c r="B40" s="2">
        <v>1.1299999999999999</v>
      </c>
      <c r="C40" s="2">
        <v>0.09</v>
      </c>
      <c r="D40" s="2">
        <v>1.5</v>
      </c>
      <c r="E40" s="2">
        <v>0.17199999999999999</v>
      </c>
      <c r="F40">
        <v>7</v>
      </c>
      <c r="G40">
        <v>19</v>
      </c>
      <c r="H40" s="4">
        <v>0.99399999999999999</v>
      </c>
      <c r="I40" s="2">
        <v>3.5</v>
      </c>
      <c r="J40" s="2">
        <v>0.48</v>
      </c>
      <c r="K40" s="2">
        <v>9.8000000000000007</v>
      </c>
      <c r="L40">
        <v>4</v>
      </c>
      <c r="M40" t="s">
        <v>13</v>
      </c>
    </row>
    <row r="41" spans="1:13">
      <c r="A41" s="2">
        <v>7.3</v>
      </c>
      <c r="B41" s="2">
        <v>0.45</v>
      </c>
      <c r="C41" s="2">
        <v>0.36</v>
      </c>
      <c r="D41" s="2">
        <v>5.9</v>
      </c>
      <c r="E41" s="2">
        <v>7.3999999999999996E-2</v>
      </c>
      <c r="F41">
        <v>12</v>
      </c>
      <c r="G41">
        <v>87</v>
      </c>
      <c r="H41" s="4">
        <v>0.99780000000000002</v>
      </c>
      <c r="I41" s="2">
        <v>3.33</v>
      </c>
      <c r="J41" s="2">
        <v>0.83</v>
      </c>
      <c r="K41" s="2">
        <v>10.5</v>
      </c>
      <c r="L41">
        <v>5</v>
      </c>
      <c r="M41" t="s">
        <v>13</v>
      </c>
    </row>
    <row r="42" spans="1:13">
      <c r="A42" s="2">
        <v>7.3</v>
      </c>
      <c r="B42" s="2">
        <v>0.45</v>
      </c>
      <c r="C42" s="2">
        <v>0.36</v>
      </c>
      <c r="D42" s="2">
        <v>5.9</v>
      </c>
      <c r="E42" s="2">
        <v>7.3999999999999996E-2</v>
      </c>
      <c r="F42">
        <v>12</v>
      </c>
      <c r="G42">
        <v>87</v>
      </c>
      <c r="H42" s="4">
        <v>0.99780000000000002</v>
      </c>
      <c r="I42" s="2">
        <v>3.33</v>
      </c>
      <c r="J42" s="2">
        <v>0.83</v>
      </c>
      <c r="K42" s="2">
        <v>10.5</v>
      </c>
      <c r="L42">
        <v>5</v>
      </c>
      <c r="M42" t="s">
        <v>13</v>
      </c>
    </row>
    <row r="43" spans="1:13">
      <c r="A43" s="2">
        <v>8.8000000000000007</v>
      </c>
      <c r="B43" s="2">
        <v>0.61</v>
      </c>
      <c r="C43" s="2">
        <v>0.3</v>
      </c>
      <c r="D43" s="2">
        <v>2.8</v>
      </c>
      <c r="E43" s="2">
        <v>8.7999999999999995E-2</v>
      </c>
      <c r="F43">
        <v>17</v>
      </c>
      <c r="G43">
        <v>46</v>
      </c>
      <c r="H43" s="4">
        <v>0.99760000000000004</v>
      </c>
      <c r="I43" s="2">
        <v>3.26</v>
      </c>
      <c r="J43" s="2">
        <v>0.51</v>
      </c>
      <c r="K43" s="2">
        <v>9.3000000000000007</v>
      </c>
      <c r="L43">
        <v>4</v>
      </c>
      <c r="M43" t="s">
        <v>13</v>
      </c>
    </row>
    <row r="44" spans="1:13">
      <c r="A44" s="2">
        <v>7.5</v>
      </c>
      <c r="B44" s="2">
        <v>0.49</v>
      </c>
      <c r="C44" s="2">
        <v>0.2</v>
      </c>
      <c r="D44" s="2">
        <v>2.6</v>
      </c>
      <c r="E44" s="2">
        <v>0.33200000000000002</v>
      </c>
      <c r="F44">
        <v>8</v>
      </c>
      <c r="G44">
        <v>14</v>
      </c>
      <c r="H44" s="4">
        <v>0.99680000000000002</v>
      </c>
      <c r="I44" s="2">
        <v>3.21</v>
      </c>
      <c r="J44" s="2">
        <v>0.9</v>
      </c>
      <c r="K44" s="2">
        <v>10.5</v>
      </c>
      <c r="L44">
        <v>6</v>
      </c>
      <c r="M44" t="s">
        <v>13</v>
      </c>
    </row>
    <row r="45" spans="1:13">
      <c r="A45" s="2">
        <v>8.1</v>
      </c>
      <c r="B45" s="2">
        <v>0.66</v>
      </c>
      <c r="C45" s="2">
        <v>0.22</v>
      </c>
      <c r="D45" s="2">
        <v>2.2000000000000002</v>
      </c>
      <c r="E45" s="2">
        <v>6.9000000000000006E-2</v>
      </c>
      <c r="F45">
        <v>9</v>
      </c>
      <c r="G45">
        <v>23</v>
      </c>
      <c r="H45" s="4">
        <v>0.99680000000000002</v>
      </c>
      <c r="I45" s="2">
        <v>3.3</v>
      </c>
      <c r="J45" s="2">
        <v>1.2</v>
      </c>
      <c r="K45" s="2">
        <v>10.3</v>
      </c>
      <c r="L45">
        <v>5</v>
      </c>
      <c r="M45" t="s">
        <v>13</v>
      </c>
    </row>
    <row r="46" spans="1:13">
      <c r="A46" s="2">
        <v>6.8</v>
      </c>
      <c r="B46" s="2">
        <v>0.67</v>
      </c>
      <c r="C46" s="2">
        <v>0.02</v>
      </c>
      <c r="D46" s="2">
        <v>1.8</v>
      </c>
      <c r="E46" s="2">
        <v>0.05</v>
      </c>
      <c r="F46">
        <v>5</v>
      </c>
      <c r="G46">
        <v>11</v>
      </c>
      <c r="H46" s="4">
        <v>0.99619999999999997</v>
      </c>
      <c r="I46" s="2">
        <v>3.48</v>
      </c>
      <c r="J46" s="2">
        <v>0.52</v>
      </c>
      <c r="K46" s="2">
        <v>9.5</v>
      </c>
      <c r="L46">
        <v>5</v>
      </c>
      <c r="M46" t="s">
        <v>13</v>
      </c>
    </row>
    <row r="47" spans="1:13">
      <c r="A47" s="2">
        <v>4.5999999999999996</v>
      </c>
      <c r="B47" s="2">
        <v>0.52</v>
      </c>
      <c r="C47" s="2">
        <v>0.15</v>
      </c>
      <c r="D47" s="2">
        <v>2.1</v>
      </c>
      <c r="E47" s="2">
        <v>5.3999999999999999E-2</v>
      </c>
      <c r="F47">
        <v>8</v>
      </c>
      <c r="G47">
        <v>65</v>
      </c>
      <c r="H47" s="4">
        <v>0.99339999999999995</v>
      </c>
      <c r="I47" s="2">
        <v>3.9</v>
      </c>
      <c r="J47" s="2">
        <v>0.56000000000000005</v>
      </c>
      <c r="K47" s="2">
        <v>13.1</v>
      </c>
      <c r="L47">
        <v>4</v>
      </c>
      <c r="M47" t="s">
        <v>13</v>
      </c>
    </row>
    <row r="48" spans="1:13">
      <c r="A48" s="2">
        <v>7.7</v>
      </c>
      <c r="B48" s="2">
        <v>0.93500000000000005</v>
      </c>
      <c r="C48" s="2">
        <v>0.43</v>
      </c>
      <c r="D48" s="2">
        <v>2.2000000000000002</v>
      </c>
      <c r="E48" s="2">
        <v>0.114</v>
      </c>
      <c r="F48">
        <v>22</v>
      </c>
      <c r="G48">
        <v>114</v>
      </c>
      <c r="H48" s="4">
        <v>0.997</v>
      </c>
      <c r="I48" s="2">
        <v>3.25</v>
      </c>
      <c r="J48" s="2">
        <v>0.73</v>
      </c>
      <c r="K48" s="2">
        <v>9.1999999999999993</v>
      </c>
      <c r="L48">
        <v>5</v>
      </c>
      <c r="M48" t="s">
        <v>13</v>
      </c>
    </row>
    <row r="49" spans="1:13">
      <c r="A49" s="2">
        <v>8.6999999999999993</v>
      </c>
      <c r="B49" s="2">
        <v>0.28999999999999998</v>
      </c>
      <c r="C49" s="2">
        <v>0.52</v>
      </c>
      <c r="D49" s="2">
        <v>1.6</v>
      </c>
      <c r="E49" s="2">
        <v>0.113</v>
      </c>
      <c r="F49">
        <v>12</v>
      </c>
      <c r="G49">
        <v>37</v>
      </c>
      <c r="H49" s="4">
        <v>0.99690000000000001</v>
      </c>
      <c r="I49" s="2">
        <v>3.25</v>
      </c>
      <c r="J49" s="2">
        <v>0.57999999999999996</v>
      </c>
      <c r="K49" s="2">
        <v>9.5</v>
      </c>
      <c r="L49">
        <v>5</v>
      </c>
      <c r="M49" t="s">
        <v>13</v>
      </c>
    </row>
    <row r="50" spans="1:13">
      <c r="A50" s="2">
        <v>6.4</v>
      </c>
      <c r="B50" s="2">
        <v>0.4</v>
      </c>
      <c r="C50" s="2">
        <v>0.23</v>
      </c>
      <c r="D50" s="2">
        <v>1.6</v>
      </c>
      <c r="E50" s="2">
        <v>6.6000000000000003E-2</v>
      </c>
      <c r="F50">
        <v>5</v>
      </c>
      <c r="G50">
        <v>12</v>
      </c>
      <c r="H50" s="4">
        <v>0.99580000000000002</v>
      </c>
      <c r="I50" s="2">
        <v>3.34</v>
      </c>
      <c r="J50" s="2">
        <v>0.56000000000000005</v>
      </c>
      <c r="K50" s="2">
        <v>9.1999999999999993</v>
      </c>
      <c r="L50">
        <v>5</v>
      </c>
      <c r="M50" t="s">
        <v>13</v>
      </c>
    </row>
    <row r="51" spans="1:13">
      <c r="A51" s="2">
        <v>5.6</v>
      </c>
      <c r="B51" s="2">
        <v>0.31</v>
      </c>
      <c r="C51" s="2">
        <v>0.37</v>
      </c>
      <c r="D51" s="2">
        <v>1.4</v>
      </c>
      <c r="E51" s="2">
        <v>7.3999999999999996E-2</v>
      </c>
      <c r="F51">
        <v>12</v>
      </c>
      <c r="G51">
        <v>96</v>
      </c>
      <c r="H51" s="4">
        <v>0.99539999999999995</v>
      </c>
      <c r="I51" s="2">
        <v>3.32</v>
      </c>
      <c r="J51" s="2">
        <v>0.57999999999999996</v>
      </c>
      <c r="K51" s="2">
        <v>9.1999999999999993</v>
      </c>
      <c r="L51">
        <v>5</v>
      </c>
      <c r="M51" t="s">
        <v>13</v>
      </c>
    </row>
    <row r="52" spans="1:13">
      <c r="A52" s="2">
        <v>8.8000000000000007</v>
      </c>
      <c r="B52" s="2">
        <v>0.66</v>
      </c>
      <c r="C52" s="2">
        <v>0.26</v>
      </c>
      <c r="D52" s="2">
        <v>1.7</v>
      </c>
      <c r="E52" s="2">
        <v>7.3999999999999996E-2</v>
      </c>
      <c r="F52">
        <v>4</v>
      </c>
      <c r="G52">
        <v>23</v>
      </c>
      <c r="H52" s="4">
        <v>0.99709999999999999</v>
      </c>
      <c r="I52" s="2">
        <v>3.15</v>
      </c>
      <c r="J52" s="2">
        <v>0.74</v>
      </c>
      <c r="K52" s="2">
        <v>9.1999999999999993</v>
      </c>
      <c r="L52">
        <v>5</v>
      </c>
      <c r="M52" t="s">
        <v>13</v>
      </c>
    </row>
    <row r="53" spans="1:13">
      <c r="A53" s="2">
        <v>6.6</v>
      </c>
      <c r="B53" s="2">
        <v>0.52</v>
      </c>
      <c r="C53" s="2">
        <v>0.04</v>
      </c>
      <c r="D53" s="2">
        <v>2.2000000000000002</v>
      </c>
      <c r="E53" s="2">
        <v>6.9000000000000006E-2</v>
      </c>
      <c r="F53">
        <v>8</v>
      </c>
      <c r="G53">
        <v>15</v>
      </c>
      <c r="H53" s="4">
        <v>0.99560000000000004</v>
      </c>
      <c r="I53" s="2">
        <v>3.4</v>
      </c>
      <c r="J53" s="2">
        <v>0.63</v>
      </c>
      <c r="K53" s="2">
        <v>9.4</v>
      </c>
      <c r="L53">
        <v>6</v>
      </c>
      <c r="M53" t="s">
        <v>13</v>
      </c>
    </row>
    <row r="54" spans="1:13">
      <c r="A54" s="2">
        <v>6.6</v>
      </c>
      <c r="B54" s="2">
        <v>0.5</v>
      </c>
      <c r="C54" s="2">
        <v>0.04</v>
      </c>
      <c r="D54" s="2">
        <v>2.1</v>
      </c>
      <c r="E54" s="2">
        <v>6.8000000000000005E-2</v>
      </c>
      <c r="F54">
        <v>6</v>
      </c>
      <c r="G54">
        <v>14</v>
      </c>
      <c r="H54" s="4">
        <v>0.99550000000000005</v>
      </c>
      <c r="I54" s="2">
        <v>3.39</v>
      </c>
      <c r="J54" s="2">
        <v>0.64</v>
      </c>
      <c r="K54" s="2">
        <v>9.4</v>
      </c>
      <c r="L54">
        <v>6</v>
      </c>
      <c r="M54" t="s">
        <v>13</v>
      </c>
    </row>
    <row r="55" spans="1:13">
      <c r="A55" s="2">
        <v>8.6</v>
      </c>
      <c r="B55" s="2">
        <v>0.38</v>
      </c>
      <c r="C55" s="2">
        <v>0.36</v>
      </c>
      <c r="D55" s="2">
        <v>3</v>
      </c>
      <c r="E55" s="2">
        <v>8.1000000000000003E-2</v>
      </c>
      <c r="F55">
        <v>30</v>
      </c>
      <c r="G55">
        <v>119</v>
      </c>
      <c r="H55" s="4">
        <v>0.997</v>
      </c>
      <c r="I55" s="2">
        <v>3.2</v>
      </c>
      <c r="J55" s="2">
        <v>0.56000000000000005</v>
      </c>
      <c r="K55" s="2">
        <v>9.4</v>
      </c>
      <c r="L55">
        <v>5</v>
      </c>
      <c r="M55" t="s">
        <v>13</v>
      </c>
    </row>
    <row r="56" spans="1:13">
      <c r="A56" s="2">
        <v>7.6</v>
      </c>
      <c r="B56" s="2">
        <v>0.51</v>
      </c>
      <c r="C56" s="2">
        <v>0.15</v>
      </c>
      <c r="D56" s="2">
        <v>2.8</v>
      </c>
      <c r="E56" s="2">
        <v>0.11</v>
      </c>
      <c r="F56">
        <v>33</v>
      </c>
      <c r="G56">
        <v>73</v>
      </c>
      <c r="H56" s="4">
        <v>0.99550000000000005</v>
      </c>
      <c r="I56" s="2">
        <v>3.17</v>
      </c>
      <c r="J56" s="2">
        <v>0.63</v>
      </c>
      <c r="K56" s="2">
        <v>10.199999999999999</v>
      </c>
      <c r="L56">
        <v>6</v>
      </c>
      <c r="M56" t="s">
        <v>13</v>
      </c>
    </row>
    <row r="57" spans="1:13">
      <c r="A57" s="2">
        <v>7.7</v>
      </c>
      <c r="B57" s="2">
        <v>0.62</v>
      </c>
      <c r="C57" s="2">
        <v>0.04</v>
      </c>
      <c r="D57" s="2">
        <v>3.8</v>
      </c>
      <c r="E57" s="2">
        <v>8.4000000000000005E-2</v>
      </c>
      <c r="F57">
        <v>25</v>
      </c>
      <c r="G57">
        <v>45</v>
      </c>
      <c r="H57" s="4">
        <v>0.99780000000000002</v>
      </c>
      <c r="I57" s="2">
        <v>3.34</v>
      </c>
      <c r="J57" s="2">
        <v>0.53</v>
      </c>
      <c r="K57" s="2">
        <v>9.5</v>
      </c>
      <c r="L57">
        <v>5</v>
      </c>
      <c r="M57" t="s">
        <v>13</v>
      </c>
    </row>
    <row r="58" spans="1:13">
      <c r="A58" s="2">
        <v>10.199999999999999</v>
      </c>
      <c r="B58" s="2">
        <v>0.42</v>
      </c>
      <c r="C58" s="2">
        <v>0.56999999999999995</v>
      </c>
      <c r="D58" s="2">
        <v>3.4</v>
      </c>
      <c r="E58" s="2">
        <v>7.0000000000000007E-2</v>
      </c>
      <c r="F58">
        <v>4</v>
      </c>
      <c r="G58">
        <v>10</v>
      </c>
      <c r="H58" s="4">
        <v>0.99709999999999999</v>
      </c>
      <c r="I58" s="2">
        <v>3.04</v>
      </c>
      <c r="J58" s="2">
        <v>0.63</v>
      </c>
      <c r="K58" s="2">
        <v>9.6</v>
      </c>
      <c r="L58">
        <v>5</v>
      </c>
      <c r="M58" t="s">
        <v>13</v>
      </c>
    </row>
    <row r="59" spans="1:13">
      <c r="A59" s="2">
        <v>7.5</v>
      </c>
      <c r="B59" s="2">
        <v>0.63</v>
      </c>
      <c r="C59" s="2">
        <v>0.12</v>
      </c>
      <c r="D59" s="2">
        <v>5.0999999999999996</v>
      </c>
      <c r="E59" s="2">
        <v>0.111</v>
      </c>
      <c r="F59">
        <v>50</v>
      </c>
      <c r="G59">
        <v>110</v>
      </c>
      <c r="H59" s="4">
        <v>0.99829999999999997</v>
      </c>
      <c r="I59" s="2">
        <v>3.26</v>
      </c>
      <c r="J59" s="2">
        <v>0.77</v>
      </c>
      <c r="K59" s="2">
        <v>9.4</v>
      </c>
      <c r="L59">
        <v>5</v>
      </c>
      <c r="M59" t="s">
        <v>13</v>
      </c>
    </row>
    <row r="60" spans="1:13">
      <c r="A60" s="2">
        <v>7.8</v>
      </c>
      <c r="B60" s="2">
        <v>0.59</v>
      </c>
      <c r="C60" s="2">
        <v>0.18</v>
      </c>
      <c r="D60" s="2">
        <v>2.2999999999999998</v>
      </c>
      <c r="E60" s="2">
        <v>7.5999999999999998E-2</v>
      </c>
      <c r="F60">
        <v>17</v>
      </c>
      <c r="G60">
        <v>54</v>
      </c>
      <c r="H60" s="4">
        <v>0.99750000000000005</v>
      </c>
      <c r="I60" s="2">
        <v>3.43</v>
      </c>
      <c r="J60" s="2">
        <v>0.59</v>
      </c>
      <c r="K60" s="2">
        <v>10</v>
      </c>
      <c r="L60">
        <v>5</v>
      </c>
      <c r="M60" t="s">
        <v>13</v>
      </c>
    </row>
    <row r="61" spans="1:13">
      <c r="A61" s="2">
        <v>7.3</v>
      </c>
      <c r="B61" s="2">
        <v>0.39</v>
      </c>
      <c r="C61" s="2">
        <v>0.31</v>
      </c>
      <c r="D61" s="2">
        <v>2.4</v>
      </c>
      <c r="E61" s="2">
        <v>7.3999999999999996E-2</v>
      </c>
      <c r="F61">
        <v>9</v>
      </c>
      <c r="G61">
        <v>46</v>
      </c>
      <c r="H61" s="4">
        <v>0.99619999999999997</v>
      </c>
      <c r="I61" s="2">
        <v>3.41</v>
      </c>
      <c r="J61" s="2">
        <v>0.54</v>
      </c>
      <c r="K61" s="2">
        <v>9.4</v>
      </c>
      <c r="L61">
        <v>6</v>
      </c>
      <c r="M61" t="s">
        <v>13</v>
      </c>
    </row>
    <row r="62" spans="1:13">
      <c r="A62" s="2">
        <v>8.8000000000000007</v>
      </c>
      <c r="B62" s="2">
        <v>0.4</v>
      </c>
      <c r="C62" s="2">
        <v>0.4</v>
      </c>
      <c r="D62" s="2">
        <v>2.2000000000000002</v>
      </c>
      <c r="E62" s="2">
        <v>7.9000000000000001E-2</v>
      </c>
      <c r="F62">
        <v>19</v>
      </c>
      <c r="G62">
        <v>52</v>
      </c>
      <c r="H62" s="4">
        <v>0.998</v>
      </c>
      <c r="I62" s="2">
        <v>3.44</v>
      </c>
      <c r="J62" s="2">
        <v>0.64</v>
      </c>
      <c r="K62" s="2">
        <v>9.1999999999999993</v>
      </c>
      <c r="L62">
        <v>5</v>
      </c>
      <c r="M62" t="s">
        <v>13</v>
      </c>
    </row>
    <row r="63" spans="1:13">
      <c r="A63" s="2">
        <v>7.7</v>
      </c>
      <c r="B63" s="2">
        <v>0.69</v>
      </c>
      <c r="C63" s="2">
        <v>0.49</v>
      </c>
      <c r="D63" s="2">
        <v>1.8</v>
      </c>
      <c r="E63" s="2">
        <v>0.115</v>
      </c>
      <c r="F63">
        <v>20</v>
      </c>
      <c r="G63">
        <v>112</v>
      </c>
      <c r="H63" s="4">
        <v>0.99680000000000002</v>
      </c>
      <c r="I63" s="2">
        <v>3.21</v>
      </c>
      <c r="J63" s="2">
        <v>0.71</v>
      </c>
      <c r="K63" s="2">
        <v>9.3000000000000007</v>
      </c>
      <c r="L63">
        <v>5</v>
      </c>
      <c r="M63" t="s">
        <v>13</v>
      </c>
    </row>
    <row r="64" spans="1:13">
      <c r="A64" s="2">
        <v>7.5</v>
      </c>
      <c r="B64" s="2">
        <v>0.52</v>
      </c>
      <c r="C64" s="2">
        <v>0.16</v>
      </c>
      <c r="D64" s="2">
        <v>1.9</v>
      </c>
      <c r="E64" s="2">
        <v>8.5000000000000006E-2</v>
      </c>
      <c r="F64">
        <v>12</v>
      </c>
      <c r="G64">
        <v>35</v>
      </c>
      <c r="H64" s="4">
        <v>0.99680000000000002</v>
      </c>
      <c r="I64" s="2">
        <v>3.38</v>
      </c>
      <c r="J64" s="2">
        <v>0.62</v>
      </c>
      <c r="K64" s="2">
        <v>9.5</v>
      </c>
      <c r="L64">
        <v>7</v>
      </c>
      <c r="M64" t="s">
        <v>13</v>
      </c>
    </row>
    <row r="65" spans="1:13">
      <c r="A65" s="2">
        <v>7</v>
      </c>
      <c r="B65" s="2">
        <v>0.73499999999999999</v>
      </c>
      <c r="C65" s="2">
        <v>0.05</v>
      </c>
      <c r="D65" s="2">
        <v>2</v>
      </c>
      <c r="E65" s="2">
        <v>8.1000000000000003E-2</v>
      </c>
      <c r="F65">
        <v>13</v>
      </c>
      <c r="G65">
        <v>54</v>
      </c>
      <c r="H65" s="4">
        <v>0.99660000000000004</v>
      </c>
      <c r="I65" s="2">
        <v>3.39</v>
      </c>
      <c r="J65" s="2">
        <v>0.56999999999999995</v>
      </c>
      <c r="K65" s="2">
        <v>9.8000000000000007</v>
      </c>
      <c r="L65">
        <v>5</v>
      </c>
      <c r="M65" t="s">
        <v>13</v>
      </c>
    </row>
    <row r="66" spans="1:13">
      <c r="A66" s="2">
        <v>7.2</v>
      </c>
      <c r="B66" s="2">
        <v>0.72499999999999998</v>
      </c>
      <c r="C66" s="2">
        <v>0.05</v>
      </c>
      <c r="D66" s="2">
        <v>4.6500000000000004</v>
      </c>
      <c r="E66" s="2">
        <v>8.5999999999999993E-2</v>
      </c>
      <c r="F66">
        <v>4</v>
      </c>
      <c r="G66">
        <v>11</v>
      </c>
      <c r="H66" s="4">
        <v>0.99619999999999997</v>
      </c>
      <c r="I66" s="2">
        <v>3.41</v>
      </c>
      <c r="J66" s="2">
        <v>0.39</v>
      </c>
      <c r="K66" s="2">
        <v>10.9</v>
      </c>
      <c r="L66">
        <v>5</v>
      </c>
      <c r="M66" t="s">
        <v>13</v>
      </c>
    </row>
    <row r="67" spans="1:13">
      <c r="A67" s="2">
        <v>7.2</v>
      </c>
      <c r="B67" s="2">
        <v>0.72499999999999998</v>
      </c>
      <c r="C67" s="2">
        <v>0.05</v>
      </c>
      <c r="D67" s="2">
        <v>4.6500000000000004</v>
      </c>
      <c r="E67" s="2">
        <v>8.5999999999999993E-2</v>
      </c>
      <c r="F67">
        <v>4</v>
      </c>
      <c r="G67">
        <v>11</v>
      </c>
      <c r="H67" s="4">
        <v>0.99619999999999997</v>
      </c>
      <c r="I67" s="2">
        <v>3.41</v>
      </c>
      <c r="J67" s="2">
        <v>0.39</v>
      </c>
      <c r="K67" s="2">
        <v>10.9</v>
      </c>
      <c r="L67">
        <v>5</v>
      </c>
      <c r="M67" t="s">
        <v>13</v>
      </c>
    </row>
    <row r="68" spans="1:13">
      <c r="A68" s="2">
        <v>7.5</v>
      </c>
      <c r="B68" s="2">
        <v>0.52</v>
      </c>
      <c r="C68" s="2">
        <v>0.11</v>
      </c>
      <c r="D68" s="2">
        <v>1.5</v>
      </c>
      <c r="E68" s="2">
        <v>7.9000000000000001E-2</v>
      </c>
      <c r="F68">
        <v>11</v>
      </c>
      <c r="G68">
        <v>39</v>
      </c>
      <c r="H68" s="4">
        <v>0.99680000000000002</v>
      </c>
      <c r="I68" s="2">
        <v>3.42</v>
      </c>
      <c r="J68" s="2">
        <v>0.57999999999999996</v>
      </c>
      <c r="K68" s="2">
        <v>9.6</v>
      </c>
      <c r="L68">
        <v>5</v>
      </c>
      <c r="M68" t="s">
        <v>13</v>
      </c>
    </row>
    <row r="69" spans="1:13">
      <c r="A69" s="2">
        <v>6.6</v>
      </c>
      <c r="B69" s="2">
        <v>0.70499999999999996</v>
      </c>
      <c r="C69" s="2">
        <v>7.0000000000000007E-2</v>
      </c>
      <c r="D69" s="2">
        <v>1.6</v>
      </c>
      <c r="E69" s="2">
        <v>7.5999999999999998E-2</v>
      </c>
      <c r="F69">
        <v>6</v>
      </c>
      <c r="G69">
        <v>15</v>
      </c>
      <c r="H69" s="4">
        <v>0.99619999999999997</v>
      </c>
      <c r="I69" s="2">
        <v>3.44</v>
      </c>
      <c r="J69" s="2">
        <v>0.57999999999999996</v>
      </c>
      <c r="K69" s="2">
        <v>10.7</v>
      </c>
      <c r="L69">
        <v>5</v>
      </c>
      <c r="M69" t="s">
        <v>13</v>
      </c>
    </row>
    <row r="70" spans="1:13">
      <c r="A70" s="2">
        <v>9.3000000000000007</v>
      </c>
      <c r="B70" s="2">
        <v>0.32</v>
      </c>
      <c r="C70" s="2">
        <v>0.56999999999999995</v>
      </c>
      <c r="D70" s="2">
        <v>2</v>
      </c>
      <c r="E70" s="2">
        <v>7.3999999999999996E-2</v>
      </c>
      <c r="F70">
        <v>27</v>
      </c>
      <c r="G70">
        <v>65</v>
      </c>
      <c r="H70" s="4">
        <v>0.99690000000000001</v>
      </c>
      <c r="I70" s="2">
        <v>3.28</v>
      </c>
      <c r="J70" s="2">
        <v>0.79</v>
      </c>
      <c r="K70" s="2">
        <v>10.7</v>
      </c>
      <c r="L70">
        <v>5</v>
      </c>
      <c r="M70" t="s">
        <v>13</v>
      </c>
    </row>
    <row r="71" spans="1:13">
      <c r="A71" s="2">
        <v>8</v>
      </c>
      <c r="B71" s="2">
        <v>0.70499999999999996</v>
      </c>
      <c r="C71" s="2">
        <v>0.05</v>
      </c>
      <c r="D71" s="2">
        <v>1.9</v>
      </c>
      <c r="E71" s="2">
        <v>7.3999999999999996E-2</v>
      </c>
      <c r="F71">
        <v>8</v>
      </c>
      <c r="G71">
        <v>19</v>
      </c>
      <c r="H71" s="4">
        <v>0.99619999999999997</v>
      </c>
      <c r="I71" s="2">
        <v>3.34</v>
      </c>
      <c r="J71" s="2">
        <v>0.95</v>
      </c>
      <c r="K71" s="2">
        <v>10.5</v>
      </c>
      <c r="L71">
        <v>6</v>
      </c>
      <c r="M71" t="s">
        <v>13</v>
      </c>
    </row>
    <row r="72" spans="1:13">
      <c r="A72" s="2">
        <v>7.7</v>
      </c>
      <c r="B72" s="2">
        <v>0.63</v>
      </c>
      <c r="C72" s="2">
        <v>0.08</v>
      </c>
      <c r="D72" s="2">
        <v>1.9</v>
      </c>
      <c r="E72" s="2">
        <v>7.5999999999999998E-2</v>
      </c>
      <c r="F72">
        <v>15</v>
      </c>
      <c r="G72">
        <v>27</v>
      </c>
      <c r="H72" s="4">
        <v>0.99670000000000003</v>
      </c>
      <c r="I72" s="2">
        <v>3.32</v>
      </c>
      <c r="J72" s="2">
        <v>0.54</v>
      </c>
      <c r="K72" s="2">
        <v>9.5</v>
      </c>
      <c r="L72">
        <v>6</v>
      </c>
      <c r="M72" t="s">
        <v>13</v>
      </c>
    </row>
    <row r="73" spans="1:13">
      <c r="A73" s="2">
        <v>7.7</v>
      </c>
      <c r="B73" s="2">
        <v>0.67</v>
      </c>
      <c r="C73" s="2">
        <v>0.23</v>
      </c>
      <c r="D73" s="2">
        <v>2.1</v>
      </c>
      <c r="E73" s="2">
        <v>8.7999999999999995E-2</v>
      </c>
      <c r="F73">
        <v>17</v>
      </c>
      <c r="G73">
        <v>96</v>
      </c>
      <c r="H73" s="4">
        <v>0.99619999999999997</v>
      </c>
      <c r="I73" s="2">
        <v>3.32</v>
      </c>
      <c r="J73" s="2">
        <v>0.48</v>
      </c>
      <c r="K73" s="2">
        <v>9.5</v>
      </c>
      <c r="L73">
        <v>5</v>
      </c>
      <c r="M73" t="s">
        <v>13</v>
      </c>
    </row>
    <row r="74" spans="1:13">
      <c r="A74" s="2">
        <v>7.7</v>
      </c>
      <c r="B74" s="2">
        <v>0.69</v>
      </c>
      <c r="C74" s="2">
        <v>0.22</v>
      </c>
      <c r="D74" s="2">
        <v>1.9</v>
      </c>
      <c r="E74" s="2">
        <v>8.4000000000000005E-2</v>
      </c>
      <c r="F74">
        <v>18</v>
      </c>
      <c r="G74">
        <v>94</v>
      </c>
      <c r="H74" s="4">
        <v>0.99609999999999999</v>
      </c>
      <c r="I74" s="2">
        <v>3.31</v>
      </c>
      <c r="J74" s="2">
        <v>0.48</v>
      </c>
      <c r="K74" s="2">
        <v>9.5</v>
      </c>
      <c r="L74">
        <v>5</v>
      </c>
      <c r="M74" t="s">
        <v>13</v>
      </c>
    </row>
    <row r="75" spans="1:13">
      <c r="A75" s="2">
        <v>8.3000000000000007</v>
      </c>
      <c r="B75" s="2">
        <v>0.67500000000000004</v>
      </c>
      <c r="C75" s="2">
        <v>0.26</v>
      </c>
      <c r="D75" s="2">
        <v>2.1</v>
      </c>
      <c r="E75" s="2">
        <v>8.4000000000000005E-2</v>
      </c>
      <c r="F75">
        <v>11</v>
      </c>
      <c r="G75">
        <v>43</v>
      </c>
      <c r="H75" s="4">
        <v>0.99760000000000004</v>
      </c>
      <c r="I75" s="2">
        <v>3.31</v>
      </c>
      <c r="J75" s="2">
        <v>0.53</v>
      </c>
      <c r="K75" s="2">
        <v>9.1999999999999993</v>
      </c>
      <c r="L75">
        <v>4</v>
      </c>
      <c r="M75" t="s">
        <v>13</v>
      </c>
    </row>
    <row r="76" spans="1:13">
      <c r="A76" s="2">
        <v>9.6999999999999993</v>
      </c>
      <c r="B76" s="2">
        <v>0.32</v>
      </c>
      <c r="C76" s="2">
        <v>0.54</v>
      </c>
      <c r="D76" s="2">
        <v>2.5</v>
      </c>
      <c r="E76" s="2">
        <v>9.4E-2</v>
      </c>
      <c r="F76">
        <v>28</v>
      </c>
      <c r="G76">
        <v>83</v>
      </c>
      <c r="H76" s="4">
        <v>0.99839999999999995</v>
      </c>
      <c r="I76" s="2">
        <v>3.28</v>
      </c>
      <c r="J76" s="2">
        <v>0.82</v>
      </c>
      <c r="K76" s="2">
        <v>9.6</v>
      </c>
      <c r="L76">
        <v>5</v>
      </c>
      <c r="M76" t="s">
        <v>13</v>
      </c>
    </row>
    <row r="77" spans="1:13">
      <c r="A77" s="2">
        <v>8.8000000000000007</v>
      </c>
      <c r="B77" s="2">
        <v>0.41</v>
      </c>
      <c r="C77" s="2">
        <v>0.64</v>
      </c>
      <c r="D77" s="2">
        <v>2.2000000000000002</v>
      </c>
      <c r="E77" s="2">
        <v>9.2999999999999999E-2</v>
      </c>
      <c r="F77">
        <v>9</v>
      </c>
      <c r="G77">
        <v>42</v>
      </c>
      <c r="H77" s="4">
        <v>0.99860000000000004</v>
      </c>
      <c r="I77" s="2">
        <v>3.54</v>
      </c>
      <c r="J77" s="2">
        <v>0.66</v>
      </c>
      <c r="K77" s="2">
        <v>10.5</v>
      </c>
      <c r="L77">
        <v>5</v>
      </c>
      <c r="M77" t="s">
        <v>13</v>
      </c>
    </row>
    <row r="78" spans="1:13">
      <c r="A78" s="2">
        <v>8.8000000000000007</v>
      </c>
      <c r="B78" s="2">
        <v>0.41</v>
      </c>
      <c r="C78" s="2">
        <v>0.64</v>
      </c>
      <c r="D78" s="2">
        <v>2.2000000000000002</v>
      </c>
      <c r="E78" s="2">
        <v>9.2999999999999999E-2</v>
      </c>
      <c r="F78">
        <v>9</v>
      </c>
      <c r="G78">
        <v>42</v>
      </c>
      <c r="H78" s="4">
        <v>0.99860000000000004</v>
      </c>
      <c r="I78" s="2">
        <v>3.54</v>
      </c>
      <c r="J78" s="2">
        <v>0.66</v>
      </c>
      <c r="K78" s="2">
        <v>10.5</v>
      </c>
      <c r="L78">
        <v>5</v>
      </c>
      <c r="M78" t="s">
        <v>13</v>
      </c>
    </row>
    <row r="79" spans="1:13">
      <c r="A79" s="2">
        <v>6.8</v>
      </c>
      <c r="B79" s="2">
        <v>0.78500000000000003</v>
      </c>
      <c r="C79" s="2">
        <v>0</v>
      </c>
      <c r="D79" s="2">
        <v>2.4</v>
      </c>
      <c r="E79" s="2">
        <v>0.104</v>
      </c>
      <c r="F79">
        <v>14</v>
      </c>
      <c r="G79">
        <v>30</v>
      </c>
      <c r="H79" s="4">
        <v>0.99660000000000004</v>
      </c>
      <c r="I79" s="2">
        <v>3.52</v>
      </c>
      <c r="J79" s="2">
        <v>0.55000000000000004</v>
      </c>
      <c r="K79" s="2">
        <v>10.7</v>
      </c>
      <c r="L79">
        <v>6</v>
      </c>
      <c r="M79" t="s">
        <v>13</v>
      </c>
    </row>
    <row r="80" spans="1:13">
      <c r="A80" s="2">
        <v>6.7</v>
      </c>
      <c r="B80" s="2">
        <v>0.75</v>
      </c>
      <c r="C80" s="2">
        <v>0.12</v>
      </c>
      <c r="D80" s="2">
        <v>2</v>
      </c>
      <c r="E80" s="2">
        <v>8.5999999999999993E-2</v>
      </c>
      <c r="F80">
        <v>12</v>
      </c>
      <c r="G80">
        <v>80</v>
      </c>
      <c r="H80" s="4">
        <v>0.99580000000000002</v>
      </c>
      <c r="I80" s="2">
        <v>3.38</v>
      </c>
      <c r="J80" s="2">
        <v>0.52</v>
      </c>
      <c r="K80" s="2">
        <v>10.1</v>
      </c>
      <c r="L80">
        <v>5</v>
      </c>
      <c r="M80" t="s">
        <v>13</v>
      </c>
    </row>
    <row r="81" spans="1:13">
      <c r="A81" s="2">
        <v>8.3000000000000007</v>
      </c>
      <c r="B81" s="2">
        <v>0.625</v>
      </c>
      <c r="C81" s="2">
        <v>0.2</v>
      </c>
      <c r="D81" s="2">
        <v>1.5</v>
      </c>
      <c r="E81" s="2">
        <v>0.08</v>
      </c>
      <c r="F81">
        <v>27</v>
      </c>
      <c r="G81">
        <v>119</v>
      </c>
      <c r="H81" s="4">
        <v>0.99719999999999998</v>
      </c>
      <c r="I81" s="2">
        <v>3.16</v>
      </c>
      <c r="J81" s="2">
        <v>1.1200000000000001</v>
      </c>
      <c r="K81" s="2">
        <v>9.1</v>
      </c>
      <c r="L81">
        <v>4</v>
      </c>
      <c r="M81" t="s">
        <v>13</v>
      </c>
    </row>
    <row r="82" spans="1:13">
      <c r="A82" s="2">
        <v>6.2</v>
      </c>
      <c r="B82" s="2">
        <v>0.45</v>
      </c>
      <c r="C82" s="2">
        <v>0.2</v>
      </c>
      <c r="D82" s="2">
        <v>1.6</v>
      </c>
      <c r="E82" s="2">
        <v>6.9000000000000006E-2</v>
      </c>
      <c r="F82">
        <v>3</v>
      </c>
      <c r="G82">
        <v>15</v>
      </c>
      <c r="H82" s="4">
        <v>0.99580000000000002</v>
      </c>
      <c r="I82" s="2">
        <v>3.41</v>
      </c>
      <c r="J82" s="2">
        <v>0.56000000000000005</v>
      </c>
      <c r="K82" s="2">
        <v>9.1999999999999993</v>
      </c>
      <c r="L82">
        <v>5</v>
      </c>
      <c r="M82" t="s">
        <v>13</v>
      </c>
    </row>
    <row r="83" spans="1:13">
      <c r="A83" s="2">
        <v>7.8</v>
      </c>
      <c r="B83" s="2">
        <v>0.43</v>
      </c>
      <c r="C83" s="2">
        <v>0.7</v>
      </c>
      <c r="D83" s="2">
        <v>1.9</v>
      </c>
      <c r="E83" s="2">
        <v>0.46399999999999902</v>
      </c>
      <c r="F83">
        <v>22</v>
      </c>
      <c r="G83">
        <v>67</v>
      </c>
      <c r="H83" s="4">
        <v>0.99739999999999995</v>
      </c>
      <c r="I83" s="2">
        <v>3.13</v>
      </c>
      <c r="J83" s="2">
        <v>1.28</v>
      </c>
      <c r="K83" s="2">
        <v>9.4</v>
      </c>
      <c r="L83">
        <v>5</v>
      </c>
      <c r="M83" t="s">
        <v>13</v>
      </c>
    </row>
    <row r="84" spans="1:13">
      <c r="A84" s="2">
        <v>7.4</v>
      </c>
      <c r="B84" s="2">
        <v>0.5</v>
      </c>
      <c r="C84" s="2">
        <v>0.47</v>
      </c>
      <c r="D84" s="2">
        <v>2</v>
      </c>
      <c r="E84" s="2">
        <v>8.5999999999999993E-2</v>
      </c>
      <c r="F84">
        <v>21</v>
      </c>
      <c r="G84">
        <v>73</v>
      </c>
      <c r="H84" s="4">
        <v>0.997</v>
      </c>
      <c r="I84" s="2">
        <v>3.36</v>
      </c>
      <c r="J84" s="2">
        <v>0.56999999999999995</v>
      </c>
      <c r="K84" s="2">
        <v>9.1</v>
      </c>
      <c r="L84">
        <v>5</v>
      </c>
      <c r="M84" t="s">
        <v>13</v>
      </c>
    </row>
    <row r="85" spans="1:13">
      <c r="A85" s="2">
        <v>7.3</v>
      </c>
      <c r="B85" s="2">
        <v>0.67</v>
      </c>
      <c r="C85" s="2">
        <v>0.26</v>
      </c>
      <c r="D85" s="2">
        <v>1.8</v>
      </c>
      <c r="E85" s="2">
        <v>0.40100000000000002</v>
      </c>
      <c r="F85">
        <v>16</v>
      </c>
      <c r="G85">
        <v>51</v>
      </c>
      <c r="H85" s="4">
        <v>0.99690000000000001</v>
      </c>
      <c r="I85" s="2">
        <v>3.16</v>
      </c>
      <c r="J85" s="2">
        <v>1.1399999999999999</v>
      </c>
      <c r="K85" s="2">
        <v>9.4</v>
      </c>
      <c r="L85">
        <v>5</v>
      </c>
      <c r="M85" t="s">
        <v>13</v>
      </c>
    </row>
    <row r="86" spans="1:13">
      <c r="A86" s="2">
        <v>6.3</v>
      </c>
      <c r="B86" s="2">
        <v>0.3</v>
      </c>
      <c r="C86" s="2">
        <v>0.48</v>
      </c>
      <c r="D86" s="2">
        <v>1.8</v>
      </c>
      <c r="E86" s="2">
        <v>6.9000000000000006E-2</v>
      </c>
      <c r="F86">
        <v>18</v>
      </c>
      <c r="G86">
        <v>61</v>
      </c>
      <c r="H86" s="4">
        <v>0.99590000000000001</v>
      </c>
      <c r="I86" s="2">
        <v>3.44</v>
      </c>
      <c r="J86" s="2">
        <v>0.78</v>
      </c>
      <c r="K86" s="2">
        <v>10.3</v>
      </c>
      <c r="L86">
        <v>6</v>
      </c>
      <c r="M86" t="s">
        <v>13</v>
      </c>
    </row>
    <row r="87" spans="1:13">
      <c r="A87" s="2">
        <v>6.9</v>
      </c>
      <c r="B87" s="2">
        <v>0.55000000000000004</v>
      </c>
      <c r="C87" s="2">
        <v>0.15</v>
      </c>
      <c r="D87" s="2">
        <v>2.2000000000000002</v>
      </c>
      <c r="E87" s="2">
        <v>7.5999999999999998E-2</v>
      </c>
      <c r="F87">
        <v>19</v>
      </c>
      <c r="G87">
        <v>40</v>
      </c>
      <c r="H87" s="4">
        <v>0.99609999999999999</v>
      </c>
      <c r="I87" s="2">
        <v>3.41</v>
      </c>
      <c r="J87" s="2">
        <v>0.59</v>
      </c>
      <c r="K87" s="2">
        <v>10.1</v>
      </c>
      <c r="L87">
        <v>5</v>
      </c>
      <c r="M87" t="s">
        <v>13</v>
      </c>
    </row>
    <row r="88" spans="1:13">
      <c r="A88" s="2">
        <v>8.6</v>
      </c>
      <c r="B88" s="2">
        <v>0.49</v>
      </c>
      <c r="C88" s="2">
        <v>0.28000000000000003</v>
      </c>
      <c r="D88" s="2">
        <v>1.9</v>
      </c>
      <c r="E88" s="2">
        <v>0.11</v>
      </c>
      <c r="F88">
        <v>20</v>
      </c>
      <c r="G88">
        <v>136</v>
      </c>
      <c r="H88" s="4">
        <v>0.99719999999999998</v>
      </c>
      <c r="I88" s="2">
        <v>2.93</v>
      </c>
      <c r="J88" s="2">
        <v>1.95</v>
      </c>
      <c r="K88" s="2">
        <v>9.9</v>
      </c>
      <c r="L88">
        <v>6</v>
      </c>
      <c r="M88" t="s">
        <v>13</v>
      </c>
    </row>
    <row r="89" spans="1:13">
      <c r="A89" s="2">
        <v>7.7</v>
      </c>
      <c r="B89" s="2">
        <v>0.49</v>
      </c>
      <c r="C89" s="2">
        <v>0.26</v>
      </c>
      <c r="D89" s="2">
        <v>1.9</v>
      </c>
      <c r="E89" s="2">
        <v>6.2E-2</v>
      </c>
      <c r="F89">
        <v>9</v>
      </c>
      <c r="G89">
        <v>31</v>
      </c>
      <c r="H89" s="4">
        <v>0.99660000000000004</v>
      </c>
      <c r="I89" s="2">
        <v>3.39</v>
      </c>
      <c r="J89" s="2">
        <v>0.64</v>
      </c>
      <c r="K89" s="2">
        <v>9.6</v>
      </c>
      <c r="L89">
        <v>5</v>
      </c>
      <c r="M89" t="s">
        <v>13</v>
      </c>
    </row>
    <row r="90" spans="1:13">
      <c r="A90" s="2">
        <v>9.3000000000000007</v>
      </c>
      <c r="B90" s="2">
        <v>0.39</v>
      </c>
      <c r="C90" s="2">
        <v>0.44</v>
      </c>
      <c r="D90" s="2">
        <v>2.1</v>
      </c>
      <c r="E90" s="2">
        <v>0.107</v>
      </c>
      <c r="F90">
        <v>34</v>
      </c>
      <c r="G90">
        <v>125</v>
      </c>
      <c r="H90" s="4">
        <v>0.99780000000000002</v>
      </c>
      <c r="I90" s="2">
        <v>3.14</v>
      </c>
      <c r="J90" s="2">
        <v>1.22</v>
      </c>
      <c r="K90" s="2">
        <v>9.5</v>
      </c>
      <c r="L90">
        <v>5</v>
      </c>
      <c r="M90" t="s">
        <v>13</v>
      </c>
    </row>
    <row r="91" spans="1:13">
      <c r="A91" s="2">
        <v>7</v>
      </c>
      <c r="B91" s="2">
        <v>0.62</v>
      </c>
      <c r="C91" s="2">
        <v>0.08</v>
      </c>
      <c r="D91" s="2">
        <v>1.8</v>
      </c>
      <c r="E91" s="2">
        <v>7.5999999999999998E-2</v>
      </c>
      <c r="F91">
        <v>8</v>
      </c>
      <c r="G91">
        <v>24</v>
      </c>
      <c r="H91" s="4">
        <v>0.99780000000000002</v>
      </c>
      <c r="I91" s="2">
        <v>3.48</v>
      </c>
      <c r="J91" s="2">
        <v>0.53</v>
      </c>
      <c r="K91" s="2">
        <v>9</v>
      </c>
      <c r="L91">
        <v>5</v>
      </c>
      <c r="M91" t="s">
        <v>13</v>
      </c>
    </row>
    <row r="92" spans="1:13">
      <c r="A92" s="2">
        <v>7.9</v>
      </c>
      <c r="B92" s="2">
        <v>0.52</v>
      </c>
      <c r="C92" s="2">
        <v>0.26</v>
      </c>
      <c r="D92" s="2">
        <v>1.9</v>
      </c>
      <c r="E92" s="2">
        <v>7.9000000000000001E-2</v>
      </c>
      <c r="F92">
        <v>42</v>
      </c>
      <c r="G92">
        <v>140</v>
      </c>
      <c r="H92" s="4">
        <v>0.99639999999999995</v>
      </c>
      <c r="I92" s="2">
        <v>3.23</v>
      </c>
      <c r="J92" s="2">
        <v>0.54</v>
      </c>
      <c r="K92" s="2">
        <v>9.5</v>
      </c>
      <c r="L92">
        <v>5</v>
      </c>
      <c r="M92" t="s">
        <v>13</v>
      </c>
    </row>
    <row r="93" spans="1:13">
      <c r="A93" s="2">
        <v>8.6</v>
      </c>
      <c r="B93" s="2">
        <v>0.49</v>
      </c>
      <c r="C93" s="2">
        <v>0.28000000000000003</v>
      </c>
      <c r="D93" s="2">
        <v>1.9</v>
      </c>
      <c r="E93" s="2">
        <v>0.11</v>
      </c>
      <c r="F93">
        <v>20</v>
      </c>
      <c r="G93">
        <v>136</v>
      </c>
      <c r="H93" s="4">
        <v>0.99719999999999998</v>
      </c>
      <c r="I93" s="2">
        <v>2.93</v>
      </c>
      <c r="J93" s="2">
        <v>1.95</v>
      </c>
      <c r="K93" s="2">
        <v>9.9</v>
      </c>
      <c r="L93">
        <v>6</v>
      </c>
      <c r="M93" t="s">
        <v>13</v>
      </c>
    </row>
    <row r="94" spans="1:13">
      <c r="A94" s="2">
        <v>8.6</v>
      </c>
      <c r="B94" s="2">
        <v>0.49</v>
      </c>
      <c r="C94" s="2">
        <v>0.28999999999999998</v>
      </c>
      <c r="D94" s="2">
        <v>2</v>
      </c>
      <c r="E94" s="2">
        <v>0.11</v>
      </c>
      <c r="F94">
        <v>19</v>
      </c>
      <c r="G94">
        <v>133</v>
      </c>
      <c r="H94" s="4">
        <v>0.99719999999999998</v>
      </c>
      <c r="I94" s="2">
        <v>2.93</v>
      </c>
      <c r="J94" s="2">
        <v>1.98</v>
      </c>
      <c r="K94" s="2">
        <v>9.8000000000000007</v>
      </c>
      <c r="L94">
        <v>5</v>
      </c>
      <c r="M94" t="s">
        <v>13</v>
      </c>
    </row>
    <row r="95" spans="1:13">
      <c r="A95" s="2">
        <v>7.7</v>
      </c>
      <c r="B95" s="2">
        <v>0.49</v>
      </c>
      <c r="C95" s="2">
        <v>0.26</v>
      </c>
      <c r="D95" s="2">
        <v>1.9</v>
      </c>
      <c r="E95" s="2">
        <v>6.2E-2</v>
      </c>
      <c r="F95">
        <v>9</v>
      </c>
      <c r="G95">
        <v>31</v>
      </c>
      <c r="H95" s="4">
        <v>0.99660000000000004</v>
      </c>
      <c r="I95" s="2">
        <v>3.39</v>
      </c>
      <c r="J95" s="2">
        <v>0.64</v>
      </c>
      <c r="K95" s="2">
        <v>9.6</v>
      </c>
      <c r="L95">
        <v>5</v>
      </c>
      <c r="M95" t="s">
        <v>13</v>
      </c>
    </row>
    <row r="96" spans="1:13">
      <c r="A96" s="2">
        <v>5</v>
      </c>
      <c r="B96" s="2">
        <v>1.02</v>
      </c>
      <c r="C96" s="2">
        <v>0.04</v>
      </c>
      <c r="D96" s="2">
        <v>1.4</v>
      </c>
      <c r="E96" s="2">
        <v>4.4999999999999998E-2</v>
      </c>
      <c r="F96">
        <v>41</v>
      </c>
      <c r="G96">
        <v>85</v>
      </c>
      <c r="H96" s="4">
        <v>0.99380000000000002</v>
      </c>
      <c r="I96" s="2">
        <v>3.75</v>
      </c>
      <c r="J96" s="2">
        <v>0.48</v>
      </c>
      <c r="K96" s="2">
        <v>10.5</v>
      </c>
      <c r="L96">
        <v>4</v>
      </c>
      <c r="M96" t="s">
        <v>13</v>
      </c>
    </row>
    <row r="97" spans="1:13">
      <c r="A97" s="2">
        <v>4.7</v>
      </c>
      <c r="B97" s="2">
        <v>0.6</v>
      </c>
      <c r="C97" s="2">
        <v>0.17</v>
      </c>
      <c r="D97" s="2">
        <v>2.2999999999999998</v>
      </c>
      <c r="E97" s="2">
        <v>5.7999999999999899E-2</v>
      </c>
      <c r="F97">
        <v>17</v>
      </c>
      <c r="G97">
        <v>106</v>
      </c>
      <c r="H97" s="4">
        <v>0.99319999999999997</v>
      </c>
      <c r="I97" s="2">
        <v>3.85</v>
      </c>
      <c r="J97" s="2">
        <v>0.6</v>
      </c>
      <c r="K97" s="2">
        <v>12.9</v>
      </c>
      <c r="L97">
        <v>6</v>
      </c>
      <c r="M97" t="s">
        <v>13</v>
      </c>
    </row>
    <row r="98" spans="1:13">
      <c r="A98" s="2">
        <v>6.8</v>
      </c>
      <c r="B98" s="2">
        <v>0.77500000000000002</v>
      </c>
      <c r="C98" s="2">
        <v>0</v>
      </c>
      <c r="D98" s="2">
        <v>3</v>
      </c>
      <c r="E98" s="2">
        <v>0.10199999999999999</v>
      </c>
      <c r="F98">
        <v>8</v>
      </c>
      <c r="G98">
        <v>23</v>
      </c>
      <c r="H98" s="4">
        <v>0.99650000000000005</v>
      </c>
      <c r="I98" s="2">
        <v>3.45</v>
      </c>
      <c r="J98" s="2">
        <v>0.56000000000000005</v>
      </c>
      <c r="K98" s="2">
        <v>10.7</v>
      </c>
      <c r="L98">
        <v>5</v>
      </c>
      <c r="M98" t="s">
        <v>13</v>
      </c>
    </row>
    <row r="99" spans="1:13">
      <c r="A99" s="2">
        <v>7</v>
      </c>
      <c r="B99" s="2">
        <v>0.5</v>
      </c>
      <c r="C99" s="2">
        <v>0.25</v>
      </c>
      <c r="D99" s="2">
        <v>2</v>
      </c>
      <c r="E99" s="2">
        <v>7.0000000000000007E-2</v>
      </c>
      <c r="F99">
        <v>3</v>
      </c>
      <c r="G99">
        <v>22</v>
      </c>
      <c r="H99" s="4">
        <v>0.99629999999999996</v>
      </c>
      <c r="I99" s="2">
        <v>3.25</v>
      </c>
      <c r="J99" s="2">
        <v>0.63</v>
      </c>
      <c r="K99" s="2">
        <v>9.1999999999999993</v>
      </c>
      <c r="L99">
        <v>5</v>
      </c>
      <c r="M99" t="s">
        <v>13</v>
      </c>
    </row>
    <row r="100" spans="1:13">
      <c r="A100" s="2">
        <v>7.6</v>
      </c>
      <c r="B100" s="2">
        <v>0.9</v>
      </c>
      <c r="C100" s="2">
        <v>0.06</v>
      </c>
      <c r="D100" s="2">
        <v>2.5</v>
      </c>
      <c r="E100" s="2">
        <v>7.9000000000000001E-2</v>
      </c>
      <c r="F100">
        <v>5</v>
      </c>
      <c r="G100">
        <v>10</v>
      </c>
      <c r="H100" s="4">
        <v>0.99670000000000003</v>
      </c>
      <c r="I100" s="2">
        <v>3.39</v>
      </c>
      <c r="J100" s="2">
        <v>0.56000000000000005</v>
      </c>
      <c r="K100" s="2">
        <v>9.8000000000000007</v>
      </c>
      <c r="L100">
        <v>5</v>
      </c>
      <c r="M100" t="s">
        <v>13</v>
      </c>
    </row>
    <row r="101" spans="1:13">
      <c r="A101" s="2">
        <v>8.1</v>
      </c>
      <c r="B101" s="2">
        <v>0.54500000000000004</v>
      </c>
      <c r="C101" s="2">
        <v>0.18</v>
      </c>
      <c r="D101" s="2">
        <v>1.9</v>
      </c>
      <c r="E101" s="2">
        <v>0.08</v>
      </c>
      <c r="F101">
        <v>13</v>
      </c>
      <c r="G101">
        <v>35</v>
      </c>
      <c r="H101" s="4">
        <v>0.99719999999999998</v>
      </c>
      <c r="I101" s="2">
        <v>3.3</v>
      </c>
      <c r="J101" s="2">
        <v>0.59</v>
      </c>
      <c r="K101" s="2">
        <v>9</v>
      </c>
      <c r="L101">
        <v>6</v>
      </c>
      <c r="M101" t="s">
        <v>13</v>
      </c>
    </row>
    <row r="102" spans="1:13">
      <c r="A102" s="2">
        <v>8.3000000000000007</v>
      </c>
      <c r="B102" s="2">
        <v>0.61</v>
      </c>
      <c r="C102" s="2">
        <v>0.3</v>
      </c>
      <c r="D102" s="2">
        <v>2.1</v>
      </c>
      <c r="E102" s="2">
        <v>8.4000000000000005E-2</v>
      </c>
      <c r="F102">
        <v>11</v>
      </c>
      <c r="G102">
        <v>50</v>
      </c>
      <c r="H102" s="4">
        <v>0.99719999999999998</v>
      </c>
      <c r="I102" s="2">
        <v>3.4</v>
      </c>
      <c r="J102" s="2">
        <v>0.61</v>
      </c>
      <c r="K102" s="2">
        <v>10.199999999999999</v>
      </c>
      <c r="L102">
        <v>6</v>
      </c>
      <c r="M102" t="s">
        <v>13</v>
      </c>
    </row>
    <row r="103" spans="1:13">
      <c r="A103" s="2">
        <v>7.8</v>
      </c>
      <c r="B103" s="2">
        <v>0.5</v>
      </c>
      <c r="C103" s="2">
        <v>0.3</v>
      </c>
      <c r="D103" s="2">
        <v>1.9</v>
      </c>
      <c r="E103" s="2">
        <v>7.4999999999999997E-2</v>
      </c>
      <c r="F103">
        <v>8</v>
      </c>
      <c r="G103">
        <v>22</v>
      </c>
      <c r="H103" s="4">
        <v>0.99590000000000001</v>
      </c>
      <c r="I103" s="2">
        <v>3.31</v>
      </c>
      <c r="J103" s="2">
        <v>0.56000000000000005</v>
      </c>
      <c r="K103" s="2">
        <v>10.4</v>
      </c>
      <c r="L103">
        <v>6</v>
      </c>
      <c r="M103" t="s">
        <v>13</v>
      </c>
    </row>
    <row r="104" spans="1:13">
      <c r="A104" s="2">
        <v>8.1</v>
      </c>
      <c r="B104" s="2">
        <v>0.54500000000000004</v>
      </c>
      <c r="C104" s="2">
        <v>0.18</v>
      </c>
      <c r="D104" s="2">
        <v>1.9</v>
      </c>
      <c r="E104" s="2">
        <v>0.08</v>
      </c>
      <c r="F104">
        <v>13</v>
      </c>
      <c r="G104">
        <v>35</v>
      </c>
      <c r="H104" s="4">
        <v>0.99719999999999998</v>
      </c>
      <c r="I104" s="2">
        <v>3.3</v>
      </c>
      <c r="J104" s="2">
        <v>0.59</v>
      </c>
      <c r="K104" s="2">
        <v>9</v>
      </c>
      <c r="L104">
        <v>6</v>
      </c>
      <c r="M104" t="s">
        <v>13</v>
      </c>
    </row>
    <row r="105" spans="1:13">
      <c r="A105" s="2">
        <v>8.1</v>
      </c>
      <c r="B105" s="2">
        <v>0.57499999999999996</v>
      </c>
      <c r="C105" s="2">
        <v>0.22</v>
      </c>
      <c r="D105" s="2">
        <v>2.1</v>
      </c>
      <c r="E105" s="2">
        <v>7.6999999999999999E-2</v>
      </c>
      <c r="F105">
        <v>12</v>
      </c>
      <c r="G105">
        <v>65</v>
      </c>
      <c r="H105" s="4">
        <v>0.99670000000000003</v>
      </c>
      <c r="I105" s="2">
        <v>3.29</v>
      </c>
      <c r="J105" s="2">
        <v>0.51</v>
      </c>
      <c r="K105" s="2">
        <v>9.1999999999999993</v>
      </c>
      <c r="L105">
        <v>5</v>
      </c>
      <c r="M105" t="s">
        <v>13</v>
      </c>
    </row>
    <row r="106" spans="1:13">
      <c r="A106" s="2">
        <v>7.2</v>
      </c>
      <c r="B106" s="2">
        <v>0.49</v>
      </c>
      <c r="C106" s="2">
        <v>0.24</v>
      </c>
      <c r="D106" s="2">
        <v>2.2000000000000002</v>
      </c>
      <c r="E106" s="2">
        <v>7.0000000000000007E-2</v>
      </c>
      <c r="F106">
        <v>5</v>
      </c>
      <c r="G106">
        <v>36</v>
      </c>
      <c r="H106" s="4">
        <v>0.996</v>
      </c>
      <c r="I106" s="2">
        <v>3.33</v>
      </c>
      <c r="J106" s="2">
        <v>0.48</v>
      </c>
      <c r="K106" s="2">
        <v>9.4</v>
      </c>
      <c r="L106">
        <v>5</v>
      </c>
      <c r="M106" t="s">
        <v>13</v>
      </c>
    </row>
    <row r="107" spans="1:13">
      <c r="A107" s="2">
        <v>8.1</v>
      </c>
      <c r="B107" s="2">
        <v>0.57499999999999996</v>
      </c>
      <c r="C107" s="2">
        <v>0.22</v>
      </c>
      <c r="D107" s="2">
        <v>2.1</v>
      </c>
      <c r="E107" s="2">
        <v>7.6999999999999999E-2</v>
      </c>
      <c r="F107">
        <v>12</v>
      </c>
      <c r="G107">
        <v>65</v>
      </c>
      <c r="H107" s="4">
        <v>0.99670000000000003</v>
      </c>
      <c r="I107" s="2">
        <v>3.29</v>
      </c>
      <c r="J107" s="2">
        <v>0.51</v>
      </c>
      <c r="K107" s="2">
        <v>9.1999999999999993</v>
      </c>
      <c r="L107">
        <v>5</v>
      </c>
      <c r="M107" t="s">
        <v>13</v>
      </c>
    </row>
    <row r="108" spans="1:13">
      <c r="A108" s="2">
        <v>7.8</v>
      </c>
      <c r="B108" s="2">
        <v>0.41</v>
      </c>
      <c r="C108" s="2">
        <v>0.68</v>
      </c>
      <c r="D108" s="2">
        <v>1.7</v>
      </c>
      <c r="E108" s="2">
        <v>0.46700000000000003</v>
      </c>
      <c r="F108">
        <v>18</v>
      </c>
      <c r="G108">
        <v>69</v>
      </c>
      <c r="H108" s="4">
        <v>0.99729999999999996</v>
      </c>
      <c r="I108" s="2">
        <v>3.08</v>
      </c>
      <c r="J108" s="2">
        <v>1.31</v>
      </c>
      <c r="K108" s="2">
        <v>9.3000000000000007</v>
      </c>
      <c r="L108">
        <v>5</v>
      </c>
      <c r="M108" t="s">
        <v>13</v>
      </c>
    </row>
    <row r="109" spans="1:13">
      <c r="A109" s="2">
        <v>6.2</v>
      </c>
      <c r="B109" s="2">
        <v>0.63</v>
      </c>
      <c r="C109" s="2">
        <v>0.31</v>
      </c>
      <c r="D109" s="2">
        <v>1.7</v>
      </c>
      <c r="E109" s="2">
        <v>8.7999999999999995E-2</v>
      </c>
      <c r="F109">
        <v>15</v>
      </c>
      <c r="G109">
        <v>64</v>
      </c>
      <c r="H109" s="4">
        <v>0.99690000000000001</v>
      </c>
      <c r="I109" s="2">
        <v>3.46</v>
      </c>
      <c r="J109" s="2">
        <v>0.79</v>
      </c>
      <c r="K109" s="2">
        <v>9.3000000000000007</v>
      </c>
      <c r="L109">
        <v>5</v>
      </c>
      <c r="M109" t="s">
        <v>13</v>
      </c>
    </row>
    <row r="110" spans="1:13">
      <c r="A110" s="2">
        <v>8</v>
      </c>
      <c r="B110" s="2">
        <v>0.33</v>
      </c>
      <c r="C110" s="2">
        <v>0.53</v>
      </c>
      <c r="D110" s="2">
        <v>2.5</v>
      </c>
      <c r="E110" s="2">
        <v>9.0999999999999998E-2</v>
      </c>
      <c r="F110">
        <v>18</v>
      </c>
      <c r="G110">
        <v>80</v>
      </c>
      <c r="H110" s="4">
        <v>0.99760000000000004</v>
      </c>
      <c r="I110" s="2">
        <v>3.37</v>
      </c>
      <c r="J110" s="2">
        <v>0.8</v>
      </c>
      <c r="K110" s="2">
        <v>9.6</v>
      </c>
      <c r="L110">
        <v>6</v>
      </c>
      <c r="M110" t="s">
        <v>13</v>
      </c>
    </row>
    <row r="111" spans="1:13">
      <c r="A111" s="2">
        <v>8.1</v>
      </c>
      <c r="B111" s="2">
        <v>0.78500000000000003</v>
      </c>
      <c r="C111" s="2">
        <v>0.52</v>
      </c>
      <c r="D111" s="2">
        <v>2</v>
      </c>
      <c r="E111" s="2">
        <v>0.122</v>
      </c>
      <c r="F111">
        <v>37</v>
      </c>
      <c r="G111">
        <v>153</v>
      </c>
      <c r="H111" s="4">
        <v>0.99690000000000001</v>
      </c>
      <c r="I111" s="2">
        <v>3.21</v>
      </c>
      <c r="J111" s="2">
        <v>0.69</v>
      </c>
      <c r="K111" s="2">
        <v>9.3000000000000007</v>
      </c>
      <c r="L111">
        <v>5</v>
      </c>
      <c r="M111" t="s">
        <v>13</v>
      </c>
    </row>
    <row r="112" spans="1:13">
      <c r="A112" s="2">
        <v>7.8</v>
      </c>
      <c r="B112" s="2">
        <v>0.56000000000000005</v>
      </c>
      <c r="C112" s="2">
        <v>0.19</v>
      </c>
      <c r="D112" s="2">
        <v>1.8</v>
      </c>
      <c r="E112" s="2">
        <v>0.104</v>
      </c>
      <c r="F112">
        <v>12</v>
      </c>
      <c r="G112">
        <v>47</v>
      </c>
      <c r="H112" s="4">
        <v>0.99639999999999995</v>
      </c>
      <c r="I112" s="2">
        <v>3.19</v>
      </c>
      <c r="J112" s="2">
        <v>0.93</v>
      </c>
      <c r="K112" s="2">
        <v>9.5</v>
      </c>
      <c r="L112">
        <v>5</v>
      </c>
      <c r="M112" t="s">
        <v>13</v>
      </c>
    </row>
    <row r="113" spans="1:13">
      <c r="A113" s="2">
        <v>8.4</v>
      </c>
      <c r="B113" s="2">
        <v>0.62</v>
      </c>
      <c r="C113" s="2">
        <v>0.09</v>
      </c>
      <c r="D113" s="2">
        <v>2.2000000000000002</v>
      </c>
      <c r="E113" s="2">
        <v>8.4000000000000005E-2</v>
      </c>
      <c r="F113">
        <v>11</v>
      </c>
      <c r="G113">
        <v>108</v>
      </c>
      <c r="H113" s="4">
        <v>0.99639999999999995</v>
      </c>
      <c r="I113" s="2">
        <v>3.15</v>
      </c>
      <c r="J113" s="2">
        <v>0.66</v>
      </c>
      <c r="K113" s="2">
        <v>9.8000000000000007</v>
      </c>
      <c r="L113">
        <v>5</v>
      </c>
      <c r="M113" t="s">
        <v>13</v>
      </c>
    </row>
    <row r="114" spans="1:13">
      <c r="A114" s="2">
        <v>8.4</v>
      </c>
      <c r="B114" s="2">
        <v>0.6</v>
      </c>
      <c r="C114" s="2">
        <v>0.1</v>
      </c>
      <c r="D114" s="2">
        <v>2.2000000000000002</v>
      </c>
      <c r="E114" s="2">
        <v>8.5000000000000006E-2</v>
      </c>
      <c r="F114">
        <v>14</v>
      </c>
      <c r="G114">
        <v>111</v>
      </c>
      <c r="H114" s="4">
        <v>0.99639999999999995</v>
      </c>
      <c r="I114" s="2">
        <v>3.15</v>
      </c>
      <c r="J114" s="2">
        <v>0.66</v>
      </c>
      <c r="K114" s="2">
        <v>9.8000000000000007</v>
      </c>
      <c r="L114">
        <v>5</v>
      </c>
      <c r="M114" t="s">
        <v>13</v>
      </c>
    </row>
    <row r="115" spans="1:13">
      <c r="A115" s="2">
        <v>10.1</v>
      </c>
      <c r="B115" s="2">
        <v>0.31</v>
      </c>
      <c r="C115" s="2">
        <v>0.44</v>
      </c>
      <c r="D115" s="2">
        <v>2.2999999999999998</v>
      </c>
      <c r="E115" s="2">
        <v>0.08</v>
      </c>
      <c r="F115">
        <v>22</v>
      </c>
      <c r="G115">
        <v>46</v>
      </c>
      <c r="H115" s="4">
        <v>0.99880000000000002</v>
      </c>
      <c r="I115" s="2">
        <v>3.32</v>
      </c>
      <c r="J115" s="2">
        <v>0.67</v>
      </c>
      <c r="K115" s="2">
        <v>9.6999999999999993</v>
      </c>
      <c r="L115">
        <v>6</v>
      </c>
      <c r="M115" t="s">
        <v>13</v>
      </c>
    </row>
    <row r="116" spans="1:13">
      <c r="A116" s="2">
        <v>7.8</v>
      </c>
      <c r="B116" s="2">
        <v>0.56000000000000005</v>
      </c>
      <c r="C116" s="2">
        <v>0.19</v>
      </c>
      <c r="D116" s="2">
        <v>1.8</v>
      </c>
      <c r="E116" s="2">
        <v>0.104</v>
      </c>
      <c r="F116">
        <v>12</v>
      </c>
      <c r="G116">
        <v>47</v>
      </c>
      <c r="H116" s="4">
        <v>0.99639999999999995</v>
      </c>
      <c r="I116" s="2">
        <v>3.19</v>
      </c>
      <c r="J116" s="2">
        <v>0.93</v>
      </c>
      <c r="K116" s="2">
        <v>9.5</v>
      </c>
      <c r="L116">
        <v>5</v>
      </c>
      <c r="M116" t="s">
        <v>13</v>
      </c>
    </row>
    <row r="117" spans="1:13">
      <c r="A117" s="2">
        <v>9.4</v>
      </c>
      <c r="B117" s="2">
        <v>0.4</v>
      </c>
      <c r="C117" s="2">
        <v>0.31</v>
      </c>
      <c r="D117" s="2">
        <v>2.2000000000000002</v>
      </c>
      <c r="E117" s="2">
        <v>0.09</v>
      </c>
      <c r="F117">
        <v>13</v>
      </c>
      <c r="G117">
        <v>62</v>
      </c>
      <c r="H117" s="4">
        <v>0.99660000000000004</v>
      </c>
      <c r="I117" s="2">
        <v>3.07</v>
      </c>
      <c r="J117" s="2">
        <v>0.63</v>
      </c>
      <c r="K117" s="2">
        <v>10.5</v>
      </c>
      <c r="L117">
        <v>6</v>
      </c>
      <c r="M117" t="s">
        <v>13</v>
      </c>
    </row>
    <row r="118" spans="1:13">
      <c r="A118" s="2">
        <v>8.3000000000000007</v>
      </c>
      <c r="B118" s="2">
        <v>0.54</v>
      </c>
      <c r="C118" s="2">
        <v>0.28000000000000003</v>
      </c>
      <c r="D118" s="2">
        <v>1.9</v>
      </c>
      <c r="E118" s="2">
        <v>7.6999999999999999E-2</v>
      </c>
      <c r="F118">
        <v>11</v>
      </c>
      <c r="G118">
        <v>40</v>
      </c>
      <c r="H118" s="4">
        <v>0.99780000000000002</v>
      </c>
      <c r="I118" s="2">
        <v>3.39</v>
      </c>
      <c r="J118" s="2">
        <v>0.61</v>
      </c>
      <c r="K118" s="2">
        <v>10</v>
      </c>
      <c r="L118">
        <v>6</v>
      </c>
      <c r="M118" t="s">
        <v>13</v>
      </c>
    </row>
    <row r="119" spans="1:13">
      <c r="A119" s="2">
        <v>7.8</v>
      </c>
      <c r="B119" s="2">
        <v>0.56000000000000005</v>
      </c>
      <c r="C119" s="2">
        <v>0.12</v>
      </c>
      <c r="D119" s="2">
        <v>2</v>
      </c>
      <c r="E119" s="2">
        <v>8.1999999999999906E-2</v>
      </c>
      <c r="F119">
        <v>7</v>
      </c>
      <c r="G119">
        <v>28</v>
      </c>
      <c r="H119" s="4">
        <v>0.997</v>
      </c>
      <c r="I119" s="2">
        <v>3.37</v>
      </c>
      <c r="J119" s="2">
        <v>0.5</v>
      </c>
      <c r="K119" s="2">
        <v>9.4</v>
      </c>
      <c r="L119">
        <v>6</v>
      </c>
      <c r="M119" t="s">
        <v>13</v>
      </c>
    </row>
    <row r="120" spans="1:13">
      <c r="A120" s="2">
        <v>8.8000000000000007</v>
      </c>
      <c r="B120" s="2">
        <v>0.55000000000000004</v>
      </c>
      <c r="C120" s="2">
        <v>0.04</v>
      </c>
      <c r="D120" s="2">
        <v>2.2000000000000002</v>
      </c>
      <c r="E120" s="2">
        <v>0.11899999999999999</v>
      </c>
      <c r="F120">
        <v>14</v>
      </c>
      <c r="G120">
        <v>56</v>
      </c>
      <c r="H120" s="4">
        <v>0.99619999999999997</v>
      </c>
      <c r="I120" s="2">
        <v>3.21</v>
      </c>
      <c r="J120" s="2">
        <v>0.6</v>
      </c>
      <c r="K120" s="2">
        <v>10.9</v>
      </c>
      <c r="L120">
        <v>6</v>
      </c>
      <c r="M120" t="s">
        <v>13</v>
      </c>
    </row>
    <row r="121" spans="1:13">
      <c r="A121" s="2">
        <v>7</v>
      </c>
      <c r="B121" s="2">
        <v>0.69</v>
      </c>
      <c r="C121" s="2">
        <v>0.08</v>
      </c>
      <c r="D121" s="2">
        <v>1.8</v>
      </c>
      <c r="E121" s="2">
        <v>9.6999999999999906E-2</v>
      </c>
      <c r="F121">
        <v>22</v>
      </c>
      <c r="G121">
        <v>89</v>
      </c>
      <c r="H121" s="4">
        <v>0.99590000000000001</v>
      </c>
      <c r="I121" s="2">
        <v>3.34</v>
      </c>
      <c r="J121" s="2">
        <v>0.54</v>
      </c>
      <c r="K121" s="2">
        <v>9.1999999999999993</v>
      </c>
      <c r="L121">
        <v>6</v>
      </c>
      <c r="M121" t="s">
        <v>13</v>
      </c>
    </row>
    <row r="122" spans="1:13">
      <c r="A122" s="2">
        <v>7.3</v>
      </c>
      <c r="B122" s="2">
        <v>1.07</v>
      </c>
      <c r="C122" s="2">
        <v>0.09</v>
      </c>
      <c r="D122" s="2">
        <v>1.7</v>
      </c>
      <c r="E122" s="2">
        <v>0.17799999999999999</v>
      </c>
      <c r="F122">
        <v>10</v>
      </c>
      <c r="G122">
        <v>89</v>
      </c>
      <c r="H122" s="4">
        <v>0.99619999999999997</v>
      </c>
      <c r="I122" s="2">
        <v>3.3</v>
      </c>
      <c r="J122" s="2">
        <v>0.56999999999999995</v>
      </c>
      <c r="K122" s="2">
        <v>9</v>
      </c>
      <c r="L122">
        <v>5</v>
      </c>
      <c r="M122" t="s">
        <v>13</v>
      </c>
    </row>
    <row r="123" spans="1:13">
      <c r="A123" s="2">
        <v>8.8000000000000007</v>
      </c>
      <c r="B123" s="2">
        <v>0.55000000000000004</v>
      </c>
      <c r="C123" s="2">
        <v>0.04</v>
      </c>
      <c r="D123" s="2">
        <v>2.2000000000000002</v>
      </c>
      <c r="E123" s="2">
        <v>0.11899999999999999</v>
      </c>
      <c r="F123">
        <v>14</v>
      </c>
      <c r="G123">
        <v>56</v>
      </c>
      <c r="H123" s="4">
        <v>0.99619999999999997</v>
      </c>
      <c r="I123" s="2">
        <v>3.21</v>
      </c>
      <c r="J123" s="2">
        <v>0.6</v>
      </c>
      <c r="K123" s="2">
        <v>10.9</v>
      </c>
      <c r="L123">
        <v>6</v>
      </c>
      <c r="M123" t="s">
        <v>13</v>
      </c>
    </row>
    <row r="124" spans="1:13">
      <c r="A124" s="2">
        <v>7.3</v>
      </c>
      <c r="B124" s="2">
        <v>0.69499999999999995</v>
      </c>
      <c r="C124" s="2">
        <v>0</v>
      </c>
      <c r="D124" s="2">
        <v>2.5</v>
      </c>
      <c r="E124" s="2">
        <v>7.4999999999999997E-2</v>
      </c>
      <c r="F124">
        <v>3</v>
      </c>
      <c r="G124">
        <v>13</v>
      </c>
      <c r="H124" s="4">
        <v>0.998</v>
      </c>
      <c r="I124" s="2">
        <v>3.49</v>
      </c>
      <c r="J124" s="2">
        <v>0.52</v>
      </c>
      <c r="K124" s="2">
        <v>9.1999999999999993</v>
      </c>
      <c r="L124">
        <v>5</v>
      </c>
      <c r="M124" t="s">
        <v>13</v>
      </c>
    </row>
    <row r="125" spans="1:13">
      <c r="A125" s="2">
        <v>8</v>
      </c>
      <c r="B125" s="2">
        <v>0.71</v>
      </c>
      <c r="C125" s="2">
        <v>0</v>
      </c>
      <c r="D125" s="2">
        <v>2.6</v>
      </c>
      <c r="E125" s="2">
        <v>0.08</v>
      </c>
      <c r="F125">
        <v>11</v>
      </c>
      <c r="G125">
        <v>34</v>
      </c>
      <c r="H125" s="4">
        <v>0.99760000000000004</v>
      </c>
      <c r="I125" s="2">
        <v>3.44</v>
      </c>
      <c r="J125" s="2">
        <v>0.53</v>
      </c>
      <c r="K125" s="2">
        <v>9.5</v>
      </c>
      <c r="L125">
        <v>5</v>
      </c>
      <c r="M125" t="s">
        <v>13</v>
      </c>
    </row>
    <row r="126" spans="1:13">
      <c r="A126" s="2">
        <v>7.8</v>
      </c>
      <c r="B126" s="2">
        <v>0.5</v>
      </c>
      <c r="C126" s="2">
        <v>0.17</v>
      </c>
      <c r="D126" s="2">
        <v>1.6</v>
      </c>
      <c r="E126" s="2">
        <v>8.1999999999999906E-2</v>
      </c>
      <c r="F126">
        <v>21</v>
      </c>
      <c r="G126">
        <v>102</v>
      </c>
      <c r="H126" s="4">
        <v>0.996</v>
      </c>
      <c r="I126" s="2">
        <v>3.39</v>
      </c>
      <c r="J126" s="2">
        <v>0.48</v>
      </c>
      <c r="K126" s="2">
        <v>9.5</v>
      </c>
      <c r="L126">
        <v>5</v>
      </c>
      <c r="M126" t="s">
        <v>13</v>
      </c>
    </row>
    <row r="127" spans="1:13">
      <c r="A127" s="2">
        <v>9</v>
      </c>
      <c r="B127" s="2">
        <v>0.62</v>
      </c>
      <c r="C127" s="2">
        <v>0.04</v>
      </c>
      <c r="D127" s="2">
        <v>1.9</v>
      </c>
      <c r="E127" s="2">
        <v>0.14599999999999999</v>
      </c>
      <c r="F127">
        <v>27</v>
      </c>
      <c r="G127">
        <v>90</v>
      </c>
      <c r="H127" s="4">
        <v>0.99839999999999995</v>
      </c>
      <c r="I127" s="2">
        <v>3.16</v>
      </c>
      <c r="J127" s="2">
        <v>0.7</v>
      </c>
      <c r="K127" s="2">
        <v>9.4</v>
      </c>
      <c r="L127">
        <v>5</v>
      </c>
      <c r="M127" t="s">
        <v>13</v>
      </c>
    </row>
    <row r="128" spans="1:13">
      <c r="A128" s="2">
        <v>8.1999999999999993</v>
      </c>
      <c r="B128" s="2">
        <v>1.33</v>
      </c>
      <c r="C128" s="2">
        <v>0</v>
      </c>
      <c r="D128" s="2">
        <v>1.7</v>
      </c>
      <c r="E128" s="2">
        <v>8.1000000000000003E-2</v>
      </c>
      <c r="F128">
        <v>3</v>
      </c>
      <c r="G128">
        <v>12</v>
      </c>
      <c r="H128" s="4">
        <v>0.99639999999999995</v>
      </c>
      <c r="I128" s="2">
        <v>3.53</v>
      </c>
      <c r="J128" s="2">
        <v>0.49</v>
      </c>
      <c r="K128" s="2">
        <v>10.9</v>
      </c>
      <c r="L128">
        <v>5</v>
      </c>
      <c r="M128" t="s">
        <v>13</v>
      </c>
    </row>
    <row r="129" spans="1:13">
      <c r="A129" s="2">
        <v>8.1</v>
      </c>
      <c r="B129" s="2">
        <v>1.33</v>
      </c>
      <c r="C129" s="2">
        <v>0</v>
      </c>
      <c r="D129" s="2">
        <v>1.8</v>
      </c>
      <c r="E129" s="2">
        <v>8.1999999999999906E-2</v>
      </c>
      <c r="F129">
        <v>3</v>
      </c>
      <c r="G129">
        <v>12</v>
      </c>
      <c r="H129" s="4">
        <v>0.99639999999999995</v>
      </c>
      <c r="I129" s="2">
        <v>3.54</v>
      </c>
      <c r="J129" s="2">
        <v>0.48</v>
      </c>
      <c r="K129" s="2">
        <v>10.9</v>
      </c>
      <c r="L129">
        <v>5</v>
      </c>
      <c r="M129" t="s">
        <v>13</v>
      </c>
    </row>
    <row r="130" spans="1:13">
      <c r="A130" s="2">
        <v>8</v>
      </c>
      <c r="B130" s="2">
        <v>0.59</v>
      </c>
      <c r="C130" s="2">
        <v>0.16</v>
      </c>
      <c r="D130" s="2">
        <v>1.8</v>
      </c>
      <c r="E130" s="2">
        <v>6.5000000000000002E-2</v>
      </c>
      <c r="F130">
        <v>3</v>
      </c>
      <c r="G130">
        <v>16</v>
      </c>
      <c r="H130" s="4">
        <v>0.99619999999999997</v>
      </c>
      <c r="I130" s="2">
        <v>3.42</v>
      </c>
      <c r="J130" s="2">
        <v>0.92</v>
      </c>
      <c r="K130" s="2">
        <v>10.5</v>
      </c>
      <c r="L130">
        <v>7</v>
      </c>
      <c r="M130" t="s">
        <v>13</v>
      </c>
    </row>
    <row r="131" spans="1:13">
      <c r="A131" s="2">
        <v>6.1</v>
      </c>
      <c r="B131" s="2">
        <v>0.38</v>
      </c>
      <c r="C131" s="2">
        <v>0.15</v>
      </c>
      <c r="D131" s="2">
        <v>1.8</v>
      </c>
      <c r="E131" s="2">
        <v>7.1999999999999995E-2</v>
      </c>
      <c r="F131">
        <v>6</v>
      </c>
      <c r="G131">
        <v>19</v>
      </c>
      <c r="H131" s="4">
        <v>0.99550000000000005</v>
      </c>
      <c r="I131" s="2">
        <v>3.42</v>
      </c>
      <c r="J131" s="2">
        <v>0.56999999999999995</v>
      </c>
      <c r="K131" s="2">
        <v>9.4</v>
      </c>
      <c r="L131">
        <v>5</v>
      </c>
      <c r="M131" t="s">
        <v>13</v>
      </c>
    </row>
    <row r="132" spans="1:13">
      <c r="A132" s="2">
        <v>8</v>
      </c>
      <c r="B132" s="2">
        <v>0.745</v>
      </c>
      <c r="C132" s="2">
        <v>0.56000000000000005</v>
      </c>
      <c r="D132" s="2">
        <v>2</v>
      </c>
      <c r="E132" s="2">
        <v>0.11799999999999999</v>
      </c>
      <c r="F132">
        <v>30</v>
      </c>
      <c r="G132">
        <v>134</v>
      </c>
      <c r="H132" s="4">
        <v>0.99680000000000002</v>
      </c>
      <c r="I132" s="2">
        <v>3.24</v>
      </c>
      <c r="J132" s="2">
        <v>0.66</v>
      </c>
      <c r="K132" s="2">
        <v>9.4</v>
      </c>
      <c r="L132">
        <v>5</v>
      </c>
      <c r="M132" t="s">
        <v>13</v>
      </c>
    </row>
    <row r="133" spans="1:13">
      <c r="A133" s="2">
        <v>5.6</v>
      </c>
      <c r="B133" s="2">
        <v>0.5</v>
      </c>
      <c r="C133" s="2">
        <v>0.09</v>
      </c>
      <c r="D133" s="2">
        <v>2.2999999999999998</v>
      </c>
      <c r="E133" s="2">
        <v>4.9000000000000002E-2</v>
      </c>
      <c r="F133">
        <v>17</v>
      </c>
      <c r="G133">
        <v>99</v>
      </c>
      <c r="H133" s="4">
        <v>0.99370000000000003</v>
      </c>
      <c r="I133" s="2">
        <v>3.63</v>
      </c>
      <c r="J133" s="2">
        <v>0.63</v>
      </c>
      <c r="K133" s="2">
        <v>13</v>
      </c>
      <c r="L133">
        <v>5</v>
      </c>
      <c r="M133" t="s">
        <v>13</v>
      </c>
    </row>
    <row r="134" spans="1:13">
      <c r="A134" s="2">
        <v>5.6</v>
      </c>
      <c r="B134" s="2">
        <v>0.5</v>
      </c>
      <c r="C134" s="2">
        <v>0.09</v>
      </c>
      <c r="D134" s="2">
        <v>2.2999999999999998</v>
      </c>
      <c r="E134" s="2">
        <v>4.9000000000000002E-2</v>
      </c>
      <c r="F134">
        <v>17</v>
      </c>
      <c r="G134">
        <v>99</v>
      </c>
      <c r="H134" s="4">
        <v>0.99370000000000003</v>
      </c>
      <c r="I134" s="2">
        <v>3.63</v>
      </c>
      <c r="J134" s="2">
        <v>0.63</v>
      </c>
      <c r="K134" s="2">
        <v>13</v>
      </c>
      <c r="L134">
        <v>5</v>
      </c>
      <c r="M134" t="s">
        <v>13</v>
      </c>
    </row>
    <row r="135" spans="1:13">
      <c r="A135" s="2">
        <v>6.6</v>
      </c>
      <c r="B135" s="2">
        <v>0.5</v>
      </c>
      <c r="C135" s="2">
        <v>0.01</v>
      </c>
      <c r="D135" s="2">
        <v>1.5</v>
      </c>
      <c r="E135" s="2">
        <v>0.06</v>
      </c>
      <c r="F135">
        <v>17</v>
      </c>
      <c r="G135">
        <v>26</v>
      </c>
      <c r="H135" s="4">
        <v>0.99519999999999997</v>
      </c>
      <c r="I135" s="2">
        <v>3.4</v>
      </c>
      <c r="J135" s="2">
        <v>0.57999999999999996</v>
      </c>
      <c r="K135" s="2">
        <v>9.8000000000000007</v>
      </c>
      <c r="L135">
        <v>6</v>
      </c>
      <c r="M135" t="s">
        <v>13</v>
      </c>
    </row>
    <row r="136" spans="1:13">
      <c r="A136" s="2">
        <v>7.9</v>
      </c>
      <c r="B136" s="2">
        <v>1.04</v>
      </c>
      <c r="C136" s="2">
        <v>0.05</v>
      </c>
      <c r="D136" s="2">
        <v>2.2000000000000002</v>
      </c>
      <c r="E136" s="2">
        <v>8.4000000000000005E-2</v>
      </c>
      <c r="F136">
        <v>13</v>
      </c>
      <c r="G136">
        <v>29</v>
      </c>
      <c r="H136" s="4">
        <v>0.99590000000000001</v>
      </c>
      <c r="I136" s="2">
        <v>3.22</v>
      </c>
      <c r="J136" s="2">
        <v>0.55000000000000004</v>
      </c>
      <c r="K136" s="2">
        <v>9.9</v>
      </c>
      <c r="L136">
        <v>6</v>
      </c>
      <c r="M136" t="s">
        <v>13</v>
      </c>
    </row>
    <row r="137" spans="1:13">
      <c r="A137" s="2">
        <v>8.4</v>
      </c>
      <c r="B137" s="2">
        <v>0.745</v>
      </c>
      <c r="C137" s="2">
        <v>0.11</v>
      </c>
      <c r="D137" s="2">
        <v>1.9</v>
      </c>
      <c r="E137" s="2">
        <v>0.09</v>
      </c>
      <c r="F137">
        <v>16</v>
      </c>
      <c r="G137">
        <v>63</v>
      </c>
      <c r="H137" s="4">
        <v>0.99650000000000005</v>
      </c>
      <c r="I137" s="2">
        <v>3.19</v>
      </c>
      <c r="J137" s="2">
        <v>0.82</v>
      </c>
      <c r="K137" s="2">
        <v>9.6</v>
      </c>
      <c r="L137">
        <v>5</v>
      </c>
      <c r="M137" t="s">
        <v>13</v>
      </c>
    </row>
    <row r="138" spans="1:13">
      <c r="A138" s="2">
        <v>8.3000000000000007</v>
      </c>
      <c r="B138" s="2">
        <v>0.71499999999999997</v>
      </c>
      <c r="C138" s="2">
        <v>0.15</v>
      </c>
      <c r="D138" s="2">
        <v>1.8</v>
      </c>
      <c r="E138" s="2">
        <v>8.8999999999999996E-2</v>
      </c>
      <c r="F138">
        <v>10</v>
      </c>
      <c r="G138">
        <v>52</v>
      </c>
      <c r="H138" s="4">
        <v>0.99680000000000002</v>
      </c>
      <c r="I138" s="2">
        <v>3.23</v>
      </c>
      <c r="J138" s="2">
        <v>0.77</v>
      </c>
      <c r="K138" s="2">
        <v>9.5</v>
      </c>
      <c r="L138">
        <v>5</v>
      </c>
      <c r="M138" t="s">
        <v>13</v>
      </c>
    </row>
    <row r="139" spans="1:13">
      <c r="A139" s="2">
        <v>7.2</v>
      </c>
      <c r="B139" s="2">
        <v>0.41499999999999998</v>
      </c>
      <c r="C139" s="2">
        <v>0.36</v>
      </c>
      <c r="D139" s="2">
        <v>2</v>
      </c>
      <c r="E139" s="2">
        <v>8.1000000000000003E-2</v>
      </c>
      <c r="F139">
        <v>13</v>
      </c>
      <c r="G139">
        <v>45</v>
      </c>
      <c r="H139" s="4">
        <v>0.99719999999999998</v>
      </c>
      <c r="I139" s="2">
        <v>3.48</v>
      </c>
      <c r="J139" s="2">
        <v>0.64</v>
      </c>
      <c r="K139" s="2">
        <v>9.1999999999999993</v>
      </c>
      <c r="L139">
        <v>5</v>
      </c>
      <c r="M139" t="s">
        <v>13</v>
      </c>
    </row>
    <row r="140" spans="1:13">
      <c r="A140" s="2">
        <v>7.8</v>
      </c>
      <c r="B140" s="2">
        <v>0.56000000000000005</v>
      </c>
      <c r="C140" s="2">
        <v>0.19</v>
      </c>
      <c r="D140" s="2">
        <v>2.1</v>
      </c>
      <c r="E140" s="2">
        <v>8.1000000000000003E-2</v>
      </c>
      <c r="F140">
        <v>15</v>
      </c>
      <c r="G140">
        <v>105</v>
      </c>
      <c r="H140" s="4">
        <v>0.99619999999999997</v>
      </c>
      <c r="I140" s="2">
        <v>3.33</v>
      </c>
      <c r="J140" s="2">
        <v>0.54</v>
      </c>
      <c r="K140" s="2">
        <v>9.5</v>
      </c>
      <c r="L140">
        <v>5</v>
      </c>
      <c r="M140" t="s">
        <v>13</v>
      </c>
    </row>
    <row r="141" spans="1:13">
      <c r="A141" s="2">
        <v>7.8</v>
      </c>
      <c r="B141" s="2">
        <v>0.56000000000000005</v>
      </c>
      <c r="C141" s="2">
        <v>0.19</v>
      </c>
      <c r="D141" s="2">
        <v>2</v>
      </c>
      <c r="E141" s="2">
        <v>8.1000000000000003E-2</v>
      </c>
      <c r="F141">
        <v>17</v>
      </c>
      <c r="G141">
        <v>108</v>
      </c>
      <c r="H141" s="4">
        <v>0.99619999999999997</v>
      </c>
      <c r="I141" s="2">
        <v>3.32</v>
      </c>
      <c r="J141" s="2">
        <v>0.54</v>
      </c>
      <c r="K141" s="2">
        <v>9.5</v>
      </c>
      <c r="L141">
        <v>5</v>
      </c>
      <c r="M141" t="s">
        <v>13</v>
      </c>
    </row>
    <row r="142" spans="1:13">
      <c r="A142" s="2">
        <v>8.4</v>
      </c>
      <c r="B142" s="2">
        <v>0.745</v>
      </c>
      <c r="C142" s="2">
        <v>0.11</v>
      </c>
      <c r="D142" s="2">
        <v>1.9</v>
      </c>
      <c r="E142" s="2">
        <v>0.09</v>
      </c>
      <c r="F142">
        <v>16</v>
      </c>
      <c r="G142">
        <v>63</v>
      </c>
      <c r="H142" s="4">
        <v>0.99650000000000005</v>
      </c>
      <c r="I142" s="2">
        <v>3.19</v>
      </c>
      <c r="J142" s="2">
        <v>0.82</v>
      </c>
      <c r="K142" s="2">
        <v>9.6</v>
      </c>
      <c r="L142">
        <v>5</v>
      </c>
      <c r="M142" t="s">
        <v>13</v>
      </c>
    </row>
    <row r="143" spans="1:13">
      <c r="A143" s="2">
        <v>8.3000000000000007</v>
      </c>
      <c r="B143" s="2">
        <v>0.71499999999999997</v>
      </c>
      <c r="C143" s="2">
        <v>0.15</v>
      </c>
      <c r="D143" s="2">
        <v>1.8</v>
      </c>
      <c r="E143" s="2">
        <v>8.8999999999999996E-2</v>
      </c>
      <c r="F143">
        <v>10</v>
      </c>
      <c r="G143">
        <v>52</v>
      </c>
      <c r="H143" s="4">
        <v>0.99680000000000002</v>
      </c>
      <c r="I143" s="2">
        <v>3.23</v>
      </c>
      <c r="J143" s="2">
        <v>0.77</v>
      </c>
      <c r="K143" s="2">
        <v>9.5</v>
      </c>
      <c r="L143">
        <v>5</v>
      </c>
      <c r="M143" t="s">
        <v>13</v>
      </c>
    </row>
    <row r="144" spans="1:13">
      <c r="A144" s="2">
        <v>5.2</v>
      </c>
      <c r="B144" s="2">
        <v>0.34</v>
      </c>
      <c r="C144" s="2">
        <v>0</v>
      </c>
      <c r="D144" s="2">
        <v>1.8</v>
      </c>
      <c r="E144" s="2">
        <v>0.05</v>
      </c>
      <c r="F144">
        <v>27</v>
      </c>
      <c r="G144">
        <v>63</v>
      </c>
      <c r="H144" s="4">
        <v>0.99160000000000004</v>
      </c>
      <c r="I144" s="2">
        <v>3.68</v>
      </c>
      <c r="J144" s="2">
        <v>0.79</v>
      </c>
      <c r="K144" s="2">
        <v>14</v>
      </c>
      <c r="L144">
        <v>6</v>
      </c>
      <c r="M144" t="s">
        <v>13</v>
      </c>
    </row>
    <row r="145" spans="1:13">
      <c r="A145" s="2">
        <v>6.3</v>
      </c>
      <c r="B145" s="2">
        <v>0.39</v>
      </c>
      <c r="C145" s="2">
        <v>0.08</v>
      </c>
      <c r="D145" s="2">
        <v>1.7</v>
      </c>
      <c r="E145" s="2">
        <v>6.6000000000000003E-2</v>
      </c>
      <c r="F145">
        <v>3</v>
      </c>
      <c r="G145">
        <v>20</v>
      </c>
      <c r="H145" s="4">
        <v>0.99539999999999995</v>
      </c>
      <c r="I145" s="2">
        <v>3.34</v>
      </c>
      <c r="J145" s="2">
        <v>0.57999999999999996</v>
      </c>
      <c r="K145" s="2">
        <v>9.4</v>
      </c>
      <c r="L145">
        <v>5</v>
      </c>
      <c r="M145" t="s">
        <v>13</v>
      </c>
    </row>
    <row r="146" spans="1:13">
      <c r="A146" s="2">
        <v>5.2</v>
      </c>
      <c r="B146" s="2">
        <v>0.34</v>
      </c>
      <c r="C146" s="2">
        <v>0</v>
      </c>
      <c r="D146" s="2">
        <v>1.8</v>
      </c>
      <c r="E146" s="2">
        <v>0.05</v>
      </c>
      <c r="F146">
        <v>27</v>
      </c>
      <c r="G146">
        <v>63</v>
      </c>
      <c r="H146" s="4">
        <v>0.99160000000000004</v>
      </c>
      <c r="I146" s="2">
        <v>3.68</v>
      </c>
      <c r="J146" s="2">
        <v>0.79</v>
      </c>
      <c r="K146" s="2">
        <v>14</v>
      </c>
      <c r="L146">
        <v>6</v>
      </c>
      <c r="M146" t="s">
        <v>13</v>
      </c>
    </row>
    <row r="147" spans="1:13">
      <c r="A147" s="2">
        <v>8.1</v>
      </c>
      <c r="B147" s="2">
        <v>0.67</v>
      </c>
      <c r="C147" s="2">
        <v>0.55000000000000004</v>
      </c>
      <c r="D147" s="2">
        <v>1.8</v>
      </c>
      <c r="E147" s="2">
        <v>0.11699999999999899</v>
      </c>
      <c r="F147">
        <v>32</v>
      </c>
      <c r="G147">
        <v>141</v>
      </c>
      <c r="H147" s="4">
        <v>0.99680000000000002</v>
      </c>
      <c r="I147" s="2">
        <v>3.17</v>
      </c>
      <c r="J147" s="2">
        <v>0.62</v>
      </c>
      <c r="K147" s="2">
        <v>9.4</v>
      </c>
      <c r="L147">
        <v>5</v>
      </c>
      <c r="M147" t="s">
        <v>13</v>
      </c>
    </row>
    <row r="148" spans="1:13">
      <c r="A148" s="2">
        <v>5.8</v>
      </c>
      <c r="B148" s="2">
        <v>0.68</v>
      </c>
      <c r="C148" s="2">
        <v>0.02</v>
      </c>
      <c r="D148" s="2">
        <v>1.8</v>
      </c>
      <c r="E148" s="2">
        <v>8.6999999999999994E-2</v>
      </c>
      <c r="F148">
        <v>21</v>
      </c>
      <c r="G148">
        <v>94</v>
      </c>
      <c r="H148" s="4">
        <v>0.99439999999999995</v>
      </c>
      <c r="I148" s="2">
        <v>3.54</v>
      </c>
      <c r="J148" s="2">
        <v>0.52</v>
      </c>
      <c r="K148" s="2">
        <v>10</v>
      </c>
      <c r="L148">
        <v>5</v>
      </c>
      <c r="M148" t="s">
        <v>13</v>
      </c>
    </row>
    <row r="149" spans="1:13">
      <c r="A149" s="2">
        <v>7.6</v>
      </c>
      <c r="B149" s="2">
        <v>0.49</v>
      </c>
      <c r="C149" s="2">
        <v>0.26</v>
      </c>
      <c r="D149" s="2">
        <v>1.6</v>
      </c>
      <c r="E149" s="2">
        <v>0.23599999999999999</v>
      </c>
      <c r="F149">
        <v>10</v>
      </c>
      <c r="G149">
        <v>88</v>
      </c>
      <c r="H149" s="4">
        <v>0.99680000000000002</v>
      </c>
      <c r="I149" s="2">
        <v>3.11</v>
      </c>
      <c r="J149" s="2">
        <v>0.8</v>
      </c>
      <c r="K149" s="2">
        <v>9.3000000000000007</v>
      </c>
      <c r="L149">
        <v>5</v>
      </c>
      <c r="M149" t="s">
        <v>13</v>
      </c>
    </row>
    <row r="150" spans="1:13">
      <c r="A150" s="2">
        <v>6.9</v>
      </c>
      <c r="B150" s="2">
        <v>0.49</v>
      </c>
      <c r="C150" s="2">
        <v>0.1</v>
      </c>
      <c r="D150" s="2">
        <v>2.2999999999999998</v>
      </c>
      <c r="E150" s="2">
        <v>7.3999999999999996E-2</v>
      </c>
      <c r="F150">
        <v>12</v>
      </c>
      <c r="G150">
        <v>30</v>
      </c>
      <c r="H150" s="4">
        <v>0.99590000000000001</v>
      </c>
      <c r="I150" s="2">
        <v>3.42</v>
      </c>
      <c r="J150" s="2">
        <v>0.57999999999999996</v>
      </c>
      <c r="K150" s="2">
        <v>10.199999999999999</v>
      </c>
      <c r="L150">
        <v>6</v>
      </c>
      <c r="M150" t="s">
        <v>13</v>
      </c>
    </row>
    <row r="151" spans="1:13">
      <c r="A151" s="2">
        <v>8.1999999999999993</v>
      </c>
      <c r="B151" s="2">
        <v>0.4</v>
      </c>
      <c r="C151" s="2">
        <v>0.44</v>
      </c>
      <c r="D151" s="2">
        <v>2.8</v>
      </c>
      <c r="E151" s="2">
        <v>8.8999999999999996E-2</v>
      </c>
      <c r="F151">
        <v>11</v>
      </c>
      <c r="G151">
        <v>43</v>
      </c>
      <c r="H151" s="4">
        <v>0.99750000000000005</v>
      </c>
      <c r="I151" s="2">
        <v>3.53</v>
      </c>
      <c r="J151" s="2">
        <v>0.61</v>
      </c>
      <c r="K151" s="2">
        <v>10.5</v>
      </c>
      <c r="L151">
        <v>6</v>
      </c>
      <c r="M151" t="s">
        <v>13</v>
      </c>
    </row>
    <row r="152" spans="1:13">
      <c r="A152" s="2">
        <v>7.3</v>
      </c>
      <c r="B152" s="2">
        <v>0.33</v>
      </c>
      <c r="C152" s="2">
        <v>0.47</v>
      </c>
      <c r="D152" s="2">
        <v>2.1</v>
      </c>
      <c r="E152" s="2">
        <v>7.6999999999999999E-2</v>
      </c>
      <c r="F152">
        <v>5</v>
      </c>
      <c r="G152">
        <v>11</v>
      </c>
      <c r="H152" s="4">
        <v>0.99580000000000002</v>
      </c>
      <c r="I152" s="2">
        <v>3.33</v>
      </c>
      <c r="J152" s="2">
        <v>0.53</v>
      </c>
      <c r="K152" s="2">
        <v>10.3</v>
      </c>
      <c r="L152">
        <v>6</v>
      </c>
      <c r="M152" t="s">
        <v>13</v>
      </c>
    </row>
    <row r="153" spans="1:13">
      <c r="A153" s="2">
        <v>9.1999999999999993</v>
      </c>
      <c r="B153" s="2">
        <v>0.52</v>
      </c>
      <c r="C153" s="2">
        <v>1</v>
      </c>
      <c r="D153" s="2">
        <v>3.4</v>
      </c>
      <c r="E153" s="2">
        <v>0.61</v>
      </c>
      <c r="F153">
        <v>32</v>
      </c>
      <c r="G153">
        <v>69</v>
      </c>
      <c r="H153" s="4">
        <v>0.99960000000000004</v>
      </c>
      <c r="I153" s="2">
        <v>2.74</v>
      </c>
      <c r="J153" s="2">
        <v>2</v>
      </c>
      <c r="K153" s="2">
        <v>9.4</v>
      </c>
      <c r="L153">
        <v>4</v>
      </c>
      <c r="M153" t="s">
        <v>13</v>
      </c>
    </row>
    <row r="154" spans="1:13">
      <c r="A154" s="2">
        <v>7.5</v>
      </c>
      <c r="B154" s="2">
        <v>0.6</v>
      </c>
      <c r="C154" s="2">
        <v>0.03</v>
      </c>
      <c r="D154" s="2">
        <v>1.8</v>
      </c>
      <c r="E154" s="2">
        <v>9.5000000000000001E-2</v>
      </c>
      <c r="F154">
        <v>25</v>
      </c>
      <c r="G154">
        <v>99</v>
      </c>
      <c r="H154" s="4">
        <v>0.995</v>
      </c>
      <c r="I154" s="2">
        <v>3.35</v>
      </c>
      <c r="J154" s="2">
        <v>0.54</v>
      </c>
      <c r="K154" s="2">
        <v>10.1</v>
      </c>
      <c r="L154">
        <v>5</v>
      </c>
      <c r="M154" t="s">
        <v>13</v>
      </c>
    </row>
    <row r="155" spans="1:13">
      <c r="A155" s="2">
        <v>7.5</v>
      </c>
      <c r="B155" s="2">
        <v>0.6</v>
      </c>
      <c r="C155" s="2">
        <v>0.03</v>
      </c>
      <c r="D155" s="2">
        <v>1.8</v>
      </c>
      <c r="E155" s="2">
        <v>9.5000000000000001E-2</v>
      </c>
      <c r="F155">
        <v>25</v>
      </c>
      <c r="G155">
        <v>99</v>
      </c>
      <c r="H155" s="4">
        <v>0.995</v>
      </c>
      <c r="I155" s="2">
        <v>3.35</v>
      </c>
      <c r="J155" s="2">
        <v>0.54</v>
      </c>
      <c r="K155" s="2">
        <v>10.1</v>
      </c>
      <c r="L155">
        <v>5</v>
      </c>
      <c r="M155" t="s">
        <v>13</v>
      </c>
    </row>
    <row r="156" spans="1:13">
      <c r="A156" s="2">
        <v>7.1</v>
      </c>
      <c r="B156" s="2">
        <v>0.43</v>
      </c>
      <c r="C156" s="2">
        <v>0.42</v>
      </c>
      <c r="D156" s="2">
        <v>5.5</v>
      </c>
      <c r="E156" s="2">
        <v>7.0000000000000007E-2</v>
      </c>
      <c r="F156">
        <v>29</v>
      </c>
      <c r="G156">
        <v>129</v>
      </c>
      <c r="H156" s="4">
        <v>0.99729999999999996</v>
      </c>
      <c r="I156" s="2">
        <v>3.42</v>
      </c>
      <c r="J156" s="2">
        <v>0.72</v>
      </c>
      <c r="K156" s="2">
        <v>10.5</v>
      </c>
      <c r="L156">
        <v>5</v>
      </c>
      <c r="M156" t="s">
        <v>13</v>
      </c>
    </row>
    <row r="157" spans="1:13">
      <c r="A157" s="2">
        <v>7.1</v>
      </c>
      <c r="B157" s="2">
        <v>0.43</v>
      </c>
      <c r="C157" s="2">
        <v>0.42</v>
      </c>
      <c r="D157" s="2">
        <v>5.5</v>
      </c>
      <c r="E157" s="2">
        <v>7.0999999999999994E-2</v>
      </c>
      <c r="F157">
        <v>28</v>
      </c>
      <c r="G157">
        <v>128</v>
      </c>
      <c r="H157" s="4">
        <v>0.99729999999999996</v>
      </c>
      <c r="I157" s="2">
        <v>3.42</v>
      </c>
      <c r="J157" s="2">
        <v>0.71</v>
      </c>
      <c r="K157" s="2">
        <v>10.5</v>
      </c>
      <c r="L157">
        <v>5</v>
      </c>
      <c r="M157" t="s">
        <v>13</v>
      </c>
    </row>
    <row r="158" spans="1:13">
      <c r="A158" s="2">
        <v>7.1</v>
      </c>
      <c r="B158" s="2">
        <v>0.43</v>
      </c>
      <c r="C158" s="2">
        <v>0.42</v>
      </c>
      <c r="D158" s="2">
        <v>5.5</v>
      </c>
      <c r="E158" s="2">
        <v>7.0000000000000007E-2</v>
      </c>
      <c r="F158">
        <v>29</v>
      </c>
      <c r="G158">
        <v>129</v>
      </c>
      <c r="H158" s="4">
        <v>0.99729999999999996</v>
      </c>
      <c r="I158" s="2">
        <v>3.42</v>
      </c>
      <c r="J158" s="2">
        <v>0.72</v>
      </c>
      <c r="K158" s="2">
        <v>10.5</v>
      </c>
      <c r="L158">
        <v>5</v>
      </c>
      <c r="M158" t="s">
        <v>13</v>
      </c>
    </row>
    <row r="159" spans="1:13">
      <c r="A159" s="2">
        <v>7.1</v>
      </c>
      <c r="B159" s="2">
        <v>0.43</v>
      </c>
      <c r="C159" s="2">
        <v>0.42</v>
      </c>
      <c r="D159" s="2">
        <v>5.5</v>
      </c>
      <c r="E159" s="2">
        <v>7.0999999999999994E-2</v>
      </c>
      <c r="F159">
        <v>28</v>
      </c>
      <c r="G159">
        <v>128</v>
      </c>
      <c r="H159" s="4">
        <v>0.99729999999999996</v>
      </c>
      <c r="I159" s="2">
        <v>3.42</v>
      </c>
      <c r="J159" s="2">
        <v>0.71</v>
      </c>
      <c r="K159" s="2">
        <v>10.5</v>
      </c>
      <c r="L159">
        <v>5</v>
      </c>
      <c r="M159" t="s">
        <v>13</v>
      </c>
    </row>
    <row r="160" spans="1:13">
      <c r="A160" s="2">
        <v>7.1</v>
      </c>
      <c r="B160" s="2">
        <v>0.68</v>
      </c>
      <c r="C160" s="2">
        <v>0</v>
      </c>
      <c r="D160" s="2">
        <v>2.2000000000000002</v>
      </c>
      <c r="E160" s="2">
        <v>7.2999999999999995E-2</v>
      </c>
      <c r="F160">
        <v>12</v>
      </c>
      <c r="G160">
        <v>22</v>
      </c>
      <c r="H160" s="4">
        <v>0.99690000000000001</v>
      </c>
      <c r="I160" s="2">
        <v>3.48</v>
      </c>
      <c r="J160" s="2">
        <v>0.5</v>
      </c>
      <c r="K160" s="2">
        <v>9.3000000000000007</v>
      </c>
      <c r="L160">
        <v>5</v>
      </c>
      <c r="M160" t="s">
        <v>13</v>
      </c>
    </row>
    <row r="161" spans="1:13">
      <c r="A161" s="2">
        <v>6.8</v>
      </c>
      <c r="B161" s="2">
        <v>0.6</v>
      </c>
      <c r="C161" s="2">
        <v>0.18</v>
      </c>
      <c r="D161" s="2">
        <v>1.9</v>
      </c>
      <c r="E161" s="2">
        <v>7.9000000000000001E-2</v>
      </c>
      <c r="F161">
        <v>18</v>
      </c>
      <c r="G161">
        <v>86</v>
      </c>
      <c r="H161" s="4">
        <v>0.99680000000000002</v>
      </c>
      <c r="I161" s="2">
        <v>3.59</v>
      </c>
      <c r="J161" s="2">
        <v>0.56999999999999995</v>
      </c>
      <c r="K161" s="2">
        <v>9.3000000000000007</v>
      </c>
      <c r="L161">
        <v>6</v>
      </c>
      <c r="M161" t="s">
        <v>13</v>
      </c>
    </row>
    <row r="162" spans="1:13">
      <c r="A162" s="2">
        <v>7.6</v>
      </c>
      <c r="B162" s="2">
        <v>0.95</v>
      </c>
      <c r="C162" s="2">
        <v>0.03</v>
      </c>
      <c r="D162" s="2">
        <v>2</v>
      </c>
      <c r="E162" s="2">
        <v>0.09</v>
      </c>
      <c r="F162">
        <v>7</v>
      </c>
      <c r="G162">
        <v>20</v>
      </c>
      <c r="H162" s="4">
        <v>0.99590000000000001</v>
      </c>
      <c r="I162" s="2">
        <v>3.2</v>
      </c>
      <c r="J162" s="2">
        <v>0.56000000000000005</v>
      </c>
      <c r="K162" s="2">
        <v>9.6</v>
      </c>
      <c r="L162">
        <v>5</v>
      </c>
      <c r="M162" t="s">
        <v>13</v>
      </c>
    </row>
    <row r="163" spans="1:13">
      <c r="A163" s="2">
        <v>7.6</v>
      </c>
      <c r="B163" s="2">
        <v>0.68</v>
      </c>
      <c r="C163" s="2">
        <v>0.02</v>
      </c>
      <c r="D163" s="2">
        <v>1.3</v>
      </c>
      <c r="E163" s="2">
        <v>7.1999999999999995E-2</v>
      </c>
      <c r="F163">
        <v>9</v>
      </c>
      <c r="G163">
        <v>20</v>
      </c>
      <c r="H163" s="4">
        <v>0.99650000000000005</v>
      </c>
      <c r="I163" s="2">
        <v>3.17</v>
      </c>
      <c r="J163" s="2">
        <v>1.08</v>
      </c>
      <c r="K163" s="2">
        <v>9.1999999999999993</v>
      </c>
      <c r="L163">
        <v>4</v>
      </c>
      <c r="M163" t="s">
        <v>13</v>
      </c>
    </row>
    <row r="164" spans="1:13">
      <c r="A164" s="2">
        <v>7.8</v>
      </c>
      <c r="B164" s="2">
        <v>0.53</v>
      </c>
      <c r="C164" s="2">
        <v>0.04</v>
      </c>
      <c r="D164" s="2">
        <v>1.7</v>
      </c>
      <c r="E164" s="2">
        <v>7.5999999999999998E-2</v>
      </c>
      <c r="F164">
        <v>17</v>
      </c>
      <c r="G164">
        <v>31</v>
      </c>
      <c r="H164" s="4">
        <v>0.99639999999999995</v>
      </c>
      <c r="I164" s="2">
        <v>3.33</v>
      </c>
      <c r="J164" s="2">
        <v>0.56000000000000005</v>
      </c>
      <c r="K164" s="2">
        <v>10</v>
      </c>
      <c r="L164">
        <v>6</v>
      </c>
      <c r="M164" t="s">
        <v>13</v>
      </c>
    </row>
    <row r="165" spans="1:13">
      <c r="A165" s="2">
        <v>7.4</v>
      </c>
      <c r="B165" s="2">
        <v>0.6</v>
      </c>
      <c r="C165" s="2">
        <v>0.26</v>
      </c>
      <c r="D165" s="2">
        <v>7.3</v>
      </c>
      <c r="E165" s="2">
        <v>7.0000000000000007E-2</v>
      </c>
      <c r="F165">
        <v>36</v>
      </c>
      <c r="G165">
        <v>121</v>
      </c>
      <c r="H165" s="4">
        <v>0.99819999999999998</v>
      </c>
      <c r="I165" s="2">
        <v>3.37</v>
      </c>
      <c r="J165" s="2">
        <v>0.49</v>
      </c>
      <c r="K165" s="2">
        <v>9.4</v>
      </c>
      <c r="L165">
        <v>5</v>
      </c>
      <c r="M165" t="s">
        <v>13</v>
      </c>
    </row>
    <row r="166" spans="1:13">
      <c r="A166" s="2">
        <v>7.3</v>
      </c>
      <c r="B166" s="2">
        <v>0.59</v>
      </c>
      <c r="C166" s="2">
        <v>0.26</v>
      </c>
      <c r="D166" s="2">
        <v>7.2</v>
      </c>
      <c r="E166" s="2">
        <v>7.0000000000000007E-2</v>
      </c>
      <c r="F166">
        <v>35</v>
      </c>
      <c r="G166">
        <v>121</v>
      </c>
      <c r="H166" s="4">
        <v>0.99809999999999999</v>
      </c>
      <c r="I166" s="2">
        <v>3.37</v>
      </c>
      <c r="J166" s="2">
        <v>0.49</v>
      </c>
      <c r="K166" s="2">
        <v>9.4</v>
      </c>
      <c r="L166">
        <v>5</v>
      </c>
      <c r="M166" t="s">
        <v>13</v>
      </c>
    </row>
    <row r="167" spans="1:13">
      <c r="A167" s="2">
        <v>7.8</v>
      </c>
      <c r="B167" s="2">
        <v>0.63</v>
      </c>
      <c r="C167" s="2">
        <v>0.48</v>
      </c>
      <c r="D167" s="2">
        <v>1.7</v>
      </c>
      <c r="E167" s="2">
        <v>0.1</v>
      </c>
      <c r="F167">
        <v>14</v>
      </c>
      <c r="G167">
        <v>96</v>
      </c>
      <c r="H167" s="4">
        <v>0.99609999999999999</v>
      </c>
      <c r="I167" s="2">
        <v>3.19</v>
      </c>
      <c r="J167" s="2">
        <v>0.62</v>
      </c>
      <c r="K167" s="2">
        <v>9.5</v>
      </c>
      <c r="L167">
        <v>5</v>
      </c>
      <c r="M167" t="s">
        <v>13</v>
      </c>
    </row>
    <row r="168" spans="1:13">
      <c r="A168" s="2">
        <v>6.8</v>
      </c>
      <c r="B168" s="2">
        <v>0.64</v>
      </c>
      <c r="C168" s="2">
        <v>0.1</v>
      </c>
      <c r="D168" s="2">
        <v>2.1</v>
      </c>
      <c r="E168" s="2">
        <v>8.5000000000000006E-2</v>
      </c>
      <c r="F168">
        <v>18</v>
      </c>
      <c r="G168">
        <v>101</v>
      </c>
      <c r="H168" s="4">
        <v>0.99560000000000004</v>
      </c>
      <c r="I168" s="2">
        <v>3.34</v>
      </c>
      <c r="J168" s="2">
        <v>0.52</v>
      </c>
      <c r="K168" s="2">
        <v>10.199999999999999</v>
      </c>
      <c r="L168">
        <v>5</v>
      </c>
      <c r="M168" t="s">
        <v>13</v>
      </c>
    </row>
    <row r="169" spans="1:13">
      <c r="A169" s="2">
        <v>7.3</v>
      </c>
      <c r="B169" s="2">
        <v>0.55000000000000004</v>
      </c>
      <c r="C169" s="2">
        <v>0.03</v>
      </c>
      <c r="D169" s="2">
        <v>1.6</v>
      </c>
      <c r="E169" s="2">
        <v>7.1999999999999995E-2</v>
      </c>
      <c r="F169">
        <v>17</v>
      </c>
      <c r="G169">
        <v>42</v>
      </c>
      <c r="H169" s="4">
        <v>0.99560000000000004</v>
      </c>
      <c r="I169" s="2">
        <v>3.37</v>
      </c>
      <c r="J169" s="2">
        <v>0.48</v>
      </c>
      <c r="K169" s="2">
        <v>9</v>
      </c>
      <c r="L169">
        <v>4</v>
      </c>
      <c r="M169" t="s">
        <v>13</v>
      </c>
    </row>
    <row r="170" spans="1:13">
      <c r="A170" s="2">
        <v>6.8</v>
      </c>
      <c r="B170" s="2">
        <v>0.63</v>
      </c>
      <c r="C170" s="2">
        <v>7.0000000000000007E-2</v>
      </c>
      <c r="D170" s="2">
        <v>2.1</v>
      </c>
      <c r="E170" s="2">
        <v>8.8999999999999996E-2</v>
      </c>
      <c r="F170">
        <v>11</v>
      </c>
      <c r="G170">
        <v>44</v>
      </c>
      <c r="H170" s="4">
        <v>0.99529999999999996</v>
      </c>
      <c r="I170" s="2">
        <v>3.47</v>
      </c>
      <c r="J170" s="2">
        <v>0.55000000000000004</v>
      </c>
      <c r="K170" s="2">
        <v>10.4</v>
      </c>
      <c r="L170">
        <v>6</v>
      </c>
      <c r="M170" t="s">
        <v>13</v>
      </c>
    </row>
    <row r="171" spans="1:13">
      <c r="A171" s="2">
        <v>7.5</v>
      </c>
      <c r="B171" s="2">
        <v>0.70499999999999996</v>
      </c>
      <c r="C171" s="2">
        <v>0.24</v>
      </c>
      <c r="D171" s="2">
        <v>1.8</v>
      </c>
      <c r="E171" s="2">
        <v>0.36</v>
      </c>
      <c r="F171">
        <v>15</v>
      </c>
      <c r="G171">
        <v>63</v>
      </c>
      <c r="H171" s="4">
        <v>0.99639999999999995</v>
      </c>
      <c r="I171" s="2">
        <v>3</v>
      </c>
      <c r="J171" s="2">
        <v>1.59</v>
      </c>
      <c r="K171" s="2">
        <v>9.5</v>
      </c>
      <c r="L171">
        <v>5</v>
      </c>
      <c r="M171" t="s">
        <v>13</v>
      </c>
    </row>
    <row r="172" spans="1:13">
      <c r="A172" s="2">
        <v>7.9</v>
      </c>
      <c r="B172" s="2">
        <v>0.88500000000000001</v>
      </c>
      <c r="C172" s="2">
        <v>0.03</v>
      </c>
      <c r="D172" s="2">
        <v>1.8</v>
      </c>
      <c r="E172" s="2">
        <v>5.7999999999999899E-2</v>
      </c>
      <c r="F172">
        <v>4</v>
      </c>
      <c r="G172">
        <v>8</v>
      </c>
      <c r="H172" s="4">
        <v>0.99719999999999998</v>
      </c>
      <c r="I172" s="2">
        <v>3.36</v>
      </c>
      <c r="J172" s="2">
        <v>0.33</v>
      </c>
      <c r="K172" s="2">
        <v>9.1</v>
      </c>
      <c r="L172">
        <v>4</v>
      </c>
      <c r="M172" t="s">
        <v>13</v>
      </c>
    </row>
    <row r="173" spans="1:13">
      <c r="A173" s="2">
        <v>8</v>
      </c>
      <c r="B173" s="2">
        <v>0.42</v>
      </c>
      <c r="C173" s="2">
        <v>0.17</v>
      </c>
      <c r="D173" s="2">
        <v>2</v>
      </c>
      <c r="E173" s="2">
        <v>7.2999999999999995E-2</v>
      </c>
      <c r="F173">
        <v>6</v>
      </c>
      <c r="G173">
        <v>18</v>
      </c>
      <c r="H173" s="4">
        <v>0.99719999999999998</v>
      </c>
      <c r="I173" s="2">
        <v>3.29</v>
      </c>
      <c r="J173" s="2">
        <v>0.61</v>
      </c>
      <c r="K173" s="2">
        <v>9.1999999999999993</v>
      </c>
      <c r="L173">
        <v>6</v>
      </c>
      <c r="M173" t="s">
        <v>13</v>
      </c>
    </row>
    <row r="174" spans="1:13">
      <c r="A174" s="2">
        <v>8</v>
      </c>
      <c r="B174" s="2">
        <v>0.42</v>
      </c>
      <c r="C174" s="2">
        <v>0.17</v>
      </c>
      <c r="D174" s="2">
        <v>2</v>
      </c>
      <c r="E174" s="2">
        <v>7.2999999999999995E-2</v>
      </c>
      <c r="F174">
        <v>6</v>
      </c>
      <c r="G174">
        <v>18</v>
      </c>
      <c r="H174" s="4">
        <v>0.99719999999999998</v>
      </c>
      <c r="I174" s="2">
        <v>3.29</v>
      </c>
      <c r="J174" s="2">
        <v>0.61</v>
      </c>
      <c r="K174" s="2">
        <v>9.1999999999999993</v>
      </c>
      <c r="L174">
        <v>6</v>
      </c>
      <c r="M174" t="s">
        <v>13</v>
      </c>
    </row>
    <row r="175" spans="1:13">
      <c r="A175" s="2">
        <v>7.4</v>
      </c>
      <c r="B175" s="2">
        <v>0.62</v>
      </c>
      <c r="C175" s="2">
        <v>0.05</v>
      </c>
      <c r="D175" s="2">
        <v>1.9</v>
      </c>
      <c r="E175" s="2">
        <v>6.8000000000000005E-2</v>
      </c>
      <c r="F175">
        <v>24</v>
      </c>
      <c r="G175">
        <v>42</v>
      </c>
      <c r="H175" s="4">
        <v>0.99609999999999999</v>
      </c>
      <c r="I175" s="2">
        <v>3.42</v>
      </c>
      <c r="J175" s="2">
        <v>0.56999999999999995</v>
      </c>
      <c r="K175" s="2">
        <v>11.5</v>
      </c>
      <c r="L175">
        <v>6</v>
      </c>
      <c r="M175" t="s">
        <v>13</v>
      </c>
    </row>
    <row r="176" spans="1:13">
      <c r="A176" s="2">
        <v>7.3</v>
      </c>
      <c r="B176" s="2">
        <v>0.38</v>
      </c>
      <c r="C176" s="2">
        <v>0.21</v>
      </c>
      <c r="D176" s="2">
        <v>2</v>
      </c>
      <c r="E176" s="2">
        <v>0.08</v>
      </c>
      <c r="F176">
        <v>7</v>
      </c>
      <c r="G176">
        <v>35</v>
      </c>
      <c r="H176" s="4">
        <v>0.99609999999999999</v>
      </c>
      <c r="I176" s="2">
        <v>3.33</v>
      </c>
      <c r="J176" s="2">
        <v>0.47</v>
      </c>
      <c r="K176" s="2">
        <v>9.5</v>
      </c>
      <c r="L176">
        <v>5</v>
      </c>
      <c r="M176" t="s">
        <v>13</v>
      </c>
    </row>
    <row r="177" spans="1:13">
      <c r="A177" s="2">
        <v>6.9</v>
      </c>
      <c r="B177" s="2">
        <v>0.5</v>
      </c>
      <c r="C177" s="2">
        <v>0.04</v>
      </c>
      <c r="D177" s="2">
        <v>1.5</v>
      </c>
      <c r="E177" s="2">
        <v>8.5000000000000006E-2</v>
      </c>
      <c r="F177">
        <v>19</v>
      </c>
      <c r="G177">
        <v>49</v>
      </c>
      <c r="H177" s="4">
        <v>0.99580000000000002</v>
      </c>
      <c r="I177" s="2">
        <v>3.35</v>
      </c>
      <c r="J177" s="2">
        <v>0.78</v>
      </c>
      <c r="K177" s="2">
        <v>9.5</v>
      </c>
      <c r="L177">
        <v>5</v>
      </c>
      <c r="M177" t="s">
        <v>13</v>
      </c>
    </row>
    <row r="178" spans="1:13">
      <c r="A178" s="2">
        <v>7.3</v>
      </c>
      <c r="B178" s="2">
        <v>0.38</v>
      </c>
      <c r="C178" s="2">
        <v>0.21</v>
      </c>
      <c r="D178" s="2">
        <v>2</v>
      </c>
      <c r="E178" s="2">
        <v>0.08</v>
      </c>
      <c r="F178">
        <v>7</v>
      </c>
      <c r="G178">
        <v>35</v>
      </c>
      <c r="H178" s="4">
        <v>0.99609999999999999</v>
      </c>
      <c r="I178" s="2">
        <v>3.33</v>
      </c>
      <c r="J178" s="2">
        <v>0.47</v>
      </c>
      <c r="K178" s="2">
        <v>9.5</v>
      </c>
      <c r="L178">
        <v>5</v>
      </c>
      <c r="M178" t="s">
        <v>13</v>
      </c>
    </row>
    <row r="179" spans="1:13">
      <c r="A179" s="2">
        <v>7.5</v>
      </c>
      <c r="B179" s="2">
        <v>0.52</v>
      </c>
      <c r="C179" s="2">
        <v>0.42</v>
      </c>
      <c r="D179" s="2">
        <v>2.2999999999999998</v>
      </c>
      <c r="E179" s="2">
        <v>8.6999999999999994E-2</v>
      </c>
      <c r="F179">
        <v>8</v>
      </c>
      <c r="G179">
        <v>38</v>
      </c>
      <c r="H179" s="4">
        <v>0.99719999999999998</v>
      </c>
      <c r="I179" s="2">
        <v>3.58</v>
      </c>
      <c r="J179" s="2">
        <v>0.61</v>
      </c>
      <c r="K179" s="2">
        <v>10.5</v>
      </c>
      <c r="L179">
        <v>6</v>
      </c>
      <c r="M179" t="s">
        <v>13</v>
      </c>
    </row>
    <row r="180" spans="1:13">
      <c r="A180" s="2">
        <v>7</v>
      </c>
      <c r="B180" s="2">
        <v>0.80500000000000005</v>
      </c>
      <c r="C180" s="2">
        <v>0</v>
      </c>
      <c r="D180" s="2">
        <v>2.5</v>
      </c>
      <c r="E180" s="2">
        <v>6.8000000000000005E-2</v>
      </c>
      <c r="F180">
        <v>7</v>
      </c>
      <c r="G180">
        <v>20</v>
      </c>
      <c r="H180" s="4">
        <v>0.99690000000000001</v>
      </c>
      <c r="I180" s="2">
        <v>3.48</v>
      </c>
      <c r="J180" s="2">
        <v>0.56000000000000005</v>
      </c>
      <c r="K180" s="2">
        <v>9.6</v>
      </c>
      <c r="L180">
        <v>5</v>
      </c>
      <c r="M180" t="s">
        <v>13</v>
      </c>
    </row>
    <row r="181" spans="1:13">
      <c r="A181" s="2">
        <v>8.8000000000000007</v>
      </c>
      <c r="B181" s="2">
        <v>0.61</v>
      </c>
      <c r="C181" s="2">
        <v>0.14000000000000001</v>
      </c>
      <c r="D181" s="2">
        <v>2.4</v>
      </c>
      <c r="E181" s="2">
        <v>6.7000000000000004E-2</v>
      </c>
      <c r="F181">
        <v>10</v>
      </c>
      <c r="G181">
        <v>42</v>
      </c>
      <c r="H181" s="4">
        <v>0.99690000000000001</v>
      </c>
      <c r="I181" s="2">
        <v>3.19</v>
      </c>
      <c r="J181" s="2">
        <v>0.59</v>
      </c>
      <c r="K181" s="2">
        <v>9.5</v>
      </c>
      <c r="L181">
        <v>5</v>
      </c>
      <c r="M181" t="s">
        <v>13</v>
      </c>
    </row>
    <row r="182" spans="1:13">
      <c r="A182" s="2">
        <v>8.8000000000000007</v>
      </c>
      <c r="B182" s="2">
        <v>0.61</v>
      </c>
      <c r="C182" s="2">
        <v>0.14000000000000001</v>
      </c>
      <c r="D182" s="2">
        <v>2.4</v>
      </c>
      <c r="E182" s="2">
        <v>6.7000000000000004E-2</v>
      </c>
      <c r="F182">
        <v>10</v>
      </c>
      <c r="G182">
        <v>42</v>
      </c>
      <c r="H182" s="4">
        <v>0.99690000000000001</v>
      </c>
      <c r="I182" s="2">
        <v>3.19</v>
      </c>
      <c r="J182" s="2">
        <v>0.59</v>
      </c>
      <c r="K182" s="2">
        <v>9.5</v>
      </c>
      <c r="L182">
        <v>5</v>
      </c>
      <c r="M182" t="s">
        <v>13</v>
      </c>
    </row>
    <row r="183" spans="1:13">
      <c r="A183" s="2">
        <v>8.9</v>
      </c>
      <c r="B183" s="2">
        <v>0.61</v>
      </c>
      <c r="C183" s="2">
        <v>0.49</v>
      </c>
      <c r="D183" s="2">
        <v>2</v>
      </c>
      <c r="E183" s="2">
        <v>0.27</v>
      </c>
      <c r="F183">
        <v>23</v>
      </c>
      <c r="G183">
        <v>110</v>
      </c>
      <c r="H183" s="4">
        <v>0.99719999999999998</v>
      </c>
      <c r="I183" s="2">
        <v>3.12</v>
      </c>
      <c r="J183" s="2">
        <v>1.02</v>
      </c>
      <c r="K183" s="2">
        <v>9.3000000000000007</v>
      </c>
      <c r="L183">
        <v>5</v>
      </c>
      <c r="M183" t="s">
        <v>13</v>
      </c>
    </row>
    <row r="184" spans="1:13">
      <c r="A184" s="2">
        <v>7.2</v>
      </c>
      <c r="B184" s="2">
        <v>0.73</v>
      </c>
      <c r="C184" s="2">
        <v>0.02</v>
      </c>
      <c r="D184" s="2">
        <v>2.5</v>
      </c>
      <c r="E184" s="2">
        <v>7.5999999999999998E-2</v>
      </c>
      <c r="F184">
        <v>16</v>
      </c>
      <c r="G184">
        <v>42</v>
      </c>
      <c r="H184" s="4">
        <v>0.99719999999999998</v>
      </c>
      <c r="I184" s="2">
        <v>3.44</v>
      </c>
      <c r="J184" s="2">
        <v>0.52</v>
      </c>
      <c r="K184" s="2">
        <v>9.3000000000000007</v>
      </c>
      <c r="L184">
        <v>5</v>
      </c>
      <c r="M184" t="s">
        <v>13</v>
      </c>
    </row>
    <row r="185" spans="1:13">
      <c r="A185" s="2">
        <v>6.8</v>
      </c>
      <c r="B185" s="2">
        <v>0.61</v>
      </c>
      <c r="C185" s="2">
        <v>0.2</v>
      </c>
      <c r="D185" s="2">
        <v>1.8</v>
      </c>
      <c r="E185" s="2">
        <v>7.6999999999999999E-2</v>
      </c>
      <c r="F185">
        <v>11</v>
      </c>
      <c r="G185">
        <v>65</v>
      </c>
      <c r="H185" s="4">
        <v>0.99709999999999999</v>
      </c>
      <c r="I185" s="2">
        <v>3.54</v>
      </c>
      <c r="J185" s="2">
        <v>0.57999999999999996</v>
      </c>
      <c r="K185" s="2">
        <v>9.3000000000000007</v>
      </c>
      <c r="L185">
        <v>5</v>
      </c>
      <c r="M185" t="s">
        <v>13</v>
      </c>
    </row>
    <row r="186" spans="1:13">
      <c r="A186" s="2">
        <v>6.7</v>
      </c>
      <c r="B186" s="2">
        <v>0.62</v>
      </c>
      <c r="C186" s="2">
        <v>0.21</v>
      </c>
      <c r="D186" s="2">
        <v>1.9</v>
      </c>
      <c r="E186" s="2">
        <v>7.9000000000000001E-2</v>
      </c>
      <c r="F186">
        <v>8</v>
      </c>
      <c r="G186">
        <v>62</v>
      </c>
      <c r="H186" s="4">
        <v>0.997</v>
      </c>
      <c r="I186" s="2">
        <v>3.52</v>
      </c>
      <c r="J186" s="2">
        <v>0.57999999999999996</v>
      </c>
      <c r="K186" s="2">
        <v>9.3000000000000007</v>
      </c>
      <c r="L186">
        <v>6</v>
      </c>
      <c r="M186" t="s">
        <v>13</v>
      </c>
    </row>
    <row r="187" spans="1:13">
      <c r="A187" s="2">
        <v>8.9</v>
      </c>
      <c r="B187" s="2">
        <v>0.31</v>
      </c>
      <c r="C187" s="2">
        <v>0.56999999999999995</v>
      </c>
      <c r="D187" s="2">
        <v>2</v>
      </c>
      <c r="E187" s="2">
        <v>0.111</v>
      </c>
      <c r="F187">
        <v>26</v>
      </c>
      <c r="G187">
        <v>85</v>
      </c>
      <c r="H187" s="4">
        <v>0.99709999999999999</v>
      </c>
      <c r="I187" s="2">
        <v>3.26</v>
      </c>
      <c r="J187" s="2">
        <v>0.53</v>
      </c>
      <c r="K187" s="2">
        <v>9.6999999999999993</v>
      </c>
      <c r="L187">
        <v>5</v>
      </c>
      <c r="M187" t="s">
        <v>13</v>
      </c>
    </row>
    <row r="188" spans="1:13">
      <c r="A188" s="2">
        <v>7.4</v>
      </c>
      <c r="B188" s="2">
        <v>0.39</v>
      </c>
      <c r="C188" s="2">
        <v>0.48</v>
      </c>
      <c r="D188" s="2">
        <v>2</v>
      </c>
      <c r="E188" s="2">
        <v>8.1999999999999906E-2</v>
      </c>
      <c r="F188">
        <v>14</v>
      </c>
      <c r="G188">
        <v>67</v>
      </c>
      <c r="H188" s="4">
        <v>0.99719999999999998</v>
      </c>
      <c r="I188" s="2">
        <v>3.34</v>
      </c>
      <c r="J188" s="2">
        <v>0.55000000000000004</v>
      </c>
      <c r="K188" s="2">
        <v>9.1999999999999993</v>
      </c>
      <c r="L188">
        <v>5</v>
      </c>
      <c r="M188" t="s">
        <v>13</v>
      </c>
    </row>
    <row r="189" spans="1:13">
      <c r="A189" s="2">
        <v>7.7</v>
      </c>
      <c r="B189" s="2">
        <v>0.70499999999999996</v>
      </c>
      <c r="C189" s="2">
        <v>0.1</v>
      </c>
      <c r="D189" s="2">
        <v>2.6</v>
      </c>
      <c r="E189" s="2">
        <v>8.4000000000000005E-2</v>
      </c>
      <c r="F189">
        <v>9</v>
      </c>
      <c r="G189">
        <v>26</v>
      </c>
      <c r="H189" s="4">
        <v>0.99760000000000004</v>
      </c>
      <c r="I189" s="2">
        <v>3.39</v>
      </c>
      <c r="J189" s="2">
        <v>0.49</v>
      </c>
      <c r="K189" s="2">
        <v>9.6999999999999993</v>
      </c>
      <c r="L189">
        <v>5</v>
      </c>
      <c r="M189" t="s">
        <v>13</v>
      </c>
    </row>
    <row r="190" spans="1:13">
      <c r="A190" s="2">
        <v>7.9</v>
      </c>
      <c r="B190" s="2">
        <v>0.5</v>
      </c>
      <c r="C190" s="2">
        <v>0.33</v>
      </c>
      <c r="D190" s="2">
        <v>2</v>
      </c>
      <c r="E190" s="2">
        <v>8.4000000000000005E-2</v>
      </c>
      <c r="F190">
        <v>15</v>
      </c>
      <c r="G190">
        <v>143</v>
      </c>
      <c r="H190" s="4">
        <v>0.99680000000000002</v>
      </c>
      <c r="I190" s="2">
        <v>3.2</v>
      </c>
      <c r="J190" s="2">
        <v>0.55000000000000004</v>
      </c>
      <c r="K190" s="2">
        <v>9.5</v>
      </c>
      <c r="L190">
        <v>5</v>
      </c>
      <c r="M190" t="s">
        <v>13</v>
      </c>
    </row>
    <row r="191" spans="1:13">
      <c r="A191" s="2">
        <v>7.9</v>
      </c>
      <c r="B191" s="2">
        <v>0.49</v>
      </c>
      <c r="C191" s="2">
        <v>0.32</v>
      </c>
      <c r="D191" s="2">
        <v>1.9</v>
      </c>
      <c r="E191" s="2">
        <v>8.1999999999999906E-2</v>
      </c>
      <c r="F191">
        <v>17</v>
      </c>
      <c r="G191">
        <v>144</v>
      </c>
      <c r="H191" s="4">
        <v>0.99680000000000002</v>
      </c>
      <c r="I191" s="2">
        <v>3.2</v>
      </c>
      <c r="J191" s="2">
        <v>0.55000000000000004</v>
      </c>
      <c r="K191" s="2">
        <v>9.5</v>
      </c>
      <c r="L191">
        <v>5</v>
      </c>
      <c r="M191" t="s">
        <v>13</v>
      </c>
    </row>
    <row r="192" spans="1:13">
      <c r="A192" s="2">
        <v>8.1999999999999993</v>
      </c>
      <c r="B192" s="2">
        <v>0.5</v>
      </c>
      <c r="C192" s="2">
        <v>0.35</v>
      </c>
      <c r="D192" s="2">
        <v>2.9</v>
      </c>
      <c r="E192" s="2">
        <v>7.6999999999999999E-2</v>
      </c>
      <c r="F192">
        <v>21</v>
      </c>
      <c r="G192">
        <v>127</v>
      </c>
      <c r="H192" s="4">
        <v>0.99760000000000004</v>
      </c>
      <c r="I192" s="2">
        <v>3.23</v>
      </c>
      <c r="J192" s="2">
        <v>0.62</v>
      </c>
      <c r="K192" s="2">
        <v>9.4</v>
      </c>
      <c r="L192">
        <v>5</v>
      </c>
      <c r="M192" t="s">
        <v>13</v>
      </c>
    </row>
    <row r="193" spans="1:13">
      <c r="A193" s="2">
        <v>6.4</v>
      </c>
      <c r="B193" s="2">
        <v>0.37</v>
      </c>
      <c r="C193" s="2">
        <v>0.25</v>
      </c>
      <c r="D193" s="2">
        <v>1.9</v>
      </c>
      <c r="E193" s="2">
        <v>7.3999999999999996E-2</v>
      </c>
      <c r="F193">
        <v>21</v>
      </c>
      <c r="G193">
        <v>49</v>
      </c>
      <c r="H193" s="4">
        <v>0.99739999999999995</v>
      </c>
      <c r="I193" s="2">
        <v>3.57</v>
      </c>
      <c r="J193" s="2">
        <v>0.62</v>
      </c>
      <c r="K193" s="2">
        <v>9.8000000000000007</v>
      </c>
      <c r="L193">
        <v>6</v>
      </c>
      <c r="M193" t="s">
        <v>13</v>
      </c>
    </row>
    <row r="194" spans="1:13">
      <c r="A194" s="2">
        <v>6.8</v>
      </c>
      <c r="B194" s="2">
        <v>0.63</v>
      </c>
      <c r="C194" s="2">
        <v>0.12</v>
      </c>
      <c r="D194" s="2">
        <v>3.8</v>
      </c>
      <c r="E194" s="2">
        <v>9.9000000000000005E-2</v>
      </c>
      <c r="F194">
        <v>16</v>
      </c>
      <c r="G194">
        <v>126</v>
      </c>
      <c r="H194" s="4">
        <v>0.99690000000000001</v>
      </c>
      <c r="I194" s="2">
        <v>3.28</v>
      </c>
      <c r="J194" s="2">
        <v>0.61</v>
      </c>
      <c r="K194" s="2">
        <v>9.5</v>
      </c>
      <c r="L194">
        <v>5</v>
      </c>
      <c r="M194" t="s">
        <v>13</v>
      </c>
    </row>
    <row r="195" spans="1:13">
      <c r="A195" s="2">
        <v>7.6</v>
      </c>
      <c r="B195" s="2">
        <v>0.55000000000000004</v>
      </c>
      <c r="C195" s="2">
        <v>0.21</v>
      </c>
      <c r="D195" s="2">
        <v>2.2000000000000002</v>
      </c>
      <c r="E195" s="2">
        <v>7.0999999999999994E-2</v>
      </c>
      <c r="F195">
        <v>7</v>
      </c>
      <c r="G195">
        <v>28</v>
      </c>
      <c r="H195" s="4">
        <v>0.99639999999999995</v>
      </c>
      <c r="I195" s="2">
        <v>3.28</v>
      </c>
      <c r="J195" s="2">
        <v>0.55000000000000004</v>
      </c>
      <c r="K195" s="2">
        <v>9.6999999999999993</v>
      </c>
      <c r="L195">
        <v>5</v>
      </c>
      <c r="M195" t="s">
        <v>13</v>
      </c>
    </row>
    <row r="196" spans="1:13">
      <c r="A196" s="2">
        <v>7.6</v>
      </c>
      <c r="B196" s="2">
        <v>0.55000000000000004</v>
      </c>
      <c r="C196" s="2">
        <v>0.21</v>
      </c>
      <c r="D196" s="2">
        <v>2.2000000000000002</v>
      </c>
      <c r="E196" s="2">
        <v>7.0999999999999994E-2</v>
      </c>
      <c r="F196">
        <v>7</v>
      </c>
      <c r="G196">
        <v>28</v>
      </c>
      <c r="H196" s="4">
        <v>0.99639999999999995</v>
      </c>
      <c r="I196" s="2">
        <v>3.28</v>
      </c>
      <c r="J196" s="2">
        <v>0.55000000000000004</v>
      </c>
      <c r="K196" s="2">
        <v>9.6999999999999993</v>
      </c>
      <c r="L196">
        <v>5</v>
      </c>
      <c r="M196" t="s">
        <v>13</v>
      </c>
    </row>
    <row r="197" spans="1:13">
      <c r="A197" s="2">
        <v>7.8</v>
      </c>
      <c r="B197" s="2">
        <v>0.59</v>
      </c>
      <c r="C197" s="2">
        <v>0.33</v>
      </c>
      <c r="D197" s="2">
        <v>2</v>
      </c>
      <c r="E197" s="2">
        <v>7.3999999999999996E-2</v>
      </c>
      <c r="F197">
        <v>24</v>
      </c>
      <c r="G197">
        <v>120</v>
      </c>
      <c r="H197" s="4">
        <v>0.99680000000000002</v>
      </c>
      <c r="I197" s="2">
        <v>3.25</v>
      </c>
      <c r="J197" s="2">
        <v>0.54</v>
      </c>
      <c r="K197" s="2">
        <v>9.4</v>
      </c>
      <c r="L197">
        <v>5</v>
      </c>
      <c r="M197" t="s">
        <v>13</v>
      </c>
    </row>
    <row r="198" spans="1:13">
      <c r="A198" s="2">
        <v>7.3</v>
      </c>
      <c r="B198" s="2">
        <v>0.57999999999999996</v>
      </c>
      <c r="C198" s="2">
        <v>0.3</v>
      </c>
      <c r="D198" s="2">
        <v>2.4</v>
      </c>
      <c r="E198" s="2">
        <v>7.3999999999999996E-2</v>
      </c>
      <c r="F198">
        <v>15</v>
      </c>
      <c r="G198">
        <v>55</v>
      </c>
      <c r="H198" s="4">
        <v>0.99680000000000002</v>
      </c>
      <c r="I198" s="2">
        <v>3.46</v>
      </c>
      <c r="J198" s="2">
        <v>0.59</v>
      </c>
      <c r="K198" s="2">
        <v>10.199999999999999</v>
      </c>
      <c r="L198">
        <v>5</v>
      </c>
      <c r="M198" t="s">
        <v>13</v>
      </c>
    </row>
    <row r="199" spans="1:13">
      <c r="A199" s="2">
        <v>11.5</v>
      </c>
      <c r="B199" s="2">
        <v>0.3</v>
      </c>
      <c r="C199" s="2">
        <v>0.6</v>
      </c>
      <c r="D199" s="2">
        <v>2</v>
      </c>
      <c r="E199" s="2">
        <v>6.7000000000000004E-2</v>
      </c>
      <c r="F199">
        <v>12</v>
      </c>
      <c r="G199">
        <v>27</v>
      </c>
      <c r="H199" s="4">
        <v>0.99809999999999999</v>
      </c>
      <c r="I199" s="2">
        <v>3.11</v>
      </c>
      <c r="J199" s="2">
        <v>0.97</v>
      </c>
      <c r="K199" s="2">
        <v>10.1</v>
      </c>
      <c r="L199">
        <v>6</v>
      </c>
      <c r="M199" t="s">
        <v>13</v>
      </c>
    </row>
    <row r="200" spans="1:13">
      <c r="A200" s="2">
        <v>5.4</v>
      </c>
      <c r="B200" s="2">
        <v>0.83499999999999996</v>
      </c>
      <c r="C200" s="2">
        <v>0.08</v>
      </c>
      <c r="D200" s="2">
        <v>1.2</v>
      </c>
      <c r="E200" s="2">
        <v>4.5999999999999999E-2</v>
      </c>
      <c r="F200">
        <v>13</v>
      </c>
      <c r="G200">
        <v>93</v>
      </c>
      <c r="H200" s="4">
        <v>0.99239999999999995</v>
      </c>
      <c r="I200" s="2">
        <v>3.57</v>
      </c>
      <c r="J200" s="2">
        <v>0.85</v>
      </c>
      <c r="K200" s="2">
        <v>13</v>
      </c>
      <c r="L200">
        <v>7</v>
      </c>
      <c r="M200" t="s">
        <v>13</v>
      </c>
    </row>
    <row r="201" spans="1:13">
      <c r="A201" s="2">
        <v>6.9</v>
      </c>
      <c r="B201" s="2">
        <v>1.0900000000000001</v>
      </c>
      <c r="C201" s="2">
        <v>0.06</v>
      </c>
      <c r="D201" s="2">
        <v>2.1</v>
      </c>
      <c r="E201" s="2">
        <v>6.0999999999999999E-2</v>
      </c>
      <c r="F201">
        <v>12</v>
      </c>
      <c r="G201">
        <v>31</v>
      </c>
      <c r="H201" s="4">
        <v>0.99480000000000002</v>
      </c>
      <c r="I201" s="2">
        <v>3.51</v>
      </c>
      <c r="J201" s="2">
        <v>0.43</v>
      </c>
      <c r="K201" s="2">
        <v>11.4</v>
      </c>
      <c r="L201">
        <v>4</v>
      </c>
      <c r="M201" t="s">
        <v>13</v>
      </c>
    </row>
    <row r="202" spans="1:13">
      <c r="A202" s="2">
        <v>9.6</v>
      </c>
      <c r="B202" s="2">
        <v>0.32</v>
      </c>
      <c r="C202" s="2">
        <v>0.47</v>
      </c>
      <c r="D202" s="2">
        <v>1.4</v>
      </c>
      <c r="E202" s="2">
        <v>5.5999999999999897E-2</v>
      </c>
      <c r="F202">
        <v>9</v>
      </c>
      <c r="G202">
        <v>24</v>
      </c>
      <c r="H202" s="4">
        <v>0.99695</v>
      </c>
      <c r="I202" s="2">
        <v>3.22</v>
      </c>
      <c r="J202" s="2">
        <v>0.82</v>
      </c>
      <c r="K202" s="2">
        <v>10.3</v>
      </c>
      <c r="L202">
        <v>7</v>
      </c>
      <c r="M202" t="s">
        <v>13</v>
      </c>
    </row>
    <row r="203" spans="1:13">
      <c r="A203" s="2">
        <v>8.8000000000000007</v>
      </c>
      <c r="B203" s="2">
        <v>0.37</v>
      </c>
      <c r="C203" s="2">
        <v>0.48</v>
      </c>
      <c r="D203" s="2">
        <v>2.1</v>
      </c>
      <c r="E203" s="2">
        <v>9.6999999999999906E-2</v>
      </c>
      <c r="F203">
        <v>39</v>
      </c>
      <c r="G203">
        <v>145</v>
      </c>
      <c r="H203" s="4">
        <v>0.99750000000000005</v>
      </c>
      <c r="I203" s="2">
        <v>3.04</v>
      </c>
      <c r="J203" s="2">
        <v>1.03</v>
      </c>
      <c r="K203" s="2">
        <v>9.3000000000000007</v>
      </c>
      <c r="L203">
        <v>5</v>
      </c>
      <c r="M203" t="s">
        <v>13</v>
      </c>
    </row>
    <row r="204" spans="1:13">
      <c r="A204" s="2">
        <v>6.8</v>
      </c>
      <c r="B204" s="2">
        <v>0.5</v>
      </c>
      <c r="C204" s="2">
        <v>0.11</v>
      </c>
      <c r="D204" s="2">
        <v>1.5</v>
      </c>
      <c r="E204" s="2">
        <v>7.4999999999999997E-2</v>
      </c>
      <c r="F204">
        <v>16</v>
      </c>
      <c r="G204">
        <v>49</v>
      </c>
      <c r="H204" s="4">
        <v>0.99544999999999995</v>
      </c>
      <c r="I204" s="2">
        <v>3.36</v>
      </c>
      <c r="J204" s="2">
        <v>0.79</v>
      </c>
      <c r="K204" s="2">
        <v>9.5</v>
      </c>
      <c r="L204">
        <v>5</v>
      </c>
      <c r="M204" t="s">
        <v>13</v>
      </c>
    </row>
    <row r="205" spans="1:13">
      <c r="A205" s="2">
        <v>7</v>
      </c>
      <c r="B205" s="2">
        <v>0.42</v>
      </c>
      <c r="C205" s="2">
        <v>0.35</v>
      </c>
      <c r="D205" s="2">
        <v>1.6</v>
      </c>
      <c r="E205" s="2">
        <v>8.7999999999999995E-2</v>
      </c>
      <c r="F205">
        <v>16</v>
      </c>
      <c r="G205">
        <v>39</v>
      </c>
      <c r="H205" s="4">
        <v>0.99609999999999999</v>
      </c>
      <c r="I205" s="2">
        <v>3.34</v>
      </c>
      <c r="J205" s="2">
        <v>0.55000000000000004</v>
      </c>
      <c r="K205" s="2">
        <v>9.1999999999999993</v>
      </c>
      <c r="L205">
        <v>5</v>
      </c>
      <c r="M205" t="s">
        <v>13</v>
      </c>
    </row>
    <row r="206" spans="1:13">
      <c r="A206" s="2">
        <v>7</v>
      </c>
      <c r="B206" s="2">
        <v>0.43</v>
      </c>
      <c r="C206" s="2">
        <v>0.36</v>
      </c>
      <c r="D206" s="2">
        <v>1.6</v>
      </c>
      <c r="E206" s="2">
        <v>8.8999999999999996E-2</v>
      </c>
      <c r="F206">
        <v>14</v>
      </c>
      <c r="G206">
        <v>37</v>
      </c>
      <c r="H206" s="4">
        <v>0.99614999999999998</v>
      </c>
      <c r="I206" s="2">
        <v>3.34</v>
      </c>
      <c r="J206" s="2">
        <v>0.56000000000000005</v>
      </c>
      <c r="K206" s="2">
        <v>9.1999999999999993</v>
      </c>
      <c r="L206">
        <v>6</v>
      </c>
      <c r="M206" t="s">
        <v>13</v>
      </c>
    </row>
    <row r="207" spans="1:13">
      <c r="A207" s="2">
        <v>12.8</v>
      </c>
      <c r="B207" s="2">
        <v>0.3</v>
      </c>
      <c r="C207" s="2">
        <v>0.74</v>
      </c>
      <c r="D207" s="2">
        <v>2.6</v>
      </c>
      <c r="E207" s="2">
        <v>9.5000000000000001E-2</v>
      </c>
      <c r="F207">
        <v>9</v>
      </c>
      <c r="G207">
        <v>28</v>
      </c>
      <c r="H207" s="4">
        <v>0.99939999999999996</v>
      </c>
      <c r="I207" s="2">
        <v>3.2</v>
      </c>
      <c r="J207" s="2">
        <v>0.77</v>
      </c>
      <c r="K207" s="2">
        <v>10.8</v>
      </c>
      <c r="L207">
        <v>7</v>
      </c>
      <c r="M207" t="s">
        <v>13</v>
      </c>
    </row>
    <row r="208" spans="1:13">
      <c r="A208" s="2">
        <v>12.8</v>
      </c>
      <c r="B208" s="2">
        <v>0.3</v>
      </c>
      <c r="C208" s="2">
        <v>0.74</v>
      </c>
      <c r="D208" s="2">
        <v>2.6</v>
      </c>
      <c r="E208" s="2">
        <v>9.5000000000000001E-2</v>
      </c>
      <c r="F208">
        <v>9</v>
      </c>
      <c r="G208">
        <v>28</v>
      </c>
      <c r="H208" s="4">
        <v>0.99939999999999996</v>
      </c>
      <c r="I208" s="2">
        <v>3.2</v>
      </c>
      <c r="J208" s="2">
        <v>0.77</v>
      </c>
      <c r="K208" s="2">
        <v>10.8</v>
      </c>
      <c r="L208">
        <v>7</v>
      </c>
      <c r="M208" t="s">
        <v>13</v>
      </c>
    </row>
    <row r="209" spans="1:13">
      <c r="A209" s="2">
        <v>7.8</v>
      </c>
      <c r="B209" s="2">
        <v>0.56999999999999995</v>
      </c>
      <c r="C209" s="2">
        <v>0.31</v>
      </c>
      <c r="D209" s="2">
        <v>1.8</v>
      </c>
      <c r="E209" s="2">
        <v>6.9000000000000006E-2</v>
      </c>
      <c r="F209">
        <v>26</v>
      </c>
      <c r="G209">
        <v>120</v>
      </c>
      <c r="H209" s="4">
        <v>0.99624999999999997</v>
      </c>
      <c r="I209" s="2">
        <v>3.29</v>
      </c>
      <c r="J209" s="2">
        <v>0.53</v>
      </c>
      <c r="K209" s="2">
        <v>9.3000000000000007</v>
      </c>
      <c r="L209">
        <v>5</v>
      </c>
      <c r="M209" t="s">
        <v>13</v>
      </c>
    </row>
    <row r="210" spans="1:13">
      <c r="A210" s="2">
        <v>7.8</v>
      </c>
      <c r="B210" s="2">
        <v>0.44</v>
      </c>
      <c r="C210" s="2">
        <v>0.28000000000000003</v>
      </c>
      <c r="D210" s="2">
        <v>2.7</v>
      </c>
      <c r="E210" s="2">
        <v>0.1</v>
      </c>
      <c r="F210">
        <v>18</v>
      </c>
      <c r="G210">
        <v>95</v>
      </c>
      <c r="H210" s="4">
        <v>0.99660000000000004</v>
      </c>
      <c r="I210" s="2">
        <v>3.22</v>
      </c>
      <c r="J210" s="2">
        <v>0.67</v>
      </c>
      <c r="K210" s="2">
        <v>9.4</v>
      </c>
      <c r="L210">
        <v>5</v>
      </c>
      <c r="M210" t="s">
        <v>13</v>
      </c>
    </row>
    <row r="211" spans="1:13">
      <c r="A211" s="2">
        <v>11</v>
      </c>
      <c r="B211" s="2">
        <v>0.3</v>
      </c>
      <c r="C211" s="2">
        <v>0.57999999999999996</v>
      </c>
      <c r="D211" s="2">
        <v>2.1</v>
      </c>
      <c r="E211" s="2">
        <v>5.3999999999999999E-2</v>
      </c>
      <c r="F211">
        <v>7</v>
      </c>
      <c r="G211">
        <v>19</v>
      </c>
      <c r="H211" s="4">
        <v>0.998</v>
      </c>
      <c r="I211" s="2">
        <v>3.31</v>
      </c>
      <c r="J211" s="2">
        <v>0.88</v>
      </c>
      <c r="K211" s="2">
        <v>10.5</v>
      </c>
      <c r="L211">
        <v>7</v>
      </c>
      <c r="M211" t="s">
        <v>13</v>
      </c>
    </row>
    <row r="212" spans="1:13">
      <c r="A212" s="2">
        <v>9.6999999999999993</v>
      </c>
      <c r="B212" s="2">
        <v>0.53</v>
      </c>
      <c r="C212" s="2">
        <v>0.6</v>
      </c>
      <c r="D212" s="2">
        <v>2</v>
      </c>
      <c r="E212" s="2">
        <v>3.9E-2</v>
      </c>
      <c r="F212">
        <v>5</v>
      </c>
      <c r="G212">
        <v>19</v>
      </c>
      <c r="H212" s="4">
        <v>0.99585000000000001</v>
      </c>
      <c r="I212" s="2">
        <v>3.3</v>
      </c>
      <c r="J212" s="2">
        <v>0.86</v>
      </c>
      <c r="K212" s="2">
        <v>12.4</v>
      </c>
      <c r="L212">
        <v>6</v>
      </c>
      <c r="M212" t="s">
        <v>13</v>
      </c>
    </row>
    <row r="213" spans="1:13">
      <c r="A213" s="2">
        <v>8</v>
      </c>
      <c r="B213" s="2">
        <v>0.72499999999999998</v>
      </c>
      <c r="C213" s="2">
        <v>0.24</v>
      </c>
      <c r="D213" s="2">
        <v>2.8</v>
      </c>
      <c r="E213" s="2">
        <v>8.3000000000000004E-2</v>
      </c>
      <c r="F213">
        <v>10</v>
      </c>
      <c r="G213">
        <v>62</v>
      </c>
      <c r="H213" s="4">
        <v>0.99685000000000001</v>
      </c>
      <c r="I213" s="2">
        <v>3.35</v>
      </c>
      <c r="J213" s="2">
        <v>0.56000000000000005</v>
      </c>
      <c r="K213" s="2">
        <v>10</v>
      </c>
      <c r="L213">
        <v>6</v>
      </c>
      <c r="M213" t="s">
        <v>13</v>
      </c>
    </row>
    <row r="214" spans="1:13">
      <c r="A214" s="2">
        <v>11.6</v>
      </c>
      <c r="B214" s="2">
        <v>0.44</v>
      </c>
      <c r="C214" s="2">
        <v>0.64</v>
      </c>
      <c r="D214" s="2">
        <v>2.1</v>
      </c>
      <c r="E214" s="2">
        <v>5.8999999999999997E-2</v>
      </c>
      <c r="F214">
        <v>5</v>
      </c>
      <c r="G214">
        <v>15</v>
      </c>
      <c r="H214" s="4">
        <v>0.998</v>
      </c>
      <c r="I214" s="2">
        <v>3.21</v>
      </c>
      <c r="J214" s="2">
        <v>0.67</v>
      </c>
      <c r="K214" s="2">
        <v>10.199999999999999</v>
      </c>
      <c r="L214">
        <v>6</v>
      </c>
      <c r="M214" t="s">
        <v>13</v>
      </c>
    </row>
    <row r="215" spans="1:13">
      <c r="A215" s="2">
        <v>8.1999999999999993</v>
      </c>
      <c r="B215" s="2">
        <v>0.56999999999999995</v>
      </c>
      <c r="C215" s="2">
        <v>0.26</v>
      </c>
      <c r="D215" s="2">
        <v>2.2000000000000002</v>
      </c>
      <c r="E215" s="2">
        <v>0.06</v>
      </c>
      <c r="F215">
        <v>28</v>
      </c>
      <c r="G215">
        <v>65</v>
      </c>
      <c r="H215" s="4">
        <v>0.99590000000000001</v>
      </c>
      <c r="I215" s="2">
        <v>3.3</v>
      </c>
      <c r="J215" s="2">
        <v>0.43</v>
      </c>
      <c r="K215" s="2">
        <v>10.1</v>
      </c>
      <c r="L215">
        <v>5</v>
      </c>
      <c r="M215" t="s">
        <v>13</v>
      </c>
    </row>
    <row r="216" spans="1:13">
      <c r="A216" s="2">
        <v>7.8</v>
      </c>
      <c r="B216" s="2">
        <v>0.73499999999999999</v>
      </c>
      <c r="C216" s="2">
        <v>0.08</v>
      </c>
      <c r="D216" s="2">
        <v>2.4</v>
      </c>
      <c r="E216" s="2">
        <v>9.1999999999999998E-2</v>
      </c>
      <c r="F216">
        <v>10</v>
      </c>
      <c r="G216">
        <v>41</v>
      </c>
      <c r="H216" s="4">
        <v>0.99739999999999995</v>
      </c>
      <c r="I216" s="2">
        <v>3.24</v>
      </c>
      <c r="J216" s="2">
        <v>0.71</v>
      </c>
      <c r="K216" s="2">
        <v>9.8000000000000007</v>
      </c>
      <c r="L216">
        <v>6</v>
      </c>
      <c r="M216" t="s">
        <v>13</v>
      </c>
    </row>
    <row r="217" spans="1:13">
      <c r="A217" s="2">
        <v>7</v>
      </c>
      <c r="B217" s="2">
        <v>0.49</v>
      </c>
      <c r="C217" s="2">
        <v>0.49</v>
      </c>
      <c r="D217" s="2">
        <v>5.6</v>
      </c>
      <c r="E217" s="2">
        <v>0.06</v>
      </c>
      <c r="F217">
        <v>26</v>
      </c>
      <c r="G217">
        <v>121</v>
      </c>
      <c r="H217" s="4">
        <v>0.99739999999999995</v>
      </c>
      <c r="I217" s="2">
        <v>3.34</v>
      </c>
      <c r="J217" s="2">
        <v>0.76</v>
      </c>
      <c r="K217" s="2">
        <v>10.5</v>
      </c>
      <c r="L217">
        <v>5</v>
      </c>
      <c r="M217" t="s">
        <v>13</v>
      </c>
    </row>
    <row r="218" spans="1:13">
      <c r="A218" s="2">
        <v>8.6999999999999993</v>
      </c>
      <c r="B218" s="2">
        <v>0.625</v>
      </c>
      <c r="C218" s="2">
        <v>0.16</v>
      </c>
      <c r="D218" s="2">
        <v>2</v>
      </c>
      <c r="E218" s="2">
        <v>0.10099999999999899</v>
      </c>
      <c r="F218">
        <v>13</v>
      </c>
      <c r="G218">
        <v>49</v>
      </c>
      <c r="H218" s="4">
        <v>0.99619999999999997</v>
      </c>
      <c r="I218" s="2">
        <v>3.14</v>
      </c>
      <c r="J218" s="2">
        <v>0.56999999999999995</v>
      </c>
      <c r="K218" s="2">
        <v>11</v>
      </c>
      <c r="L218">
        <v>5</v>
      </c>
      <c r="M218" t="s">
        <v>13</v>
      </c>
    </row>
    <row r="219" spans="1:13">
      <c r="A219" s="2">
        <v>8.1</v>
      </c>
      <c r="B219" s="2">
        <v>0.72499999999999998</v>
      </c>
      <c r="C219" s="2">
        <v>0.22</v>
      </c>
      <c r="D219" s="2">
        <v>2.2000000000000002</v>
      </c>
      <c r="E219" s="2">
        <v>7.1999999999999995E-2</v>
      </c>
      <c r="F219">
        <v>11</v>
      </c>
      <c r="G219">
        <v>41</v>
      </c>
      <c r="H219" s="4">
        <v>0.99670000000000003</v>
      </c>
      <c r="I219" s="2">
        <v>3.36</v>
      </c>
      <c r="J219" s="2">
        <v>0.55000000000000004</v>
      </c>
      <c r="K219" s="2">
        <v>9.1</v>
      </c>
      <c r="L219">
        <v>5</v>
      </c>
      <c r="M219" t="s">
        <v>13</v>
      </c>
    </row>
    <row r="220" spans="1:13">
      <c r="A220" s="2">
        <v>7.5</v>
      </c>
      <c r="B220" s="2">
        <v>0.49</v>
      </c>
      <c r="C220" s="2">
        <v>0.19</v>
      </c>
      <c r="D220" s="2">
        <v>1.9</v>
      </c>
      <c r="E220" s="2">
        <v>7.5999999999999998E-2</v>
      </c>
      <c r="F220">
        <v>10</v>
      </c>
      <c r="G220">
        <v>44</v>
      </c>
      <c r="H220" s="4">
        <v>0.99570000000000003</v>
      </c>
      <c r="I220" s="2">
        <v>3.39</v>
      </c>
      <c r="J220" s="2">
        <v>0.54</v>
      </c>
      <c r="K220" s="2">
        <v>9.6999999999999993</v>
      </c>
      <c r="L220">
        <v>5</v>
      </c>
      <c r="M220" t="s">
        <v>13</v>
      </c>
    </row>
    <row r="221" spans="1:13">
      <c r="A221" s="2">
        <v>7.8</v>
      </c>
      <c r="B221" s="2">
        <v>0.53</v>
      </c>
      <c r="C221" s="2">
        <v>0.33</v>
      </c>
      <c r="D221" s="2">
        <v>2.4</v>
      </c>
      <c r="E221" s="2">
        <v>0.08</v>
      </c>
      <c r="F221">
        <v>24</v>
      </c>
      <c r="G221">
        <v>144</v>
      </c>
      <c r="H221" s="4">
        <v>0.99655000000000005</v>
      </c>
      <c r="I221" s="2">
        <v>3.3</v>
      </c>
      <c r="J221" s="2">
        <v>0.6</v>
      </c>
      <c r="K221" s="2">
        <v>9.5</v>
      </c>
      <c r="L221">
        <v>5</v>
      </c>
      <c r="M221" t="s">
        <v>13</v>
      </c>
    </row>
    <row r="222" spans="1:13">
      <c r="A222" s="2">
        <v>7.8</v>
      </c>
      <c r="B222" s="2">
        <v>0.34</v>
      </c>
      <c r="C222" s="2">
        <v>0.37</v>
      </c>
      <c r="D222" s="2">
        <v>2</v>
      </c>
      <c r="E222" s="2">
        <v>8.1999999999999906E-2</v>
      </c>
      <c r="F222">
        <v>24</v>
      </c>
      <c r="G222">
        <v>58</v>
      </c>
      <c r="H222" s="4">
        <v>0.99639999999999995</v>
      </c>
      <c r="I222" s="2">
        <v>3.34</v>
      </c>
      <c r="J222" s="2">
        <v>0.59</v>
      </c>
      <c r="K222" s="2">
        <v>9.4</v>
      </c>
      <c r="L222">
        <v>6</v>
      </c>
      <c r="M222" t="s">
        <v>13</v>
      </c>
    </row>
    <row r="223" spans="1:13">
      <c r="A223" s="2">
        <v>7.4</v>
      </c>
      <c r="B223" s="2">
        <v>0.53</v>
      </c>
      <c r="C223" s="2">
        <v>0.26</v>
      </c>
      <c r="D223" s="2">
        <v>2</v>
      </c>
      <c r="E223" s="2">
        <v>0.10099999999999899</v>
      </c>
      <c r="F223">
        <v>16</v>
      </c>
      <c r="G223">
        <v>72</v>
      </c>
      <c r="H223" s="4">
        <v>0.99570000000000003</v>
      </c>
      <c r="I223" s="2">
        <v>3.15</v>
      </c>
      <c r="J223" s="2">
        <v>0.56999999999999995</v>
      </c>
      <c r="K223" s="2">
        <v>9.4</v>
      </c>
      <c r="L223">
        <v>5</v>
      </c>
      <c r="M223" t="s">
        <v>13</v>
      </c>
    </row>
    <row r="224" spans="1:13">
      <c r="A224" s="2">
        <v>6.8</v>
      </c>
      <c r="B224" s="2">
        <v>0.61</v>
      </c>
      <c r="C224" s="2">
        <v>0.04</v>
      </c>
      <c r="D224" s="2">
        <v>1.5</v>
      </c>
      <c r="E224" s="2">
        <v>5.7000000000000002E-2</v>
      </c>
      <c r="F224">
        <v>5</v>
      </c>
      <c r="G224">
        <v>10</v>
      </c>
      <c r="H224" s="4">
        <v>0.99524999999999997</v>
      </c>
      <c r="I224" s="2">
        <v>3.42</v>
      </c>
      <c r="J224" s="2">
        <v>0.6</v>
      </c>
      <c r="K224" s="2">
        <v>9.5</v>
      </c>
      <c r="L224">
        <v>5</v>
      </c>
      <c r="M224" t="s">
        <v>13</v>
      </c>
    </row>
    <row r="225" spans="1:13">
      <c r="A225" s="2">
        <v>8.6</v>
      </c>
      <c r="B225" s="2">
        <v>0.64500000000000002</v>
      </c>
      <c r="C225" s="2">
        <v>0.25</v>
      </c>
      <c r="D225" s="2">
        <v>2</v>
      </c>
      <c r="E225" s="2">
        <v>8.3000000000000004E-2</v>
      </c>
      <c r="F225">
        <v>8</v>
      </c>
      <c r="G225">
        <v>28</v>
      </c>
      <c r="H225" s="4">
        <v>0.99814999999999998</v>
      </c>
      <c r="I225" s="2">
        <v>3.28</v>
      </c>
      <c r="J225" s="2">
        <v>0.6</v>
      </c>
      <c r="K225" s="2">
        <v>10</v>
      </c>
      <c r="L225">
        <v>6</v>
      </c>
      <c r="M225" t="s">
        <v>13</v>
      </c>
    </row>
    <row r="226" spans="1:13">
      <c r="A226" s="2">
        <v>8.4</v>
      </c>
      <c r="B226" s="2">
        <v>0.63500000000000001</v>
      </c>
      <c r="C226" s="2">
        <v>0.36</v>
      </c>
      <c r="D226" s="2">
        <v>2</v>
      </c>
      <c r="E226" s="2">
        <v>8.8999999999999996E-2</v>
      </c>
      <c r="F226">
        <v>15</v>
      </c>
      <c r="G226">
        <v>55</v>
      </c>
      <c r="H226" s="4">
        <v>0.99744999999999995</v>
      </c>
      <c r="I226" s="2">
        <v>3.31</v>
      </c>
      <c r="J226" s="2">
        <v>0.56999999999999995</v>
      </c>
      <c r="K226" s="2">
        <v>10.4</v>
      </c>
      <c r="L226">
        <v>4</v>
      </c>
      <c r="M226" t="s">
        <v>13</v>
      </c>
    </row>
    <row r="227" spans="1:13">
      <c r="A227" s="2">
        <v>7.7</v>
      </c>
      <c r="B227" s="2">
        <v>0.43</v>
      </c>
      <c r="C227" s="2">
        <v>0.25</v>
      </c>
      <c r="D227" s="2">
        <v>2.6</v>
      </c>
      <c r="E227" s="2">
        <v>7.2999999999999995E-2</v>
      </c>
      <c r="F227">
        <v>29</v>
      </c>
      <c r="G227">
        <v>63</v>
      </c>
      <c r="H227" s="4">
        <v>0.99614999999999998</v>
      </c>
      <c r="I227" s="2">
        <v>3.37</v>
      </c>
      <c r="J227" s="2">
        <v>0.57999999999999996</v>
      </c>
      <c r="K227" s="2">
        <v>10.5</v>
      </c>
      <c r="L227">
        <v>6</v>
      </c>
      <c r="M227" t="s">
        <v>13</v>
      </c>
    </row>
    <row r="228" spans="1:13">
      <c r="A228" s="2">
        <v>8.9</v>
      </c>
      <c r="B228" s="2">
        <v>0.59</v>
      </c>
      <c r="C228" s="2">
        <v>0.5</v>
      </c>
      <c r="D228" s="2">
        <v>2</v>
      </c>
      <c r="E228" s="2">
        <v>0.33700000000000002</v>
      </c>
      <c r="F228">
        <v>27</v>
      </c>
      <c r="G228">
        <v>81</v>
      </c>
      <c r="H228" s="4">
        <v>0.99639999999999995</v>
      </c>
      <c r="I228" s="2">
        <v>3.04</v>
      </c>
      <c r="J228" s="2">
        <v>1.61</v>
      </c>
      <c r="K228" s="2">
        <v>9.5</v>
      </c>
      <c r="L228">
        <v>6</v>
      </c>
      <c r="M228" t="s">
        <v>13</v>
      </c>
    </row>
    <row r="229" spans="1:13">
      <c r="A229" s="2">
        <v>9</v>
      </c>
      <c r="B229" s="2">
        <v>0.82</v>
      </c>
      <c r="C229" s="2">
        <v>0.14000000000000001</v>
      </c>
      <c r="D229" s="2">
        <v>2.6</v>
      </c>
      <c r="E229" s="2">
        <v>8.8999999999999996E-2</v>
      </c>
      <c r="F229">
        <v>9</v>
      </c>
      <c r="G229">
        <v>23</v>
      </c>
      <c r="H229" s="4">
        <v>0.99839999999999995</v>
      </c>
      <c r="I229" s="2">
        <v>3.39</v>
      </c>
      <c r="J229" s="2">
        <v>0.63</v>
      </c>
      <c r="K229" s="2">
        <v>9.8000000000000007</v>
      </c>
      <c r="L229">
        <v>5</v>
      </c>
      <c r="M229" t="s">
        <v>13</v>
      </c>
    </row>
    <row r="230" spans="1:13">
      <c r="A230" s="2">
        <v>7.7</v>
      </c>
      <c r="B230" s="2">
        <v>0.43</v>
      </c>
      <c r="C230" s="2">
        <v>0.25</v>
      </c>
      <c r="D230" s="2">
        <v>2.6</v>
      </c>
      <c r="E230" s="2">
        <v>7.2999999999999995E-2</v>
      </c>
      <c r="F230">
        <v>29</v>
      </c>
      <c r="G230">
        <v>63</v>
      </c>
      <c r="H230" s="4">
        <v>0.99614999999999998</v>
      </c>
      <c r="I230" s="2">
        <v>3.37</v>
      </c>
      <c r="J230" s="2">
        <v>0.57999999999999996</v>
      </c>
      <c r="K230" s="2">
        <v>10.5</v>
      </c>
      <c r="L230">
        <v>6</v>
      </c>
      <c r="M230" t="s">
        <v>13</v>
      </c>
    </row>
    <row r="231" spans="1:13">
      <c r="A231" s="2">
        <v>6.9</v>
      </c>
      <c r="B231" s="2">
        <v>0.52</v>
      </c>
      <c r="C231" s="2">
        <v>0.25</v>
      </c>
      <c r="D231" s="2">
        <v>2.6</v>
      </c>
      <c r="E231" s="2">
        <v>8.1000000000000003E-2</v>
      </c>
      <c r="F231">
        <v>10</v>
      </c>
      <c r="G231">
        <v>37</v>
      </c>
      <c r="H231" s="4">
        <v>0.99685000000000001</v>
      </c>
      <c r="I231" s="2">
        <v>3.46</v>
      </c>
      <c r="J231" s="2">
        <v>0.5</v>
      </c>
      <c r="K231" s="2">
        <v>11</v>
      </c>
      <c r="L231">
        <v>5</v>
      </c>
      <c r="M231" t="s">
        <v>13</v>
      </c>
    </row>
    <row r="232" spans="1:13">
      <c r="A232" s="2">
        <v>5.2</v>
      </c>
      <c r="B232" s="2">
        <v>0.48</v>
      </c>
      <c r="C232" s="2">
        <v>0.04</v>
      </c>
      <c r="D232" s="2">
        <v>1.6</v>
      </c>
      <c r="E232" s="2">
        <v>5.3999999999999999E-2</v>
      </c>
      <c r="F232">
        <v>19</v>
      </c>
      <c r="G232">
        <v>106</v>
      </c>
      <c r="H232" s="4">
        <v>0.99270000000000003</v>
      </c>
      <c r="I232" s="2">
        <v>3.54</v>
      </c>
      <c r="J232" s="2">
        <v>0.62</v>
      </c>
      <c r="K232" s="2">
        <v>12.2</v>
      </c>
      <c r="L232">
        <v>7</v>
      </c>
      <c r="M232" t="s">
        <v>13</v>
      </c>
    </row>
    <row r="233" spans="1:13">
      <c r="A233" s="2">
        <v>8</v>
      </c>
      <c r="B233" s="2">
        <v>0.38</v>
      </c>
      <c r="C233" s="2">
        <v>0.06</v>
      </c>
      <c r="D233" s="2">
        <v>1.8</v>
      </c>
      <c r="E233" s="2">
        <v>7.8E-2</v>
      </c>
      <c r="F233">
        <v>12</v>
      </c>
      <c r="G233">
        <v>49</v>
      </c>
      <c r="H233" s="4">
        <v>0.99624999999999997</v>
      </c>
      <c r="I233" s="2">
        <v>3.37</v>
      </c>
      <c r="J233" s="2">
        <v>0.52</v>
      </c>
      <c r="K233" s="2">
        <v>9.9</v>
      </c>
      <c r="L233">
        <v>6</v>
      </c>
      <c r="M233" t="s">
        <v>13</v>
      </c>
    </row>
    <row r="234" spans="1:13">
      <c r="A234" s="2">
        <v>8.5</v>
      </c>
      <c r="B234" s="2">
        <v>0.37</v>
      </c>
      <c r="C234" s="2">
        <v>0.2</v>
      </c>
      <c r="D234" s="2">
        <v>2.8</v>
      </c>
      <c r="E234" s="2">
        <v>0.09</v>
      </c>
      <c r="F234">
        <v>18</v>
      </c>
      <c r="G234">
        <v>58</v>
      </c>
      <c r="H234" s="4">
        <v>0.998</v>
      </c>
      <c r="I234" s="2">
        <v>3.34</v>
      </c>
      <c r="J234" s="2">
        <v>0.7</v>
      </c>
      <c r="K234" s="2">
        <v>9.6</v>
      </c>
      <c r="L234">
        <v>6</v>
      </c>
      <c r="M234" t="s">
        <v>13</v>
      </c>
    </row>
    <row r="235" spans="1:13">
      <c r="A235" s="2">
        <v>6.9</v>
      </c>
      <c r="B235" s="2">
        <v>0.52</v>
      </c>
      <c r="C235" s="2">
        <v>0.25</v>
      </c>
      <c r="D235" s="2">
        <v>2.6</v>
      </c>
      <c r="E235" s="2">
        <v>8.1000000000000003E-2</v>
      </c>
      <c r="F235">
        <v>10</v>
      </c>
      <c r="G235">
        <v>37</v>
      </c>
      <c r="H235" s="4">
        <v>0.99685000000000001</v>
      </c>
      <c r="I235" s="2">
        <v>3.46</v>
      </c>
      <c r="J235" s="2">
        <v>0.5</v>
      </c>
      <c r="K235" s="2">
        <v>11</v>
      </c>
      <c r="L235">
        <v>5</v>
      </c>
      <c r="M235" t="s">
        <v>13</v>
      </c>
    </row>
    <row r="236" spans="1:13">
      <c r="A236" s="2">
        <v>8.1999999999999993</v>
      </c>
      <c r="B236" s="2">
        <v>1</v>
      </c>
      <c r="C236" s="2">
        <v>0.09</v>
      </c>
      <c r="D236" s="2">
        <v>2.2999999999999998</v>
      </c>
      <c r="E236" s="2">
        <v>6.5000000000000002E-2</v>
      </c>
      <c r="F236">
        <v>7</v>
      </c>
      <c r="G236">
        <v>37</v>
      </c>
      <c r="H236" s="4">
        <v>0.99685000000000001</v>
      </c>
      <c r="I236" s="2">
        <v>3.32</v>
      </c>
      <c r="J236" s="2">
        <v>0.55000000000000004</v>
      </c>
      <c r="K236" s="2">
        <v>9</v>
      </c>
      <c r="L236">
        <v>6</v>
      </c>
      <c r="M236" t="s">
        <v>13</v>
      </c>
    </row>
    <row r="237" spans="1:13">
      <c r="A237" s="2">
        <v>7.2</v>
      </c>
      <c r="B237" s="2">
        <v>0.63</v>
      </c>
      <c r="C237" s="2">
        <v>0</v>
      </c>
      <c r="D237" s="2">
        <v>1.9</v>
      </c>
      <c r="E237" s="2">
        <v>9.6999999999999906E-2</v>
      </c>
      <c r="F237">
        <v>14</v>
      </c>
      <c r="G237">
        <v>38</v>
      </c>
      <c r="H237" s="4">
        <v>0.99675000000000002</v>
      </c>
      <c r="I237" s="2">
        <v>3.37</v>
      </c>
      <c r="J237" s="2">
        <v>0.57999999999999996</v>
      </c>
      <c r="K237" s="2">
        <v>9</v>
      </c>
      <c r="L237">
        <v>6</v>
      </c>
      <c r="M237" t="s">
        <v>13</v>
      </c>
    </row>
    <row r="238" spans="1:13">
      <c r="A238" s="2">
        <v>7.2</v>
      </c>
      <c r="B238" s="2">
        <v>0.63</v>
      </c>
      <c r="C238" s="2">
        <v>0</v>
      </c>
      <c r="D238" s="2">
        <v>1.9</v>
      </c>
      <c r="E238" s="2">
        <v>9.6999999999999906E-2</v>
      </c>
      <c r="F238">
        <v>14</v>
      </c>
      <c r="G238">
        <v>38</v>
      </c>
      <c r="H238" s="4">
        <v>0.99675000000000002</v>
      </c>
      <c r="I238" s="2">
        <v>3.37</v>
      </c>
      <c r="J238" s="2">
        <v>0.57999999999999996</v>
      </c>
      <c r="K238" s="2">
        <v>9</v>
      </c>
      <c r="L238">
        <v>6</v>
      </c>
      <c r="M238" t="s">
        <v>13</v>
      </c>
    </row>
    <row r="239" spans="1:13">
      <c r="A239" s="2">
        <v>7.2</v>
      </c>
      <c r="B239" s="2">
        <v>0.64500000000000002</v>
      </c>
      <c r="C239" s="2">
        <v>0</v>
      </c>
      <c r="D239" s="2">
        <v>1.9</v>
      </c>
      <c r="E239" s="2">
        <v>9.6999999999999906E-2</v>
      </c>
      <c r="F239">
        <v>15</v>
      </c>
      <c r="G239">
        <v>39</v>
      </c>
      <c r="H239" s="4">
        <v>0.99675000000000002</v>
      </c>
      <c r="I239" s="2">
        <v>3.37</v>
      </c>
      <c r="J239" s="2">
        <v>0.57999999999999996</v>
      </c>
      <c r="K239" s="2">
        <v>9.1999999999999993</v>
      </c>
      <c r="L239">
        <v>6</v>
      </c>
      <c r="M239" t="s">
        <v>13</v>
      </c>
    </row>
    <row r="240" spans="1:13">
      <c r="A240" s="2">
        <v>7.2</v>
      </c>
      <c r="B240" s="2">
        <v>0.63</v>
      </c>
      <c r="C240" s="2">
        <v>0</v>
      </c>
      <c r="D240" s="2">
        <v>1.9</v>
      </c>
      <c r="E240" s="2">
        <v>9.6999999999999906E-2</v>
      </c>
      <c r="F240">
        <v>14</v>
      </c>
      <c r="G240">
        <v>38</v>
      </c>
      <c r="H240" s="4">
        <v>0.99675000000000002</v>
      </c>
      <c r="I240" s="2">
        <v>3.37</v>
      </c>
      <c r="J240" s="2">
        <v>0.57999999999999996</v>
      </c>
      <c r="K240" s="2">
        <v>9</v>
      </c>
      <c r="L240">
        <v>6</v>
      </c>
      <c r="M240" t="s">
        <v>13</v>
      </c>
    </row>
    <row r="241" spans="1:13">
      <c r="A241" s="2">
        <v>8.1999999999999993</v>
      </c>
      <c r="B241" s="2">
        <v>1</v>
      </c>
      <c r="C241" s="2">
        <v>0.09</v>
      </c>
      <c r="D241" s="2">
        <v>2.2999999999999998</v>
      </c>
      <c r="E241" s="2">
        <v>6.5000000000000002E-2</v>
      </c>
      <c r="F241">
        <v>7</v>
      </c>
      <c r="G241">
        <v>37</v>
      </c>
      <c r="H241" s="4">
        <v>0.99685000000000001</v>
      </c>
      <c r="I241" s="2">
        <v>3.32</v>
      </c>
      <c r="J241" s="2">
        <v>0.55000000000000004</v>
      </c>
      <c r="K241" s="2">
        <v>9</v>
      </c>
      <c r="L241">
        <v>6</v>
      </c>
      <c r="M241" t="s">
        <v>13</v>
      </c>
    </row>
    <row r="242" spans="1:13">
      <c r="A242" s="2">
        <v>8.9</v>
      </c>
      <c r="B242" s="2">
        <v>0.63500000000000001</v>
      </c>
      <c r="C242" s="2">
        <v>0.37</v>
      </c>
      <c r="D242" s="2">
        <v>1.7</v>
      </c>
      <c r="E242" s="2">
        <v>0.26300000000000001</v>
      </c>
      <c r="F242">
        <v>5</v>
      </c>
      <c r="G242">
        <v>62</v>
      </c>
      <c r="H242" s="4">
        <v>0.99709999999999999</v>
      </c>
      <c r="I242" s="2">
        <v>3</v>
      </c>
      <c r="J242" s="2">
        <v>1.0900000000000001</v>
      </c>
      <c r="K242" s="2">
        <v>9.3000000000000007</v>
      </c>
      <c r="L242">
        <v>5</v>
      </c>
      <c r="M242" t="s">
        <v>13</v>
      </c>
    </row>
    <row r="243" spans="1:13">
      <c r="A243" s="2">
        <v>12</v>
      </c>
      <c r="B243" s="2">
        <v>0.38</v>
      </c>
      <c r="C243" s="2">
        <v>0.56000000000000005</v>
      </c>
      <c r="D243" s="2">
        <v>2.1</v>
      </c>
      <c r="E243" s="2">
        <v>9.2999999999999999E-2</v>
      </c>
      <c r="F243">
        <v>6</v>
      </c>
      <c r="G243">
        <v>24</v>
      </c>
      <c r="H243" s="4">
        <v>0.99924999999999997</v>
      </c>
      <c r="I243" s="2">
        <v>3.14</v>
      </c>
      <c r="J243" s="2">
        <v>0.71</v>
      </c>
      <c r="K243" s="2">
        <v>10.9</v>
      </c>
      <c r="L243">
        <v>6</v>
      </c>
      <c r="M243" t="s">
        <v>13</v>
      </c>
    </row>
    <row r="244" spans="1:13">
      <c r="A244" s="2">
        <v>7.7</v>
      </c>
      <c r="B244" s="2">
        <v>0.57999999999999996</v>
      </c>
      <c r="C244" s="2">
        <v>0.1</v>
      </c>
      <c r="D244" s="2">
        <v>1.8</v>
      </c>
      <c r="E244" s="2">
        <v>0.10199999999999999</v>
      </c>
      <c r="F244">
        <v>28</v>
      </c>
      <c r="G244">
        <v>109</v>
      </c>
      <c r="H244" s="4">
        <v>0.99565000000000003</v>
      </c>
      <c r="I244" s="2">
        <v>3.08</v>
      </c>
      <c r="J244" s="2">
        <v>0.49</v>
      </c>
      <c r="K244" s="2">
        <v>9.8000000000000007</v>
      </c>
      <c r="L244">
        <v>6</v>
      </c>
      <c r="M244" t="s">
        <v>13</v>
      </c>
    </row>
    <row r="245" spans="1:13">
      <c r="A245" s="2">
        <v>15</v>
      </c>
      <c r="B245" s="2">
        <v>0.21</v>
      </c>
      <c r="C245" s="2">
        <v>0.44</v>
      </c>
      <c r="D245" s="2">
        <v>2.2000000000000002</v>
      </c>
      <c r="E245" s="2">
        <v>7.4999999999999997E-2</v>
      </c>
      <c r="F245">
        <v>10</v>
      </c>
      <c r="G245">
        <v>24</v>
      </c>
      <c r="H245" s="4">
        <v>1.0000500000000001</v>
      </c>
      <c r="I245" s="2">
        <v>3.07</v>
      </c>
      <c r="J245" s="2">
        <v>0.84</v>
      </c>
      <c r="K245" s="2">
        <v>9.1999999999999993</v>
      </c>
      <c r="L245">
        <v>7</v>
      </c>
      <c r="M245" t="s">
        <v>13</v>
      </c>
    </row>
    <row r="246" spans="1:13">
      <c r="A246" s="2">
        <v>15</v>
      </c>
      <c r="B246" s="2">
        <v>0.21</v>
      </c>
      <c r="C246" s="2">
        <v>0.44</v>
      </c>
      <c r="D246" s="2">
        <v>2.2000000000000002</v>
      </c>
      <c r="E246" s="2">
        <v>7.4999999999999997E-2</v>
      </c>
      <c r="F246">
        <v>10</v>
      </c>
      <c r="G246">
        <v>24</v>
      </c>
      <c r="H246" s="4">
        <v>1.0000500000000001</v>
      </c>
      <c r="I246" s="2">
        <v>3.07</v>
      </c>
      <c r="J246" s="2">
        <v>0.84</v>
      </c>
      <c r="K246" s="2">
        <v>9.1999999999999993</v>
      </c>
      <c r="L246">
        <v>7</v>
      </c>
      <c r="M246" t="s">
        <v>13</v>
      </c>
    </row>
    <row r="247" spans="1:13">
      <c r="A247" s="2">
        <v>7.3</v>
      </c>
      <c r="B247" s="2">
        <v>0.66</v>
      </c>
      <c r="C247" s="2">
        <v>0</v>
      </c>
      <c r="D247" s="2">
        <v>2</v>
      </c>
      <c r="E247" s="2">
        <v>8.4000000000000005E-2</v>
      </c>
      <c r="F247">
        <v>6</v>
      </c>
      <c r="G247">
        <v>23</v>
      </c>
      <c r="H247" s="4">
        <v>0.99829999999999997</v>
      </c>
      <c r="I247" s="2">
        <v>3.61</v>
      </c>
      <c r="J247" s="2">
        <v>0.96</v>
      </c>
      <c r="K247" s="2">
        <v>9.9</v>
      </c>
      <c r="L247">
        <v>6</v>
      </c>
      <c r="M247" t="s">
        <v>13</v>
      </c>
    </row>
    <row r="248" spans="1:13">
      <c r="A248" s="2">
        <v>7.1</v>
      </c>
      <c r="B248" s="2">
        <v>0.68</v>
      </c>
      <c r="C248" s="2">
        <v>7.0000000000000007E-2</v>
      </c>
      <c r="D248" s="2">
        <v>1.9</v>
      </c>
      <c r="E248" s="2">
        <v>7.4999999999999997E-2</v>
      </c>
      <c r="F248">
        <v>16</v>
      </c>
      <c r="G248">
        <v>51</v>
      </c>
      <c r="H248" s="4">
        <v>0.99685000000000001</v>
      </c>
      <c r="I248" s="2">
        <v>3.38</v>
      </c>
      <c r="J248" s="2">
        <v>0.52</v>
      </c>
      <c r="K248" s="2">
        <v>9.5</v>
      </c>
      <c r="L248">
        <v>5</v>
      </c>
      <c r="M248" t="s">
        <v>13</v>
      </c>
    </row>
    <row r="249" spans="1:13">
      <c r="A249" s="2">
        <v>8.1999999999999993</v>
      </c>
      <c r="B249" s="2">
        <v>0.6</v>
      </c>
      <c r="C249" s="2">
        <v>0.17</v>
      </c>
      <c r="D249" s="2">
        <v>2.2999999999999998</v>
      </c>
      <c r="E249" s="2">
        <v>7.1999999999999995E-2</v>
      </c>
      <c r="F249">
        <v>11</v>
      </c>
      <c r="G249">
        <v>73</v>
      </c>
      <c r="H249" s="4">
        <v>0.99629999999999996</v>
      </c>
      <c r="I249" s="2">
        <v>3.2</v>
      </c>
      <c r="J249" s="2">
        <v>0.45</v>
      </c>
      <c r="K249" s="2">
        <v>9.3000000000000007</v>
      </c>
      <c r="L249">
        <v>5</v>
      </c>
      <c r="M249" t="s">
        <v>13</v>
      </c>
    </row>
    <row r="250" spans="1:13">
      <c r="A250" s="2">
        <v>7.7</v>
      </c>
      <c r="B250" s="2">
        <v>0.53</v>
      </c>
      <c r="C250" s="2">
        <v>0.06</v>
      </c>
      <c r="D250" s="2">
        <v>1.7</v>
      </c>
      <c r="E250" s="2">
        <v>7.3999999999999996E-2</v>
      </c>
      <c r="F250">
        <v>9</v>
      </c>
      <c r="G250">
        <v>39</v>
      </c>
      <c r="H250" s="4">
        <v>0.99614999999999998</v>
      </c>
      <c r="I250" s="2">
        <v>3.35</v>
      </c>
      <c r="J250" s="2">
        <v>0.48</v>
      </c>
      <c r="K250" s="2">
        <v>9.8000000000000007</v>
      </c>
      <c r="L250">
        <v>6</v>
      </c>
      <c r="M250" t="s">
        <v>13</v>
      </c>
    </row>
    <row r="251" spans="1:13">
      <c r="A251" s="2">
        <v>7.3</v>
      </c>
      <c r="B251" s="2">
        <v>0.66</v>
      </c>
      <c r="C251" s="2">
        <v>0</v>
      </c>
      <c r="D251" s="2">
        <v>2</v>
      </c>
      <c r="E251" s="2">
        <v>8.4000000000000005E-2</v>
      </c>
      <c r="F251">
        <v>6</v>
      </c>
      <c r="G251">
        <v>23</v>
      </c>
      <c r="H251" s="4">
        <v>0.99829999999999997</v>
      </c>
      <c r="I251" s="2">
        <v>3.61</v>
      </c>
      <c r="J251" s="2">
        <v>0.96</v>
      </c>
      <c r="K251" s="2">
        <v>9.9</v>
      </c>
      <c r="L251">
        <v>6</v>
      </c>
      <c r="M251" t="s">
        <v>13</v>
      </c>
    </row>
    <row r="252" spans="1:13">
      <c r="A252" s="2">
        <v>10.8</v>
      </c>
      <c r="B252" s="2">
        <v>0.32</v>
      </c>
      <c r="C252" s="2">
        <v>0.44</v>
      </c>
      <c r="D252" s="2">
        <v>1.6</v>
      </c>
      <c r="E252" s="2">
        <v>6.3E-2</v>
      </c>
      <c r="F252">
        <v>16</v>
      </c>
      <c r="G252">
        <v>37</v>
      </c>
      <c r="H252" s="4">
        <v>0.99850000000000005</v>
      </c>
      <c r="I252" s="2">
        <v>3.22</v>
      </c>
      <c r="J252" s="2">
        <v>0.78</v>
      </c>
      <c r="K252" s="2">
        <v>10</v>
      </c>
      <c r="L252">
        <v>6</v>
      </c>
      <c r="M252" t="s">
        <v>13</v>
      </c>
    </row>
    <row r="253" spans="1:13">
      <c r="A253" s="2">
        <v>7.1</v>
      </c>
      <c r="B253" s="2">
        <v>0.6</v>
      </c>
      <c r="C253" s="2">
        <v>0</v>
      </c>
      <c r="D253" s="2">
        <v>1.8</v>
      </c>
      <c r="E253" s="2">
        <v>7.3999999999999996E-2</v>
      </c>
      <c r="F253">
        <v>16</v>
      </c>
      <c r="G253">
        <v>34</v>
      </c>
      <c r="H253" s="4">
        <v>0.99719999999999998</v>
      </c>
      <c r="I253" s="2">
        <v>3.47</v>
      </c>
      <c r="J253" s="2">
        <v>0.7</v>
      </c>
      <c r="K253" s="2">
        <v>9.9</v>
      </c>
      <c r="L253">
        <v>6</v>
      </c>
      <c r="M253" t="s">
        <v>13</v>
      </c>
    </row>
    <row r="254" spans="1:13">
      <c r="A254" s="2">
        <v>11.1</v>
      </c>
      <c r="B254" s="2">
        <v>0.35</v>
      </c>
      <c r="C254" s="2">
        <v>0.48</v>
      </c>
      <c r="D254" s="2">
        <v>3.1</v>
      </c>
      <c r="E254" s="2">
        <v>0.09</v>
      </c>
      <c r="F254">
        <v>5</v>
      </c>
      <c r="G254">
        <v>21</v>
      </c>
      <c r="H254" s="4">
        <v>0.99860000000000004</v>
      </c>
      <c r="I254" s="2">
        <v>3.17</v>
      </c>
      <c r="J254" s="2">
        <v>0.53</v>
      </c>
      <c r="K254" s="2">
        <v>10.5</v>
      </c>
      <c r="L254">
        <v>5</v>
      </c>
      <c r="M254" t="s">
        <v>13</v>
      </c>
    </row>
    <row r="255" spans="1:13">
      <c r="A255" s="2">
        <v>7.7</v>
      </c>
      <c r="B255" s="2">
        <v>0.77500000000000002</v>
      </c>
      <c r="C255" s="2">
        <v>0.42</v>
      </c>
      <c r="D255" s="2">
        <v>1.9</v>
      </c>
      <c r="E255" s="2">
        <v>9.1999999999999998E-2</v>
      </c>
      <c r="F255">
        <v>8</v>
      </c>
      <c r="G255">
        <v>86</v>
      </c>
      <c r="H255" s="4">
        <v>0.99590000000000001</v>
      </c>
      <c r="I255" s="2">
        <v>3.23</v>
      </c>
      <c r="J255" s="2">
        <v>0.59</v>
      </c>
      <c r="K255" s="2">
        <v>9.5</v>
      </c>
      <c r="L255">
        <v>5</v>
      </c>
      <c r="M255" t="s">
        <v>13</v>
      </c>
    </row>
    <row r="256" spans="1:13">
      <c r="A256" s="2">
        <v>7.1</v>
      </c>
      <c r="B256" s="2">
        <v>0.6</v>
      </c>
      <c r="C256" s="2">
        <v>0</v>
      </c>
      <c r="D256" s="2">
        <v>1.8</v>
      </c>
      <c r="E256" s="2">
        <v>7.3999999999999996E-2</v>
      </c>
      <c r="F256">
        <v>16</v>
      </c>
      <c r="G256">
        <v>34</v>
      </c>
      <c r="H256" s="4">
        <v>0.99719999999999998</v>
      </c>
      <c r="I256" s="2">
        <v>3.47</v>
      </c>
      <c r="J256" s="2">
        <v>0.7</v>
      </c>
      <c r="K256" s="2">
        <v>9.9</v>
      </c>
      <c r="L256">
        <v>6</v>
      </c>
      <c r="M256" t="s">
        <v>13</v>
      </c>
    </row>
    <row r="257" spans="1:13">
      <c r="A257" s="2">
        <v>8</v>
      </c>
      <c r="B257" s="2">
        <v>0.56999999999999995</v>
      </c>
      <c r="C257" s="2">
        <v>0.23</v>
      </c>
      <c r="D257" s="2">
        <v>3.2</v>
      </c>
      <c r="E257" s="2">
        <v>7.2999999999999995E-2</v>
      </c>
      <c r="F257">
        <v>17</v>
      </c>
      <c r="G257">
        <v>119</v>
      </c>
      <c r="H257" s="4">
        <v>0.99675000000000002</v>
      </c>
      <c r="I257" s="2">
        <v>3.26</v>
      </c>
      <c r="J257" s="2">
        <v>0.56999999999999995</v>
      </c>
      <c r="K257" s="2">
        <v>9.3000000000000007</v>
      </c>
      <c r="L257">
        <v>5</v>
      </c>
      <c r="M257" t="s">
        <v>13</v>
      </c>
    </row>
    <row r="258" spans="1:13">
      <c r="A258" s="2">
        <v>9.4</v>
      </c>
      <c r="B258" s="2">
        <v>0.34</v>
      </c>
      <c r="C258" s="2">
        <v>0.37</v>
      </c>
      <c r="D258" s="2">
        <v>2.2000000000000002</v>
      </c>
      <c r="E258" s="2">
        <v>7.4999999999999997E-2</v>
      </c>
      <c r="F258">
        <v>5</v>
      </c>
      <c r="G258">
        <v>13</v>
      </c>
      <c r="H258" s="4">
        <v>0.998</v>
      </c>
      <c r="I258" s="2">
        <v>3.22</v>
      </c>
      <c r="J258" s="2">
        <v>0.62</v>
      </c>
      <c r="K258" s="2">
        <v>9.1999999999999993</v>
      </c>
      <c r="L258">
        <v>5</v>
      </c>
      <c r="M258" t="s">
        <v>13</v>
      </c>
    </row>
    <row r="259" spans="1:13">
      <c r="A259" s="2">
        <v>6.6</v>
      </c>
      <c r="B259" s="2">
        <v>0.69499999999999995</v>
      </c>
      <c r="C259" s="2">
        <v>0</v>
      </c>
      <c r="D259" s="2">
        <v>2.1</v>
      </c>
      <c r="E259" s="2">
        <v>7.4999999999999997E-2</v>
      </c>
      <c r="F259">
        <v>12</v>
      </c>
      <c r="G259">
        <v>56</v>
      </c>
      <c r="H259" s="4">
        <v>0.99680000000000002</v>
      </c>
      <c r="I259" s="2">
        <v>3.49</v>
      </c>
      <c r="J259" s="2">
        <v>0.67</v>
      </c>
      <c r="K259" s="2">
        <v>9.1999999999999993</v>
      </c>
      <c r="L259">
        <v>5</v>
      </c>
      <c r="M259" t="s">
        <v>13</v>
      </c>
    </row>
    <row r="260" spans="1:13">
      <c r="A260" s="2">
        <v>7.7</v>
      </c>
      <c r="B260" s="2">
        <v>0.41</v>
      </c>
      <c r="C260" s="2">
        <v>0.76</v>
      </c>
      <c r="D260" s="2">
        <v>1.8</v>
      </c>
      <c r="E260" s="2">
        <v>0.61099999999999999</v>
      </c>
      <c r="F260">
        <v>8</v>
      </c>
      <c r="G260">
        <v>45</v>
      </c>
      <c r="H260" s="4">
        <v>0.99680000000000002</v>
      </c>
      <c r="I260" s="2">
        <v>3.06</v>
      </c>
      <c r="J260" s="2">
        <v>1.26</v>
      </c>
      <c r="K260" s="2">
        <v>9.4</v>
      </c>
      <c r="L260">
        <v>5</v>
      </c>
      <c r="M260" t="s">
        <v>13</v>
      </c>
    </row>
    <row r="261" spans="1:13">
      <c r="A261" s="2">
        <v>10</v>
      </c>
      <c r="B261" s="2">
        <v>0.31</v>
      </c>
      <c r="C261" s="2">
        <v>0.47</v>
      </c>
      <c r="D261" s="2">
        <v>2.6</v>
      </c>
      <c r="E261" s="2">
        <v>8.5000000000000006E-2</v>
      </c>
      <c r="F261">
        <v>14</v>
      </c>
      <c r="G261">
        <v>33</v>
      </c>
      <c r="H261" s="4">
        <v>0.99965000000000004</v>
      </c>
      <c r="I261" s="2">
        <v>3.36</v>
      </c>
      <c r="J261" s="2">
        <v>0.8</v>
      </c>
      <c r="K261" s="2">
        <v>10.5</v>
      </c>
      <c r="L261">
        <v>7</v>
      </c>
      <c r="M261" t="s">
        <v>13</v>
      </c>
    </row>
    <row r="262" spans="1:13">
      <c r="A262" s="2">
        <v>7.9</v>
      </c>
      <c r="B262" s="2">
        <v>0.33</v>
      </c>
      <c r="C262" s="2">
        <v>0.23</v>
      </c>
      <c r="D262" s="2">
        <v>1.7</v>
      </c>
      <c r="E262" s="2">
        <v>7.6999999999999999E-2</v>
      </c>
      <c r="F262">
        <v>18</v>
      </c>
      <c r="G262">
        <v>45</v>
      </c>
      <c r="H262" s="4">
        <v>0.99624999999999997</v>
      </c>
      <c r="I262" s="2">
        <v>3.29</v>
      </c>
      <c r="J262" s="2">
        <v>0.65</v>
      </c>
      <c r="K262" s="2">
        <v>9.3000000000000007</v>
      </c>
      <c r="L262">
        <v>5</v>
      </c>
      <c r="M262" t="s">
        <v>13</v>
      </c>
    </row>
    <row r="263" spans="1:13">
      <c r="A263" s="2">
        <v>7</v>
      </c>
      <c r="B263" s="2">
        <v>0.97499999999999998</v>
      </c>
      <c r="C263" s="2">
        <v>0.04</v>
      </c>
      <c r="D263" s="2">
        <v>2</v>
      </c>
      <c r="E263" s="2">
        <v>8.6999999999999994E-2</v>
      </c>
      <c r="F263">
        <v>12</v>
      </c>
      <c r="G263">
        <v>67</v>
      </c>
      <c r="H263" s="4">
        <v>0.99565000000000003</v>
      </c>
      <c r="I263" s="2">
        <v>3.35</v>
      </c>
      <c r="J263" s="2">
        <v>0.6</v>
      </c>
      <c r="K263" s="2">
        <v>9.4</v>
      </c>
      <c r="L263">
        <v>4</v>
      </c>
      <c r="M263" t="s">
        <v>13</v>
      </c>
    </row>
    <row r="264" spans="1:13">
      <c r="A264" s="2">
        <v>8</v>
      </c>
      <c r="B264" s="2">
        <v>0.52</v>
      </c>
      <c r="C264" s="2">
        <v>0.03</v>
      </c>
      <c r="D264" s="2">
        <v>1.7</v>
      </c>
      <c r="E264" s="2">
        <v>7.0000000000000007E-2</v>
      </c>
      <c r="F264">
        <v>10</v>
      </c>
      <c r="G264">
        <v>35</v>
      </c>
      <c r="H264" s="4">
        <v>0.99575000000000002</v>
      </c>
      <c r="I264" s="2">
        <v>3.34</v>
      </c>
      <c r="J264" s="2">
        <v>0.56999999999999995</v>
      </c>
      <c r="K264" s="2">
        <v>10</v>
      </c>
      <c r="L264">
        <v>5</v>
      </c>
      <c r="M264" t="s">
        <v>13</v>
      </c>
    </row>
    <row r="265" spans="1:13">
      <c r="A265" s="2">
        <v>7.9</v>
      </c>
      <c r="B265" s="2">
        <v>0.37</v>
      </c>
      <c r="C265" s="2">
        <v>0.23</v>
      </c>
      <c r="D265" s="2">
        <v>1.8</v>
      </c>
      <c r="E265" s="2">
        <v>7.6999999999999999E-2</v>
      </c>
      <c r="F265">
        <v>23</v>
      </c>
      <c r="G265">
        <v>49</v>
      </c>
      <c r="H265" s="4">
        <v>0.99629999999999996</v>
      </c>
      <c r="I265" s="2">
        <v>3.28</v>
      </c>
      <c r="J265" s="2">
        <v>0.67</v>
      </c>
      <c r="K265" s="2">
        <v>9.3000000000000007</v>
      </c>
      <c r="L265">
        <v>5</v>
      </c>
      <c r="M265" t="s">
        <v>13</v>
      </c>
    </row>
    <row r="266" spans="1:13">
      <c r="A266" s="2">
        <v>12.5</v>
      </c>
      <c r="B266" s="2">
        <v>0.56000000000000005</v>
      </c>
      <c r="C266" s="2">
        <v>0.49</v>
      </c>
      <c r="D266" s="2">
        <v>2.4</v>
      </c>
      <c r="E266" s="2">
        <v>6.4000000000000001E-2</v>
      </c>
      <c r="F266">
        <v>5</v>
      </c>
      <c r="G266">
        <v>27</v>
      </c>
      <c r="H266" s="4">
        <v>0.99990000000000001</v>
      </c>
      <c r="I266" s="2">
        <v>3.08</v>
      </c>
      <c r="J266" s="2">
        <v>0.87</v>
      </c>
      <c r="K266" s="2">
        <v>10.9</v>
      </c>
      <c r="L266">
        <v>5</v>
      </c>
      <c r="M266" t="s">
        <v>13</v>
      </c>
    </row>
    <row r="267" spans="1:13">
      <c r="A267" s="2">
        <v>11.8</v>
      </c>
      <c r="B267" s="2">
        <v>0.26</v>
      </c>
      <c r="C267" s="2">
        <v>0.52</v>
      </c>
      <c r="D267" s="2">
        <v>1.8</v>
      </c>
      <c r="E267" s="2">
        <v>7.0999999999999994E-2</v>
      </c>
      <c r="F267">
        <v>6</v>
      </c>
      <c r="G267">
        <v>10</v>
      </c>
      <c r="H267" s="4">
        <v>0.99680000000000002</v>
      </c>
      <c r="I267" s="2">
        <v>3.2</v>
      </c>
      <c r="J267" s="2">
        <v>0.72</v>
      </c>
      <c r="K267" s="2">
        <v>10.199999999999999</v>
      </c>
      <c r="L267">
        <v>7</v>
      </c>
      <c r="M267" t="s">
        <v>13</v>
      </c>
    </row>
    <row r="268" spans="1:13">
      <c r="A268" s="2">
        <v>8.1</v>
      </c>
      <c r="B268" s="2">
        <v>0.87</v>
      </c>
      <c r="C268" s="2">
        <v>0</v>
      </c>
      <c r="D268" s="2">
        <v>3.3</v>
      </c>
      <c r="E268" s="2">
        <v>9.6000000000000002E-2</v>
      </c>
      <c r="F268">
        <v>26</v>
      </c>
      <c r="G268">
        <v>61</v>
      </c>
      <c r="H268" s="4">
        <v>1.0002500000000001</v>
      </c>
      <c r="I268" s="2">
        <v>3.6</v>
      </c>
      <c r="J268" s="2">
        <v>0.72</v>
      </c>
      <c r="K268" s="2">
        <v>9.8000000000000007</v>
      </c>
      <c r="L268">
        <v>4</v>
      </c>
      <c r="M268" t="s">
        <v>13</v>
      </c>
    </row>
    <row r="269" spans="1:13">
      <c r="A269" s="2">
        <v>7.9</v>
      </c>
      <c r="B269" s="2">
        <v>0.35</v>
      </c>
      <c r="C269" s="2">
        <v>0.46</v>
      </c>
      <c r="D269" s="2">
        <v>3.6</v>
      </c>
      <c r="E269" s="2">
        <v>7.8E-2</v>
      </c>
      <c r="F269">
        <v>15</v>
      </c>
      <c r="G269">
        <v>37</v>
      </c>
      <c r="H269" s="4">
        <v>0.99729999999999996</v>
      </c>
      <c r="I269" s="2">
        <v>3.35</v>
      </c>
      <c r="J269" s="2">
        <v>0.86</v>
      </c>
      <c r="K269" s="2">
        <v>12.8</v>
      </c>
      <c r="L269">
        <v>8</v>
      </c>
      <c r="M269" t="s">
        <v>13</v>
      </c>
    </row>
    <row r="270" spans="1:13">
      <c r="A270" s="2">
        <v>6.9</v>
      </c>
      <c r="B270" s="2">
        <v>0.54</v>
      </c>
      <c r="C270" s="2">
        <v>0.04</v>
      </c>
      <c r="D270" s="2">
        <v>3</v>
      </c>
      <c r="E270" s="2">
        <v>7.6999999999999999E-2</v>
      </c>
      <c r="F270">
        <v>7</v>
      </c>
      <c r="G270">
        <v>27</v>
      </c>
      <c r="H270" s="4">
        <v>0.99870000000000003</v>
      </c>
      <c r="I270" s="2">
        <v>3.69</v>
      </c>
      <c r="J270" s="2">
        <v>0.91</v>
      </c>
      <c r="K270" s="2">
        <v>9.4</v>
      </c>
      <c r="L270">
        <v>6</v>
      </c>
      <c r="M270" t="s">
        <v>13</v>
      </c>
    </row>
    <row r="271" spans="1:13">
      <c r="A271" s="2">
        <v>11.5</v>
      </c>
      <c r="B271" s="2">
        <v>0.18</v>
      </c>
      <c r="C271" s="2">
        <v>0.51</v>
      </c>
      <c r="D271" s="2">
        <v>4</v>
      </c>
      <c r="E271" s="2">
        <v>0.104</v>
      </c>
      <c r="F271">
        <v>4</v>
      </c>
      <c r="G271">
        <v>23</v>
      </c>
      <c r="H271" s="4">
        <v>0.99960000000000004</v>
      </c>
      <c r="I271" s="2">
        <v>3.28</v>
      </c>
      <c r="J271" s="2">
        <v>0.97</v>
      </c>
      <c r="K271" s="2">
        <v>10.1</v>
      </c>
      <c r="L271">
        <v>6</v>
      </c>
      <c r="M271" t="s">
        <v>13</v>
      </c>
    </row>
    <row r="272" spans="1:13">
      <c r="A272" s="2">
        <v>7.9</v>
      </c>
      <c r="B272" s="2">
        <v>0.54500000000000004</v>
      </c>
      <c r="C272" s="2">
        <v>0.06</v>
      </c>
      <c r="D272" s="2">
        <v>4</v>
      </c>
      <c r="E272" s="2">
        <v>8.6999999999999994E-2</v>
      </c>
      <c r="F272">
        <v>27</v>
      </c>
      <c r="G272">
        <v>61</v>
      </c>
      <c r="H272" s="4">
        <v>0.99650000000000005</v>
      </c>
      <c r="I272" s="2">
        <v>3.36</v>
      </c>
      <c r="J272" s="2">
        <v>0.67</v>
      </c>
      <c r="K272" s="2">
        <v>10.7</v>
      </c>
      <c r="L272">
        <v>6</v>
      </c>
      <c r="M272" t="s">
        <v>13</v>
      </c>
    </row>
    <row r="273" spans="1:13">
      <c r="A273" s="2">
        <v>11.5</v>
      </c>
      <c r="B273" s="2">
        <v>0.18</v>
      </c>
      <c r="C273" s="2">
        <v>0.51</v>
      </c>
      <c r="D273" s="2">
        <v>4</v>
      </c>
      <c r="E273" s="2">
        <v>0.104</v>
      </c>
      <c r="F273">
        <v>4</v>
      </c>
      <c r="G273">
        <v>23</v>
      </c>
      <c r="H273" s="4">
        <v>0.99960000000000004</v>
      </c>
      <c r="I273" s="2">
        <v>3.28</v>
      </c>
      <c r="J273" s="2">
        <v>0.97</v>
      </c>
      <c r="K273" s="2">
        <v>10.1</v>
      </c>
      <c r="L273">
        <v>6</v>
      </c>
      <c r="M273" t="s">
        <v>13</v>
      </c>
    </row>
    <row r="274" spans="1:13">
      <c r="A274" s="2">
        <v>10.9</v>
      </c>
      <c r="B274" s="2">
        <v>0.37</v>
      </c>
      <c r="C274" s="2">
        <v>0.57999999999999996</v>
      </c>
      <c r="D274" s="2">
        <v>4</v>
      </c>
      <c r="E274" s="2">
        <v>7.0999999999999994E-2</v>
      </c>
      <c r="F274">
        <v>17</v>
      </c>
      <c r="G274">
        <v>65</v>
      </c>
      <c r="H274" s="4">
        <v>0.99934999999999996</v>
      </c>
      <c r="I274" s="2">
        <v>3.22</v>
      </c>
      <c r="J274" s="2">
        <v>0.78</v>
      </c>
      <c r="K274" s="2">
        <v>10.1</v>
      </c>
      <c r="L274">
        <v>5</v>
      </c>
      <c r="M274" t="s">
        <v>13</v>
      </c>
    </row>
    <row r="275" spans="1:13">
      <c r="A275" s="2">
        <v>8.4</v>
      </c>
      <c r="B275" s="2">
        <v>0.71499999999999997</v>
      </c>
      <c r="C275" s="2">
        <v>0.2</v>
      </c>
      <c r="D275" s="2">
        <v>2.4</v>
      </c>
      <c r="E275" s="2">
        <v>7.5999999999999998E-2</v>
      </c>
      <c r="F275">
        <v>10</v>
      </c>
      <c r="G275">
        <v>38</v>
      </c>
      <c r="H275" s="4">
        <v>0.99734999999999996</v>
      </c>
      <c r="I275" s="2">
        <v>3.31</v>
      </c>
      <c r="J275" s="2">
        <v>0.64</v>
      </c>
      <c r="K275" s="2">
        <v>9.4</v>
      </c>
      <c r="L275">
        <v>5</v>
      </c>
      <c r="M275" t="s">
        <v>13</v>
      </c>
    </row>
    <row r="276" spans="1:13">
      <c r="A276" s="2">
        <v>7.5</v>
      </c>
      <c r="B276" s="2">
        <v>0.65</v>
      </c>
      <c r="C276" s="2">
        <v>0.18</v>
      </c>
      <c r="D276" s="2">
        <v>7</v>
      </c>
      <c r="E276" s="2">
        <v>8.7999999999999995E-2</v>
      </c>
      <c r="F276">
        <v>27</v>
      </c>
      <c r="G276">
        <v>94</v>
      </c>
      <c r="H276" s="4">
        <v>0.99914999999999998</v>
      </c>
      <c r="I276" s="2">
        <v>3.38</v>
      </c>
      <c r="J276" s="2">
        <v>0.77</v>
      </c>
      <c r="K276" s="2">
        <v>9.4</v>
      </c>
      <c r="L276">
        <v>5</v>
      </c>
      <c r="M276" t="s">
        <v>13</v>
      </c>
    </row>
    <row r="277" spans="1:13">
      <c r="A277" s="2">
        <v>7.9</v>
      </c>
      <c r="B277" s="2">
        <v>0.54500000000000004</v>
      </c>
      <c r="C277" s="2">
        <v>0.06</v>
      </c>
      <c r="D277" s="2">
        <v>4</v>
      </c>
      <c r="E277" s="2">
        <v>8.6999999999999994E-2</v>
      </c>
      <c r="F277">
        <v>27</v>
      </c>
      <c r="G277">
        <v>61</v>
      </c>
      <c r="H277" s="4">
        <v>0.99650000000000005</v>
      </c>
      <c r="I277" s="2">
        <v>3.36</v>
      </c>
      <c r="J277" s="2">
        <v>0.67</v>
      </c>
      <c r="K277" s="2">
        <v>10.7</v>
      </c>
      <c r="L277">
        <v>6</v>
      </c>
      <c r="M277" t="s">
        <v>13</v>
      </c>
    </row>
    <row r="278" spans="1:13">
      <c r="A278" s="2">
        <v>6.9</v>
      </c>
      <c r="B278" s="2">
        <v>0.54</v>
      </c>
      <c r="C278" s="2">
        <v>0.04</v>
      </c>
      <c r="D278" s="2">
        <v>3</v>
      </c>
      <c r="E278" s="2">
        <v>7.6999999999999999E-2</v>
      </c>
      <c r="F278">
        <v>7</v>
      </c>
      <c r="G278">
        <v>27</v>
      </c>
      <c r="H278" s="4">
        <v>0.99870000000000003</v>
      </c>
      <c r="I278" s="2">
        <v>3.69</v>
      </c>
      <c r="J278" s="2">
        <v>0.91</v>
      </c>
      <c r="K278" s="2">
        <v>9.4</v>
      </c>
      <c r="L278">
        <v>6</v>
      </c>
      <c r="M278" t="s">
        <v>13</v>
      </c>
    </row>
    <row r="279" spans="1:13">
      <c r="A279" s="2">
        <v>11.5</v>
      </c>
      <c r="B279" s="2">
        <v>0.18</v>
      </c>
      <c r="C279" s="2">
        <v>0.51</v>
      </c>
      <c r="D279" s="2">
        <v>4</v>
      </c>
      <c r="E279" s="2">
        <v>0.104</v>
      </c>
      <c r="F279">
        <v>4</v>
      </c>
      <c r="G279">
        <v>23</v>
      </c>
      <c r="H279" s="4">
        <v>0.99960000000000004</v>
      </c>
      <c r="I279" s="2">
        <v>3.28</v>
      </c>
      <c r="J279" s="2">
        <v>0.97</v>
      </c>
      <c r="K279" s="2">
        <v>10.1</v>
      </c>
      <c r="L279">
        <v>6</v>
      </c>
      <c r="M279" t="s">
        <v>13</v>
      </c>
    </row>
    <row r="280" spans="1:13">
      <c r="A280" s="2">
        <v>10.3</v>
      </c>
      <c r="B280" s="2">
        <v>0.32</v>
      </c>
      <c r="C280" s="2">
        <v>0.45</v>
      </c>
      <c r="D280" s="2">
        <v>6.4</v>
      </c>
      <c r="E280" s="2">
        <v>7.2999999999999995E-2</v>
      </c>
      <c r="F280">
        <v>5</v>
      </c>
      <c r="G280">
        <v>13</v>
      </c>
      <c r="H280" s="4">
        <v>0.99760000000000004</v>
      </c>
      <c r="I280" s="2">
        <v>3.23</v>
      </c>
      <c r="J280" s="2">
        <v>0.82</v>
      </c>
      <c r="K280" s="2">
        <v>12.6</v>
      </c>
      <c r="L280">
        <v>8</v>
      </c>
      <c r="M280" t="s">
        <v>13</v>
      </c>
    </row>
    <row r="281" spans="1:13">
      <c r="A281" s="2">
        <v>8.9</v>
      </c>
      <c r="B281" s="2">
        <v>0.4</v>
      </c>
      <c r="C281" s="2">
        <v>0.32</v>
      </c>
      <c r="D281" s="2">
        <v>5.6</v>
      </c>
      <c r="E281" s="2">
        <v>8.6999999999999994E-2</v>
      </c>
      <c r="F281">
        <v>10</v>
      </c>
      <c r="G281">
        <v>47</v>
      </c>
      <c r="H281" s="4">
        <v>0.99909999999999999</v>
      </c>
      <c r="I281" s="2">
        <v>3.38</v>
      </c>
      <c r="J281" s="2">
        <v>0.77</v>
      </c>
      <c r="K281" s="2">
        <v>10.5</v>
      </c>
      <c r="L281">
        <v>7</v>
      </c>
      <c r="M281" t="s">
        <v>13</v>
      </c>
    </row>
    <row r="282" spans="1:13">
      <c r="A282" s="2">
        <v>11.4</v>
      </c>
      <c r="B282" s="2">
        <v>0.26</v>
      </c>
      <c r="C282" s="2">
        <v>0.44</v>
      </c>
      <c r="D282" s="2">
        <v>3.6</v>
      </c>
      <c r="E282" s="2">
        <v>7.0999999999999994E-2</v>
      </c>
      <c r="F282">
        <v>6</v>
      </c>
      <c r="G282">
        <v>19</v>
      </c>
      <c r="H282" s="4">
        <v>0.99860000000000004</v>
      </c>
      <c r="I282" s="2">
        <v>3.12</v>
      </c>
      <c r="J282" s="2">
        <v>0.82</v>
      </c>
      <c r="K282" s="2">
        <v>9.3000000000000007</v>
      </c>
      <c r="L282">
        <v>6</v>
      </c>
      <c r="M282" t="s">
        <v>13</v>
      </c>
    </row>
    <row r="283" spans="1:13">
      <c r="A283" s="2">
        <v>7.7</v>
      </c>
      <c r="B283" s="2">
        <v>0.27</v>
      </c>
      <c r="C283" s="2">
        <v>0.68</v>
      </c>
      <c r="D283" s="2">
        <v>3.5</v>
      </c>
      <c r="E283" s="2">
        <v>0.35799999999999998</v>
      </c>
      <c r="F283">
        <v>5</v>
      </c>
      <c r="G283">
        <v>10</v>
      </c>
      <c r="H283" s="4">
        <v>0.99719999999999998</v>
      </c>
      <c r="I283" s="2">
        <v>3.25</v>
      </c>
      <c r="J283" s="2">
        <v>1.08</v>
      </c>
      <c r="K283" s="2">
        <v>9.9</v>
      </c>
      <c r="L283">
        <v>7</v>
      </c>
      <c r="M283" t="s">
        <v>13</v>
      </c>
    </row>
    <row r="284" spans="1:13">
      <c r="A284" s="2">
        <v>7.6</v>
      </c>
      <c r="B284" s="2">
        <v>0.52</v>
      </c>
      <c r="C284" s="2">
        <v>0.12</v>
      </c>
      <c r="D284" s="2">
        <v>3</v>
      </c>
      <c r="E284" s="2">
        <v>6.7000000000000004E-2</v>
      </c>
      <c r="F284">
        <v>12</v>
      </c>
      <c r="G284">
        <v>53</v>
      </c>
      <c r="H284" s="4">
        <v>0.99709999999999999</v>
      </c>
      <c r="I284" s="2">
        <v>3.36</v>
      </c>
      <c r="J284" s="2">
        <v>0.56999999999999995</v>
      </c>
      <c r="K284" s="2">
        <v>9.1</v>
      </c>
      <c r="L284">
        <v>5</v>
      </c>
      <c r="M284" t="s">
        <v>13</v>
      </c>
    </row>
    <row r="285" spans="1:13">
      <c r="A285" s="2">
        <v>8.9</v>
      </c>
      <c r="B285" s="2">
        <v>0.4</v>
      </c>
      <c r="C285" s="2">
        <v>0.32</v>
      </c>
      <c r="D285" s="2">
        <v>5.6</v>
      </c>
      <c r="E285" s="2">
        <v>8.6999999999999994E-2</v>
      </c>
      <c r="F285">
        <v>10</v>
      </c>
      <c r="G285">
        <v>47</v>
      </c>
      <c r="H285" s="4">
        <v>0.99909999999999999</v>
      </c>
      <c r="I285" s="2">
        <v>3.38</v>
      </c>
      <c r="J285" s="2">
        <v>0.77</v>
      </c>
      <c r="K285" s="2">
        <v>10.5</v>
      </c>
      <c r="L285">
        <v>7</v>
      </c>
      <c r="M285" t="s">
        <v>13</v>
      </c>
    </row>
    <row r="286" spans="1:13">
      <c r="A286" s="2">
        <v>9.9</v>
      </c>
      <c r="B286" s="2">
        <v>0.59</v>
      </c>
      <c r="C286" s="2">
        <v>7.0000000000000007E-2</v>
      </c>
      <c r="D286" s="2">
        <v>3.4</v>
      </c>
      <c r="E286" s="2">
        <v>0.10199999999999999</v>
      </c>
      <c r="F286">
        <v>32</v>
      </c>
      <c r="G286">
        <v>71</v>
      </c>
      <c r="H286" s="4">
        <v>1.0001500000000001</v>
      </c>
      <c r="I286" s="2">
        <v>3.31</v>
      </c>
      <c r="J286" s="2">
        <v>0.71</v>
      </c>
      <c r="K286" s="2">
        <v>9.8000000000000007</v>
      </c>
      <c r="L286">
        <v>5</v>
      </c>
      <c r="M286" t="s">
        <v>13</v>
      </c>
    </row>
    <row r="287" spans="1:13">
      <c r="A287" s="2">
        <v>9.9</v>
      </c>
      <c r="B287" s="2">
        <v>0.59</v>
      </c>
      <c r="C287" s="2">
        <v>7.0000000000000007E-2</v>
      </c>
      <c r="D287" s="2">
        <v>3.4</v>
      </c>
      <c r="E287" s="2">
        <v>0.10199999999999999</v>
      </c>
      <c r="F287">
        <v>32</v>
      </c>
      <c r="G287">
        <v>71</v>
      </c>
      <c r="H287" s="4">
        <v>1.0001500000000001</v>
      </c>
      <c r="I287" s="2">
        <v>3.31</v>
      </c>
      <c r="J287" s="2">
        <v>0.71</v>
      </c>
      <c r="K287" s="2">
        <v>9.8000000000000007</v>
      </c>
      <c r="L287">
        <v>5</v>
      </c>
      <c r="M287" t="s">
        <v>13</v>
      </c>
    </row>
    <row r="288" spans="1:13">
      <c r="A288" s="2">
        <v>12</v>
      </c>
      <c r="B288" s="2">
        <v>0.45</v>
      </c>
      <c r="C288" s="2">
        <v>0.55000000000000004</v>
      </c>
      <c r="D288" s="2">
        <v>2</v>
      </c>
      <c r="E288" s="2">
        <v>7.2999999999999995E-2</v>
      </c>
      <c r="F288">
        <v>25</v>
      </c>
      <c r="G288">
        <v>49</v>
      </c>
      <c r="H288" s="4">
        <v>0.99970000000000003</v>
      </c>
      <c r="I288" s="2">
        <v>3.1</v>
      </c>
      <c r="J288" s="2">
        <v>0.76</v>
      </c>
      <c r="K288" s="2">
        <v>10.3</v>
      </c>
      <c r="L288">
        <v>6</v>
      </c>
      <c r="M288" t="s">
        <v>13</v>
      </c>
    </row>
    <row r="289" spans="1:13">
      <c r="A289" s="2">
        <v>7.5</v>
      </c>
      <c r="B289" s="2">
        <v>0.4</v>
      </c>
      <c r="C289" s="2">
        <v>0.12</v>
      </c>
      <c r="D289" s="2">
        <v>3</v>
      </c>
      <c r="E289" s="2">
        <v>9.1999999999999998E-2</v>
      </c>
      <c r="F289">
        <v>29</v>
      </c>
      <c r="G289">
        <v>53</v>
      </c>
      <c r="H289" s="4">
        <v>0.99670000000000003</v>
      </c>
      <c r="I289" s="2">
        <v>3.37</v>
      </c>
      <c r="J289" s="2">
        <v>0.7</v>
      </c>
      <c r="K289" s="2">
        <v>10.3</v>
      </c>
      <c r="L289">
        <v>6</v>
      </c>
      <c r="M289" t="s">
        <v>13</v>
      </c>
    </row>
    <row r="290" spans="1:13">
      <c r="A290" s="2">
        <v>8.6999999999999993</v>
      </c>
      <c r="B290" s="2">
        <v>0.52</v>
      </c>
      <c r="C290" s="2">
        <v>0.09</v>
      </c>
      <c r="D290" s="2">
        <v>2.5</v>
      </c>
      <c r="E290" s="2">
        <v>9.0999999999999998E-2</v>
      </c>
      <c r="F290">
        <v>20</v>
      </c>
      <c r="G290">
        <v>49</v>
      </c>
      <c r="H290" s="4">
        <v>0.99760000000000004</v>
      </c>
      <c r="I290" s="2">
        <v>3.34</v>
      </c>
      <c r="J290" s="2">
        <v>0.86</v>
      </c>
      <c r="K290" s="2">
        <v>10.6</v>
      </c>
      <c r="L290">
        <v>7</v>
      </c>
      <c r="M290" t="s">
        <v>13</v>
      </c>
    </row>
    <row r="291" spans="1:13">
      <c r="A291" s="2">
        <v>11.6</v>
      </c>
      <c r="B291" s="2">
        <v>0.42</v>
      </c>
      <c r="C291" s="2">
        <v>0.53</v>
      </c>
      <c r="D291" s="2">
        <v>3.3</v>
      </c>
      <c r="E291" s="2">
        <v>0.105</v>
      </c>
      <c r="F291">
        <v>33</v>
      </c>
      <c r="G291">
        <v>98</v>
      </c>
      <c r="H291" s="4">
        <v>1.0009999999999999</v>
      </c>
      <c r="I291" s="2">
        <v>3.2</v>
      </c>
      <c r="J291" s="2">
        <v>0.95</v>
      </c>
      <c r="K291" s="2">
        <v>9.1999999999999993</v>
      </c>
      <c r="L291">
        <v>5</v>
      </c>
      <c r="M291" t="s">
        <v>13</v>
      </c>
    </row>
    <row r="292" spans="1:13">
      <c r="A292" s="2">
        <v>8.6999999999999993</v>
      </c>
      <c r="B292" s="2">
        <v>0.52</v>
      </c>
      <c r="C292" s="2">
        <v>0.09</v>
      </c>
      <c r="D292" s="2">
        <v>2.5</v>
      </c>
      <c r="E292" s="2">
        <v>9.0999999999999998E-2</v>
      </c>
      <c r="F292">
        <v>20</v>
      </c>
      <c r="G292">
        <v>49</v>
      </c>
      <c r="H292" s="4">
        <v>0.99760000000000004</v>
      </c>
      <c r="I292" s="2">
        <v>3.34</v>
      </c>
      <c r="J292" s="2">
        <v>0.86</v>
      </c>
      <c r="K292" s="2">
        <v>10.6</v>
      </c>
      <c r="L292">
        <v>7</v>
      </c>
      <c r="M292" t="s">
        <v>13</v>
      </c>
    </row>
    <row r="293" spans="1:13">
      <c r="A293" s="2">
        <v>11</v>
      </c>
      <c r="B293" s="2">
        <v>0.2</v>
      </c>
      <c r="C293" s="2">
        <v>0.48</v>
      </c>
      <c r="D293" s="2">
        <v>2</v>
      </c>
      <c r="E293" s="2">
        <v>0.34299999999999897</v>
      </c>
      <c r="F293">
        <v>6</v>
      </c>
      <c r="G293">
        <v>18</v>
      </c>
      <c r="H293" s="4">
        <v>0.99790000000000001</v>
      </c>
      <c r="I293" s="2">
        <v>3.3</v>
      </c>
      <c r="J293" s="2">
        <v>0.71</v>
      </c>
      <c r="K293" s="2">
        <v>10.5</v>
      </c>
      <c r="L293">
        <v>5</v>
      </c>
      <c r="M293" t="s">
        <v>13</v>
      </c>
    </row>
    <row r="294" spans="1:13">
      <c r="A294" s="2">
        <v>10.4</v>
      </c>
      <c r="B294" s="2">
        <v>0.55000000000000004</v>
      </c>
      <c r="C294" s="2">
        <v>0.23</v>
      </c>
      <c r="D294" s="2">
        <v>2.7</v>
      </c>
      <c r="E294" s="2">
        <v>9.0999999999999998E-2</v>
      </c>
      <c r="F294">
        <v>18</v>
      </c>
      <c r="G294">
        <v>48</v>
      </c>
      <c r="H294" s="4">
        <v>0.99939999999999996</v>
      </c>
      <c r="I294" s="2">
        <v>3.22</v>
      </c>
      <c r="J294" s="2">
        <v>0.64</v>
      </c>
      <c r="K294" s="2">
        <v>10.3</v>
      </c>
      <c r="L294">
        <v>6</v>
      </c>
      <c r="M294" t="s">
        <v>13</v>
      </c>
    </row>
    <row r="295" spans="1:13">
      <c r="A295" s="2">
        <v>6.9</v>
      </c>
      <c r="B295" s="2">
        <v>0.36</v>
      </c>
      <c r="C295" s="2">
        <v>0.25</v>
      </c>
      <c r="D295" s="2">
        <v>2.4</v>
      </c>
      <c r="E295" s="2">
        <v>9.8000000000000004E-2</v>
      </c>
      <c r="F295">
        <v>5</v>
      </c>
      <c r="G295">
        <v>16</v>
      </c>
      <c r="H295" s="4">
        <v>0.99639999999999995</v>
      </c>
      <c r="I295" s="2">
        <v>3.41</v>
      </c>
      <c r="J295" s="2">
        <v>0.6</v>
      </c>
      <c r="K295" s="2">
        <v>10.1</v>
      </c>
      <c r="L295">
        <v>6</v>
      </c>
      <c r="M295" t="s">
        <v>13</v>
      </c>
    </row>
    <row r="296" spans="1:13">
      <c r="A296" s="2">
        <v>13.3</v>
      </c>
      <c r="B296" s="2">
        <v>0.34</v>
      </c>
      <c r="C296" s="2">
        <v>0.52</v>
      </c>
      <c r="D296" s="2">
        <v>3.2</v>
      </c>
      <c r="E296" s="2">
        <v>9.4E-2</v>
      </c>
      <c r="F296">
        <v>17</v>
      </c>
      <c r="G296">
        <v>53</v>
      </c>
      <c r="H296" s="4">
        <v>1.0014000000000001</v>
      </c>
      <c r="I296" s="2">
        <v>3.05</v>
      </c>
      <c r="J296" s="2">
        <v>0.81</v>
      </c>
      <c r="K296" s="2">
        <v>9.5</v>
      </c>
      <c r="L296">
        <v>6</v>
      </c>
      <c r="M296" t="s">
        <v>13</v>
      </c>
    </row>
    <row r="297" spans="1:13">
      <c r="A297" s="2">
        <v>10.8</v>
      </c>
      <c r="B297" s="2">
        <v>0.5</v>
      </c>
      <c r="C297" s="2">
        <v>0.46</v>
      </c>
      <c r="D297" s="2">
        <v>2.5</v>
      </c>
      <c r="E297" s="2">
        <v>7.2999999999999995E-2</v>
      </c>
      <c r="F297">
        <v>5</v>
      </c>
      <c r="G297">
        <v>27</v>
      </c>
      <c r="H297" s="4">
        <v>1.0001</v>
      </c>
      <c r="I297" s="2">
        <v>3.05</v>
      </c>
      <c r="J297" s="2">
        <v>0.64</v>
      </c>
      <c r="K297" s="2">
        <v>9.5</v>
      </c>
      <c r="L297">
        <v>5</v>
      </c>
      <c r="M297" t="s">
        <v>13</v>
      </c>
    </row>
    <row r="298" spans="1:13">
      <c r="A298" s="2">
        <v>10.6</v>
      </c>
      <c r="B298" s="2">
        <v>0.83</v>
      </c>
      <c r="C298" s="2">
        <v>0.37</v>
      </c>
      <c r="D298" s="2">
        <v>2.6</v>
      </c>
      <c r="E298" s="2">
        <v>8.5999999999999993E-2</v>
      </c>
      <c r="F298">
        <v>26</v>
      </c>
      <c r="G298">
        <v>70</v>
      </c>
      <c r="H298" s="4">
        <v>0.99809999999999999</v>
      </c>
      <c r="I298" s="2">
        <v>3.16</v>
      </c>
      <c r="J298" s="2">
        <v>0.52</v>
      </c>
      <c r="K298" s="2">
        <v>9.9</v>
      </c>
      <c r="L298">
        <v>5</v>
      </c>
      <c r="M298" t="s">
        <v>13</v>
      </c>
    </row>
    <row r="299" spans="1:13">
      <c r="A299" s="2">
        <v>7.1</v>
      </c>
      <c r="B299" s="2">
        <v>0.63</v>
      </c>
      <c r="C299" s="2">
        <v>0.06</v>
      </c>
      <c r="D299" s="2">
        <v>2</v>
      </c>
      <c r="E299" s="2">
        <v>8.3000000000000004E-2</v>
      </c>
      <c r="F299">
        <v>8</v>
      </c>
      <c r="G299">
        <v>29</v>
      </c>
      <c r="H299" s="4">
        <v>0.99855000000000005</v>
      </c>
      <c r="I299" s="2">
        <v>3.67</v>
      </c>
      <c r="J299" s="2">
        <v>0.73</v>
      </c>
      <c r="K299" s="2">
        <v>9.6</v>
      </c>
      <c r="L299">
        <v>5</v>
      </c>
      <c r="M299" t="s">
        <v>13</v>
      </c>
    </row>
    <row r="300" spans="1:13">
      <c r="A300" s="2">
        <v>7.2</v>
      </c>
      <c r="B300" s="2">
        <v>0.65</v>
      </c>
      <c r="C300" s="2">
        <v>0.02</v>
      </c>
      <c r="D300" s="2">
        <v>2.2999999999999998</v>
      </c>
      <c r="E300" s="2">
        <v>9.4E-2</v>
      </c>
      <c r="F300">
        <v>5</v>
      </c>
      <c r="G300">
        <v>31</v>
      </c>
      <c r="H300" s="4">
        <v>0.99929999999999997</v>
      </c>
      <c r="I300" s="2">
        <v>3.67</v>
      </c>
      <c r="J300" s="2">
        <v>0.8</v>
      </c>
      <c r="K300" s="2">
        <v>9.6999999999999993</v>
      </c>
      <c r="L300">
        <v>5</v>
      </c>
      <c r="M300" t="s">
        <v>13</v>
      </c>
    </row>
    <row r="301" spans="1:13">
      <c r="A301" s="2">
        <v>6.9</v>
      </c>
      <c r="B301" s="2">
        <v>0.67</v>
      </c>
      <c r="C301" s="2">
        <v>0.06</v>
      </c>
      <c r="D301" s="2">
        <v>2.1</v>
      </c>
      <c r="E301" s="2">
        <v>0.08</v>
      </c>
      <c r="F301">
        <v>8</v>
      </c>
      <c r="G301">
        <v>33</v>
      </c>
      <c r="H301" s="4">
        <v>0.99844999999999995</v>
      </c>
      <c r="I301" s="2">
        <v>3.68</v>
      </c>
      <c r="J301" s="2">
        <v>0.71</v>
      </c>
      <c r="K301" s="2">
        <v>9.6</v>
      </c>
      <c r="L301">
        <v>5</v>
      </c>
      <c r="M301" t="s">
        <v>13</v>
      </c>
    </row>
    <row r="302" spans="1:13">
      <c r="A302" s="2">
        <v>7.5</v>
      </c>
      <c r="B302" s="2">
        <v>0.53</v>
      </c>
      <c r="C302" s="2">
        <v>0.06</v>
      </c>
      <c r="D302" s="2">
        <v>2.6</v>
      </c>
      <c r="E302" s="2">
        <v>8.5999999999999993E-2</v>
      </c>
      <c r="F302">
        <v>20</v>
      </c>
      <c r="G302">
        <v>44</v>
      </c>
      <c r="H302" s="4">
        <v>0.99650000000000005</v>
      </c>
      <c r="I302" s="2">
        <v>3.38</v>
      </c>
      <c r="J302" s="2">
        <v>0.59</v>
      </c>
      <c r="K302" s="2">
        <v>10.7</v>
      </c>
      <c r="L302">
        <v>6</v>
      </c>
      <c r="M302" t="s">
        <v>13</v>
      </c>
    </row>
    <row r="303" spans="1:13">
      <c r="A303" s="2">
        <v>11.1</v>
      </c>
      <c r="B303" s="2">
        <v>0.18</v>
      </c>
      <c r="C303" s="2">
        <v>0.48</v>
      </c>
      <c r="D303" s="2">
        <v>1.5</v>
      </c>
      <c r="E303" s="2">
        <v>6.8000000000000005E-2</v>
      </c>
      <c r="F303">
        <v>7</v>
      </c>
      <c r="G303">
        <v>15</v>
      </c>
      <c r="H303" s="4">
        <v>0.99729999999999996</v>
      </c>
      <c r="I303" s="2">
        <v>3.22</v>
      </c>
      <c r="J303" s="2">
        <v>0.64</v>
      </c>
      <c r="K303" s="2">
        <v>10.1</v>
      </c>
      <c r="L303">
        <v>6</v>
      </c>
      <c r="M303" t="s">
        <v>13</v>
      </c>
    </row>
    <row r="304" spans="1:13">
      <c r="A304" s="2">
        <v>8.3000000000000007</v>
      </c>
      <c r="B304" s="2">
        <v>0.70499999999999996</v>
      </c>
      <c r="C304" s="2">
        <v>0.12</v>
      </c>
      <c r="D304" s="2">
        <v>2.6</v>
      </c>
      <c r="E304" s="2">
        <v>9.1999999999999998E-2</v>
      </c>
      <c r="F304">
        <v>12</v>
      </c>
      <c r="G304">
        <v>28</v>
      </c>
      <c r="H304" s="4">
        <v>0.99939999999999996</v>
      </c>
      <c r="I304" s="2">
        <v>3.51</v>
      </c>
      <c r="J304" s="2">
        <v>0.72</v>
      </c>
      <c r="K304" s="2">
        <v>10</v>
      </c>
      <c r="L304">
        <v>5</v>
      </c>
      <c r="M304" t="s">
        <v>13</v>
      </c>
    </row>
    <row r="305" spans="1:13">
      <c r="A305" s="2">
        <v>7.4</v>
      </c>
      <c r="B305" s="2">
        <v>0.67</v>
      </c>
      <c r="C305" s="2">
        <v>0.12</v>
      </c>
      <c r="D305" s="2">
        <v>1.6</v>
      </c>
      <c r="E305" s="2">
        <v>0.186</v>
      </c>
      <c r="F305">
        <v>5</v>
      </c>
      <c r="G305">
        <v>21</v>
      </c>
      <c r="H305" s="4">
        <v>0.996</v>
      </c>
      <c r="I305" s="2">
        <v>3.39</v>
      </c>
      <c r="J305" s="2">
        <v>0.54</v>
      </c>
      <c r="K305" s="2">
        <v>9.5</v>
      </c>
      <c r="L305">
        <v>5</v>
      </c>
      <c r="M305" t="s">
        <v>13</v>
      </c>
    </row>
    <row r="306" spans="1:13">
      <c r="A306" s="2">
        <v>8.4</v>
      </c>
      <c r="B306" s="2">
        <v>0.65</v>
      </c>
      <c r="C306" s="2">
        <v>0.6</v>
      </c>
      <c r="D306" s="2">
        <v>2.1</v>
      </c>
      <c r="E306" s="2">
        <v>0.111999999999999</v>
      </c>
      <c r="F306">
        <v>12</v>
      </c>
      <c r="G306">
        <v>90</v>
      </c>
      <c r="H306" s="4">
        <v>0.99729999999999996</v>
      </c>
      <c r="I306" s="2">
        <v>3.2</v>
      </c>
      <c r="J306" s="2">
        <v>0.52</v>
      </c>
      <c r="K306" s="2">
        <v>9.1999999999999993</v>
      </c>
      <c r="L306">
        <v>5</v>
      </c>
      <c r="M306" t="s">
        <v>13</v>
      </c>
    </row>
    <row r="307" spans="1:13">
      <c r="A307" s="2">
        <v>10.3</v>
      </c>
      <c r="B307" s="2">
        <v>0.53</v>
      </c>
      <c r="C307" s="2">
        <v>0.48</v>
      </c>
      <c r="D307" s="2">
        <v>2.5</v>
      </c>
      <c r="E307" s="2">
        <v>6.3E-2</v>
      </c>
      <c r="F307">
        <v>6</v>
      </c>
      <c r="G307">
        <v>25</v>
      </c>
      <c r="H307" s="4">
        <v>0.99980000000000002</v>
      </c>
      <c r="I307" s="2">
        <v>3.12</v>
      </c>
      <c r="J307" s="2">
        <v>0.59</v>
      </c>
      <c r="K307" s="2">
        <v>9.3000000000000007</v>
      </c>
      <c r="L307">
        <v>6</v>
      </c>
      <c r="M307" t="s">
        <v>13</v>
      </c>
    </row>
    <row r="308" spans="1:13">
      <c r="A308" s="2">
        <v>7.6</v>
      </c>
      <c r="B308" s="2">
        <v>0.62</v>
      </c>
      <c r="C308" s="2">
        <v>0.32</v>
      </c>
      <c r="D308" s="2">
        <v>2.2000000000000002</v>
      </c>
      <c r="E308" s="2">
        <v>8.1999999999999906E-2</v>
      </c>
      <c r="F308">
        <v>7</v>
      </c>
      <c r="G308">
        <v>54</v>
      </c>
      <c r="H308" s="4">
        <v>0.99660000000000004</v>
      </c>
      <c r="I308" s="2">
        <v>3.36</v>
      </c>
      <c r="J308" s="2">
        <v>0.52</v>
      </c>
      <c r="K308" s="2">
        <v>9.4</v>
      </c>
      <c r="L308">
        <v>5</v>
      </c>
      <c r="M308" t="s">
        <v>13</v>
      </c>
    </row>
    <row r="309" spans="1:13">
      <c r="A309" s="2">
        <v>10.3</v>
      </c>
      <c r="B309" s="2">
        <v>0.41</v>
      </c>
      <c r="C309" s="2">
        <v>0.42</v>
      </c>
      <c r="D309" s="2">
        <v>2.4</v>
      </c>
      <c r="E309" s="2">
        <v>0.21299999999999999</v>
      </c>
      <c r="F309">
        <v>6</v>
      </c>
      <c r="G309">
        <v>14</v>
      </c>
      <c r="H309" s="4">
        <v>0.99939999999999996</v>
      </c>
      <c r="I309" s="2">
        <v>3.19</v>
      </c>
      <c r="J309" s="2">
        <v>0.62</v>
      </c>
      <c r="K309" s="2">
        <v>9.5</v>
      </c>
      <c r="L309">
        <v>6</v>
      </c>
      <c r="M309" t="s">
        <v>13</v>
      </c>
    </row>
    <row r="310" spans="1:13">
      <c r="A310" s="2">
        <v>10.3</v>
      </c>
      <c r="B310" s="2">
        <v>0.43</v>
      </c>
      <c r="C310" s="2">
        <v>0.44</v>
      </c>
      <c r="D310" s="2">
        <v>2.4</v>
      </c>
      <c r="E310" s="2">
        <v>0.214</v>
      </c>
      <c r="F310">
        <v>5</v>
      </c>
      <c r="G310">
        <v>12</v>
      </c>
      <c r="H310" s="4">
        <v>0.99939999999999996</v>
      </c>
      <c r="I310" s="2">
        <v>3.19</v>
      </c>
      <c r="J310" s="2">
        <v>0.63</v>
      </c>
      <c r="K310" s="2">
        <v>9.5</v>
      </c>
      <c r="L310">
        <v>6</v>
      </c>
      <c r="M310" t="s">
        <v>13</v>
      </c>
    </row>
    <row r="311" spans="1:13">
      <c r="A311" s="2">
        <v>7.4</v>
      </c>
      <c r="B311" s="2">
        <v>0.28999999999999998</v>
      </c>
      <c r="C311" s="2">
        <v>0.38</v>
      </c>
      <c r="D311" s="2">
        <v>1.7</v>
      </c>
      <c r="E311" s="2">
        <v>6.2E-2</v>
      </c>
      <c r="F311">
        <v>9</v>
      </c>
      <c r="G311">
        <v>30</v>
      </c>
      <c r="H311" s="4">
        <v>0.99680000000000002</v>
      </c>
      <c r="I311" s="2">
        <v>3.41</v>
      </c>
      <c r="J311" s="2">
        <v>0.53</v>
      </c>
      <c r="K311" s="2">
        <v>9.5</v>
      </c>
      <c r="L311">
        <v>6</v>
      </c>
      <c r="M311" t="s">
        <v>13</v>
      </c>
    </row>
    <row r="312" spans="1:13">
      <c r="A312" s="2">
        <v>10.3</v>
      </c>
      <c r="B312" s="2">
        <v>0.53</v>
      </c>
      <c r="C312" s="2">
        <v>0.48</v>
      </c>
      <c r="D312" s="2">
        <v>2.5</v>
      </c>
      <c r="E312" s="2">
        <v>6.3E-2</v>
      </c>
      <c r="F312">
        <v>6</v>
      </c>
      <c r="G312">
        <v>25</v>
      </c>
      <c r="H312" s="4">
        <v>0.99980000000000002</v>
      </c>
      <c r="I312" s="2">
        <v>3.12</v>
      </c>
      <c r="J312" s="2">
        <v>0.59</v>
      </c>
      <c r="K312" s="2">
        <v>9.3000000000000007</v>
      </c>
      <c r="L312">
        <v>6</v>
      </c>
      <c r="M312" t="s">
        <v>13</v>
      </c>
    </row>
    <row r="313" spans="1:13">
      <c r="A313" s="2">
        <v>7.9</v>
      </c>
      <c r="B313" s="2">
        <v>0.53</v>
      </c>
      <c r="C313" s="2">
        <v>0.24</v>
      </c>
      <c r="D313" s="2">
        <v>2</v>
      </c>
      <c r="E313" s="2">
        <v>7.1999999999999995E-2</v>
      </c>
      <c r="F313">
        <v>15</v>
      </c>
      <c r="G313">
        <v>105</v>
      </c>
      <c r="H313" s="4">
        <v>0.996</v>
      </c>
      <c r="I313" s="2">
        <v>3.27</v>
      </c>
      <c r="J313" s="2">
        <v>0.54</v>
      </c>
      <c r="K313" s="2">
        <v>9.4</v>
      </c>
      <c r="L313">
        <v>6</v>
      </c>
      <c r="M313" t="s">
        <v>13</v>
      </c>
    </row>
    <row r="314" spans="1:13">
      <c r="A314" s="2">
        <v>9</v>
      </c>
      <c r="B314" s="2">
        <v>0.46</v>
      </c>
      <c r="C314" s="2">
        <v>0.31</v>
      </c>
      <c r="D314" s="2">
        <v>2.8</v>
      </c>
      <c r="E314" s="2">
        <v>9.2999999999999999E-2</v>
      </c>
      <c r="F314">
        <v>19</v>
      </c>
      <c r="G314">
        <v>98</v>
      </c>
      <c r="H314" s="4">
        <v>0.99814999999999998</v>
      </c>
      <c r="I314" s="2">
        <v>3.32</v>
      </c>
      <c r="J314" s="2">
        <v>0.63</v>
      </c>
      <c r="K314" s="2">
        <v>9.5</v>
      </c>
      <c r="L314">
        <v>6</v>
      </c>
      <c r="M314" t="s">
        <v>13</v>
      </c>
    </row>
    <row r="315" spans="1:13">
      <c r="A315" s="2">
        <v>8.6</v>
      </c>
      <c r="B315" s="2">
        <v>0.47</v>
      </c>
      <c r="C315" s="2">
        <v>0.3</v>
      </c>
      <c r="D315" s="2">
        <v>3</v>
      </c>
      <c r="E315" s="2">
        <v>7.5999999999999998E-2</v>
      </c>
      <c r="F315">
        <v>30</v>
      </c>
      <c r="G315">
        <v>135</v>
      </c>
      <c r="H315" s="4">
        <v>0.99760000000000004</v>
      </c>
      <c r="I315" s="2">
        <v>3.3</v>
      </c>
      <c r="J315" s="2">
        <v>0.53</v>
      </c>
      <c r="K315" s="2">
        <v>9.4</v>
      </c>
      <c r="L315">
        <v>5</v>
      </c>
      <c r="M315" t="s">
        <v>13</v>
      </c>
    </row>
    <row r="316" spans="1:13">
      <c r="A316" s="2">
        <v>7.4</v>
      </c>
      <c r="B316" s="2">
        <v>0.36</v>
      </c>
      <c r="C316" s="2">
        <v>0.28999999999999998</v>
      </c>
      <c r="D316" s="2">
        <v>2.6</v>
      </c>
      <c r="E316" s="2">
        <v>8.6999999999999994E-2</v>
      </c>
      <c r="F316">
        <v>26</v>
      </c>
      <c r="G316">
        <v>72</v>
      </c>
      <c r="H316" s="4">
        <v>0.99644999999999995</v>
      </c>
      <c r="I316" s="2">
        <v>3.39</v>
      </c>
      <c r="J316" s="2">
        <v>0.68</v>
      </c>
      <c r="K316" s="2">
        <v>11</v>
      </c>
      <c r="L316">
        <v>5</v>
      </c>
      <c r="M316" t="s">
        <v>13</v>
      </c>
    </row>
    <row r="317" spans="1:13">
      <c r="A317" s="2">
        <v>7.1</v>
      </c>
      <c r="B317" s="2">
        <v>0.35</v>
      </c>
      <c r="C317" s="2">
        <v>0.28999999999999998</v>
      </c>
      <c r="D317" s="2">
        <v>2.5</v>
      </c>
      <c r="E317" s="2">
        <v>9.6000000000000002E-2</v>
      </c>
      <c r="F317">
        <v>20</v>
      </c>
      <c r="G317">
        <v>53</v>
      </c>
      <c r="H317" s="4">
        <v>0.99619999999999997</v>
      </c>
      <c r="I317" s="2">
        <v>3.42</v>
      </c>
      <c r="J317" s="2">
        <v>0.65</v>
      </c>
      <c r="K317" s="2">
        <v>11</v>
      </c>
      <c r="L317">
        <v>6</v>
      </c>
      <c r="M317" t="s">
        <v>13</v>
      </c>
    </row>
    <row r="318" spans="1:13">
      <c r="A318" s="2">
        <v>9.6</v>
      </c>
      <c r="B318" s="2">
        <v>0.56000000000000005</v>
      </c>
      <c r="C318" s="2">
        <v>0.23</v>
      </c>
      <c r="D318" s="2">
        <v>3.4</v>
      </c>
      <c r="E318" s="2">
        <v>0.10199999999999999</v>
      </c>
      <c r="F318">
        <v>37</v>
      </c>
      <c r="G318">
        <v>92</v>
      </c>
      <c r="H318" s="4">
        <v>0.99960000000000004</v>
      </c>
      <c r="I318" s="2">
        <v>3.3</v>
      </c>
      <c r="J318" s="2">
        <v>0.65</v>
      </c>
      <c r="K318" s="2">
        <v>10.1</v>
      </c>
      <c r="L318">
        <v>5</v>
      </c>
      <c r="M318" t="s">
        <v>13</v>
      </c>
    </row>
    <row r="319" spans="1:13">
      <c r="A319" s="2">
        <v>9.6</v>
      </c>
      <c r="B319" s="2">
        <v>0.77</v>
      </c>
      <c r="C319" s="2">
        <v>0.12</v>
      </c>
      <c r="D319" s="2">
        <v>2.9</v>
      </c>
      <c r="E319" s="2">
        <v>8.1999999999999906E-2</v>
      </c>
      <c r="F319">
        <v>30</v>
      </c>
      <c r="G319">
        <v>74</v>
      </c>
      <c r="H319" s="4">
        <v>0.99865000000000004</v>
      </c>
      <c r="I319" s="2">
        <v>3.3</v>
      </c>
      <c r="J319" s="2">
        <v>0.64</v>
      </c>
      <c r="K319" s="2">
        <v>10.4</v>
      </c>
      <c r="L319">
        <v>6</v>
      </c>
      <c r="M319" t="s">
        <v>13</v>
      </c>
    </row>
    <row r="320" spans="1:13">
      <c r="A320" s="2">
        <v>9.8000000000000007</v>
      </c>
      <c r="B320" s="2">
        <v>0.66</v>
      </c>
      <c r="C320" s="2">
        <v>0.39</v>
      </c>
      <c r="D320" s="2">
        <v>3.2</v>
      </c>
      <c r="E320" s="2">
        <v>8.3000000000000004E-2</v>
      </c>
      <c r="F320">
        <v>21</v>
      </c>
      <c r="G320">
        <v>59</v>
      </c>
      <c r="H320" s="4">
        <v>0.99890000000000001</v>
      </c>
      <c r="I320" s="2">
        <v>3.37</v>
      </c>
      <c r="J320" s="2">
        <v>0.71</v>
      </c>
      <c r="K320" s="2">
        <v>11.5</v>
      </c>
      <c r="L320">
        <v>7</v>
      </c>
      <c r="M320" t="s">
        <v>13</v>
      </c>
    </row>
    <row r="321" spans="1:13">
      <c r="A321" s="2">
        <v>9.6</v>
      </c>
      <c r="B321" s="2">
        <v>0.77</v>
      </c>
      <c r="C321" s="2">
        <v>0.12</v>
      </c>
      <c r="D321" s="2">
        <v>2.9</v>
      </c>
      <c r="E321" s="2">
        <v>8.1999999999999906E-2</v>
      </c>
      <c r="F321">
        <v>30</v>
      </c>
      <c r="G321">
        <v>74</v>
      </c>
      <c r="H321" s="4">
        <v>0.99865000000000004</v>
      </c>
      <c r="I321" s="2">
        <v>3.3</v>
      </c>
      <c r="J321" s="2">
        <v>0.64</v>
      </c>
      <c r="K321" s="2">
        <v>10.4</v>
      </c>
      <c r="L321">
        <v>6</v>
      </c>
      <c r="M321" t="s">
        <v>13</v>
      </c>
    </row>
    <row r="322" spans="1:13">
      <c r="A322" s="2">
        <v>9.8000000000000007</v>
      </c>
      <c r="B322" s="2">
        <v>0.66</v>
      </c>
      <c r="C322" s="2">
        <v>0.39</v>
      </c>
      <c r="D322" s="2">
        <v>3.2</v>
      </c>
      <c r="E322" s="2">
        <v>8.3000000000000004E-2</v>
      </c>
      <c r="F322">
        <v>21</v>
      </c>
      <c r="G322">
        <v>59</v>
      </c>
      <c r="H322" s="4">
        <v>0.99890000000000001</v>
      </c>
      <c r="I322" s="2">
        <v>3.37</v>
      </c>
      <c r="J322" s="2">
        <v>0.71</v>
      </c>
      <c r="K322" s="2">
        <v>11.5</v>
      </c>
      <c r="L322">
        <v>7</v>
      </c>
      <c r="M322" t="s">
        <v>13</v>
      </c>
    </row>
    <row r="323" spans="1:13">
      <c r="A323" s="2">
        <v>9.3000000000000007</v>
      </c>
      <c r="B323" s="2">
        <v>0.61</v>
      </c>
      <c r="C323" s="2">
        <v>0.26</v>
      </c>
      <c r="D323" s="2">
        <v>3.4</v>
      </c>
      <c r="E323" s="2">
        <v>0.09</v>
      </c>
      <c r="F323">
        <v>25</v>
      </c>
      <c r="G323">
        <v>87</v>
      </c>
      <c r="H323" s="4">
        <v>0.99975000000000003</v>
      </c>
      <c r="I323" s="2">
        <v>3.24</v>
      </c>
      <c r="J323" s="2">
        <v>0.62</v>
      </c>
      <c r="K323" s="2">
        <v>9.6999999999999993</v>
      </c>
      <c r="L323">
        <v>5</v>
      </c>
      <c r="M323" t="s">
        <v>13</v>
      </c>
    </row>
    <row r="324" spans="1:13">
      <c r="A324" s="2">
        <v>7.8</v>
      </c>
      <c r="B324" s="2">
        <v>0.62</v>
      </c>
      <c r="C324" s="2">
        <v>0.05</v>
      </c>
      <c r="D324" s="2">
        <v>2.2999999999999998</v>
      </c>
      <c r="E324" s="2">
        <v>7.9000000000000001E-2</v>
      </c>
      <c r="F324">
        <v>6</v>
      </c>
      <c r="G324">
        <v>18</v>
      </c>
      <c r="H324" s="4">
        <v>0.99734999999999996</v>
      </c>
      <c r="I324" s="2">
        <v>3.29</v>
      </c>
      <c r="J324" s="2">
        <v>0.63</v>
      </c>
      <c r="K324" s="2">
        <v>9.3000000000000007</v>
      </c>
      <c r="L324">
        <v>5</v>
      </c>
      <c r="M324" t="s">
        <v>13</v>
      </c>
    </row>
    <row r="325" spans="1:13">
      <c r="A325" s="2">
        <v>10.3</v>
      </c>
      <c r="B325" s="2">
        <v>0.59</v>
      </c>
      <c r="C325" s="2">
        <v>0.42</v>
      </c>
      <c r="D325" s="2">
        <v>2.8</v>
      </c>
      <c r="E325" s="2">
        <v>0.09</v>
      </c>
      <c r="F325">
        <v>35</v>
      </c>
      <c r="G325">
        <v>73</v>
      </c>
      <c r="H325" s="4">
        <v>0.999</v>
      </c>
      <c r="I325" s="2">
        <v>3.28</v>
      </c>
      <c r="J325" s="2">
        <v>0.7</v>
      </c>
      <c r="K325" s="2">
        <v>9.5</v>
      </c>
      <c r="L325">
        <v>6</v>
      </c>
      <c r="M325" t="s">
        <v>13</v>
      </c>
    </row>
    <row r="326" spans="1:13">
      <c r="A326" s="2">
        <v>10</v>
      </c>
      <c r="B326" s="2">
        <v>0.49</v>
      </c>
      <c r="C326" s="2">
        <v>0.2</v>
      </c>
      <c r="D326" s="2">
        <v>11</v>
      </c>
      <c r="E326" s="2">
        <v>7.0999999999999994E-2</v>
      </c>
      <c r="F326">
        <v>13</v>
      </c>
      <c r="G326">
        <v>50</v>
      </c>
      <c r="H326" s="4">
        <v>1.0015000000000001</v>
      </c>
      <c r="I326" s="2">
        <v>3.16</v>
      </c>
      <c r="J326" s="2">
        <v>0.69</v>
      </c>
      <c r="K326" s="2">
        <v>9.1999999999999993</v>
      </c>
      <c r="L326">
        <v>6</v>
      </c>
      <c r="M326" t="s">
        <v>13</v>
      </c>
    </row>
    <row r="327" spans="1:13">
      <c r="A327" s="2">
        <v>10</v>
      </c>
      <c r="B327" s="2">
        <v>0.49</v>
      </c>
      <c r="C327" s="2">
        <v>0.2</v>
      </c>
      <c r="D327" s="2">
        <v>11</v>
      </c>
      <c r="E327" s="2">
        <v>7.0999999999999994E-2</v>
      </c>
      <c r="F327">
        <v>13</v>
      </c>
      <c r="G327">
        <v>50</v>
      </c>
      <c r="H327" s="4">
        <v>1.0015000000000001</v>
      </c>
      <c r="I327" s="2">
        <v>3.16</v>
      </c>
      <c r="J327" s="2">
        <v>0.69</v>
      </c>
      <c r="K327" s="2">
        <v>9.1999999999999993</v>
      </c>
      <c r="L327">
        <v>6</v>
      </c>
      <c r="M327" t="s">
        <v>13</v>
      </c>
    </row>
    <row r="328" spans="1:13">
      <c r="A328" s="2">
        <v>11.6</v>
      </c>
      <c r="B328" s="2">
        <v>0.53</v>
      </c>
      <c r="C328" s="2">
        <v>0.66</v>
      </c>
      <c r="D328" s="2">
        <v>3.65</v>
      </c>
      <c r="E328" s="2">
        <v>0.121</v>
      </c>
      <c r="F328">
        <v>6</v>
      </c>
      <c r="G328">
        <v>14</v>
      </c>
      <c r="H328" s="4">
        <v>0.99780000000000002</v>
      </c>
      <c r="I328" s="2">
        <v>3.05</v>
      </c>
      <c r="J328" s="2">
        <v>0.74</v>
      </c>
      <c r="K328" s="2">
        <v>11.5</v>
      </c>
      <c r="L328">
        <v>7</v>
      </c>
      <c r="M328" t="s">
        <v>13</v>
      </c>
    </row>
    <row r="329" spans="1:13">
      <c r="A329" s="2">
        <v>10.3</v>
      </c>
      <c r="B329" s="2">
        <v>0.44</v>
      </c>
      <c r="C329" s="2">
        <v>0.5</v>
      </c>
      <c r="D329" s="2">
        <v>4.5</v>
      </c>
      <c r="E329" s="2">
        <v>0.107</v>
      </c>
      <c r="F329">
        <v>5</v>
      </c>
      <c r="G329">
        <v>13</v>
      </c>
      <c r="H329" s="4">
        <v>0.998</v>
      </c>
      <c r="I329" s="2">
        <v>3.28</v>
      </c>
      <c r="J329" s="2">
        <v>0.83</v>
      </c>
      <c r="K329" s="2">
        <v>11.5</v>
      </c>
      <c r="L329">
        <v>5</v>
      </c>
      <c r="M329" t="s">
        <v>13</v>
      </c>
    </row>
    <row r="330" spans="1:13">
      <c r="A330" s="2">
        <v>13.4</v>
      </c>
      <c r="B330" s="2">
        <v>0.27</v>
      </c>
      <c r="C330" s="2">
        <v>0.62</v>
      </c>
      <c r="D330" s="2">
        <v>2.6</v>
      </c>
      <c r="E330" s="2">
        <v>8.1999999999999906E-2</v>
      </c>
      <c r="F330">
        <v>6</v>
      </c>
      <c r="G330">
        <v>21</v>
      </c>
      <c r="H330" s="4">
        <v>1.0002</v>
      </c>
      <c r="I330" s="2">
        <v>3.16</v>
      </c>
      <c r="J330" s="2">
        <v>0.67</v>
      </c>
      <c r="K330" s="2">
        <v>9.6999999999999993</v>
      </c>
      <c r="L330">
        <v>6</v>
      </c>
      <c r="M330" t="s">
        <v>13</v>
      </c>
    </row>
    <row r="331" spans="1:13">
      <c r="A331" s="2">
        <v>10.7</v>
      </c>
      <c r="B331" s="2">
        <v>0.46</v>
      </c>
      <c r="C331" s="2">
        <v>0.39</v>
      </c>
      <c r="D331" s="2">
        <v>2</v>
      </c>
      <c r="E331" s="2">
        <v>6.0999999999999999E-2</v>
      </c>
      <c r="F331">
        <v>7</v>
      </c>
      <c r="G331">
        <v>15</v>
      </c>
      <c r="H331" s="4">
        <v>0.99809999999999999</v>
      </c>
      <c r="I331" s="2">
        <v>3.18</v>
      </c>
      <c r="J331" s="2">
        <v>0.62</v>
      </c>
      <c r="K331" s="2">
        <v>9.5</v>
      </c>
      <c r="L331">
        <v>5</v>
      </c>
      <c r="M331" t="s">
        <v>13</v>
      </c>
    </row>
    <row r="332" spans="1:13">
      <c r="A332" s="2">
        <v>10.199999999999999</v>
      </c>
      <c r="B332" s="2">
        <v>0.36</v>
      </c>
      <c r="C332" s="2">
        <v>0.64</v>
      </c>
      <c r="D332" s="2">
        <v>2.9</v>
      </c>
      <c r="E332" s="2">
        <v>0.122</v>
      </c>
      <c r="F332">
        <v>10</v>
      </c>
      <c r="G332">
        <v>41</v>
      </c>
      <c r="H332" s="4">
        <v>0.998</v>
      </c>
      <c r="I332" s="2">
        <v>3.23</v>
      </c>
      <c r="J332" s="2">
        <v>0.66</v>
      </c>
      <c r="K332" s="2">
        <v>12.5</v>
      </c>
      <c r="L332">
        <v>6</v>
      </c>
      <c r="M332" t="s">
        <v>13</v>
      </c>
    </row>
    <row r="333" spans="1:13">
      <c r="A333" s="2">
        <v>10.199999999999999</v>
      </c>
      <c r="B333" s="2">
        <v>0.36</v>
      </c>
      <c r="C333" s="2">
        <v>0.64</v>
      </c>
      <c r="D333" s="2">
        <v>2.9</v>
      </c>
      <c r="E333" s="2">
        <v>0.122</v>
      </c>
      <c r="F333">
        <v>10</v>
      </c>
      <c r="G333">
        <v>41</v>
      </c>
      <c r="H333" s="4">
        <v>0.998</v>
      </c>
      <c r="I333" s="2">
        <v>3.23</v>
      </c>
      <c r="J333" s="2">
        <v>0.66</v>
      </c>
      <c r="K333" s="2">
        <v>12.5</v>
      </c>
      <c r="L333">
        <v>6</v>
      </c>
      <c r="M333" t="s">
        <v>13</v>
      </c>
    </row>
    <row r="334" spans="1:13">
      <c r="A334" s="2">
        <v>8</v>
      </c>
      <c r="B334" s="2">
        <v>0.57999999999999996</v>
      </c>
      <c r="C334" s="2">
        <v>0.28000000000000003</v>
      </c>
      <c r="D334" s="2">
        <v>3.2</v>
      </c>
      <c r="E334" s="2">
        <v>6.6000000000000003E-2</v>
      </c>
      <c r="F334">
        <v>21</v>
      </c>
      <c r="G334">
        <v>114</v>
      </c>
      <c r="H334" s="4">
        <v>0.99729999999999996</v>
      </c>
      <c r="I334" s="2">
        <v>3.22</v>
      </c>
      <c r="J334" s="2">
        <v>0.54</v>
      </c>
      <c r="K334" s="2">
        <v>9.4</v>
      </c>
      <c r="L334">
        <v>6</v>
      </c>
      <c r="M334" t="s">
        <v>13</v>
      </c>
    </row>
    <row r="335" spans="1:13">
      <c r="A335" s="2">
        <v>8.4</v>
      </c>
      <c r="B335" s="2">
        <v>0.56000000000000005</v>
      </c>
      <c r="C335" s="2">
        <v>0.08</v>
      </c>
      <c r="D335" s="2">
        <v>2.1</v>
      </c>
      <c r="E335" s="2">
        <v>0.105</v>
      </c>
      <c r="F335">
        <v>16</v>
      </c>
      <c r="G335">
        <v>44</v>
      </c>
      <c r="H335" s="4">
        <v>0.99580000000000002</v>
      </c>
      <c r="I335" s="2">
        <v>3.13</v>
      </c>
      <c r="J335" s="2">
        <v>0.52</v>
      </c>
      <c r="K335" s="2">
        <v>11</v>
      </c>
      <c r="L335">
        <v>5</v>
      </c>
      <c r="M335" t="s">
        <v>13</v>
      </c>
    </row>
    <row r="336" spans="1:13">
      <c r="A336" s="2">
        <v>7.9</v>
      </c>
      <c r="B336" s="2">
        <v>0.65</v>
      </c>
      <c r="C336" s="2">
        <v>0.01</v>
      </c>
      <c r="D336" s="2">
        <v>2.5</v>
      </c>
      <c r="E336" s="2">
        <v>7.8E-2</v>
      </c>
      <c r="F336">
        <v>17</v>
      </c>
      <c r="G336">
        <v>38</v>
      </c>
      <c r="H336" s="4">
        <v>0.99629999999999996</v>
      </c>
      <c r="I336" s="2">
        <v>3.34</v>
      </c>
      <c r="J336" s="2">
        <v>0.74</v>
      </c>
      <c r="K336" s="2">
        <v>11.7</v>
      </c>
      <c r="L336">
        <v>7</v>
      </c>
      <c r="M336" t="s">
        <v>13</v>
      </c>
    </row>
    <row r="337" spans="1:13">
      <c r="A337" s="2">
        <v>11.9</v>
      </c>
      <c r="B337" s="2">
        <v>0.69499999999999995</v>
      </c>
      <c r="C337" s="2">
        <v>0.53</v>
      </c>
      <c r="D337" s="2">
        <v>3.4</v>
      </c>
      <c r="E337" s="2">
        <v>0.128</v>
      </c>
      <c r="F337">
        <v>7</v>
      </c>
      <c r="G337">
        <v>21</v>
      </c>
      <c r="H337" s="4">
        <v>0.99919999999999998</v>
      </c>
      <c r="I337" s="2">
        <v>3.17</v>
      </c>
      <c r="J337" s="2">
        <v>0.84</v>
      </c>
      <c r="K337" s="2">
        <v>12.2</v>
      </c>
      <c r="L337">
        <v>7</v>
      </c>
      <c r="M337" t="s">
        <v>13</v>
      </c>
    </row>
    <row r="338" spans="1:13">
      <c r="A338" s="2">
        <v>8.9</v>
      </c>
      <c r="B338" s="2">
        <v>0.43</v>
      </c>
      <c r="C338" s="2">
        <v>0.45</v>
      </c>
      <c r="D338" s="2">
        <v>1.9</v>
      </c>
      <c r="E338" s="2">
        <v>5.1999999999999998E-2</v>
      </c>
      <c r="F338">
        <v>6</v>
      </c>
      <c r="G338">
        <v>16</v>
      </c>
      <c r="H338" s="4">
        <v>0.99480000000000002</v>
      </c>
      <c r="I338" s="2">
        <v>3.35</v>
      </c>
      <c r="J338" s="2">
        <v>0.7</v>
      </c>
      <c r="K338" s="2">
        <v>12.5</v>
      </c>
      <c r="L338">
        <v>6</v>
      </c>
      <c r="M338" t="s">
        <v>13</v>
      </c>
    </row>
    <row r="339" spans="1:13">
      <c r="A339" s="2">
        <v>7.8</v>
      </c>
      <c r="B339" s="2">
        <v>0.43</v>
      </c>
      <c r="C339" s="2">
        <v>0.32</v>
      </c>
      <c r="D339" s="2">
        <v>2.8</v>
      </c>
      <c r="E339" s="2">
        <v>0.08</v>
      </c>
      <c r="F339">
        <v>29</v>
      </c>
      <c r="G339">
        <v>58</v>
      </c>
      <c r="H339" s="4">
        <v>0.99739999999999995</v>
      </c>
      <c r="I339" s="2">
        <v>3.31</v>
      </c>
      <c r="J339" s="2">
        <v>0.64</v>
      </c>
      <c r="K339" s="2">
        <v>10.3</v>
      </c>
      <c r="L339">
        <v>5</v>
      </c>
      <c r="M339" t="s">
        <v>13</v>
      </c>
    </row>
    <row r="340" spans="1:13">
      <c r="A340" s="2">
        <v>12.4</v>
      </c>
      <c r="B340" s="2">
        <v>0.49</v>
      </c>
      <c r="C340" s="2">
        <v>0.57999999999999996</v>
      </c>
      <c r="D340" s="2">
        <v>3</v>
      </c>
      <c r="E340" s="2">
        <v>0.10299999999999999</v>
      </c>
      <c r="F340">
        <v>28</v>
      </c>
      <c r="G340">
        <v>99</v>
      </c>
      <c r="H340" s="4">
        <v>1.0007999999999999</v>
      </c>
      <c r="I340" s="2">
        <v>3.16</v>
      </c>
      <c r="J340" s="2">
        <v>1</v>
      </c>
      <c r="K340" s="2">
        <v>11.5</v>
      </c>
      <c r="L340">
        <v>6</v>
      </c>
      <c r="M340" t="s">
        <v>13</v>
      </c>
    </row>
    <row r="341" spans="1:13">
      <c r="A341" s="2">
        <v>12.5</v>
      </c>
      <c r="B341" s="2">
        <v>0.28000000000000003</v>
      </c>
      <c r="C341" s="2">
        <v>0.54</v>
      </c>
      <c r="D341" s="2">
        <v>2.2999999999999998</v>
      </c>
      <c r="E341" s="2">
        <v>8.1999999999999906E-2</v>
      </c>
      <c r="F341">
        <v>12</v>
      </c>
      <c r="G341">
        <v>29</v>
      </c>
      <c r="H341" s="4">
        <v>0.99970000000000003</v>
      </c>
      <c r="I341" s="2">
        <v>3.11</v>
      </c>
      <c r="J341" s="2">
        <v>1.36</v>
      </c>
      <c r="K341" s="2">
        <v>9.8000000000000007</v>
      </c>
      <c r="L341">
        <v>7</v>
      </c>
      <c r="M341" t="s">
        <v>13</v>
      </c>
    </row>
    <row r="342" spans="1:13">
      <c r="A342" s="2">
        <v>12.2</v>
      </c>
      <c r="B342" s="2">
        <v>0.34</v>
      </c>
      <c r="C342" s="2">
        <v>0.5</v>
      </c>
      <c r="D342" s="2">
        <v>2.4</v>
      </c>
      <c r="E342" s="2">
        <v>6.6000000000000003E-2</v>
      </c>
      <c r="F342">
        <v>10</v>
      </c>
      <c r="G342">
        <v>21</v>
      </c>
      <c r="H342" s="4">
        <v>1</v>
      </c>
      <c r="I342" s="2">
        <v>3.12</v>
      </c>
      <c r="J342" s="2">
        <v>1.18</v>
      </c>
      <c r="K342" s="2">
        <v>9.1999999999999993</v>
      </c>
      <c r="L342">
        <v>6</v>
      </c>
      <c r="M342" t="s">
        <v>13</v>
      </c>
    </row>
    <row r="343" spans="1:13">
      <c r="A343" s="2">
        <v>10.6</v>
      </c>
      <c r="B343" s="2">
        <v>0.42</v>
      </c>
      <c r="C343" s="2">
        <v>0.48</v>
      </c>
      <c r="D343" s="2">
        <v>2.7</v>
      </c>
      <c r="E343" s="2">
        <v>6.5000000000000002E-2</v>
      </c>
      <c r="F343">
        <v>5</v>
      </c>
      <c r="G343">
        <v>18</v>
      </c>
      <c r="H343" s="4">
        <v>0.99719999999999998</v>
      </c>
      <c r="I343" s="2">
        <v>3.21</v>
      </c>
      <c r="J343" s="2">
        <v>0.87</v>
      </c>
      <c r="K343" s="2">
        <v>11.3</v>
      </c>
      <c r="L343">
        <v>6</v>
      </c>
      <c r="M343" t="s">
        <v>13</v>
      </c>
    </row>
    <row r="344" spans="1:13">
      <c r="A344" s="2">
        <v>10.9</v>
      </c>
      <c r="B344" s="2">
        <v>0.39</v>
      </c>
      <c r="C344" s="2">
        <v>0.47</v>
      </c>
      <c r="D344" s="2">
        <v>1.8</v>
      </c>
      <c r="E344" s="2">
        <v>0.11799999999999999</v>
      </c>
      <c r="F344">
        <v>6</v>
      </c>
      <c r="G344">
        <v>14</v>
      </c>
      <c r="H344" s="4">
        <v>0.99819999999999998</v>
      </c>
      <c r="I344" s="2">
        <v>3.3</v>
      </c>
      <c r="J344" s="2">
        <v>0.75</v>
      </c>
      <c r="K344" s="2">
        <v>9.8000000000000007</v>
      </c>
      <c r="L344">
        <v>6</v>
      </c>
      <c r="M344" t="s">
        <v>13</v>
      </c>
    </row>
    <row r="345" spans="1:13">
      <c r="A345" s="2">
        <v>10.9</v>
      </c>
      <c r="B345" s="2">
        <v>0.39</v>
      </c>
      <c r="C345" s="2">
        <v>0.47</v>
      </c>
      <c r="D345" s="2">
        <v>1.8</v>
      </c>
      <c r="E345" s="2">
        <v>0.11799999999999999</v>
      </c>
      <c r="F345">
        <v>6</v>
      </c>
      <c r="G345">
        <v>14</v>
      </c>
      <c r="H345" s="4">
        <v>0.99819999999999998</v>
      </c>
      <c r="I345" s="2">
        <v>3.3</v>
      </c>
      <c r="J345" s="2">
        <v>0.75</v>
      </c>
      <c r="K345" s="2">
        <v>9.8000000000000007</v>
      </c>
      <c r="L345">
        <v>6</v>
      </c>
      <c r="M345" t="s">
        <v>13</v>
      </c>
    </row>
    <row r="346" spans="1:13">
      <c r="A346" s="2">
        <v>11.9</v>
      </c>
      <c r="B346" s="2">
        <v>0.56999999999999995</v>
      </c>
      <c r="C346" s="2">
        <v>0.5</v>
      </c>
      <c r="D346" s="2">
        <v>2.6</v>
      </c>
      <c r="E346" s="2">
        <v>8.1999999999999906E-2</v>
      </c>
      <c r="F346">
        <v>6</v>
      </c>
      <c r="G346">
        <v>32</v>
      </c>
      <c r="H346" s="4">
        <v>1.0005999999999999</v>
      </c>
      <c r="I346" s="2">
        <v>3.12</v>
      </c>
      <c r="J346" s="2">
        <v>0.78</v>
      </c>
      <c r="K346" s="2">
        <v>10.7</v>
      </c>
      <c r="L346">
        <v>6</v>
      </c>
      <c r="M346" t="s">
        <v>13</v>
      </c>
    </row>
    <row r="347" spans="1:13">
      <c r="A347" s="2">
        <v>7</v>
      </c>
      <c r="B347" s="2">
        <v>0.68500000000000005</v>
      </c>
      <c r="C347" s="2">
        <v>0</v>
      </c>
      <c r="D347" s="2">
        <v>1.9</v>
      </c>
      <c r="E347" s="2">
        <v>6.7000000000000004E-2</v>
      </c>
      <c r="F347">
        <v>40</v>
      </c>
      <c r="G347">
        <v>63</v>
      </c>
      <c r="H347" s="4">
        <v>0.99790000000000001</v>
      </c>
      <c r="I347" s="2">
        <v>3.6</v>
      </c>
      <c r="J347" s="2">
        <v>0.81</v>
      </c>
      <c r="K347" s="2">
        <v>9.9</v>
      </c>
      <c r="L347">
        <v>5</v>
      </c>
      <c r="M347" t="s">
        <v>13</v>
      </c>
    </row>
    <row r="348" spans="1:13">
      <c r="A348" s="2">
        <v>6.6</v>
      </c>
      <c r="B348" s="2">
        <v>0.81499999999999995</v>
      </c>
      <c r="C348" s="2">
        <v>0.02</v>
      </c>
      <c r="D348" s="2">
        <v>2.7</v>
      </c>
      <c r="E348" s="2">
        <v>7.1999999999999995E-2</v>
      </c>
      <c r="F348">
        <v>17</v>
      </c>
      <c r="G348">
        <v>34</v>
      </c>
      <c r="H348" s="4">
        <v>0.99550000000000005</v>
      </c>
      <c r="I348" s="2">
        <v>3.58</v>
      </c>
      <c r="J348" s="2">
        <v>0.89</v>
      </c>
      <c r="K348" s="2">
        <v>12.3</v>
      </c>
      <c r="L348">
        <v>7</v>
      </c>
      <c r="M348" t="s">
        <v>13</v>
      </c>
    </row>
    <row r="349" spans="1:13">
      <c r="A349" s="2">
        <v>13.8</v>
      </c>
      <c r="B349" s="2">
        <v>0.49</v>
      </c>
      <c r="C349" s="2">
        <v>0.67</v>
      </c>
      <c r="D349" s="2">
        <v>3</v>
      </c>
      <c r="E349" s="2">
        <v>9.2999999999999999E-2</v>
      </c>
      <c r="F349">
        <v>6</v>
      </c>
      <c r="G349">
        <v>15</v>
      </c>
      <c r="H349" s="4">
        <v>0.99860000000000004</v>
      </c>
      <c r="I349" s="2">
        <v>3.02</v>
      </c>
      <c r="J349" s="2">
        <v>0.93</v>
      </c>
      <c r="K349" s="2">
        <v>12</v>
      </c>
      <c r="L349">
        <v>6</v>
      </c>
      <c r="M349" t="s">
        <v>13</v>
      </c>
    </row>
    <row r="350" spans="1:13">
      <c r="A350" s="2">
        <v>9.6</v>
      </c>
      <c r="B350" s="2">
        <v>0.56000000000000005</v>
      </c>
      <c r="C350" s="2">
        <v>0.31</v>
      </c>
      <c r="D350" s="2">
        <v>2.8</v>
      </c>
      <c r="E350" s="2">
        <v>8.8999999999999996E-2</v>
      </c>
      <c r="F350">
        <v>15</v>
      </c>
      <c r="G350">
        <v>46</v>
      </c>
      <c r="H350" s="4">
        <v>0.99790000000000001</v>
      </c>
      <c r="I350" s="2">
        <v>3.11</v>
      </c>
      <c r="J350" s="2">
        <v>0.92</v>
      </c>
      <c r="K350" s="2">
        <v>10</v>
      </c>
      <c r="L350">
        <v>6</v>
      </c>
      <c r="M350" t="s">
        <v>13</v>
      </c>
    </row>
    <row r="351" spans="1:13">
      <c r="A351" s="2">
        <v>9.1</v>
      </c>
      <c r="B351" s="2">
        <v>0.78500000000000003</v>
      </c>
      <c r="C351" s="2">
        <v>0</v>
      </c>
      <c r="D351" s="2">
        <v>2.6</v>
      </c>
      <c r="E351" s="2">
        <v>9.2999999999999999E-2</v>
      </c>
      <c r="F351">
        <v>11</v>
      </c>
      <c r="G351">
        <v>28</v>
      </c>
      <c r="H351" s="4">
        <v>0.99939999999999996</v>
      </c>
      <c r="I351" s="2">
        <v>3.36</v>
      </c>
      <c r="J351" s="2">
        <v>0.86</v>
      </c>
      <c r="K351" s="2">
        <v>9.4</v>
      </c>
      <c r="L351">
        <v>6</v>
      </c>
      <c r="M351" t="s">
        <v>13</v>
      </c>
    </row>
    <row r="352" spans="1:13">
      <c r="A352" s="2">
        <v>10.7</v>
      </c>
      <c r="B352" s="2">
        <v>0.67</v>
      </c>
      <c r="C352" s="2">
        <v>0.22</v>
      </c>
      <c r="D352" s="2">
        <v>2.7</v>
      </c>
      <c r="E352" s="2">
        <v>0.107</v>
      </c>
      <c r="F352">
        <v>17</v>
      </c>
      <c r="G352">
        <v>34</v>
      </c>
      <c r="H352" s="4">
        <v>1.0004</v>
      </c>
      <c r="I352" s="2">
        <v>3.28</v>
      </c>
      <c r="J352" s="2">
        <v>0.98</v>
      </c>
      <c r="K352" s="2">
        <v>9.9</v>
      </c>
      <c r="L352">
        <v>6</v>
      </c>
      <c r="M352" t="s">
        <v>13</v>
      </c>
    </row>
    <row r="353" spans="1:13">
      <c r="A353" s="2">
        <v>9.1</v>
      </c>
      <c r="B353" s="2">
        <v>0.79500000000000004</v>
      </c>
      <c r="C353" s="2">
        <v>0</v>
      </c>
      <c r="D353" s="2">
        <v>2.6</v>
      </c>
      <c r="E353" s="2">
        <v>9.6000000000000002E-2</v>
      </c>
      <c r="F353">
        <v>11</v>
      </c>
      <c r="G353">
        <v>26</v>
      </c>
      <c r="H353" s="4">
        <v>0.99939999999999996</v>
      </c>
      <c r="I353" s="2">
        <v>3.35</v>
      </c>
      <c r="J353" s="2">
        <v>0.83</v>
      </c>
      <c r="K353" s="2">
        <v>9.4</v>
      </c>
      <c r="L353">
        <v>6</v>
      </c>
      <c r="M353" t="s">
        <v>13</v>
      </c>
    </row>
    <row r="354" spans="1:13">
      <c r="A354" s="2">
        <v>7.7</v>
      </c>
      <c r="B354" s="2">
        <v>0.66500000000000004</v>
      </c>
      <c r="C354" s="2">
        <v>0</v>
      </c>
      <c r="D354" s="2">
        <v>2.4</v>
      </c>
      <c r="E354" s="2">
        <v>0.09</v>
      </c>
      <c r="F354">
        <v>8</v>
      </c>
      <c r="G354">
        <v>19</v>
      </c>
      <c r="H354" s="4">
        <v>0.99739999999999995</v>
      </c>
      <c r="I354" s="2">
        <v>3.27</v>
      </c>
      <c r="J354" s="2">
        <v>0.73</v>
      </c>
      <c r="K354" s="2">
        <v>9.3000000000000007</v>
      </c>
      <c r="L354">
        <v>5</v>
      </c>
      <c r="M354" t="s">
        <v>13</v>
      </c>
    </row>
    <row r="355" spans="1:13">
      <c r="A355" s="2">
        <v>13.5</v>
      </c>
      <c r="B355" s="2">
        <v>0.53</v>
      </c>
      <c r="C355" s="2">
        <v>0.79</v>
      </c>
      <c r="D355" s="2">
        <v>4.8</v>
      </c>
      <c r="E355" s="2">
        <v>0.12</v>
      </c>
      <c r="F355">
        <v>23</v>
      </c>
      <c r="G355">
        <v>77</v>
      </c>
      <c r="H355" s="4">
        <v>1.0018</v>
      </c>
      <c r="I355" s="2">
        <v>3.18</v>
      </c>
      <c r="J355" s="2">
        <v>0.77</v>
      </c>
      <c r="K355" s="2">
        <v>13</v>
      </c>
      <c r="L355">
        <v>5</v>
      </c>
      <c r="M355" t="s">
        <v>13</v>
      </c>
    </row>
    <row r="356" spans="1:13">
      <c r="A356" s="2">
        <v>6.1</v>
      </c>
      <c r="B356" s="2">
        <v>0.21</v>
      </c>
      <c r="C356" s="2">
        <v>0.4</v>
      </c>
      <c r="D356" s="2">
        <v>1.4</v>
      </c>
      <c r="E356" s="2">
        <v>6.6000000000000003E-2</v>
      </c>
      <c r="F356">
        <v>40.5</v>
      </c>
      <c r="G356">
        <v>165</v>
      </c>
      <c r="H356" s="4">
        <v>0.99119999999999997</v>
      </c>
      <c r="I356" s="2">
        <v>3.25</v>
      </c>
      <c r="J356" s="2">
        <v>0.59</v>
      </c>
      <c r="K356" s="2">
        <v>11.9</v>
      </c>
      <c r="L356">
        <v>6</v>
      </c>
      <c r="M356" t="s">
        <v>13</v>
      </c>
    </row>
    <row r="357" spans="1:13">
      <c r="A357" s="2">
        <v>6.7</v>
      </c>
      <c r="B357" s="2">
        <v>0.75</v>
      </c>
      <c r="C357" s="2">
        <v>0.01</v>
      </c>
      <c r="D357" s="2">
        <v>2.4</v>
      </c>
      <c r="E357" s="2">
        <v>7.8E-2</v>
      </c>
      <c r="F357">
        <v>17</v>
      </c>
      <c r="G357">
        <v>32</v>
      </c>
      <c r="H357" s="4">
        <v>0.99550000000000005</v>
      </c>
      <c r="I357" s="2">
        <v>3.55</v>
      </c>
      <c r="J357" s="2">
        <v>0.61</v>
      </c>
      <c r="K357" s="2">
        <v>12.8</v>
      </c>
      <c r="L357">
        <v>6</v>
      </c>
      <c r="M357" t="s">
        <v>13</v>
      </c>
    </row>
    <row r="358" spans="1:13">
      <c r="A358" s="2">
        <v>11.5</v>
      </c>
      <c r="B358" s="2">
        <v>0.41</v>
      </c>
      <c r="C358" s="2">
        <v>0.52</v>
      </c>
      <c r="D358" s="2">
        <v>3</v>
      </c>
      <c r="E358" s="2">
        <v>0.08</v>
      </c>
      <c r="F358">
        <v>29</v>
      </c>
      <c r="G358">
        <v>55</v>
      </c>
      <c r="H358" s="4">
        <v>1.0001</v>
      </c>
      <c r="I358" s="2">
        <v>3.26</v>
      </c>
      <c r="J358" s="2">
        <v>0.88</v>
      </c>
      <c r="K358" s="2">
        <v>11</v>
      </c>
      <c r="L358">
        <v>5</v>
      </c>
      <c r="M358" t="s">
        <v>13</v>
      </c>
    </row>
    <row r="359" spans="1:13">
      <c r="A359" s="2">
        <v>10.5</v>
      </c>
      <c r="B359" s="2">
        <v>0.42</v>
      </c>
      <c r="C359" s="2">
        <v>0.66</v>
      </c>
      <c r="D359" s="2">
        <v>2.95</v>
      </c>
      <c r="E359" s="2">
        <v>0.11599999999999901</v>
      </c>
      <c r="F359">
        <v>12</v>
      </c>
      <c r="G359">
        <v>29</v>
      </c>
      <c r="H359" s="4">
        <v>0.997</v>
      </c>
      <c r="I359" s="2">
        <v>3.24</v>
      </c>
      <c r="J359" s="2">
        <v>0.75</v>
      </c>
      <c r="K359" s="2">
        <v>11.7</v>
      </c>
      <c r="L359">
        <v>7</v>
      </c>
      <c r="M359" t="s">
        <v>13</v>
      </c>
    </row>
    <row r="360" spans="1:13">
      <c r="A360" s="2">
        <v>11.9</v>
      </c>
      <c r="B360" s="2">
        <v>0.43</v>
      </c>
      <c r="C360" s="2">
        <v>0.66</v>
      </c>
      <c r="D360" s="2">
        <v>3.1</v>
      </c>
      <c r="E360" s="2">
        <v>0.109</v>
      </c>
      <c r="F360">
        <v>10</v>
      </c>
      <c r="G360">
        <v>23</v>
      </c>
      <c r="H360" s="4">
        <v>1</v>
      </c>
      <c r="I360" s="2">
        <v>3.15</v>
      </c>
      <c r="J360" s="2">
        <v>0.85</v>
      </c>
      <c r="K360" s="2">
        <v>10.4</v>
      </c>
      <c r="L360">
        <v>7</v>
      </c>
      <c r="M360" t="s">
        <v>13</v>
      </c>
    </row>
    <row r="361" spans="1:13">
      <c r="A361" s="2">
        <v>12.6</v>
      </c>
      <c r="B361" s="2">
        <v>0.38</v>
      </c>
      <c r="C361" s="2">
        <v>0.66</v>
      </c>
      <c r="D361" s="2">
        <v>2.6</v>
      </c>
      <c r="E361" s="2">
        <v>8.7999999999999995E-2</v>
      </c>
      <c r="F361">
        <v>10</v>
      </c>
      <c r="G361">
        <v>41</v>
      </c>
      <c r="H361" s="4">
        <v>1.0009999999999999</v>
      </c>
      <c r="I361" s="2">
        <v>3.17</v>
      </c>
      <c r="J361" s="2">
        <v>0.68</v>
      </c>
      <c r="K361" s="2">
        <v>9.8000000000000007</v>
      </c>
      <c r="L361">
        <v>6</v>
      </c>
      <c r="M361" t="s">
        <v>13</v>
      </c>
    </row>
    <row r="362" spans="1:13">
      <c r="A362" s="2">
        <v>8.1999999999999993</v>
      </c>
      <c r="B362" s="2">
        <v>0.7</v>
      </c>
      <c r="C362" s="2">
        <v>0.23</v>
      </c>
      <c r="D362" s="2">
        <v>2</v>
      </c>
      <c r="E362" s="2">
        <v>9.9000000000000005E-2</v>
      </c>
      <c r="F362">
        <v>14</v>
      </c>
      <c r="G362">
        <v>81</v>
      </c>
      <c r="H362" s="4">
        <v>0.99729999999999996</v>
      </c>
      <c r="I362" s="2">
        <v>3.19</v>
      </c>
      <c r="J362" s="2">
        <v>0.7</v>
      </c>
      <c r="K362" s="2">
        <v>9.4</v>
      </c>
      <c r="L362">
        <v>5</v>
      </c>
      <c r="M362" t="s">
        <v>13</v>
      </c>
    </row>
    <row r="363" spans="1:13">
      <c r="A363" s="2">
        <v>8.6</v>
      </c>
      <c r="B363" s="2">
        <v>0.45</v>
      </c>
      <c r="C363" s="2">
        <v>0.31</v>
      </c>
      <c r="D363" s="2">
        <v>2.6</v>
      </c>
      <c r="E363" s="2">
        <v>8.5999999999999993E-2</v>
      </c>
      <c r="F363">
        <v>21</v>
      </c>
      <c r="G363">
        <v>50</v>
      </c>
      <c r="H363" s="4">
        <v>0.99819999999999998</v>
      </c>
      <c r="I363" s="2">
        <v>3.37</v>
      </c>
      <c r="J363" s="2">
        <v>0.91</v>
      </c>
      <c r="K363" s="2">
        <v>9.9</v>
      </c>
      <c r="L363">
        <v>6</v>
      </c>
      <c r="M363" t="s">
        <v>13</v>
      </c>
    </row>
    <row r="364" spans="1:13">
      <c r="A364" s="2">
        <v>11.9</v>
      </c>
      <c r="B364" s="2">
        <v>0.57999999999999996</v>
      </c>
      <c r="C364" s="2">
        <v>0.66</v>
      </c>
      <c r="D364" s="2">
        <v>2.5</v>
      </c>
      <c r="E364" s="2">
        <v>7.1999999999999995E-2</v>
      </c>
      <c r="F364">
        <v>6</v>
      </c>
      <c r="G364">
        <v>37</v>
      </c>
      <c r="H364" s="4">
        <v>0.99919999999999998</v>
      </c>
      <c r="I364" s="2">
        <v>3.05</v>
      </c>
      <c r="J364" s="2">
        <v>0.56000000000000005</v>
      </c>
      <c r="K364" s="2">
        <v>10</v>
      </c>
      <c r="L364">
        <v>5</v>
      </c>
      <c r="M364" t="s">
        <v>13</v>
      </c>
    </row>
    <row r="365" spans="1:13">
      <c r="A365" s="2">
        <v>12.5</v>
      </c>
      <c r="B365" s="2">
        <v>0.46</v>
      </c>
      <c r="C365" s="2">
        <v>0.63</v>
      </c>
      <c r="D365" s="2">
        <v>2</v>
      </c>
      <c r="E365" s="2">
        <v>7.0999999999999994E-2</v>
      </c>
      <c r="F365">
        <v>6</v>
      </c>
      <c r="G365">
        <v>15</v>
      </c>
      <c r="H365" s="4">
        <v>0.99880000000000002</v>
      </c>
      <c r="I365" s="2">
        <v>2.99</v>
      </c>
      <c r="J365" s="2">
        <v>0.87</v>
      </c>
      <c r="K365" s="2">
        <v>10.199999999999999</v>
      </c>
      <c r="L365">
        <v>5</v>
      </c>
      <c r="M365" t="s">
        <v>13</v>
      </c>
    </row>
    <row r="366" spans="1:13">
      <c r="A366" s="2">
        <v>12.8</v>
      </c>
      <c r="B366" s="2">
        <v>0.61499999999999999</v>
      </c>
      <c r="C366" s="2">
        <v>0.66</v>
      </c>
      <c r="D366" s="2">
        <v>5.8</v>
      </c>
      <c r="E366" s="2">
        <v>8.3000000000000004E-2</v>
      </c>
      <c r="F366">
        <v>7</v>
      </c>
      <c r="G366">
        <v>42</v>
      </c>
      <c r="H366" s="4">
        <v>1.0022</v>
      </c>
      <c r="I366" s="2">
        <v>3.07</v>
      </c>
      <c r="J366" s="2">
        <v>0.73</v>
      </c>
      <c r="K366" s="2">
        <v>10</v>
      </c>
      <c r="L366">
        <v>7</v>
      </c>
      <c r="M366" t="s">
        <v>13</v>
      </c>
    </row>
    <row r="367" spans="1:13">
      <c r="A367" s="2">
        <v>10</v>
      </c>
      <c r="B367" s="2">
        <v>0.42</v>
      </c>
      <c r="C367" s="2">
        <v>0.5</v>
      </c>
      <c r="D367" s="2">
        <v>3.4</v>
      </c>
      <c r="E367" s="2">
        <v>0.107</v>
      </c>
      <c r="F367">
        <v>7</v>
      </c>
      <c r="G367">
        <v>21</v>
      </c>
      <c r="H367" s="4">
        <v>0.99790000000000001</v>
      </c>
      <c r="I367" s="2">
        <v>3.26</v>
      </c>
      <c r="J367" s="2">
        <v>0.93</v>
      </c>
      <c r="K367" s="2">
        <v>11.8</v>
      </c>
      <c r="L367">
        <v>6</v>
      </c>
      <c r="M367" t="s">
        <v>13</v>
      </c>
    </row>
    <row r="368" spans="1:13">
      <c r="A368" s="2">
        <v>12.8</v>
      </c>
      <c r="B368" s="2">
        <v>0.61499999999999999</v>
      </c>
      <c r="C368" s="2">
        <v>0.66</v>
      </c>
      <c r="D368" s="2">
        <v>5.8</v>
      </c>
      <c r="E368" s="2">
        <v>8.3000000000000004E-2</v>
      </c>
      <c r="F368">
        <v>7</v>
      </c>
      <c r="G368">
        <v>42</v>
      </c>
      <c r="H368" s="4">
        <v>1.0022</v>
      </c>
      <c r="I368" s="2">
        <v>3.07</v>
      </c>
      <c r="J368" s="2">
        <v>0.73</v>
      </c>
      <c r="K368" s="2">
        <v>10</v>
      </c>
      <c r="L368">
        <v>7</v>
      </c>
      <c r="M368" t="s">
        <v>13</v>
      </c>
    </row>
    <row r="369" spans="1:13">
      <c r="A369" s="2">
        <v>10.4</v>
      </c>
      <c r="B369" s="2">
        <v>0.57499999999999996</v>
      </c>
      <c r="C369" s="2">
        <v>0.61</v>
      </c>
      <c r="D369" s="2">
        <v>2.6</v>
      </c>
      <c r="E369" s="2">
        <v>7.5999999999999998E-2</v>
      </c>
      <c r="F369">
        <v>11</v>
      </c>
      <c r="G369">
        <v>24</v>
      </c>
      <c r="H369" s="4">
        <v>1</v>
      </c>
      <c r="I369" s="2">
        <v>3.16</v>
      </c>
      <c r="J369" s="2">
        <v>0.69</v>
      </c>
      <c r="K369" s="2">
        <v>9</v>
      </c>
      <c r="L369">
        <v>5</v>
      </c>
      <c r="M369" t="s">
        <v>13</v>
      </c>
    </row>
    <row r="370" spans="1:13">
      <c r="A370" s="2">
        <v>10.3</v>
      </c>
      <c r="B370" s="2">
        <v>0.34</v>
      </c>
      <c r="C370" s="2">
        <v>0.52</v>
      </c>
      <c r="D370" s="2">
        <v>2.8</v>
      </c>
      <c r="E370" s="2">
        <v>0.159</v>
      </c>
      <c r="F370">
        <v>15</v>
      </c>
      <c r="G370">
        <v>75</v>
      </c>
      <c r="H370" s="4">
        <v>0.99980000000000002</v>
      </c>
      <c r="I370" s="2">
        <v>3.18</v>
      </c>
      <c r="J370" s="2">
        <v>0.64</v>
      </c>
      <c r="K370" s="2">
        <v>9.4</v>
      </c>
      <c r="L370">
        <v>5</v>
      </c>
      <c r="M370" t="s">
        <v>13</v>
      </c>
    </row>
    <row r="371" spans="1:13">
      <c r="A371" s="2">
        <v>9.4</v>
      </c>
      <c r="B371" s="2">
        <v>0.27</v>
      </c>
      <c r="C371" s="2">
        <v>0.53</v>
      </c>
      <c r="D371" s="2">
        <v>2.4</v>
      </c>
      <c r="E371" s="2">
        <v>7.3999999999999996E-2</v>
      </c>
      <c r="F371">
        <v>6</v>
      </c>
      <c r="G371">
        <v>18</v>
      </c>
      <c r="H371" s="4">
        <v>0.99619999999999997</v>
      </c>
      <c r="I371" s="2">
        <v>3.2</v>
      </c>
      <c r="J371" s="2">
        <v>1.1299999999999999</v>
      </c>
      <c r="K371" s="2">
        <v>12</v>
      </c>
      <c r="L371">
        <v>7</v>
      </c>
      <c r="M371" t="s">
        <v>13</v>
      </c>
    </row>
    <row r="372" spans="1:13">
      <c r="A372" s="2">
        <v>6.9</v>
      </c>
      <c r="B372" s="2">
        <v>0.76500000000000001</v>
      </c>
      <c r="C372" s="2">
        <v>0.02</v>
      </c>
      <c r="D372" s="2">
        <v>2.2999999999999998</v>
      </c>
      <c r="E372" s="2">
        <v>6.3E-2</v>
      </c>
      <c r="F372">
        <v>35</v>
      </c>
      <c r="G372">
        <v>63</v>
      </c>
      <c r="H372" s="4">
        <v>0.99750000000000005</v>
      </c>
      <c r="I372" s="2">
        <v>3.57</v>
      </c>
      <c r="J372" s="2">
        <v>0.78</v>
      </c>
      <c r="K372" s="2">
        <v>9.9</v>
      </c>
      <c r="L372">
        <v>5</v>
      </c>
      <c r="M372" t="s">
        <v>13</v>
      </c>
    </row>
    <row r="373" spans="1:13">
      <c r="A373" s="2">
        <v>7.9</v>
      </c>
      <c r="B373" s="2">
        <v>0.24</v>
      </c>
      <c r="C373" s="2">
        <v>0.4</v>
      </c>
      <c r="D373" s="2">
        <v>1.6</v>
      </c>
      <c r="E373" s="2">
        <v>5.5999999999999897E-2</v>
      </c>
      <c r="F373">
        <v>11</v>
      </c>
      <c r="G373">
        <v>25</v>
      </c>
      <c r="H373" s="4">
        <v>0.99670000000000003</v>
      </c>
      <c r="I373" s="2">
        <v>3.32</v>
      </c>
      <c r="J373" s="2">
        <v>0.87</v>
      </c>
      <c r="K373" s="2">
        <v>8.6999999999999993</v>
      </c>
      <c r="L373">
        <v>6</v>
      </c>
      <c r="M373" t="s">
        <v>13</v>
      </c>
    </row>
    <row r="374" spans="1:13">
      <c r="A374" s="2">
        <v>9.1</v>
      </c>
      <c r="B374" s="2">
        <v>0.28000000000000003</v>
      </c>
      <c r="C374" s="2">
        <v>0.48</v>
      </c>
      <c r="D374" s="2">
        <v>1.8</v>
      </c>
      <c r="E374" s="2">
        <v>6.7000000000000004E-2</v>
      </c>
      <c r="F374">
        <v>26</v>
      </c>
      <c r="G374">
        <v>46</v>
      </c>
      <c r="H374" s="4">
        <v>0.99670000000000003</v>
      </c>
      <c r="I374" s="2">
        <v>3.32</v>
      </c>
      <c r="J374" s="2">
        <v>1.04</v>
      </c>
      <c r="K374" s="2">
        <v>10.6</v>
      </c>
      <c r="L374">
        <v>6</v>
      </c>
      <c r="M374" t="s">
        <v>13</v>
      </c>
    </row>
    <row r="375" spans="1:13">
      <c r="A375" s="2">
        <v>7.4</v>
      </c>
      <c r="B375" s="2">
        <v>0.55000000000000004</v>
      </c>
      <c r="C375" s="2">
        <v>0.22</v>
      </c>
      <c r="D375" s="2">
        <v>2.2000000000000002</v>
      </c>
      <c r="E375" s="2">
        <v>0.106</v>
      </c>
      <c r="F375">
        <v>12</v>
      </c>
      <c r="G375">
        <v>72</v>
      </c>
      <c r="H375" s="4">
        <v>0.99590000000000001</v>
      </c>
      <c r="I375" s="2">
        <v>3.05</v>
      </c>
      <c r="J375" s="2">
        <v>0.63</v>
      </c>
      <c r="K375" s="2">
        <v>9.1999999999999993</v>
      </c>
      <c r="L375">
        <v>5</v>
      </c>
      <c r="M375" t="s">
        <v>13</v>
      </c>
    </row>
    <row r="376" spans="1:13">
      <c r="A376" s="2">
        <v>14</v>
      </c>
      <c r="B376" s="2">
        <v>0.41</v>
      </c>
      <c r="C376" s="2">
        <v>0.63</v>
      </c>
      <c r="D376" s="2">
        <v>3.8</v>
      </c>
      <c r="E376" s="2">
        <v>8.8999999999999996E-2</v>
      </c>
      <c r="F376">
        <v>6</v>
      </c>
      <c r="G376">
        <v>47</v>
      </c>
      <c r="H376" s="4">
        <v>1.0014000000000001</v>
      </c>
      <c r="I376" s="2">
        <v>3.01</v>
      </c>
      <c r="J376" s="2">
        <v>0.81</v>
      </c>
      <c r="K376" s="2">
        <v>10.8</v>
      </c>
      <c r="L376">
        <v>6</v>
      </c>
      <c r="M376" t="s">
        <v>13</v>
      </c>
    </row>
    <row r="377" spans="1:13">
      <c r="A377" s="2">
        <v>11.5</v>
      </c>
      <c r="B377" s="2">
        <v>0.54</v>
      </c>
      <c r="C377" s="2">
        <v>0.71</v>
      </c>
      <c r="D377" s="2">
        <v>4.4000000000000004</v>
      </c>
      <c r="E377" s="2">
        <v>0.124</v>
      </c>
      <c r="F377">
        <v>6</v>
      </c>
      <c r="G377">
        <v>15</v>
      </c>
      <c r="H377" s="4">
        <v>0.99839999999999995</v>
      </c>
      <c r="I377" s="2">
        <v>3.01</v>
      </c>
      <c r="J377" s="2">
        <v>0.83</v>
      </c>
      <c r="K377" s="2">
        <v>11.8</v>
      </c>
      <c r="L377">
        <v>7</v>
      </c>
      <c r="M377" t="s">
        <v>13</v>
      </c>
    </row>
    <row r="378" spans="1:13">
      <c r="A378" s="2">
        <v>11.5</v>
      </c>
      <c r="B378" s="2">
        <v>0.45</v>
      </c>
      <c r="C378" s="2">
        <v>0.5</v>
      </c>
      <c r="D378" s="2">
        <v>3</v>
      </c>
      <c r="E378" s="2">
        <v>7.8E-2</v>
      </c>
      <c r="F378">
        <v>19</v>
      </c>
      <c r="G378">
        <v>47</v>
      </c>
      <c r="H378" s="4">
        <v>1.0003</v>
      </c>
      <c r="I378" s="2">
        <v>3.26</v>
      </c>
      <c r="J378" s="2">
        <v>1.1100000000000001</v>
      </c>
      <c r="K378" s="2">
        <v>11</v>
      </c>
      <c r="L378">
        <v>6</v>
      </c>
      <c r="M378" t="s">
        <v>13</v>
      </c>
    </row>
    <row r="379" spans="1:13">
      <c r="A379" s="2">
        <v>9.4</v>
      </c>
      <c r="B379" s="2">
        <v>0.27</v>
      </c>
      <c r="C379" s="2">
        <v>0.53</v>
      </c>
      <c r="D379" s="2">
        <v>2.4</v>
      </c>
      <c r="E379" s="2">
        <v>7.3999999999999996E-2</v>
      </c>
      <c r="F379">
        <v>6</v>
      </c>
      <c r="G379">
        <v>18</v>
      </c>
      <c r="H379" s="4">
        <v>0.99619999999999997</v>
      </c>
      <c r="I379" s="2">
        <v>3.2</v>
      </c>
      <c r="J379" s="2">
        <v>1.1299999999999999</v>
      </c>
      <c r="K379" s="2">
        <v>12</v>
      </c>
      <c r="L379">
        <v>7</v>
      </c>
      <c r="M379" t="s">
        <v>13</v>
      </c>
    </row>
    <row r="380" spans="1:13">
      <c r="A380" s="2">
        <v>11.4</v>
      </c>
      <c r="B380" s="2">
        <v>0.625</v>
      </c>
      <c r="C380" s="2">
        <v>0.66</v>
      </c>
      <c r="D380" s="2">
        <v>6.2</v>
      </c>
      <c r="E380" s="2">
        <v>8.7999999999999995E-2</v>
      </c>
      <c r="F380">
        <v>6</v>
      </c>
      <c r="G380">
        <v>24</v>
      </c>
      <c r="H380" s="4">
        <v>0.99880000000000002</v>
      </c>
      <c r="I380" s="2">
        <v>3.11</v>
      </c>
      <c r="J380" s="2">
        <v>0.99</v>
      </c>
      <c r="K380" s="2">
        <v>13.3</v>
      </c>
      <c r="L380">
        <v>6</v>
      </c>
      <c r="M380" t="s">
        <v>13</v>
      </c>
    </row>
    <row r="381" spans="1:13">
      <c r="A381" s="2">
        <v>8.3000000000000007</v>
      </c>
      <c r="B381" s="2">
        <v>0.42</v>
      </c>
      <c r="C381" s="2">
        <v>0.38</v>
      </c>
      <c r="D381" s="2">
        <v>2.5</v>
      </c>
      <c r="E381" s="2">
        <v>9.4E-2</v>
      </c>
      <c r="F381">
        <v>24</v>
      </c>
      <c r="G381">
        <v>60</v>
      </c>
      <c r="H381" s="4">
        <v>0.99790000000000001</v>
      </c>
      <c r="I381" s="2">
        <v>3.31</v>
      </c>
      <c r="J381" s="2">
        <v>0.7</v>
      </c>
      <c r="K381" s="2">
        <v>10.8</v>
      </c>
      <c r="L381">
        <v>6</v>
      </c>
      <c r="M381" t="s">
        <v>13</v>
      </c>
    </row>
    <row r="382" spans="1:13">
      <c r="A382" s="2">
        <v>8.3000000000000007</v>
      </c>
      <c r="B382" s="2">
        <v>0.26</v>
      </c>
      <c r="C382" s="2">
        <v>0.42</v>
      </c>
      <c r="D382" s="2">
        <v>2</v>
      </c>
      <c r="E382" s="2">
        <v>0.08</v>
      </c>
      <c r="F382">
        <v>11</v>
      </c>
      <c r="G382">
        <v>27</v>
      </c>
      <c r="H382" s="4">
        <v>0.99739999999999995</v>
      </c>
      <c r="I382" s="2">
        <v>3.21</v>
      </c>
      <c r="J382" s="2">
        <v>0.8</v>
      </c>
      <c r="K382" s="2">
        <v>9.4</v>
      </c>
      <c r="L382">
        <v>6</v>
      </c>
      <c r="M382" t="s">
        <v>13</v>
      </c>
    </row>
    <row r="383" spans="1:13">
      <c r="A383" s="2">
        <v>13.7</v>
      </c>
      <c r="B383" s="2">
        <v>0.41499999999999998</v>
      </c>
      <c r="C383" s="2">
        <v>0.68</v>
      </c>
      <c r="D383" s="2">
        <v>2.9</v>
      </c>
      <c r="E383" s="2">
        <v>8.5000000000000006E-2</v>
      </c>
      <c r="F383">
        <v>17</v>
      </c>
      <c r="G383">
        <v>43</v>
      </c>
      <c r="H383" s="4">
        <v>1.0014000000000001</v>
      </c>
      <c r="I383" s="2">
        <v>3.06</v>
      </c>
      <c r="J383" s="2">
        <v>0.8</v>
      </c>
      <c r="K383" s="2">
        <v>10</v>
      </c>
      <c r="L383">
        <v>6</v>
      </c>
      <c r="M383" t="s">
        <v>13</v>
      </c>
    </row>
    <row r="384" spans="1:13">
      <c r="A384" s="2">
        <v>8.3000000000000007</v>
      </c>
      <c r="B384" s="2">
        <v>0.26</v>
      </c>
      <c r="C384" s="2">
        <v>0.42</v>
      </c>
      <c r="D384" s="2">
        <v>2</v>
      </c>
      <c r="E384" s="2">
        <v>0.08</v>
      </c>
      <c r="F384">
        <v>11</v>
      </c>
      <c r="G384">
        <v>27</v>
      </c>
      <c r="H384" s="4">
        <v>0.99739999999999995</v>
      </c>
      <c r="I384" s="2">
        <v>3.21</v>
      </c>
      <c r="J384" s="2">
        <v>0.8</v>
      </c>
      <c r="K384" s="2">
        <v>9.4</v>
      </c>
      <c r="L384">
        <v>6</v>
      </c>
      <c r="M384" t="s">
        <v>13</v>
      </c>
    </row>
    <row r="385" spans="1:13">
      <c r="A385" s="2">
        <v>8.3000000000000007</v>
      </c>
      <c r="B385" s="2">
        <v>0.26</v>
      </c>
      <c r="C385" s="2">
        <v>0.42</v>
      </c>
      <c r="D385" s="2">
        <v>2</v>
      </c>
      <c r="E385" s="2">
        <v>0.08</v>
      </c>
      <c r="F385">
        <v>11</v>
      </c>
      <c r="G385">
        <v>27</v>
      </c>
      <c r="H385" s="4">
        <v>0.99739999999999995</v>
      </c>
      <c r="I385" s="2">
        <v>3.21</v>
      </c>
      <c r="J385" s="2">
        <v>0.8</v>
      </c>
      <c r="K385" s="2">
        <v>9.4</v>
      </c>
      <c r="L385">
        <v>6</v>
      </c>
      <c r="M385" t="s">
        <v>13</v>
      </c>
    </row>
    <row r="386" spans="1:13">
      <c r="A386" s="2">
        <v>7.7</v>
      </c>
      <c r="B386" s="2">
        <v>0.51</v>
      </c>
      <c r="C386" s="2">
        <v>0.28000000000000003</v>
      </c>
      <c r="D386" s="2">
        <v>2.1</v>
      </c>
      <c r="E386" s="2">
        <v>8.6999999999999994E-2</v>
      </c>
      <c r="F386">
        <v>23</v>
      </c>
      <c r="G386">
        <v>54</v>
      </c>
      <c r="H386" s="4">
        <v>0.998</v>
      </c>
      <c r="I386" s="2">
        <v>3.42</v>
      </c>
      <c r="J386" s="2">
        <v>0.74</v>
      </c>
      <c r="K386" s="2">
        <v>9.1999999999999993</v>
      </c>
      <c r="L386">
        <v>5</v>
      </c>
      <c r="M386" t="s">
        <v>13</v>
      </c>
    </row>
    <row r="387" spans="1:13">
      <c r="A387" s="2">
        <v>7.4</v>
      </c>
      <c r="B387" s="2">
        <v>0.63</v>
      </c>
      <c r="C387" s="2">
        <v>7.0000000000000007E-2</v>
      </c>
      <c r="D387" s="2">
        <v>2.4</v>
      </c>
      <c r="E387" s="2">
        <v>0.09</v>
      </c>
      <c r="F387">
        <v>11</v>
      </c>
      <c r="G387">
        <v>37</v>
      </c>
      <c r="H387" s="4">
        <v>0.99790000000000001</v>
      </c>
      <c r="I387" s="2">
        <v>3.43</v>
      </c>
      <c r="J387" s="2">
        <v>0.76</v>
      </c>
      <c r="K387" s="2">
        <v>9.6999999999999993</v>
      </c>
      <c r="L387">
        <v>6</v>
      </c>
      <c r="M387" t="s">
        <v>13</v>
      </c>
    </row>
    <row r="388" spans="1:13">
      <c r="A388" s="2">
        <v>7.8</v>
      </c>
      <c r="B388" s="2">
        <v>0.54</v>
      </c>
      <c r="C388" s="2">
        <v>0.26</v>
      </c>
      <c r="D388" s="2">
        <v>2</v>
      </c>
      <c r="E388" s="2">
        <v>8.7999999999999995E-2</v>
      </c>
      <c r="F388">
        <v>23</v>
      </c>
      <c r="G388">
        <v>48</v>
      </c>
      <c r="H388" s="4">
        <v>0.99809999999999999</v>
      </c>
      <c r="I388" s="2">
        <v>3.41</v>
      </c>
      <c r="J388" s="2">
        <v>0.74</v>
      </c>
      <c r="K388" s="2">
        <v>9.1999999999999993</v>
      </c>
      <c r="L388">
        <v>6</v>
      </c>
      <c r="M388" t="s">
        <v>13</v>
      </c>
    </row>
    <row r="389" spans="1:13">
      <c r="A389" s="2">
        <v>8.3000000000000007</v>
      </c>
      <c r="B389" s="2">
        <v>0.66</v>
      </c>
      <c r="C389" s="2">
        <v>0.15</v>
      </c>
      <c r="D389" s="2">
        <v>1.9</v>
      </c>
      <c r="E389" s="2">
        <v>7.9000000000000001E-2</v>
      </c>
      <c r="F389">
        <v>17</v>
      </c>
      <c r="G389">
        <v>42</v>
      </c>
      <c r="H389" s="4">
        <v>0.99719999999999998</v>
      </c>
      <c r="I389" s="2">
        <v>3.31</v>
      </c>
      <c r="J389" s="2">
        <v>0.54</v>
      </c>
      <c r="K389" s="2">
        <v>9.6</v>
      </c>
      <c r="L389">
        <v>6</v>
      </c>
      <c r="M389" t="s">
        <v>13</v>
      </c>
    </row>
    <row r="390" spans="1:13">
      <c r="A390" s="2">
        <v>7.8</v>
      </c>
      <c r="B390" s="2">
        <v>0.46</v>
      </c>
      <c r="C390" s="2">
        <v>0.26</v>
      </c>
      <c r="D390" s="2">
        <v>1.9</v>
      </c>
      <c r="E390" s="2">
        <v>8.7999999999999995E-2</v>
      </c>
      <c r="F390">
        <v>23</v>
      </c>
      <c r="G390">
        <v>53</v>
      </c>
      <c r="H390" s="4">
        <v>0.99809999999999999</v>
      </c>
      <c r="I390" s="2">
        <v>3.43</v>
      </c>
      <c r="J390" s="2">
        <v>0.74</v>
      </c>
      <c r="K390" s="2">
        <v>9.1999999999999993</v>
      </c>
      <c r="L390">
        <v>6</v>
      </c>
      <c r="M390" t="s">
        <v>13</v>
      </c>
    </row>
    <row r="391" spans="1:13">
      <c r="A391" s="2">
        <v>9.6</v>
      </c>
      <c r="B391" s="2">
        <v>0.38</v>
      </c>
      <c r="C391" s="2">
        <v>0.31</v>
      </c>
      <c r="D391" s="2">
        <v>2.5</v>
      </c>
      <c r="E391" s="2">
        <v>9.6000000000000002E-2</v>
      </c>
      <c r="F391">
        <v>16</v>
      </c>
      <c r="G391">
        <v>49</v>
      </c>
      <c r="H391" s="4">
        <v>0.99819999999999998</v>
      </c>
      <c r="I391" s="2">
        <v>3.19</v>
      </c>
      <c r="J391" s="2">
        <v>0.7</v>
      </c>
      <c r="K391" s="2">
        <v>10</v>
      </c>
      <c r="L391">
        <v>7</v>
      </c>
      <c r="M391" t="s">
        <v>13</v>
      </c>
    </row>
    <row r="392" spans="1:13">
      <c r="A392" s="2">
        <v>5.6</v>
      </c>
      <c r="B392" s="2">
        <v>0.85</v>
      </c>
      <c r="C392" s="2">
        <v>0.05</v>
      </c>
      <c r="D392" s="2">
        <v>1.4</v>
      </c>
      <c r="E392" s="2">
        <v>4.4999999999999998E-2</v>
      </c>
      <c r="F392">
        <v>12</v>
      </c>
      <c r="G392">
        <v>88</v>
      </c>
      <c r="H392" s="4">
        <v>0.99239999999999995</v>
      </c>
      <c r="I392" s="2">
        <v>3.56</v>
      </c>
      <c r="J392" s="2">
        <v>0.82</v>
      </c>
      <c r="K392" s="2">
        <v>12.9</v>
      </c>
      <c r="L392">
        <v>8</v>
      </c>
      <c r="M392" t="s">
        <v>13</v>
      </c>
    </row>
    <row r="393" spans="1:13">
      <c r="A393" s="2">
        <v>13.7</v>
      </c>
      <c r="B393" s="2">
        <v>0.41499999999999998</v>
      </c>
      <c r="C393" s="2">
        <v>0.68</v>
      </c>
      <c r="D393" s="2">
        <v>2.9</v>
      </c>
      <c r="E393" s="2">
        <v>8.5000000000000006E-2</v>
      </c>
      <c r="F393">
        <v>17</v>
      </c>
      <c r="G393">
        <v>43</v>
      </c>
      <c r="H393" s="4">
        <v>1.0014000000000001</v>
      </c>
      <c r="I393" s="2">
        <v>3.06</v>
      </c>
      <c r="J393" s="2">
        <v>0.8</v>
      </c>
      <c r="K393" s="2">
        <v>10</v>
      </c>
      <c r="L393">
        <v>6</v>
      </c>
      <c r="M393" t="s">
        <v>13</v>
      </c>
    </row>
    <row r="394" spans="1:13">
      <c r="A394" s="2">
        <v>9.5</v>
      </c>
      <c r="B394" s="2">
        <v>0.37</v>
      </c>
      <c r="C394" s="2">
        <v>0.52</v>
      </c>
      <c r="D394" s="2">
        <v>2</v>
      </c>
      <c r="E394" s="2">
        <v>8.1999999999999906E-2</v>
      </c>
      <c r="F394">
        <v>6</v>
      </c>
      <c r="G394">
        <v>26</v>
      </c>
      <c r="H394" s="4">
        <v>0.998</v>
      </c>
      <c r="I394" s="2">
        <v>3.18</v>
      </c>
      <c r="J394" s="2">
        <v>0.51</v>
      </c>
      <c r="K394" s="2">
        <v>9.5</v>
      </c>
      <c r="L394">
        <v>5</v>
      </c>
      <c r="M394" t="s">
        <v>13</v>
      </c>
    </row>
    <row r="395" spans="1:13">
      <c r="A395" s="2">
        <v>8.4</v>
      </c>
      <c r="B395" s="2">
        <v>0.66500000000000004</v>
      </c>
      <c r="C395" s="2">
        <v>0.61</v>
      </c>
      <c r="D395" s="2">
        <v>2</v>
      </c>
      <c r="E395" s="2">
        <v>0.111999999999999</v>
      </c>
      <c r="F395">
        <v>13</v>
      </c>
      <c r="G395">
        <v>95</v>
      </c>
      <c r="H395" s="4">
        <v>0.997</v>
      </c>
      <c r="I395" s="2">
        <v>3.16</v>
      </c>
      <c r="J395" s="2">
        <v>0.54</v>
      </c>
      <c r="K395" s="2">
        <v>9.1</v>
      </c>
      <c r="L395">
        <v>5</v>
      </c>
      <c r="M395" t="s">
        <v>13</v>
      </c>
    </row>
    <row r="396" spans="1:13">
      <c r="A396" s="2">
        <v>12.7</v>
      </c>
      <c r="B396" s="2">
        <v>0.6</v>
      </c>
      <c r="C396" s="2">
        <v>0.65</v>
      </c>
      <c r="D396" s="2">
        <v>2.2999999999999998</v>
      </c>
      <c r="E396" s="2">
        <v>6.3E-2</v>
      </c>
      <c r="F396">
        <v>6</v>
      </c>
      <c r="G396">
        <v>25</v>
      </c>
      <c r="H396" s="4">
        <v>0.99970000000000003</v>
      </c>
      <c r="I396" s="2">
        <v>3.03</v>
      </c>
      <c r="J396" s="2">
        <v>0.56999999999999995</v>
      </c>
      <c r="K396" s="2">
        <v>9.9</v>
      </c>
      <c r="L396">
        <v>5</v>
      </c>
      <c r="M396" t="s">
        <v>13</v>
      </c>
    </row>
    <row r="397" spans="1:13">
      <c r="A397" s="2">
        <v>12</v>
      </c>
      <c r="B397" s="2">
        <v>0.37</v>
      </c>
      <c r="C397" s="2">
        <v>0.76</v>
      </c>
      <c r="D397" s="2">
        <v>4.2</v>
      </c>
      <c r="E397" s="2">
        <v>6.6000000000000003E-2</v>
      </c>
      <c r="F397">
        <v>7</v>
      </c>
      <c r="G397">
        <v>38</v>
      </c>
      <c r="H397" s="4">
        <v>1.0004</v>
      </c>
      <c r="I397" s="2">
        <v>3.22</v>
      </c>
      <c r="J397" s="2">
        <v>0.6</v>
      </c>
      <c r="K397" s="2">
        <v>13</v>
      </c>
      <c r="L397">
        <v>7</v>
      </c>
      <c r="M397" t="s">
        <v>13</v>
      </c>
    </row>
    <row r="398" spans="1:13">
      <c r="A398" s="2">
        <v>6.6</v>
      </c>
      <c r="B398" s="2">
        <v>0.73499999999999999</v>
      </c>
      <c r="C398" s="2">
        <v>0.02</v>
      </c>
      <c r="D398" s="2">
        <v>7.9</v>
      </c>
      <c r="E398" s="2">
        <v>0.122</v>
      </c>
      <c r="F398">
        <v>68</v>
      </c>
      <c r="G398">
        <v>124</v>
      </c>
      <c r="H398" s="4">
        <v>0.99939999999999996</v>
      </c>
      <c r="I398" s="2">
        <v>3.47</v>
      </c>
      <c r="J398" s="2">
        <v>0.53</v>
      </c>
      <c r="K398" s="2">
        <v>9.9</v>
      </c>
      <c r="L398">
        <v>5</v>
      </c>
      <c r="M398" t="s">
        <v>13</v>
      </c>
    </row>
    <row r="399" spans="1:13">
      <c r="A399" s="2">
        <v>11.5</v>
      </c>
      <c r="B399" s="2">
        <v>0.59</v>
      </c>
      <c r="C399" s="2">
        <v>0.59</v>
      </c>
      <c r="D399" s="2">
        <v>2.6</v>
      </c>
      <c r="E399" s="2">
        <v>8.6999999999999994E-2</v>
      </c>
      <c r="F399">
        <v>13</v>
      </c>
      <c r="G399">
        <v>49</v>
      </c>
      <c r="H399" s="4">
        <v>0.99880000000000002</v>
      </c>
      <c r="I399" s="2">
        <v>3.18</v>
      </c>
      <c r="J399" s="2">
        <v>0.65</v>
      </c>
      <c r="K399" s="2">
        <v>11</v>
      </c>
      <c r="L399">
        <v>6</v>
      </c>
      <c r="M399" t="s">
        <v>13</v>
      </c>
    </row>
    <row r="400" spans="1:13">
      <c r="A400" s="2">
        <v>11.5</v>
      </c>
      <c r="B400" s="2">
        <v>0.59</v>
      </c>
      <c r="C400" s="2">
        <v>0.59</v>
      </c>
      <c r="D400" s="2">
        <v>2.6</v>
      </c>
      <c r="E400" s="2">
        <v>8.6999999999999994E-2</v>
      </c>
      <c r="F400">
        <v>13</v>
      </c>
      <c r="G400">
        <v>49</v>
      </c>
      <c r="H400" s="4">
        <v>0.99880000000000002</v>
      </c>
      <c r="I400" s="2">
        <v>3.18</v>
      </c>
      <c r="J400" s="2">
        <v>0.65</v>
      </c>
      <c r="K400" s="2">
        <v>11</v>
      </c>
      <c r="L400">
        <v>6</v>
      </c>
      <c r="M400" t="s">
        <v>13</v>
      </c>
    </row>
    <row r="401" spans="1:13">
      <c r="A401" s="2">
        <v>8.6999999999999993</v>
      </c>
      <c r="B401" s="2">
        <v>0.76500000000000001</v>
      </c>
      <c r="C401" s="2">
        <v>0.22</v>
      </c>
      <c r="D401" s="2">
        <v>2.2999999999999998</v>
      </c>
      <c r="E401" s="2">
        <v>6.4000000000000001E-2</v>
      </c>
      <c r="F401">
        <v>9</v>
      </c>
      <c r="G401">
        <v>42</v>
      </c>
      <c r="H401" s="4">
        <v>0.99629999999999996</v>
      </c>
      <c r="I401" s="2">
        <v>3.1</v>
      </c>
      <c r="J401" s="2">
        <v>0.55000000000000004</v>
      </c>
      <c r="K401" s="2">
        <v>9.4</v>
      </c>
      <c r="L401">
        <v>5</v>
      </c>
      <c r="M401" t="s">
        <v>13</v>
      </c>
    </row>
    <row r="402" spans="1:13">
      <c r="A402" s="2">
        <v>6.6</v>
      </c>
      <c r="B402" s="2">
        <v>0.73499999999999999</v>
      </c>
      <c r="C402" s="2">
        <v>0.02</v>
      </c>
      <c r="D402" s="2">
        <v>7.9</v>
      </c>
      <c r="E402" s="2">
        <v>0.122</v>
      </c>
      <c r="F402">
        <v>68</v>
      </c>
      <c r="G402">
        <v>124</v>
      </c>
      <c r="H402" s="4">
        <v>0.99939999999999996</v>
      </c>
      <c r="I402" s="2">
        <v>3.47</v>
      </c>
      <c r="J402" s="2">
        <v>0.53</v>
      </c>
      <c r="K402" s="2">
        <v>9.9</v>
      </c>
      <c r="L402">
        <v>5</v>
      </c>
      <c r="M402" t="s">
        <v>13</v>
      </c>
    </row>
    <row r="403" spans="1:13">
      <c r="A403" s="2">
        <v>7.7</v>
      </c>
      <c r="B403" s="2">
        <v>0.26</v>
      </c>
      <c r="C403" s="2">
        <v>0.3</v>
      </c>
      <c r="D403" s="2">
        <v>1.7</v>
      </c>
      <c r="E403" s="2">
        <v>5.8999999999999997E-2</v>
      </c>
      <c r="F403">
        <v>20</v>
      </c>
      <c r="G403">
        <v>38</v>
      </c>
      <c r="H403" s="4">
        <v>0.99490000000000001</v>
      </c>
      <c r="I403" s="2">
        <v>3.29</v>
      </c>
      <c r="J403" s="2">
        <v>0.47</v>
      </c>
      <c r="K403" s="2">
        <v>10.8</v>
      </c>
      <c r="L403">
        <v>6</v>
      </c>
      <c r="M403" t="s">
        <v>13</v>
      </c>
    </row>
    <row r="404" spans="1:13">
      <c r="A404" s="2">
        <v>12.2</v>
      </c>
      <c r="B404" s="2">
        <v>0.48</v>
      </c>
      <c r="C404" s="2">
        <v>0.54</v>
      </c>
      <c r="D404" s="2">
        <v>2.6</v>
      </c>
      <c r="E404" s="2">
        <v>8.5000000000000006E-2</v>
      </c>
      <c r="F404">
        <v>19</v>
      </c>
      <c r="G404">
        <v>64</v>
      </c>
      <c r="H404" s="4">
        <v>1</v>
      </c>
      <c r="I404" s="2">
        <v>3.1</v>
      </c>
      <c r="J404" s="2">
        <v>0.61</v>
      </c>
      <c r="K404" s="2">
        <v>10.5</v>
      </c>
      <c r="L404">
        <v>6</v>
      </c>
      <c r="M404" t="s">
        <v>13</v>
      </c>
    </row>
    <row r="405" spans="1:13">
      <c r="A405" s="2">
        <v>11.4</v>
      </c>
      <c r="B405" s="2">
        <v>0.6</v>
      </c>
      <c r="C405" s="2">
        <v>0.49</v>
      </c>
      <c r="D405" s="2">
        <v>2.7</v>
      </c>
      <c r="E405" s="2">
        <v>8.5000000000000006E-2</v>
      </c>
      <c r="F405">
        <v>10</v>
      </c>
      <c r="G405">
        <v>41</v>
      </c>
      <c r="H405" s="4">
        <v>0.99939999999999996</v>
      </c>
      <c r="I405" s="2">
        <v>3.15</v>
      </c>
      <c r="J405" s="2">
        <v>0.63</v>
      </c>
      <c r="K405" s="2">
        <v>10.5</v>
      </c>
      <c r="L405">
        <v>6</v>
      </c>
      <c r="M405" t="s">
        <v>13</v>
      </c>
    </row>
    <row r="406" spans="1:13">
      <c r="A406" s="2">
        <v>7.7</v>
      </c>
      <c r="B406" s="2">
        <v>0.69</v>
      </c>
      <c r="C406" s="2">
        <v>0.05</v>
      </c>
      <c r="D406" s="2">
        <v>2.7</v>
      </c>
      <c r="E406" s="2">
        <v>7.4999999999999997E-2</v>
      </c>
      <c r="F406">
        <v>15</v>
      </c>
      <c r="G406">
        <v>27</v>
      </c>
      <c r="H406" s="4">
        <v>0.99739999999999995</v>
      </c>
      <c r="I406" s="2">
        <v>3.26</v>
      </c>
      <c r="J406" s="2">
        <v>0.61</v>
      </c>
      <c r="K406" s="2">
        <v>9.1</v>
      </c>
      <c r="L406">
        <v>5</v>
      </c>
      <c r="M406" t="s">
        <v>13</v>
      </c>
    </row>
    <row r="407" spans="1:13">
      <c r="A407" s="2">
        <v>8.6999999999999993</v>
      </c>
      <c r="B407" s="2">
        <v>0.31</v>
      </c>
      <c r="C407" s="2">
        <v>0.46</v>
      </c>
      <c r="D407" s="2">
        <v>1.4</v>
      </c>
      <c r="E407" s="2">
        <v>5.8999999999999997E-2</v>
      </c>
      <c r="F407">
        <v>11</v>
      </c>
      <c r="G407">
        <v>25</v>
      </c>
      <c r="H407" s="4">
        <v>0.99660000000000004</v>
      </c>
      <c r="I407" s="2">
        <v>3.36</v>
      </c>
      <c r="J407" s="2">
        <v>0.76</v>
      </c>
      <c r="K407" s="2">
        <v>10.1</v>
      </c>
      <c r="L407">
        <v>6</v>
      </c>
      <c r="M407" t="s">
        <v>13</v>
      </c>
    </row>
    <row r="408" spans="1:13">
      <c r="A408" s="2">
        <v>9.8000000000000007</v>
      </c>
      <c r="B408" s="2">
        <v>0.44</v>
      </c>
      <c r="C408" s="2">
        <v>0.47</v>
      </c>
      <c r="D408" s="2">
        <v>2.5</v>
      </c>
      <c r="E408" s="2">
        <v>6.3E-2</v>
      </c>
      <c r="F408">
        <v>9</v>
      </c>
      <c r="G408">
        <v>28</v>
      </c>
      <c r="H408" s="4">
        <v>0.99809999999999999</v>
      </c>
      <c r="I408" s="2">
        <v>3.24</v>
      </c>
      <c r="J408" s="2">
        <v>0.65</v>
      </c>
      <c r="K408" s="2">
        <v>10.8</v>
      </c>
      <c r="L408">
        <v>6</v>
      </c>
      <c r="M408" t="s">
        <v>13</v>
      </c>
    </row>
    <row r="409" spans="1:13">
      <c r="A409" s="2">
        <v>12</v>
      </c>
      <c r="B409" s="2">
        <v>0.39</v>
      </c>
      <c r="C409" s="2">
        <v>0.66</v>
      </c>
      <c r="D409" s="2">
        <v>3</v>
      </c>
      <c r="E409" s="2">
        <v>9.2999999999999999E-2</v>
      </c>
      <c r="F409">
        <v>12</v>
      </c>
      <c r="G409">
        <v>30</v>
      </c>
      <c r="H409" s="4">
        <v>0.99960000000000004</v>
      </c>
      <c r="I409" s="2">
        <v>3.18</v>
      </c>
      <c r="J409" s="2">
        <v>0.63</v>
      </c>
      <c r="K409" s="2">
        <v>10.8</v>
      </c>
      <c r="L409">
        <v>7</v>
      </c>
      <c r="M409" t="s">
        <v>13</v>
      </c>
    </row>
    <row r="410" spans="1:13">
      <c r="A410" s="2">
        <v>10.4</v>
      </c>
      <c r="B410" s="2">
        <v>0.34</v>
      </c>
      <c r="C410" s="2">
        <v>0.57999999999999996</v>
      </c>
      <c r="D410" s="2">
        <v>3.7</v>
      </c>
      <c r="E410" s="2">
        <v>0.17399999999999999</v>
      </c>
      <c r="F410">
        <v>6</v>
      </c>
      <c r="G410">
        <v>16</v>
      </c>
      <c r="H410" s="4">
        <v>0.997</v>
      </c>
      <c r="I410" s="2">
        <v>3.19</v>
      </c>
      <c r="J410" s="2">
        <v>0.7</v>
      </c>
      <c r="K410" s="2">
        <v>11.3</v>
      </c>
      <c r="L410">
        <v>6</v>
      </c>
      <c r="M410" t="s">
        <v>13</v>
      </c>
    </row>
    <row r="411" spans="1:13">
      <c r="A411" s="2">
        <v>12.5</v>
      </c>
      <c r="B411" s="2">
        <v>0.46</v>
      </c>
      <c r="C411" s="2">
        <v>0.49</v>
      </c>
      <c r="D411" s="2">
        <v>4.5</v>
      </c>
      <c r="E411" s="2">
        <v>7.0000000000000007E-2</v>
      </c>
      <c r="F411">
        <v>26</v>
      </c>
      <c r="G411">
        <v>49</v>
      </c>
      <c r="H411" s="4">
        <v>0.99809999999999999</v>
      </c>
      <c r="I411" s="2">
        <v>3.05</v>
      </c>
      <c r="J411" s="2">
        <v>0.56999999999999995</v>
      </c>
      <c r="K411" s="2">
        <v>9.6</v>
      </c>
      <c r="L411">
        <v>4</v>
      </c>
      <c r="M411" t="s">
        <v>13</v>
      </c>
    </row>
    <row r="412" spans="1:13">
      <c r="A412" s="2">
        <v>9</v>
      </c>
      <c r="B412" s="2">
        <v>0.43</v>
      </c>
      <c r="C412" s="2">
        <v>0.34</v>
      </c>
      <c r="D412" s="2">
        <v>2.5</v>
      </c>
      <c r="E412" s="2">
        <v>0.08</v>
      </c>
      <c r="F412">
        <v>26</v>
      </c>
      <c r="G412">
        <v>86</v>
      </c>
      <c r="H412" s="4">
        <v>0.99870000000000003</v>
      </c>
      <c r="I412" s="2">
        <v>3.38</v>
      </c>
      <c r="J412" s="2">
        <v>0.62</v>
      </c>
      <c r="K412" s="2">
        <v>9.5</v>
      </c>
      <c r="L412">
        <v>6</v>
      </c>
      <c r="M412" t="s">
        <v>13</v>
      </c>
    </row>
    <row r="413" spans="1:13">
      <c r="A413" s="2">
        <v>9.1</v>
      </c>
      <c r="B413" s="2">
        <v>0.45</v>
      </c>
      <c r="C413" s="2">
        <v>0.35</v>
      </c>
      <c r="D413" s="2">
        <v>2.4</v>
      </c>
      <c r="E413" s="2">
        <v>0.08</v>
      </c>
      <c r="F413">
        <v>23</v>
      </c>
      <c r="G413">
        <v>78</v>
      </c>
      <c r="H413" s="4">
        <v>0.99870000000000003</v>
      </c>
      <c r="I413" s="2">
        <v>3.38</v>
      </c>
      <c r="J413" s="2">
        <v>0.62</v>
      </c>
      <c r="K413" s="2">
        <v>9.5</v>
      </c>
      <c r="L413">
        <v>5</v>
      </c>
      <c r="M413" t="s">
        <v>13</v>
      </c>
    </row>
    <row r="414" spans="1:13">
      <c r="A414" s="2">
        <v>7.1</v>
      </c>
      <c r="B414" s="2">
        <v>0.73499999999999999</v>
      </c>
      <c r="C414" s="2">
        <v>0.16</v>
      </c>
      <c r="D414" s="2">
        <v>1.9</v>
      </c>
      <c r="E414" s="2">
        <v>0.1</v>
      </c>
      <c r="F414">
        <v>15</v>
      </c>
      <c r="G414">
        <v>77</v>
      </c>
      <c r="H414" s="4">
        <v>0.99660000000000004</v>
      </c>
      <c r="I414" s="2">
        <v>3.27</v>
      </c>
      <c r="J414" s="2">
        <v>0.64</v>
      </c>
      <c r="K414" s="2">
        <v>9.3000000000000007</v>
      </c>
      <c r="L414">
        <v>5</v>
      </c>
      <c r="M414" t="s">
        <v>13</v>
      </c>
    </row>
    <row r="415" spans="1:13">
      <c r="A415" s="2">
        <v>9.9</v>
      </c>
      <c r="B415" s="2">
        <v>0.4</v>
      </c>
      <c r="C415" s="2">
        <v>0.53</v>
      </c>
      <c r="D415" s="2">
        <v>6.7</v>
      </c>
      <c r="E415" s="2">
        <v>9.6999999999999906E-2</v>
      </c>
      <c r="F415">
        <v>6</v>
      </c>
      <c r="G415">
        <v>19</v>
      </c>
      <c r="H415" s="4">
        <v>0.99860000000000004</v>
      </c>
      <c r="I415" s="2">
        <v>3.27</v>
      </c>
      <c r="J415" s="2">
        <v>0.82</v>
      </c>
      <c r="K415" s="2">
        <v>11.7</v>
      </c>
      <c r="L415">
        <v>7</v>
      </c>
      <c r="M415" t="s">
        <v>13</v>
      </c>
    </row>
    <row r="416" spans="1:13">
      <c r="A416" s="2">
        <v>8.8000000000000007</v>
      </c>
      <c r="B416" s="2">
        <v>0.52</v>
      </c>
      <c r="C416" s="2">
        <v>0.34</v>
      </c>
      <c r="D416" s="2">
        <v>2.7</v>
      </c>
      <c r="E416" s="2">
        <v>8.6999999999999994E-2</v>
      </c>
      <c r="F416">
        <v>24</v>
      </c>
      <c r="G416">
        <v>122</v>
      </c>
      <c r="H416" s="4">
        <v>0.99819999999999998</v>
      </c>
      <c r="I416" s="2">
        <v>3.26</v>
      </c>
      <c r="J416" s="2">
        <v>0.61</v>
      </c>
      <c r="K416" s="2">
        <v>9.5</v>
      </c>
      <c r="L416">
        <v>5</v>
      </c>
      <c r="M416" t="s">
        <v>13</v>
      </c>
    </row>
    <row r="417" spans="1:13">
      <c r="A417" s="2">
        <v>8.6</v>
      </c>
      <c r="B417" s="2">
        <v>0.72499999999999998</v>
      </c>
      <c r="C417" s="2">
        <v>0.24</v>
      </c>
      <c r="D417" s="2">
        <v>6.6</v>
      </c>
      <c r="E417" s="2">
        <v>0.11699999999999899</v>
      </c>
      <c r="F417">
        <v>31</v>
      </c>
      <c r="G417">
        <v>134</v>
      </c>
      <c r="H417" s="4">
        <v>1.0014000000000001</v>
      </c>
      <c r="I417" s="2">
        <v>3.32</v>
      </c>
      <c r="J417" s="2">
        <v>1.07</v>
      </c>
      <c r="K417" s="2">
        <v>9.3000000000000007</v>
      </c>
      <c r="L417">
        <v>5</v>
      </c>
      <c r="M417" t="s">
        <v>13</v>
      </c>
    </row>
    <row r="418" spans="1:13">
      <c r="A418" s="2">
        <v>10.6</v>
      </c>
      <c r="B418" s="2">
        <v>0.48</v>
      </c>
      <c r="C418" s="2">
        <v>0.64</v>
      </c>
      <c r="D418" s="2">
        <v>2.2000000000000002</v>
      </c>
      <c r="E418" s="2">
        <v>0.111</v>
      </c>
      <c r="F418">
        <v>6</v>
      </c>
      <c r="G418">
        <v>20</v>
      </c>
      <c r="H418" s="4">
        <v>0.997</v>
      </c>
      <c r="I418" s="2">
        <v>3.26</v>
      </c>
      <c r="J418" s="2">
        <v>0.66</v>
      </c>
      <c r="K418" s="2">
        <v>11.7</v>
      </c>
      <c r="L418">
        <v>6</v>
      </c>
      <c r="M418" t="s">
        <v>13</v>
      </c>
    </row>
    <row r="419" spans="1:13">
      <c r="A419" s="2">
        <v>7</v>
      </c>
      <c r="B419" s="2">
        <v>0.57999999999999996</v>
      </c>
      <c r="C419" s="2">
        <v>0.12</v>
      </c>
      <c r="D419" s="2">
        <v>1.9</v>
      </c>
      <c r="E419" s="2">
        <v>9.0999999999999998E-2</v>
      </c>
      <c r="F419">
        <v>34</v>
      </c>
      <c r="G419">
        <v>124</v>
      </c>
      <c r="H419" s="4">
        <v>0.99560000000000004</v>
      </c>
      <c r="I419" s="2">
        <v>3.44</v>
      </c>
      <c r="J419" s="2">
        <v>0.48</v>
      </c>
      <c r="K419" s="2">
        <v>10.5</v>
      </c>
      <c r="L419">
        <v>5</v>
      </c>
      <c r="M419" t="s">
        <v>13</v>
      </c>
    </row>
    <row r="420" spans="1:13">
      <c r="A420" s="2">
        <v>11.9</v>
      </c>
      <c r="B420" s="2">
        <v>0.38</v>
      </c>
      <c r="C420" s="2">
        <v>0.51</v>
      </c>
      <c r="D420" s="2">
        <v>2</v>
      </c>
      <c r="E420" s="2">
        <v>0.121</v>
      </c>
      <c r="F420">
        <v>7</v>
      </c>
      <c r="G420">
        <v>20</v>
      </c>
      <c r="H420" s="4">
        <v>0.99960000000000004</v>
      </c>
      <c r="I420" s="2">
        <v>3.24</v>
      </c>
      <c r="J420" s="2">
        <v>0.76</v>
      </c>
      <c r="K420" s="2">
        <v>10.4</v>
      </c>
      <c r="L420">
        <v>6</v>
      </c>
      <c r="M420" t="s">
        <v>13</v>
      </c>
    </row>
    <row r="421" spans="1:13">
      <c r="A421" s="2">
        <v>6.8</v>
      </c>
      <c r="B421" s="2">
        <v>0.77</v>
      </c>
      <c r="C421" s="2">
        <v>0</v>
      </c>
      <c r="D421" s="2">
        <v>1.8</v>
      </c>
      <c r="E421" s="2">
        <v>6.6000000000000003E-2</v>
      </c>
      <c r="F421">
        <v>34</v>
      </c>
      <c r="G421">
        <v>52</v>
      </c>
      <c r="H421" s="4">
        <v>0.99760000000000004</v>
      </c>
      <c r="I421" s="2">
        <v>3.62</v>
      </c>
      <c r="J421" s="2">
        <v>0.68</v>
      </c>
      <c r="K421" s="2">
        <v>9.9</v>
      </c>
      <c r="L421">
        <v>5</v>
      </c>
      <c r="M421" t="s">
        <v>13</v>
      </c>
    </row>
    <row r="422" spans="1:13">
      <c r="A422" s="2">
        <v>9.5</v>
      </c>
      <c r="B422" s="2">
        <v>0.56000000000000005</v>
      </c>
      <c r="C422" s="2">
        <v>0.33</v>
      </c>
      <c r="D422" s="2">
        <v>2.4</v>
      </c>
      <c r="E422" s="2">
        <v>8.8999999999999996E-2</v>
      </c>
      <c r="F422">
        <v>35</v>
      </c>
      <c r="G422">
        <v>67</v>
      </c>
      <c r="H422" s="4">
        <v>0.99719999999999998</v>
      </c>
      <c r="I422" s="2">
        <v>3.28</v>
      </c>
      <c r="J422" s="2">
        <v>0.73</v>
      </c>
      <c r="K422" s="2">
        <v>11.8</v>
      </c>
      <c r="L422">
        <v>7</v>
      </c>
      <c r="M422" t="s">
        <v>13</v>
      </c>
    </row>
    <row r="423" spans="1:13">
      <c r="A423" s="2">
        <v>6.6</v>
      </c>
      <c r="B423" s="2">
        <v>0.84</v>
      </c>
      <c r="C423" s="2">
        <v>0.03</v>
      </c>
      <c r="D423" s="2">
        <v>2.2999999999999998</v>
      </c>
      <c r="E423" s="2">
        <v>5.8999999999999997E-2</v>
      </c>
      <c r="F423">
        <v>32</v>
      </c>
      <c r="G423">
        <v>48</v>
      </c>
      <c r="H423" s="4">
        <v>0.99519999999999997</v>
      </c>
      <c r="I423" s="2">
        <v>3.52</v>
      </c>
      <c r="J423" s="2">
        <v>0.56000000000000005</v>
      </c>
      <c r="K423" s="2">
        <v>12.3</v>
      </c>
      <c r="L423">
        <v>7</v>
      </c>
      <c r="M423" t="s">
        <v>13</v>
      </c>
    </row>
    <row r="424" spans="1:13">
      <c r="A424" s="2">
        <v>7.7</v>
      </c>
      <c r="B424" s="2">
        <v>0.96</v>
      </c>
      <c r="C424" s="2">
        <v>0.2</v>
      </c>
      <c r="D424" s="2">
        <v>2</v>
      </c>
      <c r="E424" s="2">
        <v>4.7E-2</v>
      </c>
      <c r="F424">
        <v>15</v>
      </c>
      <c r="G424">
        <v>60</v>
      </c>
      <c r="H424" s="4">
        <v>0.99550000000000005</v>
      </c>
      <c r="I424" s="2">
        <v>3.36</v>
      </c>
      <c r="J424" s="2">
        <v>0.44</v>
      </c>
      <c r="K424" s="2">
        <v>10.9</v>
      </c>
      <c r="L424">
        <v>5</v>
      </c>
      <c r="M424" t="s">
        <v>13</v>
      </c>
    </row>
    <row r="425" spans="1:13">
      <c r="A425" s="2">
        <v>10.5</v>
      </c>
      <c r="B425" s="2">
        <v>0.24</v>
      </c>
      <c r="C425" s="2">
        <v>0.47</v>
      </c>
      <c r="D425" s="2">
        <v>2.1</v>
      </c>
      <c r="E425" s="2">
        <v>6.6000000000000003E-2</v>
      </c>
      <c r="F425">
        <v>6</v>
      </c>
      <c r="G425">
        <v>24</v>
      </c>
      <c r="H425" s="4">
        <v>0.99780000000000002</v>
      </c>
      <c r="I425" s="2">
        <v>3.15</v>
      </c>
      <c r="J425" s="2">
        <v>0.9</v>
      </c>
      <c r="K425" s="2">
        <v>11</v>
      </c>
      <c r="L425">
        <v>7</v>
      </c>
      <c r="M425" t="s">
        <v>13</v>
      </c>
    </row>
    <row r="426" spans="1:13">
      <c r="A426" s="2">
        <v>7.7</v>
      </c>
      <c r="B426" s="2">
        <v>0.96</v>
      </c>
      <c r="C426" s="2">
        <v>0.2</v>
      </c>
      <c r="D426" s="2">
        <v>2</v>
      </c>
      <c r="E426" s="2">
        <v>4.7E-2</v>
      </c>
      <c r="F426">
        <v>15</v>
      </c>
      <c r="G426">
        <v>60</v>
      </c>
      <c r="H426" s="4">
        <v>0.99550000000000005</v>
      </c>
      <c r="I426" s="2">
        <v>3.36</v>
      </c>
      <c r="J426" s="2">
        <v>0.44</v>
      </c>
      <c r="K426" s="2">
        <v>10.9</v>
      </c>
      <c r="L426">
        <v>5</v>
      </c>
      <c r="M426" t="s">
        <v>13</v>
      </c>
    </row>
    <row r="427" spans="1:13">
      <c r="A427" s="2">
        <v>6.6</v>
      </c>
      <c r="B427" s="2">
        <v>0.84</v>
      </c>
      <c r="C427" s="2">
        <v>0.03</v>
      </c>
      <c r="D427" s="2">
        <v>2.2999999999999998</v>
      </c>
      <c r="E427" s="2">
        <v>5.8999999999999997E-2</v>
      </c>
      <c r="F427">
        <v>32</v>
      </c>
      <c r="G427">
        <v>48</v>
      </c>
      <c r="H427" s="4">
        <v>0.99519999999999997</v>
      </c>
      <c r="I427" s="2">
        <v>3.52</v>
      </c>
      <c r="J427" s="2">
        <v>0.56000000000000005</v>
      </c>
      <c r="K427" s="2">
        <v>12.3</v>
      </c>
      <c r="L427">
        <v>7</v>
      </c>
      <c r="M427" t="s">
        <v>13</v>
      </c>
    </row>
    <row r="428" spans="1:13">
      <c r="A428" s="2">
        <v>6.4</v>
      </c>
      <c r="B428" s="2">
        <v>0.67</v>
      </c>
      <c r="C428" s="2">
        <v>0.08</v>
      </c>
      <c r="D428" s="2">
        <v>2.1</v>
      </c>
      <c r="E428" s="2">
        <v>4.4999999999999998E-2</v>
      </c>
      <c r="F428">
        <v>19</v>
      </c>
      <c r="G428">
        <v>48</v>
      </c>
      <c r="H428" s="4">
        <v>0.99490000000000001</v>
      </c>
      <c r="I428" s="2">
        <v>3.49</v>
      </c>
      <c r="J428" s="2">
        <v>0.49</v>
      </c>
      <c r="K428" s="2">
        <v>11.4</v>
      </c>
      <c r="L428">
        <v>6</v>
      </c>
      <c r="M428" t="s">
        <v>13</v>
      </c>
    </row>
    <row r="429" spans="1:13">
      <c r="A429" s="2">
        <v>9.5</v>
      </c>
      <c r="B429" s="2">
        <v>0.78</v>
      </c>
      <c r="C429" s="2">
        <v>0.22</v>
      </c>
      <c r="D429" s="2">
        <v>1.9</v>
      </c>
      <c r="E429" s="2">
        <v>7.6999999999999999E-2</v>
      </c>
      <c r="F429">
        <v>6</v>
      </c>
      <c r="G429">
        <v>32</v>
      </c>
      <c r="H429" s="4">
        <v>0.99880000000000002</v>
      </c>
      <c r="I429" s="2">
        <v>3.26</v>
      </c>
      <c r="J429" s="2">
        <v>0.56000000000000005</v>
      </c>
      <c r="K429" s="2">
        <v>10.6</v>
      </c>
      <c r="L429">
        <v>6</v>
      </c>
      <c r="M429" t="s">
        <v>13</v>
      </c>
    </row>
    <row r="430" spans="1:13">
      <c r="A430" s="2">
        <v>9.1</v>
      </c>
      <c r="B430" s="2">
        <v>0.52</v>
      </c>
      <c r="C430" s="2">
        <v>0.33</v>
      </c>
      <c r="D430" s="2">
        <v>1.3</v>
      </c>
      <c r="E430" s="2">
        <v>7.0000000000000007E-2</v>
      </c>
      <c r="F430">
        <v>9</v>
      </c>
      <c r="G430">
        <v>30</v>
      </c>
      <c r="H430" s="4">
        <v>0.99780000000000002</v>
      </c>
      <c r="I430" s="2">
        <v>3.24</v>
      </c>
      <c r="J430" s="2">
        <v>0.6</v>
      </c>
      <c r="K430" s="2">
        <v>9.3000000000000007</v>
      </c>
      <c r="L430">
        <v>5</v>
      </c>
      <c r="M430" t="s">
        <v>13</v>
      </c>
    </row>
    <row r="431" spans="1:13">
      <c r="A431" s="2">
        <v>12.8</v>
      </c>
      <c r="B431" s="2">
        <v>0.84</v>
      </c>
      <c r="C431" s="2">
        <v>0.63</v>
      </c>
      <c r="D431" s="2">
        <v>2.4</v>
      </c>
      <c r="E431" s="2">
        <v>8.7999999999999995E-2</v>
      </c>
      <c r="F431">
        <v>13</v>
      </c>
      <c r="G431">
        <v>35</v>
      </c>
      <c r="H431" s="4">
        <v>0.99970000000000003</v>
      </c>
      <c r="I431" s="2">
        <v>3.1</v>
      </c>
      <c r="J431" s="2">
        <v>0.6</v>
      </c>
      <c r="K431" s="2">
        <v>10.4</v>
      </c>
      <c r="L431">
        <v>6</v>
      </c>
      <c r="M431" t="s">
        <v>13</v>
      </c>
    </row>
    <row r="432" spans="1:13">
      <c r="A432" s="2">
        <v>10.5</v>
      </c>
      <c r="B432" s="2">
        <v>0.24</v>
      </c>
      <c r="C432" s="2">
        <v>0.47</v>
      </c>
      <c r="D432" s="2">
        <v>2.1</v>
      </c>
      <c r="E432" s="2">
        <v>6.6000000000000003E-2</v>
      </c>
      <c r="F432">
        <v>6</v>
      </c>
      <c r="G432">
        <v>24</v>
      </c>
      <c r="H432" s="4">
        <v>0.99780000000000002</v>
      </c>
      <c r="I432" s="2">
        <v>3.15</v>
      </c>
      <c r="J432" s="2">
        <v>0.9</v>
      </c>
      <c r="K432" s="2">
        <v>11</v>
      </c>
      <c r="L432">
        <v>7</v>
      </c>
      <c r="M432" t="s">
        <v>13</v>
      </c>
    </row>
    <row r="433" spans="1:13">
      <c r="A433" s="2">
        <v>7.8</v>
      </c>
      <c r="B433" s="2">
        <v>0.55000000000000004</v>
      </c>
      <c r="C433" s="2">
        <v>0.35</v>
      </c>
      <c r="D433" s="2">
        <v>2.2000000000000002</v>
      </c>
      <c r="E433" s="2">
        <v>7.3999999999999996E-2</v>
      </c>
      <c r="F433">
        <v>21</v>
      </c>
      <c r="G433">
        <v>66</v>
      </c>
      <c r="H433" s="4">
        <v>0.99739999999999995</v>
      </c>
      <c r="I433" s="2">
        <v>3.25</v>
      </c>
      <c r="J433" s="2">
        <v>0.56000000000000005</v>
      </c>
      <c r="K433" s="2">
        <v>9.1999999999999993</v>
      </c>
      <c r="L433">
        <v>5</v>
      </c>
      <c r="M433" t="s">
        <v>13</v>
      </c>
    </row>
    <row r="434" spans="1:13">
      <c r="A434" s="2">
        <v>11.9</v>
      </c>
      <c r="B434" s="2">
        <v>0.37</v>
      </c>
      <c r="C434" s="2">
        <v>0.69</v>
      </c>
      <c r="D434" s="2">
        <v>2.2999999999999998</v>
      </c>
      <c r="E434" s="2">
        <v>7.8E-2</v>
      </c>
      <c r="F434">
        <v>12</v>
      </c>
      <c r="G434">
        <v>24</v>
      </c>
      <c r="H434" s="4">
        <v>0.99580000000000002</v>
      </c>
      <c r="I434" s="2">
        <v>3</v>
      </c>
      <c r="J434" s="2">
        <v>0.65</v>
      </c>
      <c r="K434" s="2">
        <v>12.8</v>
      </c>
      <c r="L434">
        <v>6</v>
      </c>
      <c r="M434" t="s">
        <v>13</v>
      </c>
    </row>
    <row r="435" spans="1:13">
      <c r="A435" s="2">
        <v>12.3</v>
      </c>
      <c r="B435" s="2">
        <v>0.39</v>
      </c>
      <c r="C435" s="2">
        <v>0.63</v>
      </c>
      <c r="D435" s="2">
        <v>2.2999999999999998</v>
      </c>
      <c r="E435" s="2">
        <v>9.0999999999999998E-2</v>
      </c>
      <c r="F435">
        <v>6</v>
      </c>
      <c r="G435">
        <v>18</v>
      </c>
      <c r="H435" s="4">
        <v>1.0004</v>
      </c>
      <c r="I435" s="2">
        <v>3.16</v>
      </c>
      <c r="J435" s="2">
        <v>0.49</v>
      </c>
      <c r="K435" s="2">
        <v>9.5</v>
      </c>
      <c r="L435">
        <v>5</v>
      </c>
      <c r="M435" t="s">
        <v>13</v>
      </c>
    </row>
    <row r="436" spans="1:13">
      <c r="A436" s="2">
        <v>10.4</v>
      </c>
      <c r="B436" s="2">
        <v>0.41</v>
      </c>
      <c r="C436" s="2">
        <v>0.55000000000000004</v>
      </c>
      <c r="D436" s="2">
        <v>3.2</v>
      </c>
      <c r="E436" s="2">
        <v>7.5999999999999998E-2</v>
      </c>
      <c r="F436">
        <v>22</v>
      </c>
      <c r="G436">
        <v>54</v>
      </c>
      <c r="H436" s="4">
        <v>0.99960000000000004</v>
      </c>
      <c r="I436" s="2">
        <v>3.15</v>
      </c>
      <c r="J436" s="2">
        <v>0.89</v>
      </c>
      <c r="K436" s="2">
        <v>9.9</v>
      </c>
      <c r="L436">
        <v>6</v>
      </c>
      <c r="M436" t="s">
        <v>13</v>
      </c>
    </row>
    <row r="437" spans="1:13">
      <c r="A437" s="2">
        <v>12.3</v>
      </c>
      <c r="B437" s="2">
        <v>0.39</v>
      </c>
      <c r="C437" s="2">
        <v>0.63</v>
      </c>
      <c r="D437" s="2">
        <v>2.2999999999999998</v>
      </c>
      <c r="E437" s="2">
        <v>9.0999999999999998E-2</v>
      </c>
      <c r="F437">
        <v>6</v>
      </c>
      <c r="G437">
        <v>18</v>
      </c>
      <c r="H437" s="4">
        <v>1.0004</v>
      </c>
      <c r="I437" s="2">
        <v>3.16</v>
      </c>
      <c r="J437" s="2">
        <v>0.49</v>
      </c>
      <c r="K437" s="2">
        <v>9.5</v>
      </c>
      <c r="L437">
        <v>5</v>
      </c>
      <c r="M437" t="s">
        <v>13</v>
      </c>
    </row>
    <row r="438" spans="1:13">
      <c r="A438" s="2">
        <v>8</v>
      </c>
      <c r="B438" s="2">
        <v>0.67</v>
      </c>
      <c r="C438" s="2">
        <v>0.3</v>
      </c>
      <c r="D438" s="2">
        <v>2</v>
      </c>
      <c r="E438" s="2">
        <v>0.06</v>
      </c>
      <c r="F438">
        <v>38</v>
      </c>
      <c r="G438">
        <v>62</v>
      </c>
      <c r="H438" s="4">
        <v>0.99580000000000002</v>
      </c>
      <c r="I438" s="2">
        <v>3.26</v>
      </c>
      <c r="J438" s="2">
        <v>0.56000000000000005</v>
      </c>
      <c r="K438" s="2">
        <v>10.199999999999999</v>
      </c>
      <c r="L438">
        <v>6</v>
      </c>
      <c r="M438" t="s">
        <v>13</v>
      </c>
    </row>
    <row r="439" spans="1:13">
      <c r="A439" s="2">
        <v>11.1</v>
      </c>
      <c r="B439" s="2">
        <v>0.45</v>
      </c>
      <c r="C439" s="2">
        <v>0.73</v>
      </c>
      <c r="D439" s="2">
        <v>3.2</v>
      </c>
      <c r="E439" s="2">
        <v>6.6000000000000003E-2</v>
      </c>
      <c r="F439">
        <v>6</v>
      </c>
      <c r="G439">
        <v>22</v>
      </c>
      <c r="H439" s="4">
        <v>0.99860000000000004</v>
      </c>
      <c r="I439" s="2">
        <v>3.17</v>
      </c>
      <c r="J439" s="2">
        <v>0.66</v>
      </c>
      <c r="K439" s="2">
        <v>11.2</v>
      </c>
      <c r="L439">
        <v>6</v>
      </c>
      <c r="M439" t="s">
        <v>13</v>
      </c>
    </row>
    <row r="440" spans="1:13">
      <c r="A440" s="2">
        <v>10.4</v>
      </c>
      <c r="B440" s="2">
        <v>0.41</v>
      </c>
      <c r="C440" s="2">
        <v>0.55000000000000004</v>
      </c>
      <c r="D440" s="2">
        <v>3.2</v>
      </c>
      <c r="E440" s="2">
        <v>7.5999999999999998E-2</v>
      </c>
      <c r="F440">
        <v>22</v>
      </c>
      <c r="G440">
        <v>54</v>
      </c>
      <c r="H440" s="4">
        <v>0.99960000000000004</v>
      </c>
      <c r="I440" s="2">
        <v>3.15</v>
      </c>
      <c r="J440" s="2">
        <v>0.89</v>
      </c>
      <c r="K440" s="2">
        <v>9.9</v>
      </c>
      <c r="L440">
        <v>6</v>
      </c>
      <c r="M440" t="s">
        <v>13</v>
      </c>
    </row>
    <row r="441" spans="1:13">
      <c r="A441" s="2">
        <v>7</v>
      </c>
      <c r="B441" s="2">
        <v>0.62</v>
      </c>
      <c r="C441" s="2">
        <v>0.18</v>
      </c>
      <c r="D441" s="2">
        <v>1.5</v>
      </c>
      <c r="E441" s="2">
        <v>6.2E-2</v>
      </c>
      <c r="F441">
        <v>7</v>
      </c>
      <c r="G441">
        <v>50</v>
      </c>
      <c r="H441" s="4">
        <v>0.99509999999999998</v>
      </c>
      <c r="I441" s="2">
        <v>3.08</v>
      </c>
      <c r="J441" s="2">
        <v>0.6</v>
      </c>
      <c r="K441" s="2">
        <v>9.3000000000000007</v>
      </c>
      <c r="L441">
        <v>5</v>
      </c>
      <c r="M441" t="s">
        <v>13</v>
      </c>
    </row>
    <row r="442" spans="1:13">
      <c r="A442" s="2">
        <v>12.6</v>
      </c>
      <c r="B442" s="2">
        <v>0.31</v>
      </c>
      <c r="C442" s="2">
        <v>0.72</v>
      </c>
      <c r="D442" s="2">
        <v>2.2000000000000002</v>
      </c>
      <c r="E442" s="2">
        <v>7.1999999999999995E-2</v>
      </c>
      <c r="F442">
        <v>6</v>
      </c>
      <c r="G442">
        <v>29</v>
      </c>
      <c r="H442" s="4">
        <v>0.99870000000000003</v>
      </c>
      <c r="I442" s="2">
        <v>2.88</v>
      </c>
      <c r="J442" s="2">
        <v>0.82</v>
      </c>
      <c r="K442" s="2">
        <v>9.8000000000000007</v>
      </c>
      <c r="L442">
        <v>8</v>
      </c>
      <c r="M442" t="s">
        <v>13</v>
      </c>
    </row>
    <row r="443" spans="1:13">
      <c r="A443" s="2">
        <v>11.9</v>
      </c>
      <c r="B443" s="2">
        <v>0.4</v>
      </c>
      <c r="C443" s="2">
        <v>0.65</v>
      </c>
      <c r="D443" s="2">
        <v>2.15</v>
      </c>
      <c r="E443" s="2">
        <v>6.8000000000000005E-2</v>
      </c>
      <c r="F443">
        <v>7</v>
      </c>
      <c r="G443">
        <v>27</v>
      </c>
      <c r="H443" s="4">
        <v>0.99880000000000002</v>
      </c>
      <c r="I443" s="2">
        <v>3.06</v>
      </c>
      <c r="J443" s="2">
        <v>0.68</v>
      </c>
      <c r="K443" s="2">
        <v>11.3</v>
      </c>
      <c r="L443">
        <v>6</v>
      </c>
      <c r="M443" t="s">
        <v>13</v>
      </c>
    </row>
    <row r="444" spans="1:13">
      <c r="A444" s="2">
        <v>15.6</v>
      </c>
      <c r="B444" s="2">
        <v>0.68500000000000005</v>
      </c>
      <c r="C444" s="2">
        <v>0.76</v>
      </c>
      <c r="D444" s="2">
        <v>3.7</v>
      </c>
      <c r="E444" s="2">
        <v>0.1</v>
      </c>
      <c r="F444">
        <v>6</v>
      </c>
      <c r="G444">
        <v>43</v>
      </c>
      <c r="H444" s="4">
        <v>1.0032000000000001</v>
      </c>
      <c r="I444" s="2">
        <v>2.95</v>
      </c>
      <c r="J444" s="2">
        <v>0.68</v>
      </c>
      <c r="K444" s="2">
        <v>11.2</v>
      </c>
      <c r="L444">
        <v>7</v>
      </c>
      <c r="M444" t="s">
        <v>13</v>
      </c>
    </row>
    <row r="445" spans="1:13">
      <c r="A445" s="2">
        <v>10</v>
      </c>
      <c r="B445" s="2">
        <v>0.44</v>
      </c>
      <c r="C445" s="2">
        <v>0.49</v>
      </c>
      <c r="D445" s="2">
        <v>2.7</v>
      </c>
      <c r="E445" s="2">
        <v>7.6999999999999999E-2</v>
      </c>
      <c r="F445">
        <v>11</v>
      </c>
      <c r="G445">
        <v>19</v>
      </c>
      <c r="H445" s="4">
        <v>0.99629999999999996</v>
      </c>
      <c r="I445" s="2">
        <v>3.23</v>
      </c>
      <c r="J445" s="2">
        <v>0.63</v>
      </c>
      <c r="K445" s="2">
        <v>11.6</v>
      </c>
      <c r="L445">
        <v>7</v>
      </c>
      <c r="M445" t="s">
        <v>13</v>
      </c>
    </row>
    <row r="446" spans="1:13">
      <c r="A446" s="2">
        <v>5.3</v>
      </c>
      <c r="B446" s="2">
        <v>0.56999999999999995</v>
      </c>
      <c r="C446" s="2">
        <v>0.01</v>
      </c>
      <c r="D446" s="2">
        <v>1.7</v>
      </c>
      <c r="E446" s="2">
        <v>5.3999999999999999E-2</v>
      </c>
      <c r="F446">
        <v>5</v>
      </c>
      <c r="G446">
        <v>27</v>
      </c>
      <c r="H446" s="4">
        <v>0.99339999999999995</v>
      </c>
      <c r="I446" s="2">
        <v>3.57</v>
      </c>
      <c r="J446" s="2">
        <v>0.84</v>
      </c>
      <c r="K446" s="2">
        <v>12.5</v>
      </c>
      <c r="L446">
        <v>7</v>
      </c>
      <c r="M446" t="s">
        <v>13</v>
      </c>
    </row>
    <row r="447" spans="1:13">
      <c r="A447" s="2">
        <v>9.5</v>
      </c>
      <c r="B447" s="2">
        <v>0.73499999999999999</v>
      </c>
      <c r="C447" s="2">
        <v>0.1</v>
      </c>
      <c r="D447" s="2">
        <v>2.1</v>
      </c>
      <c r="E447" s="2">
        <v>7.9000000000000001E-2</v>
      </c>
      <c r="F447">
        <v>6</v>
      </c>
      <c r="G447">
        <v>31</v>
      </c>
      <c r="H447" s="4">
        <v>0.99860000000000004</v>
      </c>
      <c r="I447" s="2">
        <v>3.23</v>
      </c>
      <c r="J447" s="2">
        <v>0.56000000000000005</v>
      </c>
      <c r="K447" s="2">
        <v>10.1</v>
      </c>
      <c r="L447">
        <v>6</v>
      </c>
      <c r="M447" t="s">
        <v>13</v>
      </c>
    </row>
    <row r="448" spans="1:13">
      <c r="A448" s="2">
        <v>12.5</v>
      </c>
      <c r="B448" s="2">
        <v>0.38</v>
      </c>
      <c r="C448" s="2">
        <v>0.6</v>
      </c>
      <c r="D448" s="2">
        <v>2.6</v>
      </c>
      <c r="E448" s="2">
        <v>8.1000000000000003E-2</v>
      </c>
      <c r="F448">
        <v>31</v>
      </c>
      <c r="G448">
        <v>72</v>
      </c>
      <c r="H448" s="4">
        <v>0.99960000000000004</v>
      </c>
      <c r="I448" s="2">
        <v>3.1</v>
      </c>
      <c r="J448" s="2">
        <v>0.73</v>
      </c>
      <c r="K448" s="2">
        <v>10.5</v>
      </c>
      <c r="L448">
        <v>5</v>
      </c>
      <c r="M448" t="s">
        <v>13</v>
      </c>
    </row>
    <row r="449" spans="1:13">
      <c r="A449" s="2">
        <v>9.3000000000000007</v>
      </c>
      <c r="B449" s="2">
        <v>0.48</v>
      </c>
      <c r="C449" s="2">
        <v>0.28999999999999998</v>
      </c>
      <c r="D449" s="2">
        <v>2.1</v>
      </c>
      <c r="E449" s="2">
        <v>0.127</v>
      </c>
      <c r="F449">
        <v>6</v>
      </c>
      <c r="G449">
        <v>16</v>
      </c>
      <c r="H449" s="4">
        <v>0.99680000000000002</v>
      </c>
      <c r="I449" s="2">
        <v>3.22</v>
      </c>
      <c r="J449" s="2">
        <v>0.72</v>
      </c>
      <c r="K449" s="2">
        <v>11.2</v>
      </c>
      <c r="L449">
        <v>5</v>
      </c>
      <c r="M449" t="s">
        <v>13</v>
      </c>
    </row>
    <row r="450" spans="1:13">
      <c r="A450" s="2">
        <v>8.6</v>
      </c>
      <c r="B450" s="2">
        <v>0.53</v>
      </c>
      <c r="C450" s="2">
        <v>0.22</v>
      </c>
      <c r="D450" s="2">
        <v>2</v>
      </c>
      <c r="E450" s="2">
        <v>0.1</v>
      </c>
      <c r="F450">
        <v>7</v>
      </c>
      <c r="G450">
        <v>27</v>
      </c>
      <c r="H450" s="4">
        <v>0.99670000000000003</v>
      </c>
      <c r="I450" s="2">
        <v>3.2</v>
      </c>
      <c r="J450" s="2">
        <v>0.56000000000000005</v>
      </c>
      <c r="K450" s="2">
        <v>10.199999999999999</v>
      </c>
      <c r="L450">
        <v>6</v>
      </c>
      <c r="M450" t="s">
        <v>13</v>
      </c>
    </row>
    <row r="451" spans="1:13">
      <c r="A451" s="2">
        <v>11.9</v>
      </c>
      <c r="B451" s="2">
        <v>0.39</v>
      </c>
      <c r="C451" s="2">
        <v>0.69</v>
      </c>
      <c r="D451" s="2">
        <v>2.8</v>
      </c>
      <c r="E451" s="2">
        <v>9.5000000000000001E-2</v>
      </c>
      <c r="F451">
        <v>17</v>
      </c>
      <c r="G451">
        <v>35</v>
      </c>
      <c r="H451" s="4">
        <v>0.99939999999999996</v>
      </c>
      <c r="I451" s="2">
        <v>3.1</v>
      </c>
      <c r="J451" s="2">
        <v>0.61</v>
      </c>
      <c r="K451" s="2">
        <v>10.8</v>
      </c>
      <c r="L451">
        <v>6</v>
      </c>
      <c r="M451" t="s">
        <v>13</v>
      </c>
    </row>
    <row r="452" spans="1:13">
      <c r="A452" s="2">
        <v>11.9</v>
      </c>
      <c r="B452" s="2">
        <v>0.39</v>
      </c>
      <c r="C452" s="2">
        <v>0.69</v>
      </c>
      <c r="D452" s="2">
        <v>2.8</v>
      </c>
      <c r="E452" s="2">
        <v>9.5000000000000001E-2</v>
      </c>
      <c r="F452">
        <v>17</v>
      </c>
      <c r="G452">
        <v>35</v>
      </c>
      <c r="H452" s="4">
        <v>0.99939999999999996</v>
      </c>
      <c r="I452" s="2">
        <v>3.1</v>
      </c>
      <c r="J452" s="2">
        <v>0.61</v>
      </c>
      <c r="K452" s="2">
        <v>10.8</v>
      </c>
      <c r="L452">
        <v>6</v>
      </c>
      <c r="M452" t="s">
        <v>13</v>
      </c>
    </row>
    <row r="453" spans="1:13">
      <c r="A453" s="2">
        <v>8.4</v>
      </c>
      <c r="B453" s="2">
        <v>0.37</v>
      </c>
      <c r="C453" s="2">
        <v>0.53</v>
      </c>
      <c r="D453" s="2">
        <v>1.8</v>
      </c>
      <c r="E453" s="2">
        <v>0.41299999999999998</v>
      </c>
      <c r="F453">
        <v>9</v>
      </c>
      <c r="G453">
        <v>26</v>
      </c>
      <c r="H453" s="4">
        <v>0.99790000000000001</v>
      </c>
      <c r="I453" s="2">
        <v>3.06</v>
      </c>
      <c r="J453" s="2">
        <v>1.06</v>
      </c>
      <c r="K453" s="2">
        <v>9.1</v>
      </c>
      <c r="L453">
        <v>6</v>
      </c>
      <c r="M453" t="s">
        <v>13</v>
      </c>
    </row>
    <row r="454" spans="1:13">
      <c r="A454" s="2">
        <v>6.8</v>
      </c>
      <c r="B454" s="2">
        <v>0.56000000000000005</v>
      </c>
      <c r="C454" s="2">
        <v>0.03</v>
      </c>
      <c r="D454" s="2">
        <v>1.7</v>
      </c>
      <c r="E454" s="2">
        <v>8.4000000000000005E-2</v>
      </c>
      <c r="F454">
        <v>18</v>
      </c>
      <c r="G454">
        <v>35</v>
      </c>
      <c r="H454" s="4">
        <v>0.99680000000000002</v>
      </c>
      <c r="I454" s="2">
        <v>3.44</v>
      </c>
      <c r="J454" s="2">
        <v>0.63</v>
      </c>
      <c r="K454" s="2">
        <v>10</v>
      </c>
      <c r="L454">
        <v>6</v>
      </c>
      <c r="M454" t="s">
        <v>13</v>
      </c>
    </row>
    <row r="455" spans="1:13">
      <c r="A455" s="2">
        <v>10.4</v>
      </c>
      <c r="B455" s="2">
        <v>0.33</v>
      </c>
      <c r="C455" s="2">
        <v>0.63</v>
      </c>
      <c r="D455" s="2">
        <v>2.8</v>
      </c>
      <c r="E455" s="2">
        <v>8.4000000000000005E-2</v>
      </c>
      <c r="F455">
        <v>5</v>
      </c>
      <c r="G455">
        <v>22</v>
      </c>
      <c r="H455" s="4">
        <v>0.99980000000000002</v>
      </c>
      <c r="I455" s="2">
        <v>3.26</v>
      </c>
      <c r="J455" s="2">
        <v>0.74</v>
      </c>
      <c r="K455" s="2">
        <v>11.2</v>
      </c>
      <c r="L455">
        <v>7</v>
      </c>
      <c r="M455" t="s">
        <v>13</v>
      </c>
    </row>
    <row r="456" spans="1:13">
      <c r="A456" s="2">
        <v>7</v>
      </c>
      <c r="B456" s="2">
        <v>0.23</v>
      </c>
      <c r="C456" s="2">
        <v>0.4</v>
      </c>
      <c r="D456" s="2">
        <v>1.6</v>
      </c>
      <c r="E456" s="2">
        <v>6.3E-2</v>
      </c>
      <c r="F456">
        <v>21</v>
      </c>
      <c r="G456">
        <v>67</v>
      </c>
      <c r="H456" s="4">
        <v>0.99519999999999997</v>
      </c>
      <c r="I456" s="2">
        <v>3.5</v>
      </c>
      <c r="J456" s="2">
        <v>0.63</v>
      </c>
      <c r="K456" s="2">
        <v>11.1</v>
      </c>
      <c r="L456">
        <v>5</v>
      </c>
      <c r="M456" t="s">
        <v>13</v>
      </c>
    </row>
    <row r="457" spans="1:13">
      <c r="A457" s="2">
        <v>11.3</v>
      </c>
      <c r="B457" s="2">
        <v>0.62</v>
      </c>
      <c r="C457" s="2">
        <v>0.67</v>
      </c>
      <c r="D457" s="2">
        <v>5.2</v>
      </c>
      <c r="E457" s="2">
        <v>8.5999999999999993E-2</v>
      </c>
      <c r="F457">
        <v>6</v>
      </c>
      <c r="G457">
        <v>19</v>
      </c>
      <c r="H457" s="4">
        <v>0.99880000000000002</v>
      </c>
      <c r="I457" s="2">
        <v>3.22</v>
      </c>
      <c r="J457" s="2">
        <v>0.69</v>
      </c>
      <c r="K457" s="2">
        <v>13.4</v>
      </c>
      <c r="L457">
        <v>8</v>
      </c>
      <c r="M457" t="s">
        <v>13</v>
      </c>
    </row>
    <row r="458" spans="1:13">
      <c r="A458" s="2">
        <v>8.9</v>
      </c>
      <c r="B458" s="2">
        <v>0.59</v>
      </c>
      <c r="C458" s="2">
        <v>0.39</v>
      </c>
      <c r="D458" s="2">
        <v>2.2999999999999998</v>
      </c>
      <c r="E458" s="2">
        <v>9.5000000000000001E-2</v>
      </c>
      <c r="F458">
        <v>5</v>
      </c>
      <c r="G458">
        <v>22</v>
      </c>
      <c r="H458" s="4">
        <v>0.99860000000000004</v>
      </c>
      <c r="I458" s="2">
        <v>3.37</v>
      </c>
      <c r="J458" s="2">
        <v>0.57999999999999996</v>
      </c>
      <c r="K458" s="2">
        <v>10.3</v>
      </c>
      <c r="L458">
        <v>5</v>
      </c>
      <c r="M458" t="s">
        <v>13</v>
      </c>
    </row>
    <row r="459" spans="1:13">
      <c r="A459" s="2">
        <v>9.1999999999999993</v>
      </c>
      <c r="B459" s="2">
        <v>0.63</v>
      </c>
      <c r="C459" s="2">
        <v>0.21</v>
      </c>
      <c r="D459" s="2">
        <v>2.7</v>
      </c>
      <c r="E459" s="2">
        <v>9.6999999999999906E-2</v>
      </c>
      <c r="F459">
        <v>29</v>
      </c>
      <c r="G459">
        <v>65</v>
      </c>
      <c r="H459" s="4">
        <v>0.99880000000000002</v>
      </c>
      <c r="I459" s="2">
        <v>3.28</v>
      </c>
      <c r="J459" s="2">
        <v>0.57999999999999996</v>
      </c>
      <c r="K459" s="2">
        <v>9.6</v>
      </c>
      <c r="L459">
        <v>5</v>
      </c>
      <c r="M459" t="s">
        <v>13</v>
      </c>
    </row>
    <row r="460" spans="1:13">
      <c r="A460" s="2">
        <v>10.4</v>
      </c>
      <c r="B460" s="2">
        <v>0.33</v>
      </c>
      <c r="C460" s="2">
        <v>0.63</v>
      </c>
      <c r="D460" s="2">
        <v>2.8</v>
      </c>
      <c r="E460" s="2">
        <v>8.4000000000000005E-2</v>
      </c>
      <c r="F460">
        <v>5</v>
      </c>
      <c r="G460">
        <v>22</v>
      </c>
      <c r="H460" s="4">
        <v>0.99980000000000002</v>
      </c>
      <c r="I460" s="2">
        <v>3.26</v>
      </c>
      <c r="J460" s="2">
        <v>0.74</v>
      </c>
      <c r="K460" s="2">
        <v>11.2</v>
      </c>
      <c r="L460">
        <v>7</v>
      </c>
      <c r="M460" t="s">
        <v>13</v>
      </c>
    </row>
    <row r="461" spans="1:13">
      <c r="A461" s="2">
        <v>11.6</v>
      </c>
      <c r="B461" s="2">
        <v>0.57999999999999996</v>
      </c>
      <c r="C461" s="2">
        <v>0.66</v>
      </c>
      <c r="D461" s="2">
        <v>2.2000000000000002</v>
      </c>
      <c r="E461" s="2">
        <v>7.3999999999999996E-2</v>
      </c>
      <c r="F461">
        <v>10</v>
      </c>
      <c r="G461">
        <v>47</v>
      </c>
      <c r="H461" s="4">
        <v>1.0007999999999999</v>
      </c>
      <c r="I461" s="2">
        <v>3.25</v>
      </c>
      <c r="J461" s="2">
        <v>0.56999999999999995</v>
      </c>
      <c r="K461" s="2">
        <v>9</v>
      </c>
      <c r="L461">
        <v>3</v>
      </c>
      <c r="M461" t="s">
        <v>13</v>
      </c>
    </row>
    <row r="462" spans="1:13">
      <c r="A462" s="2">
        <v>9.1999999999999993</v>
      </c>
      <c r="B462" s="2">
        <v>0.43</v>
      </c>
      <c r="C462" s="2">
        <v>0.52</v>
      </c>
      <c r="D462" s="2">
        <v>2.2999999999999998</v>
      </c>
      <c r="E462" s="2">
        <v>8.3000000000000004E-2</v>
      </c>
      <c r="F462">
        <v>14</v>
      </c>
      <c r="G462">
        <v>23</v>
      </c>
      <c r="H462" s="4">
        <v>0.99760000000000004</v>
      </c>
      <c r="I462" s="2">
        <v>3.35</v>
      </c>
      <c r="J462" s="2">
        <v>0.61</v>
      </c>
      <c r="K462" s="2">
        <v>11.3</v>
      </c>
      <c r="L462">
        <v>6</v>
      </c>
      <c r="M462" t="s">
        <v>13</v>
      </c>
    </row>
    <row r="463" spans="1:13">
      <c r="A463" s="2">
        <v>8.3000000000000007</v>
      </c>
      <c r="B463" s="2">
        <v>0.61499999999999999</v>
      </c>
      <c r="C463" s="2">
        <v>0.22</v>
      </c>
      <c r="D463" s="2">
        <v>2.6</v>
      </c>
      <c r="E463" s="2">
        <v>8.6999999999999994E-2</v>
      </c>
      <c r="F463">
        <v>6</v>
      </c>
      <c r="G463">
        <v>19</v>
      </c>
      <c r="H463" s="4">
        <v>0.99819999999999998</v>
      </c>
      <c r="I463" s="2">
        <v>3.26</v>
      </c>
      <c r="J463" s="2">
        <v>0.61</v>
      </c>
      <c r="K463" s="2">
        <v>9.3000000000000007</v>
      </c>
      <c r="L463">
        <v>5</v>
      </c>
      <c r="M463" t="s">
        <v>13</v>
      </c>
    </row>
    <row r="464" spans="1:13">
      <c r="A464" s="2">
        <v>11</v>
      </c>
      <c r="B464" s="2">
        <v>0.26</v>
      </c>
      <c r="C464" s="2">
        <v>0.68</v>
      </c>
      <c r="D464" s="2">
        <v>2.5499999999999998</v>
      </c>
      <c r="E464" s="2">
        <v>8.5000000000000006E-2</v>
      </c>
      <c r="F464">
        <v>10</v>
      </c>
      <c r="G464">
        <v>25</v>
      </c>
      <c r="H464" s="4">
        <v>0.997</v>
      </c>
      <c r="I464" s="2">
        <v>3.18</v>
      </c>
      <c r="J464" s="2">
        <v>0.61</v>
      </c>
      <c r="K464" s="2">
        <v>11.8</v>
      </c>
      <c r="L464">
        <v>5</v>
      </c>
      <c r="M464" t="s">
        <v>13</v>
      </c>
    </row>
    <row r="465" spans="1:13">
      <c r="A465" s="2">
        <v>8.1</v>
      </c>
      <c r="B465" s="2">
        <v>0.66</v>
      </c>
      <c r="C465" s="2">
        <v>0.7</v>
      </c>
      <c r="D465" s="2">
        <v>2.2000000000000002</v>
      </c>
      <c r="E465" s="2">
        <v>9.8000000000000004E-2</v>
      </c>
      <c r="F465">
        <v>25</v>
      </c>
      <c r="G465">
        <v>129</v>
      </c>
      <c r="H465" s="4">
        <v>0.99719999999999998</v>
      </c>
      <c r="I465" s="2">
        <v>3.08</v>
      </c>
      <c r="J465" s="2">
        <v>0.53</v>
      </c>
      <c r="K465" s="2">
        <v>9</v>
      </c>
      <c r="L465">
        <v>5</v>
      </c>
      <c r="M465" t="s">
        <v>13</v>
      </c>
    </row>
    <row r="466" spans="1:13">
      <c r="A466" s="2">
        <v>11.5</v>
      </c>
      <c r="B466" s="2">
        <v>0.315</v>
      </c>
      <c r="C466" s="2">
        <v>0.54</v>
      </c>
      <c r="D466" s="2">
        <v>2.1</v>
      </c>
      <c r="E466" s="2">
        <v>8.4000000000000005E-2</v>
      </c>
      <c r="F466">
        <v>5</v>
      </c>
      <c r="G466">
        <v>15</v>
      </c>
      <c r="H466" s="4">
        <v>0.99870000000000003</v>
      </c>
      <c r="I466" s="2">
        <v>2.98</v>
      </c>
      <c r="J466" s="2">
        <v>0.7</v>
      </c>
      <c r="K466" s="2">
        <v>9.1999999999999993</v>
      </c>
      <c r="L466">
        <v>6</v>
      </c>
      <c r="M466" t="s">
        <v>13</v>
      </c>
    </row>
    <row r="467" spans="1:13">
      <c r="A467" s="2">
        <v>10</v>
      </c>
      <c r="B467" s="2">
        <v>0.28999999999999998</v>
      </c>
      <c r="C467" s="2">
        <v>0.4</v>
      </c>
      <c r="D467" s="2">
        <v>2.9</v>
      </c>
      <c r="E467" s="2">
        <v>9.8000000000000004E-2</v>
      </c>
      <c r="F467">
        <v>10</v>
      </c>
      <c r="G467">
        <v>26</v>
      </c>
      <c r="H467" s="4">
        <v>1.0005999999999999</v>
      </c>
      <c r="I467" s="2">
        <v>3.48</v>
      </c>
      <c r="J467" s="2">
        <v>0.91</v>
      </c>
      <c r="K467" s="2">
        <v>9.6999999999999993</v>
      </c>
      <c r="L467">
        <v>5</v>
      </c>
      <c r="M467" t="s">
        <v>13</v>
      </c>
    </row>
    <row r="468" spans="1:13">
      <c r="A468" s="2">
        <v>10.3</v>
      </c>
      <c r="B468" s="2">
        <v>0.5</v>
      </c>
      <c r="C468" s="2">
        <v>0.42</v>
      </c>
      <c r="D468" s="2">
        <v>2</v>
      </c>
      <c r="E468" s="2">
        <v>6.9000000000000006E-2</v>
      </c>
      <c r="F468">
        <v>21</v>
      </c>
      <c r="G468">
        <v>51</v>
      </c>
      <c r="H468" s="4">
        <v>0.99819999999999998</v>
      </c>
      <c r="I468" s="2">
        <v>3.16</v>
      </c>
      <c r="J468" s="2">
        <v>0.72</v>
      </c>
      <c r="K468" s="2">
        <v>11.5</v>
      </c>
      <c r="L468">
        <v>6</v>
      </c>
      <c r="M468" t="s">
        <v>13</v>
      </c>
    </row>
    <row r="469" spans="1:13">
      <c r="A469" s="2">
        <v>8.8000000000000007</v>
      </c>
      <c r="B469" s="2">
        <v>0.46</v>
      </c>
      <c r="C469" s="2">
        <v>0.45</v>
      </c>
      <c r="D469" s="2">
        <v>2.6</v>
      </c>
      <c r="E469" s="2">
        <v>6.5000000000000002E-2</v>
      </c>
      <c r="F469">
        <v>7</v>
      </c>
      <c r="G469">
        <v>18</v>
      </c>
      <c r="H469" s="4">
        <v>0.99470000000000003</v>
      </c>
      <c r="I469" s="2">
        <v>3.32</v>
      </c>
      <c r="J469" s="2">
        <v>0.79</v>
      </c>
      <c r="K469" s="2">
        <v>14</v>
      </c>
      <c r="L469">
        <v>6</v>
      </c>
      <c r="M469" t="s">
        <v>13</v>
      </c>
    </row>
    <row r="470" spans="1:13">
      <c r="A470" s="2">
        <v>11.4</v>
      </c>
      <c r="B470" s="2">
        <v>0.36</v>
      </c>
      <c r="C470" s="2">
        <v>0.69</v>
      </c>
      <c r="D470" s="2">
        <v>2.1</v>
      </c>
      <c r="E470" s="2">
        <v>0.09</v>
      </c>
      <c r="F470">
        <v>6</v>
      </c>
      <c r="G470">
        <v>21</v>
      </c>
      <c r="H470" s="4">
        <v>1</v>
      </c>
      <c r="I470" s="2">
        <v>3.17</v>
      </c>
      <c r="J470" s="2">
        <v>0.62</v>
      </c>
      <c r="K470" s="2">
        <v>9.1999999999999993</v>
      </c>
      <c r="L470">
        <v>6</v>
      </c>
      <c r="M470" t="s">
        <v>13</v>
      </c>
    </row>
    <row r="471" spans="1:13">
      <c r="A471" s="2">
        <v>8.6999999999999993</v>
      </c>
      <c r="B471" s="2">
        <v>0.82</v>
      </c>
      <c r="C471" s="2">
        <v>0.02</v>
      </c>
      <c r="D471" s="2">
        <v>1.2</v>
      </c>
      <c r="E471" s="2">
        <v>7.0000000000000007E-2</v>
      </c>
      <c r="F471">
        <v>36</v>
      </c>
      <c r="G471">
        <v>48</v>
      </c>
      <c r="H471" s="4">
        <v>0.99519999999999997</v>
      </c>
      <c r="I471" s="2">
        <v>3.2</v>
      </c>
      <c r="J471" s="2">
        <v>0.57999999999999996</v>
      </c>
      <c r="K471" s="2">
        <v>9.8000000000000007</v>
      </c>
      <c r="L471">
        <v>5</v>
      </c>
      <c r="M471" t="s">
        <v>13</v>
      </c>
    </row>
    <row r="472" spans="1:13">
      <c r="A472" s="2">
        <v>13</v>
      </c>
      <c r="B472" s="2">
        <v>0.32</v>
      </c>
      <c r="C472" s="2">
        <v>0.65</v>
      </c>
      <c r="D472" s="2">
        <v>2.6</v>
      </c>
      <c r="E472" s="2">
        <v>9.2999999999999999E-2</v>
      </c>
      <c r="F472">
        <v>15</v>
      </c>
      <c r="G472">
        <v>47</v>
      </c>
      <c r="H472" s="4">
        <v>0.99960000000000004</v>
      </c>
      <c r="I472" s="2">
        <v>3.05</v>
      </c>
      <c r="J472" s="2">
        <v>0.61</v>
      </c>
      <c r="K472" s="2">
        <v>10.6</v>
      </c>
      <c r="L472">
        <v>5</v>
      </c>
      <c r="M472" t="s">
        <v>13</v>
      </c>
    </row>
    <row r="473" spans="1:13">
      <c r="A473" s="2">
        <v>9.6</v>
      </c>
      <c r="B473" s="2">
        <v>0.54</v>
      </c>
      <c r="C473" s="2">
        <v>0.42</v>
      </c>
      <c r="D473" s="2">
        <v>2.4</v>
      </c>
      <c r="E473" s="2">
        <v>8.1000000000000003E-2</v>
      </c>
      <c r="F473">
        <v>25</v>
      </c>
      <c r="G473">
        <v>52</v>
      </c>
      <c r="H473" s="4">
        <v>0.997</v>
      </c>
      <c r="I473" s="2">
        <v>3.2</v>
      </c>
      <c r="J473" s="2">
        <v>0.71</v>
      </c>
      <c r="K473" s="2">
        <v>11.4</v>
      </c>
      <c r="L473">
        <v>6</v>
      </c>
      <c r="M473" t="s">
        <v>13</v>
      </c>
    </row>
    <row r="474" spans="1:13">
      <c r="A474" s="2">
        <v>12.5</v>
      </c>
      <c r="B474" s="2">
        <v>0.37</v>
      </c>
      <c r="C474" s="2">
        <v>0.55000000000000004</v>
      </c>
      <c r="D474" s="2">
        <v>2.6</v>
      </c>
      <c r="E474" s="2">
        <v>8.3000000000000004E-2</v>
      </c>
      <c r="F474">
        <v>25</v>
      </c>
      <c r="G474">
        <v>68</v>
      </c>
      <c r="H474" s="4">
        <v>0.99950000000000006</v>
      </c>
      <c r="I474" s="2">
        <v>3.15</v>
      </c>
      <c r="J474" s="2">
        <v>0.82</v>
      </c>
      <c r="K474" s="2">
        <v>10.4</v>
      </c>
      <c r="L474">
        <v>6</v>
      </c>
      <c r="M474" t="s">
        <v>13</v>
      </c>
    </row>
    <row r="475" spans="1:13">
      <c r="A475" s="2">
        <v>9.9</v>
      </c>
      <c r="B475" s="2">
        <v>0.35</v>
      </c>
      <c r="C475" s="2">
        <v>0.55000000000000004</v>
      </c>
      <c r="D475" s="2">
        <v>2.1</v>
      </c>
      <c r="E475" s="2">
        <v>6.2E-2</v>
      </c>
      <c r="F475">
        <v>5</v>
      </c>
      <c r="G475">
        <v>14</v>
      </c>
      <c r="H475" s="4">
        <v>0.99709999999999999</v>
      </c>
      <c r="I475" s="2">
        <v>3.26</v>
      </c>
      <c r="J475" s="2">
        <v>0.79</v>
      </c>
      <c r="K475" s="2">
        <v>10.6</v>
      </c>
      <c r="L475">
        <v>5</v>
      </c>
      <c r="M475" t="s">
        <v>13</v>
      </c>
    </row>
    <row r="476" spans="1:13">
      <c r="A476" s="2">
        <v>10.5</v>
      </c>
      <c r="B476" s="2">
        <v>0.28000000000000003</v>
      </c>
      <c r="C476" s="2">
        <v>0.51</v>
      </c>
      <c r="D476" s="2">
        <v>1.7</v>
      </c>
      <c r="E476" s="2">
        <v>0.08</v>
      </c>
      <c r="F476">
        <v>10</v>
      </c>
      <c r="G476">
        <v>24</v>
      </c>
      <c r="H476" s="4">
        <v>0.99819999999999998</v>
      </c>
      <c r="I476" s="2">
        <v>3.2</v>
      </c>
      <c r="J476" s="2">
        <v>0.89</v>
      </c>
      <c r="K476" s="2">
        <v>9.4</v>
      </c>
      <c r="L476">
        <v>6</v>
      </c>
      <c r="M476" t="s">
        <v>13</v>
      </c>
    </row>
    <row r="477" spans="1:13">
      <c r="A477" s="2">
        <v>9.6</v>
      </c>
      <c r="B477" s="2">
        <v>0.68</v>
      </c>
      <c r="C477" s="2">
        <v>0.24</v>
      </c>
      <c r="D477" s="2">
        <v>2.2000000000000002</v>
      </c>
      <c r="E477" s="2">
        <v>8.6999999999999994E-2</v>
      </c>
      <c r="F477">
        <v>5</v>
      </c>
      <c r="G477">
        <v>28</v>
      </c>
      <c r="H477" s="4">
        <v>0.99880000000000002</v>
      </c>
      <c r="I477" s="2">
        <v>3.14</v>
      </c>
      <c r="J477" s="2">
        <v>0.6</v>
      </c>
      <c r="K477" s="2">
        <v>10.199999999999999</v>
      </c>
      <c r="L477">
        <v>5</v>
      </c>
      <c r="M477" t="s">
        <v>13</v>
      </c>
    </row>
    <row r="478" spans="1:13">
      <c r="A478" s="2">
        <v>9.3000000000000007</v>
      </c>
      <c r="B478" s="2">
        <v>0.27</v>
      </c>
      <c r="C478" s="2">
        <v>0.41</v>
      </c>
      <c r="D478" s="2">
        <v>2</v>
      </c>
      <c r="E478" s="2">
        <v>9.0999999999999998E-2</v>
      </c>
      <c r="F478">
        <v>6</v>
      </c>
      <c r="G478">
        <v>16</v>
      </c>
      <c r="H478" s="4">
        <v>0.998</v>
      </c>
      <c r="I478" s="2">
        <v>3.28</v>
      </c>
      <c r="J478" s="2">
        <v>0.7</v>
      </c>
      <c r="K478" s="2">
        <v>9.6999999999999993</v>
      </c>
      <c r="L478">
        <v>5</v>
      </c>
      <c r="M478" t="s">
        <v>13</v>
      </c>
    </row>
    <row r="479" spans="1:13">
      <c r="A479" s="2">
        <v>10.4</v>
      </c>
      <c r="B479" s="2">
        <v>0.24</v>
      </c>
      <c r="C479" s="2">
        <v>0.49</v>
      </c>
      <c r="D479" s="2">
        <v>1.8</v>
      </c>
      <c r="E479" s="2">
        <v>7.4999999999999997E-2</v>
      </c>
      <c r="F479">
        <v>6</v>
      </c>
      <c r="G479">
        <v>20</v>
      </c>
      <c r="H479" s="4">
        <v>0.99770000000000003</v>
      </c>
      <c r="I479" s="2">
        <v>3.18</v>
      </c>
      <c r="J479" s="2">
        <v>1.06</v>
      </c>
      <c r="K479" s="2">
        <v>11</v>
      </c>
      <c r="L479">
        <v>6</v>
      </c>
      <c r="M479" t="s">
        <v>13</v>
      </c>
    </row>
    <row r="480" spans="1:13">
      <c r="A480" s="2">
        <v>9.6</v>
      </c>
      <c r="B480" s="2">
        <v>0.68</v>
      </c>
      <c r="C480" s="2">
        <v>0.24</v>
      </c>
      <c r="D480" s="2">
        <v>2.2000000000000002</v>
      </c>
      <c r="E480" s="2">
        <v>8.6999999999999994E-2</v>
      </c>
      <c r="F480">
        <v>5</v>
      </c>
      <c r="G480">
        <v>28</v>
      </c>
      <c r="H480" s="4">
        <v>0.99880000000000002</v>
      </c>
      <c r="I480" s="2">
        <v>3.14</v>
      </c>
      <c r="J480" s="2">
        <v>0.6</v>
      </c>
      <c r="K480" s="2">
        <v>10.199999999999999</v>
      </c>
      <c r="L480">
        <v>5</v>
      </c>
      <c r="M480" t="s">
        <v>13</v>
      </c>
    </row>
    <row r="481" spans="1:13">
      <c r="A481" s="2">
        <v>9.4</v>
      </c>
      <c r="B481" s="2">
        <v>0.68500000000000005</v>
      </c>
      <c r="C481" s="2">
        <v>0.11</v>
      </c>
      <c r="D481" s="2">
        <v>2.7</v>
      </c>
      <c r="E481" s="2">
        <v>7.6999999999999999E-2</v>
      </c>
      <c r="F481">
        <v>6</v>
      </c>
      <c r="G481">
        <v>31</v>
      </c>
      <c r="H481" s="4">
        <v>0.99839999999999995</v>
      </c>
      <c r="I481" s="2">
        <v>3.19</v>
      </c>
      <c r="J481" s="2">
        <v>0.7</v>
      </c>
      <c r="K481" s="2">
        <v>10.1</v>
      </c>
      <c r="L481">
        <v>6</v>
      </c>
      <c r="M481" t="s">
        <v>13</v>
      </c>
    </row>
    <row r="482" spans="1:13">
      <c r="A482" s="2">
        <v>10.6</v>
      </c>
      <c r="B482" s="2">
        <v>0.28000000000000003</v>
      </c>
      <c r="C482" s="2">
        <v>0.39</v>
      </c>
      <c r="D482" s="2">
        <v>15.5</v>
      </c>
      <c r="E482" s="2">
        <v>6.9000000000000006E-2</v>
      </c>
      <c r="F482">
        <v>6</v>
      </c>
      <c r="G482">
        <v>23</v>
      </c>
      <c r="H482" s="4">
        <v>1.0025999999999999</v>
      </c>
      <c r="I482" s="2">
        <v>3.12</v>
      </c>
      <c r="J482" s="2">
        <v>0.66</v>
      </c>
      <c r="K482" s="2">
        <v>9.1999999999999993</v>
      </c>
      <c r="L482">
        <v>5</v>
      </c>
      <c r="M482" t="s">
        <v>13</v>
      </c>
    </row>
    <row r="483" spans="1:13">
      <c r="A483" s="2">
        <v>9.4</v>
      </c>
      <c r="B483" s="2">
        <v>0.3</v>
      </c>
      <c r="C483" s="2">
        <v>0.56000000000000005</v>
      </c>
      <c r="D483" s="2">
        <v>2.8</v>
      </c>
      <c r="E483" s="2">
        <v>0.08</v>
      </c>
      <c r="F483">
        <v>6</v>
      </c>
      <c r="G483">
        <v>17</v>
      </c>
      <c r="H483" s="4">
        <v>0.99639999999999995</v>
      </c>
      <c r="I483" s="2">
        <v>3.15</v>
      </c>
      <c r="J483" s="2">
        <v>0.92</v>
      </c>
      <c r="K483" s="2">
        <v>11.7</v>
      </c>
      <c r="L483">
        <v>8</v>
      </c>
      <c r="M483" t="s">
        <v>13</v>
      </c>
    </row>
    <row r="484" spans="1:13">
      <c r="A484" s="2">
        <v>10.6</v>
      </c>
      <c r="B484" s="2">
        <v>0.36</v>
      </c>
      <c r="C484" s="2">
        <v>0.59</v>
      </c>
      <c r="D484" s="2">
        <v>2.2000000000000002</v>
      </c>
      <c r="E484" s="2">
        <v>0.152</v>
      </c>
      <c r="F484">
        <v>6</v>
      </c>
      <c r="G484">
        <v>18</v>
      </c>
      <c r="H484" s="4">
        <v>0.99860000000000004</v>
      </c>
      <c r="I484" s="2">
        <v>3.04</v>
      </c>
      <c r="J484" s="2">
        <v>1.05</v>
      </c>
      <c r="K484" s="2">
        <v>9.4</v>
      </c>
      <c r="L484">
        <v>5</v>
      </c>
      <c r="M484" t="s">
        <v>13</v>
      </c>
    </row>
    <row r="485" spans="1:13">
      <c r="A485" s="2">
        <v>10.6</v>
      </c>
      <c r="B485" s="2">
        <v>0.36</v>
      </c>
      <c r="C485" s="2">
        <v>0.6</v>
      </c>
      <c r="D485" s="2">
        <v>2.2000000000000002</v>
      </c>
      <c r="E485" s="2">
        <v>0.152</v>
      </c>
      <c r="F485">
        <v>7</v>
      </c>
      <c r="G485">
        <v>18</v>
      </c>
      <c r="H485" s="4">
        <v>0.99860000000000004</v>
      </c>
      <c r="I485" s="2">
        <v>3.04</v>
      </c>
      <c r="J485" s="2">
        <v>1.06</v>
      </c>
      <c r="K485" s="2">
        <v>9.4</v>
      </c>
      <c r="L485">
        <v>5</v>
      </c>
      <c r="M485" t="s">
        <v>13</v>
      </c>
    </row>
    <row r="486" spans="1:13">
      <c r="A486" s="2">
        <v>10.6</v>
      </c>
      <c r="B486" s="2">
        <v>0.44</v>
      </c>
      <c r="C486" s="2">
        <v>0.68</v>
      </c>
      <c r="D486" s="2">
        <v>4.0999999999999996</v>
      </c>
      <c r="E486" s="2">
        <v>0.114</v>
      </c>
      <c r="F486">
        <v>6</v>
      </c>
      <c r="G486">
        <v>24</v>
      </c>
      <c r="H486" s="4">
        <v>0.997</v>
      </c>
      <c r="I486" s="2">
        <v>3.06</v>
      </c>
      <c r="J486" s="2">
        <v>0.66</v>
      </c>
      <c r="K486" s="2">
        <v>13.4</v>
      </c>
      <c r="L486">
        <v>6</v>
      </c>
      <c r="M486" t="s">
        <v>13</v>
      </c>
    </row>
    <row r="487" spans="1:13">
      <c r="A487" s="2">
        <v>10.199999999999999</v>
      </c>
      <c r="B487" s="2">
        <v>0.67</v>
      </c>
      <c r="C487" s="2">
        <v>0.39</v>
      </c>
      <c r="D487" s="2">
        <v>1.9</v>
      </c>
      <c r="E487" s="2">
        <v>5.3999999999999999E-2</v>
      </c>
      <c r="F487">
        <v>6</v>
      </c>
      <c r="G487">
        <v>17</v>
      </c>
      <c r="H487" s="4">
        <v>0.99760000000000004</v>
      </c>
      <c r="I487" s="2">
        <v>3.17</v>
      </c>
      <c r="J487" s="2">
        <v>0.47</v>
      </c>
      <c r="K487" s="2">
        <v>10</v>
      </c>
      <c r="L487">
        <v>5</v>
      </c>
      <c r="M487" t="s">
        <v>13</v>
      </c>
    </row>
    <row r="488" spans="1:13">
      <c r="A488" s="2">
        <v>10.199999999999999</v>
      </c>
      <c r="B488" s="2">
        <v>0.67</v>
      </c>
      <c r="C488" s="2">
        <v>0.39</v>
      </c>
      <c r="D488" s="2">
        <v>1.9</v>
      </c>
      <c r="E488" s="2">
        <v>5.3999999999999999E-2</v>
      </c>
      <c r="F488">
        <v>6</v>
      </c>
      <c r="G488">
        <v>17</v>
      </c>
      <c r="H488" s="4">
        <v>0.99760000000000004</v>
      </c>
      <c r="I488" s="2">
        <v>3.17</v>
      </c>
      <c r="J488" s="2">
        <v>0.47</v>
      </c>
      <c r="K488" s="2">
        <v>10</v>
      </c>
      <c r="L488">
        <v>5</v>
      </c>
      <c r="M488" t="s">
        <v>13</v>
      </c>
    </row>
    <row r="489" spans="1:13">
      <c r="A489" s="2">
        <v>10.199999999999999</v>
      </c>
      <c r="B489" s="2">
        <v>0.64500000000000002</v>
      </c>
      <c r="C489" s="2">
        <v>0.36</v>
      </c>
      <c r="D489" s="2">
        <v>1.8</v>
      </c>
      <c r="E489" s="2">
        <v>5.2999999999999999E-2</v>
      </c>
      <c r="F489">
        <v>5</v>
      </c>
      <c r="G489">
        <v>14</v>
      </c>
      <c r="H489" s="4">
        <v>0.99819999999999998</v>
      </c>
      <c r="I489" s="2">
        <v>3.17</v>
      </c>
      <c r="J489" s="2">
        <v>0.42</v>
      </c>
      <c r="K489" s="2">
        <v>10</v>
      </c>
      <c r="L489">
        <v>6</v>
      </c>
      <c r="M489" t="s">
        <v>13</v>
      </c>
    </row>
    <row r="490" spans="1:13">
      <c r="A490" s="2">
        <v>11.6</v>
      </c>
      <c r="B490" s="2">
        <v>0.32</v>
      </c>
      <c r="C490" s="2">
        <v>0.55000000000000004</v>
      </c>
      <c r="D490" s="2">
        <v>2.8</v>
      </c>
      <c r="E490" s="2">
        <v>8.1000000000000003E-2</v>
      </c>
      <c r="F490">
        <v>35</v>
      </c>
      <c r="G490">
        <v>67</v>
      </c>
      <c r="H490" s="4">
        <v>1.0002</v>
      </c>
      <c r="I490" s="2">
        <v>3.32</v>
      </c>
      <c r="J490" s="2">
        <v>0.92</v>
      </c>
      <c r="K490" s="2">
        <v>10.8</v>
      </c>
      <c r="L490">
        <v>7</v>
      </c>
      <c r="M490" t="s">
        <v>13</v>
      </c>
    </row>
    <row r="491" spans="1:13">
      <c r="A491" s="2">
        <v>9.3000000000000007</v>
      </c>
      <c r="B491" s="2">
        <v>0.39</v>
      </c>
      <c r="C491" s="2">
        <v>0.4</v>
      </c>
      <c r="D491" s="2">
        <v>2.6</v>
      </c>
      <c r="E491" s="2">
        <v>7.2999999999999995E-2</v>
      </c>
      <c r="F491">
        <v>10</v>
      </c>
      <c r="G491">
        <v>26</v>
      </c>
      <c r="H491" s="4">
        <v>0.99839999999999995</v>
      </c>
      <c r="I491" s="2">
        <v>3.34</v>
      </c>
      <c r="J491" s="2">
        <v>0.75</v>
      </c>
      <c r="K491" s="2">
        <v>10.199999999999999</v>
      </c>
      <c r="L491">
        <v>6</v>
      </c>
      <c r="M491" t="s">
        <v>13</v>
      </c>
    </row>
    <row r="492" spans="1:13">
      <c r="A492" s="2">
        <v>9.3000000000000007</v>
      </c>
      <c r="B492" s="2">
        <v>0.77500000000000002</v>
      </c>
      <c r="C492" s="2">
        <v>0.27</v>
      </c>
      <c r="D492" s="2">
        <v>2.8</v>
      </c>
      <c r="E492" s="2">
        <v>7.8E-2</v>
      </c>
      <c r="F492">
        <v>24</v>
      </c>
      <c r="G492">
        <v>56</v>
      </c>
      <c r="H492" s="4">
        <v>0.99839999999999995</v>
      </c>
      <c r="I492" s="2">
        <v>3.31</v>
      </c>
      <c r="J492" s="2">
        <v>0.67</v>
      </c>
      <c r="K492" s="2">
        <v>10.6</v>
      </c>
      <c r="L492">
        <v>6</v>
      </c>
      <c r="M492" t="s">
        <v>13</v>
      </c>
    </row>
    <row r="493" spans="1:13">
      <c r="A493" s="2">
        <v>9.1999999999999993</v>
      </c>
      <c r="B493" s="2">
        <v>0.41</v>
      </c>
      <c r="C493" s="2">
        <v>0.5</v>
      </c>
      <c r="D493" s="2">
        <v>2.5</v>
      </c>
      <c r="E493" s="2">
        <v>5.5E-2</v>
      </c>
      <c r="F493">
        <v>12</v>
      </c>
      <c r="G493">
        <v>25</v>
      </c>
      <c r="H493" s="4">
        <v>0.99519999999999997</v>
      </c>
      <c r="I493" s="2">
        <v>3.34</v>
      </c>
      <c r="J493" s="2">
        <v>0.79</v>
      </c>
      <c r="K493" s="2">
        <v>13.3</v>
      </c>
      <c r="L493">
        <v>7</v>
      </c>
      <c r="M493" t="s">
        <v>13</v>
      </c>
    </row>
    <row r="494" spans="1:13">
      <c r="A494" s="2">
        <v>8.9</v>
      </c>
      <c r="B494" s="2">
        <v>0.4</v>
      </c>
      <c r="C494" s="2">
        <v>0.51</v>
      </c>
      <c r="D494" s="2">
        <v>2.6</v>
      </c>
      <c r="E494" s="2">
        <v>5.1999999999999998E-2</v>
      </c>
      <c r="F494">
        <v>13</v>
      </c>
      <c r="G494">
        <v>27</v>
      </c>
      <c r="H494" s="4">
        <v>0.995</v>
      </c>
      <c r="I494" s="2">
        <v>3.32</v>
      </c>
      <c r="J494" s="2">
        <v>0.9</v>
      </c>
      <c r="K494" s="2">
        <v>13.4</v>
      </c>
      <c r="L494">
        <v>7</v>
      </c>
      <c r="M494" t="s">
        <v>13</v>
      </c>
    </row>
    <row r="495" spans="1:13">
      <c r="A495" s="2">
        <v>8.6999999999999993</v>
      </c>
      <c r="B495" s="2">
        <v>0.69</v>
      </c>
      <c r="C495" s="2">
        <v>0.31</v>
      </c>
      <c r="D495" s="2">
        <v>3</v>
      </c>
      <c r="E495" s="2">
        <v>8.5999999999999993E-2</v>
      </c>
      <c r="F495">
        <v>23</v>
      </c>
      <c r="G495">
        <v>81</v>
      </c>
      <c r="H495" s="4">
        <v>1.0002</v>
      </c>
      <c r="I495" s="2">
        <v>3.48</v>
      </c>
      <c r="J495" s="2">
        <v>0.74</v>
      </c>
      <c r="K495" s="2">
        <v>11.6</v>
      </c>
      <c r="L495">
        <v>6</v>
      </c>
      <c r="M495" t="s">
        <v>13</v>
      </c>
    </row>
    <row r="496" spans="1:13">
      <c r="A496" s="2">
        <v>6.5</v>
      </c>
      <c r="B496" s="2">
        <v>0.39</v>
      </c>
      <c r="C496" s="2">
        <v>0.23</v>
      </c>
      <c r="D496" s="2">
        <v>8.3000000000000007</v>
      </c>
      <c r="E496" s="2">
        <v>5.0999999999999997E-2</v>
      </c>
      <c r="F496">
        <v>28</v>
      </c>
      <c r="G496">
        <v>91</v>
      </c>
      <c r="H496" s="4">
        <v>0.99519999999999997</v>
      </c>
      <c r="I496" s="2">
        <v>3.44</v>
      </c>
      <c r="J496" s="2">
        <v>0.55000000000000004</v>
      </c>
      <c r="K496" s="2">
        <v>12.1</v>
      </c>
      <c r="L496">
        <v>6</v>
      </c>
      <c r="M496" t="s">
        <v>13</v>
      </c>
    </row>
    <row r="497" spans="1:13">
      <c r="A497" s="2">
        <v>10.7</v>
      </c>
      <c r="B497" s="2">
        <v>0.35</v>
      </c>
      <c r="C497" s="2">
        <v>0.53</v>
      </c>
      <c r="D497" s="2">
        <v>2.6</v>
      </c>
      <c r="E497" s="2">
        <v>7.0000000000000007E-2</v>
      </c>
      <c r="F497">
        <v>5</v>
      </c>
      <c r="G497">
        <v>16</v>
      </c>
      <c r="H497" s="4">
        <v>0.99719999999999998</v>
      </c>
      <c r="I497" s="2">
        <v>3.15</v>
      </c>
      <c r="J497" s="2">
        <v>0.65</v>
      </c>
      <c r="K497" s="2">
        <v>11</v>
      </c>
      <c r="L497">
        <v>8</v>
      </c>
      <c r="M497" t="s">
        <v>13</v>
      </c>
    </row>
    <row r="498" spans="1:13">
      <c r="A498" s="2">
        <v>7.8</v>
      </c>
      <c r="B498" s="2">
        <v>0.52</v>
      </c>
      <c r="C498" s="2">
        <v>0.25</v>
      </c>
      <c r="D498" s="2">
        <v>1.9</v>
      </c>
      <c r="E498" s="2">
        <v>8.1000000000000003E-2</v>
      </c>
      <c r="F498">
        <v>14</v>
      </c>
      <c r="G498">
        <v>38</v>
      </c>
      <c r="H498" s="4">
        <v>0.99839999999999995</v>
      </c>
      <c r="I498" s="2">
        <v>3.43</v>
      </c>
      <c r="J498" s="2">
        <v>0.65</v>
      </c>
      <c r="K498" s="2">
        <v>9</v>
      </c>
      <c r="L498">
        <v>6</v>
      </c>
      <c r="M498" t="s">
        <v>13</v>
      </c>
    </row>
    <row r="499" spans="1:13">
      <c r="A499" s="2">
        <v>7.2</v>
      </c>
      <c r="B499" s="2">
        <v>0.34</v>
      </c>
      <c r="C499" s="2">
        <v>0.32</v>
      </c>
      <c r="D499" s="2">
        <v>2.5</v>
      </c>
      <c r="E499" s="2">
        <v>0.09</v>
      </c>
      <c r="F499">
        <v>43</v>
      </c>
      <c r="G499">
        <v>113</v>
      </c>
      <c r="H499" s="4">
        <v>0.99660000000000004</v>
      </c>
      <c r="I499" s="2">
        <v>3.32</v>
      </c>
      <c r="J499" s="2">
        <v>0.79</v>
      </c>
      <c r="K499" s="2">
        <v>11.1</v>
      </c>
      <c r="L499">
        <v>5</v>
      </c>
      <c r="M499" t="s">
        <v>13</v>
      </c>
    </row>
    <row r="500" spans="1:13">
      <c r="A500" s="2">
        <v>10.7</v>
      </c>
      <c r="B500" s="2">
        <v>0.35</v>
      </c>
      <c r="C500" s="2">
        <v>0.53</v>
      </c>
      <c r="D500" s="2">
        <v>2.6</v>
      </c>
      <c r="E500" s="2">
        <v>7.0000000000000007E-2</v>
      </c>
      <c r="F500">
        <v>5</v>
      </c>
      <c r="G500">
        <v>16</v>
      </c>
      <c r="H500" s="4">
        <v>0.99719999999999998</v>
      </c>
      <c r="I500" s="2">
        <v>3.15</v>
      </c>
      <c r="J500" s="2">
        <v>0.65</v>
      </c>
      <c r="K500" s="2">
        <v>11</v>
      </c>
      <c r="L500">
        <v>8</v>
      </c>
      <c r="M500" t="s">
        <v>13</v>
      </c>
    </row>
    <row r="501" spans="1:13">
      <c r="A501" s="2">
        <v>8.6999999999999993</v>
      </c>
      <c r="B501" s="2">
        <v>0.69</v>
      </c>
      <c r="C501" s="2">
        <v>0.31</v>
      </c>
      <c r="D501" s="2">
        <v>3</v>
      </c>
      <c r="E501" s="2">
        <v>8.5999999999999993E-2</v>
      </c>
      <c r="F501">
        <v>23</v>
      </c>
      <c r="G501">
        <v>81</v>
      </c>
      <c r="H501" s="4">
        <v>1.0002</v>
      </c>
      <c r="I501" s="2">
        <v>3.48</v>
      </c>
      <c r="J501" s="2">
        <v>0.74</v>
      </c>
      <c r="K501" s="2">
        <v>11.6</v>
      </c>
      <c r="L501">
        <v>6</v>
      </c>
      <c r="M501" t="s">
        <v>13</v>
      </c>
    </row>
    <row r="502" spans="1:13">
      <c r="A502" s="2">
        <v>7.8</v>
      </c>
      <c r="B502" s="2">
        <v>0.52</v>
      </c>
      <c r="C502" s="2">
        <v>0.25</v>
      </c>
      <c r="D502" s="2">
        <v>1.9</v>
      </c>
      <c r="E502" s="2">
        <v>8.1000000000000003E-2</v>
      </c>
      <c r="F502">
        <v>14</v>
      </c>
      <c r="G502">
        <v>38</v>
      </c>
      <c r="H502" s="4">
        <v>0.99839999999999995</v>
      </c>
      <c r="I502" s="2">
        <v>3.43</v>
      </c>
      <c r="J502" s="2">
        <v>0.65</v>
      </c>
      <c r="K502" s="2">
        <v>9</v>
      </c>
      <c r="L502">
        <v>6</v>
      </c>
      <c r="M502" t="s">
        <v>13</v>
      </c>
    </row>
    <row r="503" spans="1:13">
      <c r="A503" s="2">
        <v>10.4</v>
      </c>
      <c r="B503" s="2">
        <v>0.44</v>
      </c>
      <c r="C503" s="2">
        <v>0.73</v>
      </c>
      <c r="D503" s="2">
        <v>6.55</v>
      </c>
      <c r="E503" s="2">
        <v>7.3999999999999996E-2</v>
      </c>
      <c r="F503">
        <v>38</v>
      </c>
      <c r="G503">
        <v>76</v>
      </c>
      <c r="H503" s="4">
        <v>0.999</v>
      </c>
      <c r="I503" s="2">
        <v>3.17</v>
      </c>
      <c r="J503" s="2">
        <v>0.85</v>
      </c>
      <c r="K503" s="2">
        <v>12</v>
      </c>
      <c r="L503">
        <v>7</v>
      </c>
      <c r="M503" t="s">
        <v>13</v>
      </c>
    </row>
    <row r="504" spans="1:13">
      <c r="A504" s="2">
        <v>10.4</v>
      </c>
      <c r="B504" s="2">
        <v>0.44</v>
      </c>
      <c r="C504" s="2">
        <v>0.73</v>
      </c>
      <c r="D504" s="2">
        <v>6.55</v>
      </c>
      <c r="E504" s="2">
        <v>7.3999999999999996E-2</v>
      </c>
      <c r="F504">
        <v>38</v>
      </c>
      <c r="G504">
        <v>76</v>
      </c>
      <c r="H504" s="4">
        <v>0.999</v>
      </c>
      <c r="I504" s="2">
        <v>3.17</v>
      </c>
      <c r="J504" s="2">
        <v>0.85</v>
      </c>
      <c r="K504" s="2">
        <v>12</v>
      </c>
      <c r="L504">
        <v>7</v>
      </c>
      <c r="M504" t="s">
        <v>13</v>
      </c>
    </row>
    <row r="505" spans="1:13">
      <c r="A505" s="2">
        <v>10.5</v>
      </c>
      <c r="B505" s="2">
        <v>0.26</v>
      </c>
      <c r="C505" s="2">
        <v>0.47</v>
      </c>
      <c r="D505" s="2">
        <v>1.9</v>
      </c>
      <c r="E505" s="2">
        <v>7.8E-2</v>
      </c>
      <c r="F505">
        <v>6</v>
      </c>
      <c r="G505">
        <v>24</v>
      </c>
      <c r="H505" s="4">
        <v>0.99760000000000004</v>
      </c>
      <c r="I505" s="2">
        <v>3.18</v>
      </c>
      <c r="J505" s="2">
        <v>1.04</v>
      </c>
      <c r="K505" s="2">
        <v>10.9</v>
      </c>
      <c r="L505">
        <v>7</v>
      </c>
      <c r="M505" t="s">
        <v>13</v>
      </c>
    </row>
    <row r="506" spans="1:13">
      <c r="A506" s="2">
        <v>10.5</v>
      </c>
      <c r="B506" s="2">
        <v>0.24</v>
      </c>
      <c r="C506" s="2">
        <v>0.42</v>
      </c>
      <c r="D506" s="2">
        <v>1.8</v>
      </c>
      <c r="E506" s="2">
        <v>7.6999999999999999E-2</v>
      </c>
      <c r="F506">
        <v>6</v>
      </c>
      <c r="G506">
        <v>22</v>
      </c>
      <c r="H506" s="4">
        <v>0.99760000000000004</v>
      </c>
      <c r="I506" s="2">
        <v>3.21</v>
      </c>
      <c r="J506" s="2">
        <v>1.05</v>
      </c>
      <c r="K506" s="2">
        <v>10.8</v>
      </c>
      <c r="L506">
        <v>7</v>
      </c>
      <c r="M506" t="s">
        <v>13</v>
      </c>
    </row>
    <row r="507" spans="1:13">
      <c r="A507" s="2">
        <v>10.199999999999999</v>
      </c>
      <c r="B507" s="2">
        <v>0.49</v>
      </c>
      <c r="C507" s="2">
        <v>0.63</v>
      </c>
      <c r="D507" s="2">
        <v>2.9</v>
      </c>
      <c r="E507" s="2">
        <v>7.1999999999999995E-2</v>
      </c>
      <c r="F507">
        <v>10</v>
      </c>
      <c r="G507">
        <v>26</v>
      </c>
      <c r="H507" s="4">
        <v>0.99680000000000002</v>
      </c>
      <c r="I507" s="2">
        <v>3.16</v>
      </c>
      <c r="J507" s="2">
        <v>0.78</v>
      </c>
      <c r="K507" s="2">
        <v>12.5</v>
      </c>
      <c r="L507">
        <v>7</v>
      </c>
      <c r="M507" t="s">
        <v>13</v>
      </c>
    </row>
    <row r="508" spans="1:13">
      <c r="A508" s="2">
        <v>10.4</v>
      </c>
      <c r="B508" s="2">
        <v>0.24</v>
      </c>
      <c r="C508" s="2">
        <v>0.46</v>
      </c>
      <c r="D508" s="2">
        <v>1.8</v>
      </c>
      <c r="E508" s="2">
        <v>7.4999999999999997E-2</v>
      </c>
      <c r="F508">
        <v>6</v>
      </c>
      <c r="G508">
        <v>21</v>
      </c>
      <c r="H508" s="4">
        <v>0.99760000000000004</v>
      </c>
      <c r="I508" s="2">
        <v>3.25</v>
      </c>
      <c r="J508" s="2">
        <v>1.02</v>
      </c>
      <c r="K508" s="2">
        <v>10.8</v>
      </c>
      <c r="L508">
        <v>7</v>
      </c>
      <c r="M508" t="s">
        <v>13</v>
      </c>
    </row>
    <row r="509" spans="1:13">
      <c r="A509" s="2">
        <v>11.2</v>
      </c>
      <c r="B509" s="2">
        <v>0.67</v>
      </c>
      <c r="C509" s="2">
        <v>0.55000000000000004</v>
      </c>
      <c r="D509" s="2">
        <v>2.2999999999999998</v>
      </c>
      <c r="E509" s="2">
        <v>8.4000000000000005E-2</v>
      </c>
      <c r="F509">
        <v>6</v>
      </c>
      <c r="G509">
        <v>13</v>
      </c>
      <c r="H509" s="4">
        <v>1</v>
      </c>
      <c r="I509" s="2">
        <v>3.17</v>
      </c>
      <c r="J509" s="2">
        <v>0.71</v>
      </c>
      <c r="K509" s="2">
        <v>9.5</v>
      </c>
      <c r="L509">
        <v>6</v>
      </c>
      <c r="M509" t="s">
        <v>13</v>
      </c>
    </row>
    <row r="510" spans="1:13">
      <c r="A510" s="2">
        <v>10</v>
      </c>
      <c r="B510" s="2">
        <v>0.59</v>
      </c>
      <c r="C510" s="2">
        <v>0.31</v>
      </c>
      <c r="D510" s="2">
        <v>2.2000000000000002</v>
      </c>
      <c r="E510" s="2">
        <v>0.09</v>
      </c>
      <c r="F510">
        <v>26</v>
      </c>
      <c r="G510">
        <v>62</v>
      </c>
      <c r="H510" s="4">
        <v>0.99939999999999996</v>
      </c>
      <c r="I510" s="2">
        <v>3.18</v>
      </c>
      <c r="J510" s="2">
        <v>0.63</v>
      </c>
      <c r="K510" s="2">
        <v>10.199999999999999</v>
      </c>
      <c r="L510">
        <v>6</v>
      </c>
      <c r="M510" t="s">
        <v>13</v>
      </c>
    </row>
    <row r="511" spans="1:13">
      <c r="A511" s="2">
        <v>13.3</v>
      </c>
      <c r="B511" s="2">
        <v>0.28999999999999998</v>
      </c>
      <c r="C511" s="2">
        <v>0.75</v>
      </c>
      <c r="D511" s="2">
        <v>2.8</v>
      </c>
      <c r="E511" s="2">
        <v>8.4000000000000005E-2</v>
      </c>
      <c r="F511">
        <v>23</v>
      </c>
      <c r="G511">
        <v>43</v>
      </c>
      <c r="H511" s="4">
        <v>0.99860000000000004</v>
      </c>
      <c r="I511" s="2">
        <v>3.04</v>
      </c>
      <c r="J511" s="2">
        <v>0.68</v>
      </c>
      <c r="K511" s="2">
        <v>11.4</v>
      </c>
      <c r="L511">
        <v>7</v>
      </c>
      <c r="M511" t="s">
        <v>13</v>
      </c>
    </row>
    <row r="512" spans="1:13">
      <c r="A512" s="2">
        <v>12.4</v>
      </c>
      <c r="B512" s="2">
        <v>0.42</v>
      </c>
      <c r="C512" s="2">
        <v>0.49</v>
      </c>
      <c r="D512" s="2">
        <v>4.5999999999999996</v>
      </c>
      <c r="E512" s="2">
        <v>7.2999999999999995E-2</v>
      </c>
      <c r="F512">
        <v>19</v>
      </c>
      <c r="G512">
        <v>43</v>
      </c>
      <c r="H512" s="4">
        <v>0.99780000000000002</v>
      </c>
      <c r="I512" s="2">
        <v>3.02</v>
      </c>
      <c r="J512" s="2">
        <v>0.61</v>
      </c>
      <c r="K512" s="2">
        <v>9.5</v>
      </c>
      <c r="L512">
        <v>5</v>
      </c>
      <c r="M512" t="s">
        <v>13</v>
      </c>
    </row>
    <row r="513" spans="1:13">
      <c r="A513" s="2">
        <v>10</v>
      </c>
      <c r="B513" s="2">
        <v>0.59</v>
      </c>
      <c r="C513" s="2">
        <v>0.31</v>
      </c>
      <c r="D513" s="2">
        <v>2.2000000000000002</v>
      </c>
      <c r="E513" s="2">
        <v>0.09</v>
      </c>
      <c r="F513">
        <v>26</v>
      </c>
      <c r="G513">
        <v>62</v>
      </c>
      <c r="H513" s="4">
        <v>0.99939999999999996</v>
      </c>
      <c r="I513" s="2">
        <v>3.18</v>
      </c>
      <c r="J513" s="2">
        <v>0.63</v>
      </c>
      <c r="K513" s="2">
        <v>10.199999999999999</v>
      </c>
      <c r="L513">
        <v>6</v>
      </c>
      <c r="M513" t="s">
        <v>13</v>
      </c>
    </row>
    <row r="514" spans="1:13">
      <c r="A514" s="2">
        <v>10.7</v>
      </c>
      <c r="B514" s="2">
        <v>0.4</v>
      </c>
      <c r="C514" s="2">
        <v>0.48</v>
      </c>
      <c r="D514" s="2">
        <v>2.1</v>
      </c>
      <c r="E514" s="2">
        <v>0.125</v>
      </c>
      <c r="F514">
        <v>15</v>
      </c>
      <c r="G514">
        <v>49</v>
      </c>
      <c r="H514" s="4">
        <v>0.998</v>
      </c>
      <c r="I514" s="2">
        <v>3.03</v>
      </c>
      <c r="J514" s="2">
        <v>0.81</v>
      </c>
      <c r="K514" s="2">
        <v>9.6999999999999993</v>
      </c>
      <c r="L514">
        <v>6</v>
      </c>
      <c r="M514" t="s">
        <v>13</v>
      </c>
    </row>
    <row r="515" spans="1:13">
      <c r="A515" s="2">
        <v>10.5</v>
      </c>
      <c r="B515" s="2">
        <v>0.51</v>
      </c>
      <c r="C515" s="2">
        <v>0.64</v>
      </c>
      <c r="D515" s="2">
        <v>2.4</v>
      </c>
      <c r="E515" s="2">
        <v>0.107</v>
      </c>
      <c r="F515">
        <v>6</v>
      </c>
      <c r="G515">
        <v>15</v>
      </c>
      <c r="H515" s="4">
        <v>0.99729999999999996</v>
      </c>
      <c r="I515" s="2">
        <v>3.09</v>
      </c>
      <c r="J515" s="2">
        <v>0.66</v>
      </c>
      <c r="K515" s="2">
        <v>11.8</v>
      </c>
      <c r="L515">
        <v>7</v>
      </c>
      <c r="M515" t="s">
        <v>13</v>
      </c>
    </row>
    <row r="516" spans="1:13">
      <c r="A516" s="2">
        <v>10.5</v>
      </c>
      <c r="B516" s="2">
        <v>0.51</v>
      </c>
      <c r="C516" s="2">
        <v>0.64</v>
      </c>
      <c r="D516" s="2">
        <v>2.4</v>
      </c>
      <c r="E516" s="2">
        <v>0.107</v>
      </c>
      <c r="F516">
        <v>6</v>
      </c>
      <c r="G516">
        <v>15</v>
      </c>
      <c r="H516" s="4">
        <v>0.99729999999999996</v>
      </c>
      <c r="I516" s="2">
        <v>3.09</v>
      </c>
      <c r="J516" s="2">
        <v>0.66</v>
      </c>
      <c r="K516" s="2">
        <v>11.8</v>
      </c>
      <c r="L516">
        <v>7</v>
      </c>
      <c r="M516" t="s">
        <v>13</v>
      </c>
    </row>
    <row r="517" spans="1:13">
      <c r="A517" s="2">
        <v>8.5</v>
      </c>
      <c r="B517" s="2">
        <v>0.65500000000000003</v>
      </c>
      <c r="C517" s="2">
        <v>0.49</v>
      </c>
      <c r="D517" s="2">
        <v>6.1</v>
      </c>
      <c r="E517" s="2">
        <v>0.122</v>
      </c>
      <c r="F517">
        <v>34</v>
      </c>
      <c r="G517">
        <v>151</v>
      </c>
      <c r="H517" s="4">
        <v>1.0009999999999999</v>
      </c>
      <c r="I517" s="2">
        <v>3.31</v>
      </c>
      <c r="J517" s="2">
        <v>1.1399999999999999</v>
      </c>
      <c r="K517" s="2">
        <v>9.3000000000000007</v>
      </c>
      <c r="L517">
        <v>5</v>
      </c>
      <c r="M517" t="s">
        <v>13</v>
      </c>
    </row>
    <row r="518" spans="1:13">
      <c r="A518" s="2">
        <v>12.5</v>
      </c>
      <c r="B518" s="2">
        <v>0.6</v>
      </c>
      <c r="C518" s="2">
        <v>0.49</v>
      </c>
      <c r="D518" s="2">
        <v>4.3</v>
      </c>
      <c r="E518" s="2">
        <v>0.1</v>
      </c>
      <c r="F518">
        <v>5</v>
      </c>
      <c r="G518">
        <v>14</v>
      </c>
      <c r="H518" s="4">
        <v>1.0009999999999999</v>
      </c>
      <c r="I518" s="2">
        <v>3.25</v>
      </c>
      <c r="J518" s="2">
        <v>0.74</v>
      </c>
      <c r="K518" s="2">
        <v>11.9</v>
      </c>
      <c r="L518">
        <v>6</v>
      </c>
      <c r="M518" t="s">
        <v>13</v>
      </c>
    </row>
    <row r="519" spans="1:13">
      <c r="A519" s="2">
        <v>10.4</v>
      </c>
      <c r="B519" s="2">
        <v>0.61</v>
      </c>
      <c r="C519" s="2">
        <v>0.49</v>
      </c>
      <c r="D519" s="2">
        <v>2.1</v>
      </c>
      <c r="E519" s="2">
        <v>0.2</v>
      </c>
      <c r="F519">
        <v>5</v>
      </c>
      <c r="G519">
        <v>16</v>
      </c>
      <c r="H519" s="4">
        <v>0.99939999999999996</v>
      </c>
      <c r="I519" s="2">
        <v>3.16</v>
      </c>
      <c r="J519" s="2">
        <v>0.63</v>
      </c>
      <c r="K519" s="2">
        <v>8.4</v>
      </c>
      <c r="L519">
        <v>3</v>
      </c>
      <c r="M519" t="s">
        <v>13</v>
      </c>
    </row>
    <row r="520" spans="1:13">
      <c r="A520" s="2">
        <v>10.9</v>
      </c>
      <c r="B520" s="2">
        <v>0.21</v>
      </c>
      <c r="C520" s="2">
        <v>0.49</v>
      </c>
      <c r="D520" s="2">
        <v>2.8</v>
      </c>
      <c r="E520" s="2">
        <v>8.7999999999999995E-2</v>
      </c>
      <c r="F520">
        <v>11</v>
      </c>
      <c r="G520">
        <v>32</v>
      </c>
      <c r="H520" s="4">
        <v>0.99719999999999998</v>
      </c>
      <c r="I520" s="2">
        <v>3.22</v>
      </c>
      <c r="J520" s="2">
        <v>0.68</v>
      </c>
      <c r="K520" s="2">
        <v>11.7</v>
      </c>
      <c r="L520">
        <v>6</v>
      </c>
      <c r="M520" t="s">
        <v>13</v>
      </c>
    </row>
    <row r="521" spans="1:13">
      <c r="A521" s="2">
        <v>7.3</v>
      </c>
      <c r="B521" s="2">
        <v>0.36499999999999999</v>
      </c>
      <c r="C521" s="2">
        <v>0.49</v>
      </c>
      <c r="D521" s="2">
        <v>2.5</v>
      </c>
      <c r="E521" s="2">
        <v>8.7999999999999995E-2</v>
      </c>
      <c r="F521">
        <v>39</v>
      </c>
      <c r="G521">
        <v>106</v>
      </c>
      <c r="H521" s="4">
        <v>0.99660000000000004</v>
      </c>
      <c r="I521" s="2">
        <v>3.36</v>
      </c>
      <c r="J521" s="2">
        <v>0.78</v>
      </c>
      <c r="K521" s="2">
        <v>11</v>
      </c>
      <c r="L521">
        <v>5</v>
      </c>
      <c r="M521" t="s">
        <v>13</v>
      </c>
    </row>
    <row r="522" spans="1:13">
      <c r="A522" s="2">
        <v>9.8000000000000007</v>
      </c>
      <c r="B522" s="2">
        <v>0.25</v>
      </c>
      <c r="C522" s="2">
        <v>0.49</v>
      </c>
      <c r="D522" s="2">
        <v>2.7</v>
      </c>
      <c r="E522" s="2">
        <v>8.7999999999999995E-2</v>
      </c>
      <c r="F522">
        <v>15</v>
      </c>
      <c r="G522">
        <v>33</v>
      </c>
      <c r="H522" s="4">
        <v>0.99819999999999998</v>
      </c>
      <c r="I522" s="2">
        <v>3.42</v>
      </c>
      <c r="J522" s="2">
        <v>0.9</v>
      </c>
      <c r="K522" s="2">
        <v>10</v>
      </c>
      <c r="L522">
        <v>6</v>
      </c>
      <c r="M522" t="s">
        <v>13</v>
      </c>
    </row>
    <row r="523" spans="1:13">
      <c r="A523" s="2">
        <v>7.6</v>
      </c>
      <c r="B523" s="2">
        <v>0.41</v>
      </c>
      <c r="C523" s="2">
        <v>0.49</v>
      </c>
      <c r="D523" s="2">
        <v>2</v>
      </c>
      <c r="E523" s="2">
        <v>8.7999999999999995E-2</v>
      </c>
      <c r="F523">
        <v>16</v>
      </c>
      <c r="G523">
        <v>43</v>
      </c>
      <c r="H523" s="4">
        <v>0.998</v>
      </c>
      <c r="I523" s="2">
        <v>3.48</v>
      </c>
      <c r="J523" s="2">
        <v>0.64</v>
      </c>
      <c r="K523" s="2">
        <v>9.1</v>
      </c>
      <c r="L523">
        <v>5</v>
      </c>
      <c r="M523" t="s">
        <v>13</v>
      </c>
    </row>
    <row r="524" spans="1:13">
      <c r="A524" s="2">
        <v>8.1999999999999993</v>
      </c>
      <c r="B524" s="2">
        <v>0.39</v>
      </c>
      <c r="C524" s="2">
        <v>0.49</v>
      </c>
      <c r="D524" s="2">
        <v>2.2999999999999998</v>
      </c>
      <c r="E524" s="2">
        <v>9.9000000000000005E-2</v>
      </c>
      <c r="F524">
        <v>47</v>
      </c>
      <c r="G524">
        <v>133</v>
      </c>
      <c r="H524" s="4">
        <v>0.99790000000000001</v>
      </c>
      <c r="I524" s="2">
        <v>3.38</v>
      </c>
      <c r="J524" s="2">
        <v>0.99</v>
      </c>
      <c r="K524" s="2">
        <v>9.8000000000000007</v>
      </c>
      <c r="L524">
        <v>5</v>
      </c>
      <c r="M524" t="s">
        <v>13</v>
      </c>
    </row>
    <row r="525" spans="1:13">
      <c r="A525" s="2">
        <v>9.3000000000000007</v>
      </c>
      <c r="B525" s="2">
        <v>0.4</v>
      </c>
      <c r="C525" s="2">
        <v>0.49</v>
      </c>
      <c r="D525" s="2">
        <v>2.5</v>
      </c>
      <c r="E525" s="2">
        <v>8.5000000000000006E-2</v>
      </c>
      <c r="F525">
        <v>38</v>
      </c>
      <c r="G525">
        <v>142</v>
      </c>
      <c r="H525" s="4">
        <v>0.99780000000000002</v>
      </c>
      <c r="I525" s="2">
        <v>3.22</v>
      </c>
      <c r="J525" s="2">
        <v>0.55000000000000004</v>
      </c>
      <c r="K525" s="2">
        <v>9.4</v>
      </c>
      <c r="L525">
        <v>5</v>
      </c>
      <c r="M525" t="s">
        <v>13</v>
      </c>
    </row>
    <row r="526" spans="1:13">
      <c r="A526" s="2">
        <v>9.1999999999999993</v>
      </c>
      <c r="B526" s="2">
        <v>0.43</v>
      </c>
      <c r="C526" s="2">
        <v>0.49</v>
      </c>
      <c r="D526" s="2">
        <v>2.4</v>
      </c>
      <c r="E526" s="2">
        <v>8.5999999999999993E-2</v>
      </c>
      <c r="F526">
        <v>23</v>
      </c>
      <c r="G526">
        <v>116</v>
      </c>
      <c r="H526" s="4">
        <v>0.99760000000000004</v>
      </c>
      <c r="I526" s="2">
        <v>3.23</v>
      </c>
      <c r="J526" s="2">
        <v>0.64</v>
      </c>
      <c r="K526" s="2">
        <v>9.5</v>
      </c>
      <c r="L526">
        <v>5</v>
      </c>
      <c r="M526" t="s">
        <v>13</v>
      </c>
    </row>
    <row r="527" spans="1:13">
      <c r="A527" s="2">
        <v>10.4</v>
      </c>
      <c r="B527" s="2">
        <v>0.64</v>
      </c>
      <c r="C527" s="2">
        <v>0.24</v>
      </c>
      <c r="D527" s="2">
        <v>2.8</v>
      </c>
      <c r="E527" s="2">
        <v>0.105</v>
      </c>
      <c r="F527">
        <v>29</v>
      </c>
      <c r="G527">
        <v>53</v>
      </c>
      <c r="H527" s="4">
        <v>0.99980000000000002</v>
      </c>
      <c r="I527" s="2">
        <v>3.24</v>
      </c>
      <c r="J527" s="2">
        <v>0.67</v>
      </c>
      <c r="K527" s="2">
        <v>9.9</v>
      </c>
      <c r="L527">
        <v>5</v>
      </c>
      <c r="M527" t="s">
        <v>13</v>
      </c>
    </row>
    <row r="528" spans="1:13">
      <c r="A528" s="2">
        <v>7.3</v>
      </c>
      <c r="B528" s="2">
        <v>0.36499999999999999</v>
      </c>
      <c r="C528" s="2">
        <v>0.49</v>
      </c>
      <c r="D528" s="2">
        <v>2.5</v>
      </c>
      <c r="E528" s="2">
        <v>8.7999999999999995E-2</v>
      </c>
      <c r="F528">
        <v>39</v>
      </c>
      <c r="G528">
        <v>106</v>
      </c>
      <c r="H528" s="4">
        <v>0.99660000000000004</v>
      </c>
      <c r="I528" s="2">
        <v>3.36</v>
      </c>
      <c r="J528" s="2">
        <v>0.78</v>
      </c>
      <c r="K528" s="2">
        <v>11</v>
      </c>
      <c r="L528">
        <v>5</v>
      </c>
      <c r="M528" t="s">
        <v>13</v>
      </c>
    </row>
    <row r="529" spans="1:13">
      <c r="A529" s="2">
        <v>7</v>
      </c>
      <c r="B529" s="2">
        <v>0.38</v>
      </c>
      <c r="C529" s="2">
        <v>0.49</v>
      </c>
      <c r="D529" s="2">
        <v>2.5</v>
      </c>
      <c r="E529" s="2">
        <v>9.6999999999999906E-2</v>
      </c>
      <c r="F529">
        <v>33</v>
      </c>
      <c r="G529">
        <v>85</v>
      </c>
      <c r="H529" s="4">
        <v>0.99619999999999997</v>
      </c>
      <c r="I529" s="2">
        <v>3.39</v>
      </c>
      <c r="J529" s="2">
        <v>0.77</v>
      </c>
      <c r="K529" s="2">
        <v>11.4</v>
      </c>
      <c r="L529">
        <v>6</v>
      </c>
      <c r="M529" t="s">
        <v>13</v>
      </c>
    </row>
    <row r="530" spans="1:13">
      <c r="A530" s="2">
        <v>8.1999999999999993</v>
      </c>
      <c r="B530" s="2">
        <v>0.42</v>
      </c>
      <c r="C530" s="2">
        <v>0.49</v>
      </c>
      <c r="D530" s="2">
        <v>2.6</v>
      </c>
      <c r="E530" s="2">
        <v>8.4000000000000005E-2</v>
      </c>
      <c r="F530">
        <v>32</v>
      </c>
      <c r="G530">
        <v>55</v>
      </c>
      <c r="H530" s="4">
        <v>0.99880000000000002</v>
      </c>
      <c r="I530" s="2">
        <v>3.34</v>
      </c>
      <c r="J530" s="2">
        <v>0.75</v>
      </c>
      <c r="K530" s="2">
        <v>8.6999999999999993</v>
      </c>
      <c r="L530">
        <v>6</v>
      </c>
      <c r="M530" t="s">
        <v>13</v>
      </c>
    </row>
    <row r="531" spans="1:13">
      <c r="A531" s="2">
        <v>9.9</v>
      </c>
      <c r="B531" s="2">
        <v>0.63</v>
      </c>
      <c r="C531" s="2">
        <v>0.24</v>
      </c>
      <c r="D531" s="2">
        <v>2.4</v>
      </c>
      <c r="E531" s="2">
        <v>7.6999999999999999E-2</v>
      </c>
      <c r="F531">
        <v>6</v>
      </c>
      <c r="G531">
        <v>33</v>
      </c>
      <c r="H531" s="4">
        <v>0.99739999999999995</v>
      </c>
      <c r="I531" s="2">
        <v>3.09</v>
      </c>
      <c r="J531" s="2">
        <v>0.56999999999999995</v>
      </c>
      <c r="K531" s="2">
        <v>9.4</v>
      </c>
      <c r="L531">
        <v>5</v>
      </c>
      <c r="M531" t="s">
        <v>13</v>
      </c>
    </row>
    <row r="532" spans="1:13">
      <c r="A532" s="2">
        <v>9.1</v>
      </c>
      <c r="B532" s="2">
        <v>0.22</v>
      </c>
      <c r="C532" s="2">
        <v>0.24</v>
      </c>
      <c r="D532" s="2">
        <v>2.1</v>
      </c>
      <c r="E532" s="2">
        <v>7.8E-2</v>
      </c>
      <c r="F532">
        <v>1</v>
      </c>
      <c r="G532">
        <v>28</v>
      </c>
      <c r="H532" s="4">
        <v>0.999</v>
      </c>
      <c r="I532" s="2">
        <v>3.41</v>
      </c>
      <c r="J532" s="2">
        <v>0.87</v>
      </c>
      <c r="K532" s="2">
        <v>10.3</v>
      </c>
      <c r="L532">
        <v>6</v>
      </c>
      <c r="M532" t="s">
        <v>13</v>
      </c>
    </row>
    <row r="533" spans="1:13">
      <c r="A533" s="2">
        <v>11.9</v>
      </c>
      <c r="B533" s="2">
        <v>0.38</v>
      </c>
      <c r="C533" s="2">
        <v>0.49</v>
      </c>
      <c r="D533" s="2">
        <v>2.7</v>
      </c>
      <c r="E533" s="2">
        <v>9.8000000000000004E-2</v>
      </c>
      <c r="F533">
        <v>12</v>
      </c>
      <c r="G533">
        <v>42</v>
      </c>
      <c r="H533" s="4">
        <v>1.0004</v>
      </c>
      <c r="I533" s="2">
        <v>3.16</v>
      </c>
      <c r="J533" s="2">
        <v>0.61</v>
      </c>
      <c r="K533" s="2">
        <v>10.3</v>
      </c>
      <c r="L533">
        <v>5</v>
      </c>
      <c r="M533" t="s">
        <v>13</v>
      </c>
    </row>
    <row r="534" spans="1:13">
      <c r="A534" s="2">
        <v>11.9</v>
      </c>
      <c r="B534" s="2">
        <v>0.38</v>
      </c>
      <c r="C534" s="2">
        <v>0.49</v>
      </c>
      <c r="D534" s="2">
        <v>2.7</v>
      </c>
      <c r="E534" s="2">
        <v>9.8000000000000004E-2</v>
      </c>
      <c r="F534">
        <v>12</v>
      </c>
      <c r="G534">
        <v>42</v>
      </c>
      <c r="H534" s="4">
        <v>1.0004</v>
      </c>
      <c r="I534" s="2">
        <v>3.16</v>
      </c>
      <c r="J534" s="2">
        <v>0.61</v>
      </c>
      <c r="K534" s="2">
        <v>10.3</v>
      </c>
      <c r="L534">
        <v>5</v>
      </c>
      <c r="M534" t="s">
        <v>13</v>
      </c>
    </row>
    <row r="535" spans="1:13">
      <c r="A535" s="2">
        <v>10.3</v>
      </c>
      <c r="B535" s="2">
        <v>0.27</v>
      </c>
      <c r="C535" s="2">
        <v>0.24</v>
      </c>
      <c r="D535" s="2">
        <v>2.1</v>
      </c>
      <c r="E535" s="2">
        <v>7.1999999999999995E-2</v>
      </c>
      <c r="F535">
        <v>15</v>
      </c>
      <c r="G535">
        <v>33</v>
      </c>
      <c r="H535" s="4">
        <v>0.99560000000000004</v>
      </c>
      <c r="I535" s="2">
        <v>3.22</v>
      </c>
      <c r="J535" s="2">
        <v>0.66</v>
      </c>
      <c r="K535" s="2">
        <v>12.8</v>
      </c>
      <c r="L535">
        <v>6</v>
      </c>
      <c r="M535" t="s">
        <v>13</v>
      </c>
    </row>
    <row r="536" spans="1:13">
      <c r="A536" s="2">
        <v>10</v>
      </c>
      <c r="B536" s="2">
        <v>0.48</v>
      </c>
      <c r="C536" s="2">
        <v>0.24</v>
      </c>
      <c r="D536" s="2">
        <v>2.7</v>
      </c>
      <c r="E536" s="2">
        <v>0.10199999999999999</v>
      </c>
      <c r="F536">
        <v>13</v>
      </c>
      <c r="G536">
        <v>32</v>
      </c>
      <c r="H536" s="4">
        <v>1</v>
      </c>
      <c r="I536" s="2">
        <v>3.28</v>
      </c>
      <c r="J536" s="2">
        <v>0.56000000000000005</v>
      </c>
      <c r="K536" s="2">
        <v>10</v>
      </c>
      <c r="L536">
        <v>6</v>
      </c>
      <c r="M536" t="s">
        <v>13</v>
      </c>
    </row>
    <row r="537" spans="1:13">
      <c r="A537" s="2">
        <v>9.1</v>
      </c>
      <c r="B537" s="2">
        <v>0.22</v>
      </c>
      <c r="C537" s="2">
        <v>0.24</v>
      </c>
      <c r="D537" s="2">
        <v>2.1</v>
      </c>
      <c r="E537" s="2">
        <v>7.8E-2</v>
      </c>
      <c r="F537">
        <v>1</v>
      </c>
      <c r="G537">
        <v>28</v>
      </c>
      <c r="H537" s="4">
        <v>0.999</v>
      </c>
      <c r="I537" s="2">
        <v>3.41</v>
      </c>
      <c r="J537" s="2">
        <v>0.87</v>
      </c>
      <c r="K537" s="2">
        <v>10.3</v>
      </c>
      <c r="L537">
        <v>6</v>
      </c>
      <c r="M537" t="s">
        <v>13</v>
      </c>
    </row>
    <row r="538" spans="1:13">
      <c r="A538" s="2">
        <v>9.9</v>
      </c>
      <c r="B538" s="2">
        <v>0.63</v>
      </c>
      <c r="C538" s="2">
        <v>0.24</v>
      </c>
      <c r="D538" s="2">
        <v>2.4</v>
      </c>
      <c r="E538" s="2">
        <v>7.6999999999999999E-2</v>
      </c>
      <c r="F538">
        <v>6</v>
      </c>
      <c r="G538">
        <v>33</v>
      </c>
      <c r="H538" s="4">
        <v>0.99739999999999995</v>
      </c>
      <c r="I538" s="2">
        <v>3.09</v>
      </c>
      <c r="J538" s="2">
        <v>0.56999999999999995</v>
      </c>
      <c r="K538" s="2">
        <v>9.4</v>
      </c>
      <c r="L538">
        <v>5</v>
      </c>
      <c r="M538" t="s">
        <v>13</v>
      </c>
    </row>
    <row r="539" spans="1:13">
      <c r="A539" s="2">
        <v>8.1</v>
      </c>
      <c r="B539" s="2">
        <v>0.82499999999999996</v>
      </c>
      <c r="C539" s="2">
        <v>0.24</v>
      </c>
      <c r="D539" s="2">
        <v>2.1</v>
      </c>
      <c r="E539" s="2">
        <v>8.4000000000000005E-2</v>
      </c>
      <c r="F539">
        <v>5</v>
      </c>
      <c r="G539">
        <v>13</v>
      </c>
      <c r="H539" s="4">
        <v>0.99719999999999998</v>
      </c>
      <c r="I539" s="2">
        <v>3.37</v>
      </c>
      <c r="J539" s="2">
        <v>0.77</v>
      </c>
      <c r="K539" s="2">
        <v>10.7</v>
      </c>
      <c r="L539">
        <v>6</v>
      </c>
      <c r="M539" t="s">
        <v>13</v>
      </c>
    </row>
    <row r="540" spans="1:13">
      <c r="A540" s="2">
        <v>12.9</v>
      </c>
      <c r="B540" s="2">
        <v>0.35</v>
      </c>
      <c r="C540" s="2">
        <v>0.49</v>
      </c>
      <c r="D540" s="2">
        <v>5.8</v>
      </c>
      <c r="E540" s="2">
        <v>6.6000000000000003E-2</v>
      </c>
      <c r="F540">
        <v>5</v>
      </c>
      <c r="G540">
        <v>35</v>
      </c>
      <c r="H540" s="4">
        <v>1.0014000000000001</v>
      </c>
      <c r="I540" s="2">
        <v>3.2</v>
      </c>
      <c r="J540" s="2">
        <v>0.66</v>
      </c>
      <c r="K540" s="2">
        <v>12</v>
      </c>
      <c r="L540">
        <v>7</v>
      </c>
      <c r="M540" t="s">
        <v>13</v>
      </c>
    </row>
    <row r="541" spans="1:13">
      <c r="A541" s="2">
        <v>11.2</v>
      </c>
      <c r="B541" s="2">
        <v>0.5</v>
      </c>
      <c r="C541" s="2">
        <v>0.74</v>
      </c>
      <c r="D541" s="2">
        <v>5.15</v>
      </c>
      <c r="E541" s="2">
        <v>0.1</v>
      </c>
      <c r="F541">
        <v>5</v>
      </c>
      <c r="G541">
        <v>17</v>
      </c>
      <c r="H541" s="4">
        <v>0.99960000000000004</v>
      </c>
      <c r="I541" s="2">
        <v>3.22</v>
      </c>
      <c r="J541" s="2">
        <v>0.62</v>
      </c>
      <c r="K541" s="2">
        <v>11.2</v>
      </c>
      <c r="L541">
        <v>5</v>
      </c>
      <c r="M541" t="s">
        <v>13</v>
      </c>
    </row>
    <row r="542" spans="1:13">
      <c r="A542" s="2">
        <v>9.1999999999999993</v>
      </c>
      <c r="B542" s="2">
        <v>0.59</v>
      </c>
      <c r="C542" s="2">
        <v>0.24</v>
      </c>
      <c r="D542" s="2">
        <v>3.3</v>
      </c>
      <c r="E542" s="2">
        <v>0.10099999999999899</v>
      </c>
      <c r="F542">
        <v>20</v>
      </c>
      <c r="G542">
        <v>47</v>
      </c>
      <c r="H542" s="4">
        <v>0.99880000000000002</v>
      </c>
      <c r="I542" s="2">
        <v>3.26</v>
      </c>
      <c r="J542" s="2">
        <v>0.67</v>
      </c>
      <c r="K542" s="2">
        <v>9.6</v>
      </c>
      <c r="L542">
        <v>5</v>
      </c>
      <c r="M542" t="s">
        <v>13</v>
      </c>
    </row>
    <row r="543" spans="1:13">
      <c r="A543" s="2">
        <v>9.5</v>
      </c>
      <c r="B543" s="2">
        <v>0.46</v>
      </c>
      <c r="C543" s="2">
        <v>0.49</v>
      </c>
      <c r="D543" s="2">
        <v>6.3</v>
      </c>
      <c r="E543" s="2">
        <v>6.4000000000000001E-2</v>
      </c>
      <c r="F543">
        <v>5</v>
      </c>
      <c r="G543">
        <v>17</v>
      </c>
      <c r="H543" s="4">
        <v>0.99880000000000002</v>
      </c>
      <c r="I543" s="2">
        <v>3.21</v>
      </c>
      <c r="J543" s="2">
        <v>0.73</v>
      </c>
      <c r="K543" s="2">
        <v>11</v>
      </c>
      <c r="L543">
        <v>6</v>
      </c>
      <c r="M543" t="s">
        <v>13</v>
      </c>
    </row>
    <row r="544" spans="1:13">
      <c r="A544" s="2">
        <v>9.3000000000000007</v>
      </c>
      <c r="B544" s="2">
        <v>0.71499999999999997</v>
      </c>
      <c r="C544" s="2">
        <v>0.24</v>
      </c>
      <c r="D544" s="2">
        <v>2.1</v>
      </c>
      <c r="E544" s="2">
        <v>7.0000000000000007E-2</v>
      </c>
      <c r="F544">
        <v>5</v>
      </c>
      <c r="G544">
        <v>20</v>
      </c>
      <c r="H544" s="4">
        <v>0.99660000000000004</v>
      </c>
      <c r="I544" s="2">
        <v>3.12</v>
      </c>
      <c r="J544" s="2">
        <v>0.59</v>
      </c>
      <c r="K544" s="2">
        <v>9.9</v>
      </c>
      <c r="L544">
        <v>5</v>
      </c>
      <c r="M544" t="s">
        <v>13</v>
      </c>
    </row>
    <row r="545" spans="1:13">
      <c r="A545" s="2">
        <v>11.2</v>
      </c>
      <c r="B545" s="2">
        <v>0.66</v>
      </c>
      <c r="C545" s="2">
        <v>0.24</v>
      </c>
      <c r="D545" s="2">
        <v>2.5</v>
      </c>
      <c r="E545" s="2">
        <v>8.5000000000000006E-2</v>
      </c>
      <c r="F545">
        <v>16</v>
      </c>
      <c r="G545">
        <v>53</v>
      </c>
      <c r="H545" s="4">
        <v>0.99929999999999997</v>
      </c>
      <c r="I545" s="2">
        <v>3.06</v>
      </c>
      <c r="J545" s="2">
        <v>0.72</v>
      </c>
      <c r="K545" s="2">
        <v>11</v>
      </c>
      <c r="L545">
        <v>6</v>
      </c>
      <c r="M545" t="s">
        <v>13</v>
      </c>
    </row>
    <row r="546" spans="1:13">
      <c r="A546" s="2">
        <v>14.3</v>
      </c>
      <c r="B546" s="2">
        <v>0.31</v>
      </c>
      <c r="C546" s="2">
        <v>0.74</v>
      </c>
      <c r="D546" s="2">
        <v>1.8</v>
      </c>
      <c r="E546" s="2">
        <v>7.4999999999999997E-2</v>
      </c>
      <c r="F546">
        <v>6</v>
      </c>
      <c r="G546">
        <v>15</v>
      </c>
      <c r="H546" s="4">
        <v>1.0007999999999999</v>
      </c>
      <c r="I546" s="2">
        <v>2.86</v>
      </c>
      <c r="J546" s="2">
        <v>0.79</v>
      </c>
      <c r="K546" s="2">
        <v>8.4</v>
      </c>
      <c r="L546">
        <v>6</v>
      </c>
      <c r="M546" t="s">
        <v>13</v>
      </c>
    </row>
    <row r="547" spans="1:13">
      <c r="A547" s="2">
        <v>9.1</v>
      </c>
      <c r="B547" s="2">
        <v>0.47</v>
      </c>
      <c r="C547" s="2">
        <v>0.49</v>
      </c>
      <c r="D547" s="2">
        <v>2.6</v>
      </c>
      <c r="E547" s="2">
        <v>9.4E-2</v>
      </c>
      <c r="F547">
        <v>38</v>
      </c>
      <c r="G547">
        <v>106</v>
      </c>
      <c r="H547" s="4">
        <v>0.99819999999999998</v>
      </c>
      <c r="I547" s="2">
        <v>3.08</v>
      </c>
      <c r="J547" s="2">
        <v>0.59</v>
      </c>
      <c r="K547" s="2">
        <v>9.1</v>
      </c>
      <c r="L547">
        <v>5</v>
      </c>
      <c r="M547" t="s">
        <v>13</v>
      </c>
    </row>
    <row r="548" spans="1:13">
      <c r="A548" s="2">
        <v>7.5</v>
      </c>
      <c r="B548" s="2">
        <v>0.55000000000000004</v>
      </c>
      <c r="C548" s="2">
        <v>0.24</v>
      </c>
      <c r="D548" s="2">
        <v>2</v>
      </c>
      <c r="E548" s="2">
        <v>7.8E-2</v>
      </c>
      <c r="F548">
        <v>10</v>
      </c>
      <c r="G548">
        <v>28</v>
      </c>
      <c r="H548" s="4">
        <v>0.99829999999999997</v>
      </c>
      <c r="I548" s="2">
        <v>3.45</v>
      </c>
      <c r="J548" s="2">
        <v>0.78</v>
      </c>
      <c r="K548" s="2">
        <v>9.5</v>
      </c>
      <c r="L548">
        <v>6</v>
      </c>
      <c r="M548" t="s">
        <v>13</v>
      </c>
    </row>
    <row r="549" spans="1:13">
      <c r="A549" s="2">
        <v>10.6</v>
      </c>
      <c r="B549" s="2">
        <v>0.31</v>
      </c>
      <c r="C549" s="2">
        <v>0.49</v>
      </c>
      <c r="D549" s="2">
        <v>2.5</v>
      </c>
      <c r="E549" s="2">
        <v>6.7000000000000004E-2</v>
      </c>
      <c r="F549">
        <v>6</v>
      </c>
      <c r="G549">
        <v>21</v>
      </c>
      <c r="H549" s="4">
        <v>0.99870000000000003</v>
      </c>
      <c r="I549" s="2">
        <v>3.26</v>
      </c>
      <c r="J549" s="2">
        <v>0.86</v>
      </c>
      <c r="K549" s="2">
        <v>10.7</v>
      </c>
      <c r="L549">
        <v>6</v>
      </c>
      <c r="M549" t="s">
        <v>13</v>
      </c>
    </row>
    <row r="550" spans="1:13">
      <c r="A550" s="2">
        <v>12.4</v>
      </c>
      <c r="B550" s="2">
        <v>0.35</v>
      </c>
      <c r="C550" s="2">
        <v>0.49</v>
      </c>
      <c r="D550" s="2">
        <v>2.6</v>
      </c>
      <c r="E550" s="2">
        <v>7.9000000000000001E-2</v>
      </c>
      <c r="F550">
        <v>27</v>
      </c>
      <c r="G550">
        <v>69</v>
      </c>
      <c r="H550" s="4">
        <v>0.99939999999999996</v>
      </c>
      <c r="I550" s="2">
        <v>3.12</v>
      </c>
      <c r="J550" s="2">
        <v>0.75</v>
      </c>
      <c r="K550" s="2">
        <v>10.4</v>
      </c>
      <c r="L550">
        <v>6</v>
      </c>
      <c r="M550" t="s">
        <v>13</v>
      </c>
    </row>
    <row r="551" spans="1:13">
      <c r="A551" s="2">
        <v>9</v>
      </c>
      <c r="B551" s="2">
        <v>0.53</v>
      </c>
      <c r="C551" s="2">
        <v>0.49</v>
      </c>
      <c r="D551" s="2">
        <v>1.9</v>
      </c>
      <c r="E551" s="2">
        <v>0.17100000000000001</v>
      </c>
      <c r="F551">
        <v>6</v>
      </c>
      <c r="G551">
        <v>25</v>
      </c>
      <c r="H551" s="4">
        <v>0.99750000000000005</v>
      </c>
      <c r="I551" s="2">
        <v>3.27</v>
      </c>
      <c r="J551" s="2">
        <v>0.61</v>
      </c>
      <c r="K551" s="2">
        <v>9.4</v>
      </c>
      <c r="L551">
        <v>6</v>
      </c>
      <c r="M551" t="s">
        <v>13</v>
      </c>
    </row>
    <row r="552" spans="1:13">
      <c r="A552" s="2">
        <v>6.8</v>
      </c>
      <c r="B552" s="2">
        <v>0.51</v>
      </c>
      <c r="C552" s="2">
        <v>0.01</v>
      </c>
      <c r="D552" s="2">
        <v>2.1</v>
      </c>
      <c r="E552" s="2">
        <v>7.3999999999999996E-2</v>
      </c>
      <c r="F552">
        <v>9</v>
      </c>
      <c r="G552">
        <v>25</v>
      </c>
      <c r="H552" s="4">
        <v>0.99580000000000002</v>
      </c>
      <c r="I552" s="2">
        <v>3.33</v>
      </c>
      <c r="J552" s="2">
        <v>0.56000000000000005</v>
      </c>
      <c r="K552" s="2">
        <v>9.5</v>
      </c>
      <c r="L552">
        <v>6</v>
      </c>
      <c r="M552" t="s">
        <v>13</v>
      </c>
    </row>
    <row r="553" spans="1:13">
      <c r="A553" s="2">
        <v>9.4</v>
      </c>
      <c r="B553" s="2">
        <v>0.43</v>
      </c>
      <c r="C553" s="2">
        <v>0.24</v>
      </c>
      <c r="D553" s="2">
        <v>2.8</v>
      </c>
      <c r="E553" s="2">
        <v>9.1999999999999998E-2</v>
      </c>
      <c r="F553">
        <v>14</v>
      </c>
      <c r="G553">
        <v>45</v>
      </c>
      <c r="H553" s="4">
        <v>0.998</v>
      </c>
      <c r="I553" s="2">
        <v>3.19</v>
      </c>
      <c r="J553" s="2">
        <v>0.73</v>
      </c>
      <c r="K553" s="2">
        <v>10</v>
      </c>
      <c r="L553">
        <v>6</v>
      </c>
      <c r="M553" t="s">
        <v>13</v>
      </c>
    </row>
    <row r="554" spans="1:13">
      <c r="A554" s="2">
        <v>9.5</v>
      </c>
      <c r="B554" s="2">
        <v>0.46</v>
      </c>
      <c r="C554" s="2">
        <v>0.24</v>
      </c>
      <c r="D554" s="2">
        <v>2.7</v>
      </c>
      <c r="E554" s="2">
        <v>9.1999999999999998E-2</v>
      </c>
      <c r="F554">
        <v>14</v>
      </c>
      <c r="G554">
        <v>44</v>
      </c>
      <c r="H554" s="4">
        <v>0.998</v>
      </c>
      <c r="I554" s="2">
        <v>3.12</v>
      </c>
      <c r="J554" s="2">
        <v>0.74</v>
      </c>
      <c r="K554" s="2">
        <v>10</v>
      </c>
      <c r="L554">
        <v>6</v>
      </c>
      <c r="M554" t="s">
        <v>13</v>
      </c>
    </row>
    <row r="555" spans="1:13">
      <c r="A555" s="2">
        <v>5</v>
      </c>
      <c r="B555" s="2">
        <v>1.04</v>
      </c>
      <c r="C555" s="2">
        <v>0.24</v>
      </c>
      <c r="D555" s="2">
        <v>1.6</v>
      </c>
      <c r="E555" s="2">
        <v>0.05</v>
      </c>
      <c r="F555">
        <v>32</v>
      </c>
      <c r="G555">
        <v>96</v>
      </c>
      <c r="H555" s="4">
        <v>0.99339999999999995</v>
      </c>
      <c r="I555" s="2">
        <v>3.74</v>
      </c>
      <c r="J555" s="2">
        <v>0.62</v>
      </c>
      <c r="K555" s="2">
        <v>11.5</v>
      </c>
      <c r="L555">
        <v>5</v>
      </c>
      <c r="M555" t="s">
        <v>13</v>
      </c>
    </row>
    <row r="556" spans="1:13">
      <c r="A556" s="2">
        <v>15.5</v>
      </c>
      <c r="B556" s="2">
        <v>0.64500000000000002</v>
      </c>
      <c r="C556" s="2">
        <v>0.49</v>
      </c>
      <c r="D556" s="2">
        <v>4.2</v>
      </c>
      <c r="E556" s="2">
        <v>9.5000000000000001E-2</v>
      </c>
      <c r="F556">
        <v>10</v>
      </c>
      <c r="G556">
        <v>23</v>
      </c>
      <c r="H556" s="4">
        <v>1.00315</v>
      </c>
      <c r="I556" s="2">
        <v>2.92</v>
      </c>
      <c r="J556" s="2">
        <v>0.74</v>
      </c>
      <c r="K556" s="2">
        <v>11.1</v>
      </c>
      <c r="L556">
        <v>5</v>
      </c>
      <c r="M556" t="s">
        <v>13</v>
      </c>
    </row>
    <row r="557" spans="1:13">
      <c r="A557" s="2">
        <v>15.5</v>
      </c>
      <c r="B557" s="2">
        <v>0.64500000000000002</v>
      </c>
      <c r="C557" s="2">
        <v>0.49</v>
      </c>
      <c r="D557" s="2">
        <v>4.2</v>
      </c>
      <c r="E557" s="2">
        <v>9.5000000000000001E-2</v>
      </c>
      <c r="F557">
        <v>10</v>
      </c>
      <c r="G557">
        <v>23</v>
      </c>
      <c r="H557" s="4">
        <v>1.00315</v>
      </c>
      <c r="I557" s="2">
        <v>2.92</v>
      </c>
      <c r="J557" s="2">
        <v>0.74</v>
      </c>
      <c r="K557" s="2">
        <v>11.1</v>
      </c>
      <c r="L557">
        <v>5</v>
      </c>
      <c r="M557" t="s">
        <v>13</v>
      </c>
    </row>
    <row r="558" spans="1:13">
      <c r="A558" s="2">
        <v>10.9</v>
      </c>
      <c r="B558" s="2">
        <v>0.53</v>
      </c>
      <c r="C558" s="2">
        <v>0.49</v>
      </c>
      <c r="D558" s="2">
        <v>4.5999999999999996</v>
      </c>
      <c r="E558" s="2">
        <v>0.11799999999999999</v>
      </c>
      <c r="F558">
        <v>10</v>
      </c>
      <c r="G558">
        <v>17</v>
      </c>
      <c r="H558" s="4">
        <v>1.0002</v>
      </c>
      <c r="I558" s="2">
        <v>3.07</v>
      </c>
      <c r="J558" s="2">
        <v>0.56000000000000005</v>
      </c>
      <c r="K558" s="2">
        <v>11.7</v>
      </c>
      <c r="L558">
        <v>6</v>
      </c>
      <c r="M558" t="s">
        <v>13</v>
      </c>
    </row>
    <row r="559" spans="1:13">
      <c r="A559" s="2">
        <v>15.6</v>
      </c>
      <c r="B559" s="2">
        <v>0.64500000000000002</v>
      </c>
      <c r="C559" s="2">
        <v>0.49</v>
      </c>
      <c r="D559" s="2">
        <v>4.2</v>
      </c>
      <c r="E559" s="2">
        <v>9.5000000000000001E-2</v>
      </c>
      <c r="F559">
        <v>10</v>
      </c>
      <c r="G559">
        <v>23</v>
      </c>
      <c r="H559" s="4">
        <v>1.00315</v>
      </c>
      <c r="I559" s="2">
        <v>2.92</v>
      </c>
      <c r="J559" s="2">
        <v>0.74</v>
      </c>
      <c r="K559" s="2">
        <v>11.1</v>
      </c>
      <c r="L559">
        <v>5</v>
      </c>
      <c r="M559" t="s">
        <v>13</v>
      </c>
    </row>
    <row r="560" spans="1:13">
      <c r="A560" s="2">
        <v>10.9</v>
      </c>
      <c r="B560" s="2">
        <v>0.53</v>
      </c>
      <c r="C560" s="2">
        <v>0.49</v>
      </c>
      <c r="D560" s="2">
        <v>4.5999999999999996</v>
      </c>
      <c r="E560" s="2">
        <v>0.11799999999999999</v>
      </c>
      <c r="F560">
        <v>10</v>
      </c>
      <c r="G560">
        <v>17</v>
      </c>
      <c r="H560" s="4">
        <v>1.0002</v>
      </c>
      <c r="I560" s="2">
        <v>3.07</v>
      </c>
      <c r="J560" s="2">
        <v>0.56000000000000005</v>
      </c>
      <c r="K560" s="2">
        <v>11.7</v>
      </c>
      <c r="L560">
        <v>6</v>
      </c>
      <c r="M560" t="s">
        <v>13</v>
      </c>
    </row>
    <row r="561" spans="1:13">
      <c r="A561" s="2">
        <v>13</v>
      </c>
      <c r="B561" s="2">
        <v>0.47</v>
      </c>
      <c r="C561" s="2">
        <v>0.49</v>
      </c>
      <c r="D561" s="2">
        <v>4.3</v>
      </c>
      <c r="E561" s="2">
        <v>8.5000000000000006E-2</v>
      </c>
      <c r="F561">
        <v>6</v>
      </c>
      <c r="G561">
        <v>47</v>
      </c>
      <c r="H561" s="4">
        <v>1.0021</v>
      </c>
      <c r="I561" s="2">
        <v>3.3</v>
      </c>
      <c r="J561" s="2">
        <v>0.68</v>
      </c>
      <c r="K561" s="2">
        <v>12.7</v>
      </c>
      <c r="L561">
        <v>6</v>
      </c>
      <c r="M561" t="s">
        <v>13</v>
      </c>
    </row>
    <row r="562" spans="1:13">
      <c r="A562" s="2">
        <v>12.7</v>
      </c>
      <c r="B562" s="2">
        <v>0.6</v>
      </c>
      <c r="C562" s="2">
        <v>0.49</v>
      </c>
      <c r="D562" s="2">
        <v>2.8</v>
      </c>
      <c r="E562" s="2">
        <v>7.4999999999999997E-2</v>
      </c>
      <c r="F562">
        <v>5</v>
      </c>
      <c r="G562">
        <v>19</v>
      </c>
      <c r="H562" s="4">
        <v>0.99939999999999996</v>
      </c>
      <c r="I562" s="2">
        <v>3.14</v>
      </c>
      <c r="J562" s="2">
        <v>0.56999999999999995</v>
      </c>
      <c r="K562" s="2">
        <v>11.4</v>
      </c>
      <c r="L562">
        <v>5</v>
      </c>
      <c r="M562" t="s">
        <v>13</v>
      </c>
    </row>
    <row r="563" spans="1:13">
      <c r="A563" s="2">
        <v>9</v>
      </c>
      <c r="B563" s="2">
        <v>0.44</v>
      </c>
      <c r="C563" s="2">
        <v>0.49</v>
      </c>
      <c r="D563" s="2">
        <v>2.4</v>
      </c>
      <c r="E563" s="2">
        <v>7.8E-2</v>
      </c>
      <c r="F563">
        <v>26</v>
      </c>
      <c r="G563">
        <v>121</v>
      </c>
      <c r="H563" s="4">
        <v>0.99780000000000002</v>
      </c>
      <c r="I563" s="2">
        <v>3.23</v>
      </c>
      <c r="J563" s="2">
        <v>0.57999999999999996</v>
      </c>
      <c r="K563" s="2">
        <v>9.1999999999999993</v>
      </c>
      <c r="L563">
        <v>5</v>
      </c>
      <c r="M563" t="s">
        <v>13</v>
      </c>
    </row>
    <row r="564" spans="1:13">
      <c r="A564" s="2">
        <v>9</v>
      </c>
      <c r="B564" s="2">
        <v>0.54</v>
      </c>
      <c r="C564" s="2">
        <v>0.49</v>
      </c>
      <c r="D564" s="2">
        <v>2.9</v>
      </c>
      <c r="E564" s="2">
        <v>9.4E-2</v>
      </c>
      <c r="F564">
        <v>41</v>
      </c>
      <c r="G564">
        <v>110</v>
      </c>
      <c r="H564" s="4">
        <v>0.99819999999999998</v>
      </c>
      <c r="I564" s="2">
        <v>3.08</v>
      </c>
      <c r="J564" s="2">
        <v>0.61</v>
      </c>
      <c r="K564" s="2">
        <v>9.1999999999999993</v>
      </c>
      <c r="L564">
        <v>5</v>
      </c>
      <c r="M564" t="s">
        <v>13</v>
      </c>
    </row>
    <row r="565" spans="1:13">
      <c r="A565" s="2">
        <v>7.6</v>
      </c>
      <c r="B565" s="2">
        <v>0.28999999999999998</v>
      </c>
      <c r="C565" s="2">
        <v>0.49</v>
      </c>
      <c r="D565" s="2">
        <v>2.7</v>
      </c>
      <c r="E565" s="2">
        <v>9.1999999999999998E-2</v>
      </c>
      <c r="F565">
        <v>25</v>
      </c>
      <c r="G565">
        <v>60</v>
      </c>
      <c r="H565" s="4">
        <v>0.99709999999999999</v>
      </c>
      <c r="I565" s="2">
        <v>3.31</v>
      </c>
      <c r="J565" s="2">
        <v>0.61</v>
      </c>
      <c r="K565" s="2">
        <v>10.1</v>
      </c>
      <c r="L565">
        <v>6</v>
      </c>
      <c r="M565" t="s">
        <v>13</v>
      </c>
    </row>
    <row r="566" spans="1:13">
      <c r="A566" s="2">
        <v>13</v>
      </c>
      <c r="B566" s="2">
        <v>0.47</v>
      </c>
      <c r="C566" s="2">
        <v>0.49</v>
      </c>
      <c r="D566" s="2">
        <v>4.3</v>
      </c>
      <c r="E566" s="2">
        <v>8.5000000000000006E-2</v>
      </c>
      <c r="F566">
        <v>6</v>
      </c>
      <c r="G566">
        <v>47</v>
      </c>
      <c r="H566" s="4">
        <v>1.0021</v>
      </c>
      <c r="I566" s="2">
        <v>3.3</v>
      </c>
      <c r="J566" s="2">
        <v>0.68</v>
      </c>
      <c r="K566" s="2">
        <v>12.7</v>
      </c>
      <c r="L566">
        <v>6</v>
      </c>
      <c r="M566" t="s">
        <v>13</v>
      </c>
    </row>
    <row r="567" spans="1:13">
      <c r="A567" s="2">
        <v>12.7</v>
      </c>
      <c r="B567" s="2">
        <v>0.6</v>
      </c>
      <c r="C567" s="2">
        <v>0.49</v>
      </c>
      <c r="D567" s="2">
        <v>2.8</v>
      </c>
      <c r="E567" s="2">
        <v>7.4999999999999997E-2</v>
      </c>
      <c r="F567">
        <v>5</v>
      </c>
      <c r="G567">
        <v>19</v>
      </c>
      <c r="H567" s="4">
        <v>0.99939999999999996</v>
      </c>
      <c r="I567" s="2">
        <v>3.14</v>
      </c>
      <c r="J567" s="2">
        <v>0.56999999999999995</v>
      </c>
      <c r="K567" s="2">
        <v>11.4</v>
      </c>
      <c r="L567">
        <v>5</v>
      </c>
      <c r="M567" t="s">
        <v>13</v>
      </c>
    </row>
    <row r="568" spans="1:13">
      <c r="A568" s="2">
        <v>8.6999999999999993</v>
      </c>
      <c r="B568" s="2">
        <v>0.7</v>
      </c>
      <c r="C568" s="2">
        <v>0.24</v>
      </c>
      <c r="D568" s="2">
        <v>2.5</v>
      </c>
      <c r="E568" s="2">
        <v>0.22600000000000001</v>
      </c>
      <c r="F568">
        <v>5</v>
      </c>
      <c r="G568">
        <v>15</v>
      </c>
      <c r="H568" s="4">
        <v>0.99909999999999999</v>
      </c>
      <c r="I568" s="2">
        <v>3.32</v>
      </c>
      <c r="J568" s="2">
        <v>0.6</v>
      </c>
      <c r="K568" s="2">
        <v>9</v>
      </c>
      <c r="L568">
        <v>6</v>
      </c>
      <c r="M568" t="s">
        <v>13</v>
      </c>
    </row>
    <row r="569" spans="1:13">
      <c r="A569" s="2">
        <v>8.6999999999999993</v>
      </c>
      <c r="B569" s="2">
        <v>0.7</v>
      </c>
      <c r="C569" s="2">
        <v>0.24</v>
      </c>
      <c r="D569" s="2">
        <v>2.5</v>
      </c>
      <c r="E569" s="2">
        <v>0.22600000000000001</v>
      </c>
      <c r="F569">
        <v>5</v>
      </c>
      <c r="G569">
        <v>15</v>
      </c>
      <c r="H569" s="4">
        <v>0.99909999999999999</v>
      </c>
      <c r="I569" s="2">
        <v>3.32</v>
      </c>
      <c r="J569" s="2">
        <v>0.6</v>
      </c>
      <c r="K569" s="2">
        <v>9</v>
      </c>
      <c r="L569">
        <v>6</v>
      </c>
      <c r="M569" t="s">
        <v>13</v>
      </c>
    </row>
    <row r="570" spans="1:13">
      <c r="A570" s="2">
        <v>9.8000000000000007</v>
      </c>
      <c r="B570" s="2">
        <v>0.5</v>
      </c>
      <c r="C570" s="2">
        <v>0.49</v>
      </c>
      <c r="D570" s="2">
        <v>2.6</v>
      </c>
      <c r="E570" s="2">
        <v>0.25</v>
      </c>
      <c r="F570">
        <v>5</v>
      </c>
      <c r="G570">
        <v>20</v>
      </c>
      <c r="H570" s="4">
        <v>0.999</v>
      </c>
      <c r="I570" s="2">
        <v>3.31</v>
      </c>
      <c r="J570" s="2">
        <v>0.79</v>
      </c>
      <c r="K570" s="2">
        <v>10.7</v>
      </c>
      <c r="L570">
        <v>6</v>
      </c>
      <c r="M570" t="s">
        <v>13</v>
      </c>
    </row>
    <row r="571" spans="1:13">
      <c r="A571" s="2">
        <v>6.2</v>
      </c>
      <c r="B571" s="2">
        <v>0.36</v>
      </c>
      <c r="C571" s="2">
        <v>0.24</v>
      </c>
      <c r="D571" s="2">
        <v>2.2000000000000002</v>
      </c>
      <c r="E571" s="2">
        <v>9.5000000000000001E-2</v>
      </c>
      <c r="F571">
        <v>19</v>
      </c>
      <c r="G571">
        <v>42</v>
      </c>
      <c r="H571" s="4">
        <v>0.99460000000000004</v>
      </c>
      <c r="I571" s="2">
        <v>3.57</v>
      </c>
      <c r="J571" s="2">
        <v>0.56999999999999995</v>
      </c>
      <c r="K571" s="2">
        <v>11.7</v>
      </c>
      <c r="L571">
        <v>6</v>
      </c>
      <c r="M571" t="s">
        <v>13</v>
      </c>
    </row>
    <row r="572" spans="1:13">
      <c r="A572" s="2">
        <v>11.5</v>
      </c>
      <c r="B572" s="2">
        <v>0.35</v>
      </c>
      <c r="C572" s="2">
        <v>0.49</v>
      </c>
      <c r="D572" s="2">
        <v>3.3</v>
      </c>
      <c r="E572" s="2">
        <v>7.0000000000000007E-2</v>
      </c>
      <c r="F572">
        <v>10</v>
      </c>
      <c r="G572">
        <v>37</v>
      </c>
      <c r="H572" s="4">
        <v>1.0003</v>
      </c>
      <c r="I572" s="2">
        <v>3.32</v>
      </c>
      <c r="J572" s="2">
        <v>0.91</v>
      </c>
      <c r="K572" s="2">
        <v>11</v>
      </c>
      <c r="L572">
        <v>6</v>
      </c>
      <c r="M572" t="s">
        <v>13</v>
      </c>
    </row>
    <row r="573" spans="1:13">
      <c r="A573" s="2">
        <v>6.2</v>
      </c>
      <c r="B573" s="2">
        <v>0.36</v>
      </c>
      <c r="C573" s="2">
        <v>0.24</v>
      </c>
      <c r="D573" s="2">
        <v>2.2000000000000002</v>
      </c>
      <c r="E573" s="2">
        <v>9.5000000000000001E-2</v>
      </c>
      <c r="F573">
        <v>19</v>
      </c>
      <c r="G573">
        <v>42</v>
      </c>
      <c r="H573" s="4">
        <v>0.99460000000000004</v>
      </c>
      <c r="I573" s="2">
        <v>3.57</v>
      </c>
      <c r="J573" s="2">
        <v>0.56999999999999995</v>
      </c>
      <c r="K573" s="2">
        <v>11.7</v>
      </c>
      <c r="L573">
        <v>6</v>
      </c>
      <c r="M573" t="s">
        <v>13</v>
      </c>
    </row>
    <row r="574" spans="1:13">
      <c r="A574" s="2">
        <v>10.199999999999999</v>
      </c>
      <c r="B574" s="2">
        <v>0.24</v>
      </c>
      <c r="C574" s="2">
        <v>0.49</v>
      </c>
      <c r="D574" s="2">
        <v>2.4</v>
      </c>
      <c r="E574" s="2">
        <v>7.4999999999999997E-2</v>
      </c>
      <c r="F574">
        <v>10</v>
      </c>
      <c r="G574">
        <v>28</v>
      </c>
      <c r="H574" s="4">
        <v>0.99780000000000002</v>
      </c>
      <c r="I574" s="2">
        <v>3.14</v>
      </c>
      <c r="J574" s="2">
        <v>0.61</v>
      </c>
      <c r="K574" s="2">
        <v>10.4</v>
      </c>
      <c r="L574">
        <v>5</v>
      </c>
      <c r="M574" t="s">
        <v>13</v>
      </c>
    </row>
    <row r="575" spans="1:13">
      <c r="A575" s="2">
        <v>10.5</v>
      </c>
      <c r="B575" s="2">
        <v>0.59</v>
      </c>
      <c r="C575" s="2">
        <v>0.49</v>
      </c>
      <c r="D575" s="2">
        <v>2.1</v>
      </c>
      <c r="E575" s="2">
        <v>7.0000000000000007E-2</v>
      </c>
      <c r="F575">
        <v>14</v>
      </c>
      <c r="G575">
        <v>47</v>
      </c>
      <c r="H575" s="4">
        <v>0.99909999999999999</v>
      </c>
      <c r="I575" s="2">
        <v>3.3</v>
      </c>
      <c r="J575" s="2">
        <v>0.56000000000000005</v>
      </c>
      <c r="K575" s="2">
        <v>9.6</v>
      </c>
      <c r="L575">
        <v>4</v>
      </c>
      <c r="M575" t="s">
        <v>13</v>
      </c>
    </row>
    <row r="576" spans="1:13">
      <c r="A576" s="2">
        <v>10.6</v>
      </c>
      <c r="B576" s="2">
        <v>0.34</v>
      </c>
      <c r="C576" s="2">
        <v>0.49</v>
      </c>
      <c r="D576" s="2">
        <v>3.2</v>
      </c>
      <c r="E576" s="2">
        <v>7.8E-2</v>
      </c>
      <c r="F576">
        <v>20</v>
      </c>
      <c r="G576">
        <v>78</v>
      </c>
      <c r="H576" s="4">
        <v>0.99919999999999998</v>
      </c>
      <c r="I576" s="2">
        <v>3.19</v>
      </c>
      <c r="J576" s="2">
        <v>0.7</v>
      </c>
      <c r="K576" s="2">
        <v>10</v>
      </c>
      <c r="L576">
        <v>6</v>
      </c>
      <c r="M576" t="s">
        <v>13</v>
      </c>
    </row>
    <row r="577" spans="1:13">
      <c r="A577" s="2">
        <v>12.3</v>
      </c>
      <c r="B577" s="2">
        <v>0.27</v>
      </c>
      <c r="C577" s="2">
        <v>0.49</v>
      </c>
      <c r="D577" s="2">
        <v>3.1</v>
      </c>
      <c r="E577" s="2">
        <v>7.9000000000000001E-2</v>
      </c>
      <c r="F577">
        <v>28</v>
      </c>
      <c r="G577">
        <v>46</v>
      </c>
      <c r="H577" s="4">
        <v>0.99929999999999997</v>
      </c>
      <c r="I577" s="2">
        <v>3.2</v>
      </c>
      <c r="J577" s="2">
        <v>0.8</v>
      </c>
      <c r="K577" s="2">
        <v>10.199999999999999</v>
      </c>
      <c r="L577">
        <v>6</v>
      </c>
      <c r="M577" t="s">
        <v>13</v>
      </c>
    </row>
    <row r="578" spans="1:13">
      <c r="A578" s="2">
        <v>9.9</v>
      </c>
      <c r="B578" s="2">
        <v>0.5</v>
      </c>
      <c r="C578" s="2">
        <v>0.24</v>
      </c>
      <c r="D578" s="2">
        <v>2.2999999999999998</v>
      </c>
      <c r="E578" s="2">
        <v>0.10299999999999999</v>
      </c>
      <c r="F578">
        <v>6</v>
      </c>
      <c r="G578">
        <v>14</v>
      </c>
      <c r="H578" s="4">
        <v>0.99780000000000002</v>
      </c>
      <c r="I578" s="2">
        <v>3.34</v>
      </c>
      <c r="J578" s="2">
        <v>0.52</v>
      </c>
      <c r="K578" s="2">
        <v>10</v>
      </c>
      <c r="L578">
        <v>4</v>
      </c>
      <c r="M578" t="s">
        <v>13</v>
      </c>
    </row>
    <row r="579" spans="1:13">
      <c r="A579" s="2">
        <v>8.8000000000000007</v>
      </c>
      <c r="B579" s="2">
        <v>0.44</v>
      </c>
      <c r="C579" s="2">
        <v>0.49</v>
      </c>
      <c r="D579" s="2">
        <v>2.8</v>
      </c>
      <c r="E579" s="2">
        <v>8.3000000000000004E-2</v>
      </c>
      <c r="F579">
        <v>18</v>
      </c>
      <c r="G579">
        <v>111</v>
      </c>
      <c r="H579" s="4">
        <v>0.99819999999999998</v>
      </c>
      <c r="I579" s="2">
        <v>3.3</v>
      </c>
      <c r="J579" s="2">
        <v>0.6</v>
      </c>
      <c r="K579" s="2">
        <v>9.5</v>
      </c>
      <c r="L579">
        <v>5</v>
      </c>
      <c r="M579" t="s">
        <v>13</v>
      </c>
    </row>
    <row r="580" spans="1:13">
      <c r="A580" s="2">
        <v>8.8000000000000007</v>
      </c>
      <c r="B580" s="2">
        <v>0.47</v>
      </c>
      <c r="C580" s="2">
        <v>0.49</v>
      </c>
      <c r="D580" s="2">
        <v>2.9</v>
      </c>
      <c r="E580" s="2">
        <v>8.5000000000000006E-2</v>
      </c>
      <c r="F580">
        <v>17</v>
      </c>
      <c r="G580">
        <v>110</v>
      </c>
      <c r="H580" s="4">
        <v>0.99819999999999998</v>
      </c>
      <c r="I580" s="2">
        <v>3.29</v>
      </c>
      <c r="J580" s="2">
        <v>0.6</v>
      </c>
      <c r="K580" s="2">
        <v>9.8000000000000007</v>
      </c>
      <c r="L580">
        <v>5</v>
      </c>
      <c r="M580" t="s">
        <v>13</v>
      </c>
    </row>
    <row r="581" spans="1:13">
      <c r="A581" s="2">
        <v>10.6</v>
      </c>
      <c r="B581" s="2">
        <v>0.31</v>
      </c>
      <c r="C581" s="2">
        <v>0.49</v>
      </c>
      <c r="D581" s="2">
        <v>2.2000000000000002</v>
      </c>
      <c r="E581" s="2">
        <v>6.3E-2</v>
      </c>
      <c r="F581">
        <v>18</v>
      </c>
      <c r="G581">
        <v>40</v>
      </c>
      <c r="H581" s="4">
        <v>0.99760000000000004</v>
      </c>
      <c r="I581" s="2">
        <v>3.14</v>
      </c>
      <c r="J581" s="2">
        <v>0.51</v>
      </c>
      <c r="K581" s="2">
        <v>9.8000000000000007</v>
      </c>
      <c r="L581">
        <v>6</v>
      </c>
      <c r="M581" t="s">
        <v>13</v>
      </c>
    </row>
    <row r="582" spans="1:13">
      <c r="A582" s="2">
        <v>12.3</v>
      </c>
      <c r="B582" s="2">
        <v>0.5</v>
      </c>
      <c r="C582" s="2">
        <v>0.49</v>
      </c>
      <c r="D582" s="2">
        <v>2.2000000000000002</v>
      </c>
      <c r="E582" s="2">
        <v>8.8999999999999996E-2</v>
      </c>
      <c r="F582">
        <v>5</v>
      </c>
      <c r="G582">
        <v>14</v>
      </c>
      <c r="H582" s="4">
        <v>1.0002</v>
      </c>
      <c r="I582" s="2">
        <v>3.19</v>
      </c>
      <c r="J582" s="2">
        <v>0.44</v>
      </c>
      <c r="K582" s="2">
        <v>9.6</v>
      </c>
      <c r="L582">
        <v>5</v>
      </c>
      <c r="M582" t="s">
        <v>13</v>
      </c>
    </row>
    <row r="583" spans="1:13">
      <c r="A583" s="2">
        <v>12.3</v>
      </c>
      <c r="B583" s="2">
        <v>0.5</v>
      </c>
      <c r="C583" s="2">
        <v>0.49</v>
      </c>
      <c r="D583" s="2">
        <v>2.2000000000000002</v>
      </c>
      <c r="E583" s="2">
        <v>8.8999999999999996E-2</v>
      </c>
      <c r="F583">
        <v>5</v>
      </c>
      <c r="G583">
        <v>14</v>
      </c>
      <c r="H583" s="4">
        <v>1.0002</v>
      </c>
      <c r="I583" s="2">
        <v>3.19</v>
      </c>
      <c r="J583" s="2">
        <v>0.44</v>
      </c>
      <c r="K583" s="2">
        <v>9.6</v>
      </c>
      <c r="L583">
        <v>5</v>
      </c>
      <c r="M583" t="s">
        <v>13</v>
      </c>
    </row>
    <row r="584" spans="1:13">
      <c r="A584" s="2">
        <v>11.7</v>
      </c>
      <c r="B584" s="2">
        <v>0.49</v>
      </c>
      <c r="C584" s="2">
        <v>0.49</v>
      </c>
      <c r="D584" s="2">
        <v>2.2000000000000002</v>
      </c>
      <c r="E584" s="2">
        <v>8.3000000000000004E-2</v>
      </c>
      <c r="F584">
        <v>5</v>
      </c>
      <c r="G584">
        <v>15</v>
      </c>
      <c r="H584" s="4">
        <v>1</v>
      </c>
      <c r="I584" s="2">
        <v>3.19</v>
      </c>
      <c r="J584" s="2">
        <v>0.43</v>
      </c>
      <c r="K584" s="2">
        <v>9.1999999999999993</v>
      </c>
      <c r="L584">
        <v>5</v>
      </c>
      <c r="M584" t="s">
        <v>13</v>
      </c>
    </row>
    <row r="585" spans="1:13">
      <c r="A585" s="2">
        <v>12</v>
      </c>
      <c r="B585" s="2">
        <v>0.28000000000000003</v>
      </c>
      <c r="C585" s="2">
        <v>0.49</v>
      </c>
      <c r="D585" s="2">
        <v>1.9</v>
      </c>
      <c r="E585" s="2">
        <v>7.3999999999999996E-2</v>
      </c>
      <c r="F585">
        <v>10</v>
      </c>
      <c r="G585">
        <v>21</v>
      </c>
      <c r="H585" s="4">
        <v>0.99760000000000004</v>
      </c>
      <c r="I585" s="2">
        <v>2.98</v>
      </c>
      <c r="J585" s="2">
        <v>0.66</v>
      </c>
      <c r="K585" s="2">
        <v>9.9</v>
      </c>
      <c r="L585">
        <v>7</v>
      </c>
      <c r="M585" t="s">
        <v>13</v>
      </c>
    </row>
    <row r="586" spans="1:13">
      <c r="A586" s="2">
        <v>11.8</v>
      </c>
      <c r="B586" s="2">
        <v>0.33</v>
      </c>
      <c r="C586" s="2">
        <v>0.49</v>
      </c>
      <c r="D586" s="2">
        <v>3.4</v>
      </c>
      <c r="E586" s="2">
        <v>9.2999999999999999E-2</v>
      </c>
      <c r="F586">
        <v>54</v>
      </c>
      <c r="G586">
        <v>80</v>
      </c>
      <c r="H586" s="4">
        <v>1.0002</v>
      </c>
      <c r="I586" s="2">
        <v>3.3</v>
      </c>
      <c r="J586" s="2">
        <v>0.76</v>
      </c>
      <c r="K586" s="2">
        <v>10.7</v>
      </c>
      <c r="L586">
        <v>7</v>
      </c>
      <c r="M586" t="s">
        <v>13</v>
      </c>
    </row>
    <row r="587" spans="1:13">
      <c r="A587" s="2">
        <v>7.6</v>
      </c>
      <c r="B587" s="2">
        <v>0.51</v>
      </c>
      <c r="C587" s="2">
        <v>0.24</v>
      </c>
      <c r="D587" s="2">
        <v>2.4</v>
      </c>
      <c r="E587" s="2">
        <v>9.0999999999999998E-2</v>
      </c>
      <c r="F587">
        <v>8</v>
      </c>
      <c r="G587">
        <v>38</v>
      </c>
      <c r="H587" s="4">
        <v>0.998</v>
      </c>
      <c r="I587" s="2">
        <v>3.47</v>
      </c>
      <c r="J587" s="2">
        <v>0.66</v>
      </c>
      <c r="K587" s="2">
        <v>9.6</v>
      </c>
      <c r="L587">
        <v>6</v>
      </c>
      <c r="M587" t="s">
        <v>13</v>
      </c>
    </row>
    <row r="588" spans="1:13">
      <c r="A588" s="2">
        <v>11.1</v>
      </c>
      <c r="B588" s="2">
        <v>0.31</v>
      </c>
      <c r="C588" s="2">
        <v>0.49</v>
      </c>
      <c r="D588" s="2">
        <v>2.7</v>
      </c>
      <c r="E588" s="2">
        <v>9.4E-2</v>
      </c>
      <c r="F588">
        <v>16</v>
      </c>
      <c r="G588">
        <v>47</v>
      </c>
      <c r="H588" s="4">
        <v>0.99860000000000004</v>
      </c>
      <c r="I588" s="2">
        <v>3.12</v>
      </c>
      <c r="J588" s="2">
        <v>1.02</v>
      </c>
      <c r="K588" s="2">
        <v>10.6</v>
      </c>
      <c r="L588">
        <v>7</v>
      </c>
      <c r="M588" t="s">
        <v>13</v>
      </c>
    </row>
    <row r="589" spans="1:13">
      <c r="A589" s="2">
        <v>7.3</v>
      </c>
      <c r="B589" s="2">
        <v>0.73</v>
      </c>
      <c r="C589" s="2">
        <v>0.24</v>
      </c>
      <c r="D589" s="2">
        <v>1.9</v>
      </c>
      <c r="E589" s="2">
        <v>0.108</v>
      </c>
      <c r="F589">
        <v>18</v>
      </c>
      <c r="G589">
        <v>102</v>
      </c>
      <c r="H589" s="4">
        <v>0.99670000000000003</v>
      </c>
      <c r="I589" s="2">
        <v>3.26</v>
      </c>
      <c r="J589" s="2">
        <v>0.59</v>
      </c>
      <c r="K589" s="2">
        <v>9.3000000000000007</v>
      </c>
      <c r="L589">
        <v>5</v>
      </c>
      <c r="M589" t="s">
        <v>13</v>
      </c>
    </row>
    <row r="590" spans="1:13">
      <c r="A590" s="2">
        <v>5</v>
      </c>
      <c r="B590" s="2">
        <v>0.42</v>
      </c>
      <c r="C590" s="2">
        <v>0.24</v>
      </c>
      <c r="D590" s="2">
        <v>2</v>
      </c>
      <c r="E590" s="2">
        <v>0.06</v>
      </c>
      <c r="F590">
        <v>19</v>
      </c>
      <c r="G590">
        <v>50</v>
      </c>
      <c r="H590" s="4">
        <v>0.99170000000000003</v>
      </c>
      <c r="I590" s="2">
        <v>3.72</v>
      </c>
      <c r="J590" s="2">
        <v>0.74</v>
      </c>
      <c r="K590" s="2">
        <v>14</v>
      </c>
      <c r="L590">
        <v>8</v>
      </c>
      <c r="M590" t="s">
        <v>13</v>
      </c>
    </row>
    <row r="591" spans="1:13">
      <c r="A591" s="2">
        <v>10.199999999999999</v>
      </c>
      <c r="B591" s="2">
        <v>0.28999999999999998</v>
      </c>
      <c r="C591" s="2">
        <v>0.49</v>
      </c>
      <c r="D591" s="2">
        <v>2.6</v>
      </c>
      <c r="E591" s="2">
        <v>5.8999999999999997E-2</v>
      </c>
      <c r="F591">
        <v>5</v>
      </c>
      <c r="G591">
        <v>13</v>
      </c>
      <c r="H591" s="4">
        <v>0.99760000000000004</v>
      </c>
      <c r="I591" s="2">
        <v>3.05</v>
      </c>
      <c r="J591" s="2">
        <v>0.74</v>
      </c>
      <c r="K591" s="2">
        <v>10.5</v>
      </c>
      <c r="L591">
        <v>7</v>
      </c>
      <c r="M591" t="s">
        <v>13</v>
      </c>
    </row>
    <row r="592" spans="1:13">
      <c r="A592" s="2">
        <v>9</v>
      </c>
      <c r="B592" s="2">
        <v>0.45</v>
      </c>
      <c r="C592" s="2">
        <v>0.49</v>
      </c>
      <c r="D592" s="2">
        <v>2.6</v>
      </c>
      <c r="E592" s="2">
        <v>8.4000000000000005E-2</v>
      </c>
      <c r="F592">
        <v>21</v>
      </c>
      <c r="G592">
        <v>75</v>
      </c>
      <c r="H592" s="4">
        <v>0.99870000000000003</v>
      </c>
      <c r="I592" s="2">
        <v>3.35</v>
      </c>
      <c r="J592" s="2">
        <v>0.56999999999999995</v>
      </c>
      <c r="K592" s="2">
        <v>9.6999999999999993</v>
      </c>
      <c r="L592">
        <v>5</v>
      </c>
      <c r="M592" t="s">
        <v>13</v>
      </c>
    </row>
    <row r="593" spans="1:13">
      <c r="A593" s="2">
        <v>6.6</v>
      </c>
      <c r="B593" s="2">
        <v>0.39</v>
      </c>
      <c r="C593" s="2">
        <v>0.49</v>
      </c>
      <c r="D593" s="2">
        <v>1.7</v>
      </c>
      <c r="E593" s="2">
        <v>7.0000000000000007E-2</v>
      </c>
      <c r="F593">
        <v>23</v>
      </c>
      <c r="G593">
        <v>149</v>
      </c>
      <c r="H593" s="4">
        <v>0.99219999999999997</v>
      </c>
      <c r="I593" s="2">
        <v>3.12</v>
      </c>
      <c r="J593" s="2">
        <v>0.5</v>
      </c>
      <c r="K593" s="2">
        <v>11.5</v>
      </c>
      <c r="L593">
        <v>6</v>
      </c>
      <c r="M593" t="s">
        <v>13</v>
      </c>
    </row>
    <row r="594" spans="1:13">
      <c r="A594" s="2">
        <v>9</v>
      </c>
      <c r="B594" s="2">
        <v>0.45</v>
      </c>
      <c r="C594" s="2">
        <v>0.49</v>
      </c>
      <c r="D594" s="2">
        <v>2.6</v>
      </c>
      <c r="E594" s="2">
        <v>8.4000000000000005E-2</v>
      </c>
      <c r="F594">
        <v>21</v>
      </c>
      <c r="G594">
        <v>75</v>
      </c>
      <c r="H594" s="4">
        <v>0.99870000000000003</v>
      </c>
      <c r="I594" s="2">
        <v>3.35</v>
      </c>
      <c r="J594" s="2">
        <v>0.56999999999999995</v>
      </c>
      <c r="K594" s="2">
        <v>9.6999999999999993</v>
      </c>
      <c r="L594">
        <v>5</v>
      </c>
      <c r="M594" t="s">
        <v>13</v>
      </c>
    </row>
    <row r="595" spans="1:13">
      <c r="A595" s="2">
        <v>9.9</v>
      </c>
      <c r="B595" s="2">
        <v>0.49</v>
      </c>
      <c r="C595" s="2">
        <v>0.57999999999999996</v>
      </c>
      <c r="D595" s="2">
        <v>3.5</v>
      </c>
      <c r="E595" s="2">
        <v>9.4E-2</v>
      </c>
      <c r="F595">
        <v>9</v>
      </c>
      <c r="G595">
        <v>43</v>
      </c>
      <c r="H595" s="4">
        <v>1.0004</v>
      </c>
      <c r="I595" s="2">
        <v>3.29</v>
      </c>
      <c r="J595" s="2">
        <v>0.57999999999999996</v>
      </c>
      <c r="K595" s="2">
        <v>9</v>
      </c>
      <c r="L595">
        <v>5</v>
      </c>
      <c r="M595" t="s">
        <v>13</v>
      </c>
    </row>
    <row r="596" spans="1:13">
      <c r="A596" s="2">
        <v>7.9</v>
      </c>
      <c r="B596" s="2">
        <v>0.72</v>
      </c>
      <c r="C596" s="2">
        <v>0.17</v>
      </c>
      <c r="D596" s="2">
        <v>2.6</v>
      </c>
      <c r="E596" s="2">
        <v>9.6000000000000002E-2</v>
      </c>
      <c r="F596">
        <v>20</v>
      </c>
      <c r="G596">
        <v>38</v>
      </c>
      <c r="H596" s="4">
        <v>0.99780000000000002</v>
      </c>
      <c r="I596" s="2">
        <v>3.4</v>
      </c>
      <c r="J596" s="2">
        <v>0.53</v>
      </c>
      <c r="K596" s="2">
        <v>9.5</v>
      </c>
      <c r="L596">
        <v>5</v>
      </c>
      <c r="M596" t="s">
        <v>13</v>
      </c>
    </row>
    <row r="597" spans="1:13">
      <c r="A597" s="2">
        <v>8.9</v>
      </c>
      <c r="B597" s="2">
        <v>0.59499999999999997</v>
      </c>
      <c r="C597" s="2">
        <v>0.41</v>
      </c>
      <c r="D597" s="2">
        <v>7.9</v>
      </c>
      <c r="E597" s="2">
        <v>8.5999999999999993E-2</v>
      </c>
      <c r="F597">
        <v>30</v>
      </c>
      <c r="G597">
        <v>109</v>
      </c>
      <c r="H597" s="4">
        <v>0.99980000000000002</v>
      </c>
      <c r="I597" s="2">
        <v>3.27</v>
      </c>
      <c r="J597" s="2">
        <v>0.56999999999999995</v>
      </c>
      <c r="K597" s="2">
        <v>9.3000000000000007</v>
      </c>
      <c r="L597">
        <v>5</v>
      </c>
      <c r="M597" t="s">
        <v>13</v>
      </c>
    </row>
    <row r="598" spans="1:13">
      <c r="A598" s="2">
        <v>12.4</v>
      </c>
      <c r="B598" s="2">
        <v>0.4</v>
      </c>
      <c r="C598" s="2">
        <v>0.51</v>
      </c>
      <c r="D598" s="2">
        <v>2</v>
      </c>
      <c r="E598" s="2">
        <v>5.8999999999999997E-2</v>
      </c>
      <c r="F598">
        <v>6</v>
      </c>
      <c r="G598">
        <v>24</v>
      </c>
      <c r="H598" s="4">
        <v>0.99939999999999996</v>
      </c>
      <c r="I598" s="2">
        <v>3.04</v>
      </c>
      <c r="J598" s="2">
        <v>0.6</v>
      </c>
      <c r="K598" s="2">
        <v>9.3000000000000007</v>
      </c>
      <c r="L598">
        <v>6</v>
      </c>
      <c r="M598" t="s">
        <v>13</v>
      </c>
    </row>
    <row r="599" spans="1:13">
      <c r="A599" s="2">
        <v>11.9</v>
      </c>
      <c r="B599" s="2">
        <v>0.57999999999999996</v>
      </c>
      <c r="C599" s="2">
        <v>0.57999999999999996</v>
      </c>
      <c r="D599" s="2">
        <v>1.9</v>
      </c>
      <c r="E599" s="2">
        <v>7.0999999999999994E-2</v>
      </c>
      <c r="F599">
        <v>5</v>
      </c>
      <c r="G599">
        <v>18</v>
      </c>
      <c r="H599" s="4">
        <v>0.998</v>
      </c>
      <c r="I599" s="2">
        <v>3.09</v>
      </c>
      <c r="J599" s="2">
        <v>0.63</v>
      </c>
      <c r="K599" s="2">
        <v>10</v>
      </c>
      <c r="L599">
        <v>6</v>
      </c>
      <c r="M599" t="s">
        <v>13</v>
      </c>
    </row>
    <row r="600" spans="1:13">
      <c r="A600" s="2">
        <v>8.5</v>
      </c>
      <c r="B600" s="2">
        <v>0.58499999999999996</v>
      </c>
      <c r="C600" s="2">
        <v>0.18</v>
      </c>
      <c r="D600" s="2">
        <v>2.1</v>
      </c>
      <c r="E600" s="2">
        <v>7.8E-2</v>
      </c>
      <c r="F600">
        <v>5</v>
      </c>
      <c r="G600">
        <v>30</v>
      </c>
      <c r="H600" s="4">
        <v>0.99670000000000003</v>
      </c>
      <c r="I600" s="2">
        <v>3.2</v>
      </c>
      <c r="J600" s="2">
        <v>0.48</v>
      </c>
      <c r="K600" s="2">
        <v>9.8000000000000007</v>
      </c>
      <c r="L600">
        <v>6</v>
      </c>
      <c r="M600" t="s">
        <v>13</v>
      </c>
    </row>
    <row r="601" spans="1:13">
      <c r="A601" s="2">
        <v>12.7</v>
      </c>
      <c r="B601" s="2">
        <v>0.59</v>
      </c>
      <c r="C601" s="2">
        <v>0.45</v>
      </c>
      <c r="D601" s="2">
        <v>2.2999999999999998</v>
      </c>
      <c r="E601" s="2">
        <v>8.1999999999999906E-2</v>
      </c>
      <c r="F601">
        <v>11</v>
      </c>
      <c r="G601">
        <v>22</v>
      </c>
      <c r="H601" s="4">
        <v>1</v>
      </c>
      <c r="I601" s="2">
        <v>3</v>
      </c>
      <c r="J601" s="2">
        <v>0.7</v>
      </c>
      <c r="K601" s="2">
        <v>9.3000000000000007</v>
      </c>
      <c r="L601">
        <v>6</v>
      </c>
      <c r="M601" t="s">
        <v>13</v>
      </c>
    </row>
    <row r="602" spans="1:13">
      <c r="A602" s="2">
        <v>8.1999999999999993</v>
      </c>
      <c r="B602" s="2">
        <v>0.91500000000000004</v>
      </c>
      <c r="C602" s="2">
        <v>0.27</v>
      </c>
      <c r="D602" s="2">
        <v>2.1</v>
      </c>
      <c r="E602" s="2">
        <v>8.7999999999999995E-2</v>
      </c>
      <c r="F602">
        <v>7</v>
      </c>
      <c r="G602">
        <v>23</v>
      </c>
      <c r="H602" s="4">
        <v>0.99619999999999997</v>
      </c>
      <c r="I602" s="2">
        <v>3.26</v>
      </c>
      <c r="J602" s="2">
        <v>0.47</v>
      </c>
      <c r="K602" s="2">
        <v>10</v>
      </c>
      <c r="L602">
        <v>4</v>
      </c>
      <c r="M602" t="s">
        <v>13</v>
      </c>
    </row>
    <row r="603" spans="1:13">
      <c r="A603" s="2">
        <v>13.2</v>
      </c>
      <c r="B603" s="2">
        <v>0.46</v>
      </c>
      <c r="C603" s="2">
        <v>0.52</v>
      </c>
      <c r="D603" s="2">
        <v>2.2000000000000002</v>
      </c>
      <c r="E603" s="2">
        <v>7.0999999999999994E-2</v>
      </c>
      <c r="F603">
        <v>12</v>
      </c>
      <c r="G603">
        <v>35</v>
      </c>
      <c r="H603" s="4">
        <v>1.0005999999999999</v>
      </c>
      <c r="I603" s="2">
        <v>3.1</v>
      </c>
      <c r="J603" s="2">
        <v>0.56000000000000005</v>
      </c>
      <c r="K603" s="2">
        <v>9</v>
      </c>
      <c r="L603">
        <v>6</v>
      </c>
      <c r="M603" t="s">
        <v>13</v>
      </c>
    </row>
    <row r="604" spans="1:13">
      <c r="A604" s="2">
        <v>7.7</v>
      </c>
      <c r="B604" s="2">
        <v>0.83499999999999996</v>
      </c>
      <c r="C604" s="2">
        <v>0</v>
      </c>
      <c r="D604" s="2">
        <v>2.6</v>
      </c>
      <c r="E604" s="2">
        <v>8.1000000000000003E-2</v>
      </c>
      <c r="F604">
        <v>6</v>
      </c>
      <c r="G604">
        <v>14</v>
      </c>
      <c r="H604" s="4">
        <v>0.99750000000000005</v>
      </c>
      <c r="I604" s="2">
        <v>3.3</v>
      </c>
      <c r="J604" s="2">
        <v>0.52</v>
      </c>
      <c r="K604" s="2">
        <v>9.3000000000000007</v>
      </c>
      <c r="L604">
        <v>5</v>
      </c>
      <c r="M604" t="s">
        <v>13</v>
      </c>
    </row>
    <row r="605" spans="1:13">
      <c r="A605" s="2">
        <v>13.2</v>
      </c>
      <c r="B605" s="2">
        <v>0.46</v>
      </c>
      <c r="C605" s="2">
        <v>0.52</v>
      </c>
      <c r="D605" s="2">
        <v>2.2000000000000002</v>
      </c>
      <c r="E605" s="2">
        <v>7.0999999999999994E-2</v>
      </c>
      <c r="F605">
        <v>12</v>
      </c>
      <c r="G605">
        <v>35</v>
      </c>
      <c r="H605" s="4">
        <v>1.0005999999999999</v>
      </c>
      <c r="I605" s="2">
        <v>3.1</v>
      </c>
      <c r="J605" s="2">
        <v>0.56000000000000005</v>
      </c>
      <c r="K605" s="2">
        <v>9</v>
      </c>
      <c r="L605">
        <v>6</v>
      </c>
      <c r="M605" t="s">
        <v>13</v>
      </c>
    </row>
    <row r="606" spans="1:13">
      <c r="A606" s="2">
        <v>8.3000000000000007</v>
      </c>
      <c r="B606" s="2">
        <v>0.57999999999999996</v>
      </c>
      <c r="C606" s="2">
        <v>0.13</v>
      </c>
      <c r="D606" s="2">
        <v>2.9</v>
      </c>
      <c r="E606" s="2">
        <v>9.6000000000000002E-2</v>
      </c>
      <c r="F606">
        <v>14</v>
      </c>
      <c r="G606">
        <v>63</v>
      </c>
      <c r="H606" s="4">
        <v>0.99839999999999995</v>
      </c>
      <c r="I606" s="2">
        <v>3.17</v>
      </c>
      <c r="J606" s="2">
        <v>0.62</v>
      </c>
      <c r="K606" s="2">
        <v>9.1</v>
      </c>
      <c r="L606">
        <v>6</v>
      </c>
      <c r="M606" t="s">
        <v>13</v>
      </c>
    </row>
    <row r="607" spans="1:13">
      <c r="A607" s="2">
        <v>8.3000000000000007</v>
      </c>
      <c r="B607" s="2">
        <v>0.6</v>
      </c>
      <c r="C607" s="2">
        <v>0.13</v>
      </c>
      <c r="D607" s="2">
        <v>2.6</v>
      </c>
      <c r="E607" s="2">
        <v>8.5000000000000006E-2</v>
      </c>
      <c r="F607">
        <v>6</v>
      </c>
      <c r="G607">
        <v>24</v>
      </c>
      <c r="H607" s="4">
        <v>0.99839999999999995</v>
      </c>
      <c r="I607" s="2">
        <v>3.31</v>
      </c>
      <c r="J607" s="2">
        <v>0.59</v>
      </c>
      <c r="K607" s="2">
        <v>9.1999999999999993</v>
      </c>
      <c r="L607">
        <v>6</v>
      </c>
      <c r="M607" t="s">
        <v>13</v>
      </c>
    </row>
    <row r="608" spans="1:13">
      <c r="A608" s="2">
        <v>9.4</v>
      </c>
      <c r="B608" s="2">
        <v>0.41</v>
      </c>
      <c r="C608" s="2">
        <v>0.48</v>
      </c>
      <c r="D608" s="2">
        <v>4.5999999999999996</v>
      </c>
      <c r="E608" s="2">
        <v>7.1999999999999995E-2</v>
      </c>
      <c r="F608">
        <v>10</v>
      </c>
      <c r="G608">
        <v>20</v>
      </c>
      <c r="H608" s="4">
        <v>0.99729999999999996</v>
      </c>
      <c r="I608" s="2">
        <v>3.34</v>
      </c>
      <c r="J608" s="2">
        <v>0.79</v>
      </c>
      <c r="K608" s="2">
        <v>12.2</v>
      </c>
      <c r="L608">
        <v>7</v>
      </c>
      <c r="M608" t="s">
        <v>13</v>
      </c>
    </row>
    <row r="609" spans="1:13">
      <c r="A609" s="2">
        <v>8.8000000000000007</v>
      </c>
      <c r="B609" s="2">
        <v>0.48</v>
      </c>
      <c r="C609" s="2">
        <v>0.41</v>
      </c>
      <c r="D609" s="2">
        <v>3.3</v>
      </c>
      <c r="E609" s="2">
        <v>9.1999999999999998E-2</v>
      </c>
      <c r="F609">
        <v>26</v>
      </c>
      <c r="G609">
        <v>52</v>
      </c>
      <c r="H609" s="4">
        <v>0.99819999999999998</v>
      </c>
      <c r="I609" s="2">
        <v>3.31</v>
      </c>
      <c r="J609" s="2">
        <v>0.53</v>
      </c>
      <c r="K609" s="2">
        <v>10.5</v>
      </c>
      <c r="L609">
        <v>6</v>
      </c>
      <c r="M609" t="s">
        <v>13</v>
      </c>
    </row>
    <row r="610" spans="1:13">
      <c r="A610" s="2">
        <v>10.1</v>
      </c>
      <c r="B610" s="2">
        <v>0.65</v>
      </c>
      <c r="C610" s="2">
        <v>0.37</v>
      </c>
      <c r="D610" s="2">
        <v>5.0999999999999996</v>
      </c>
      <c r="E610" s="2">
        <v>0.11</v>
      </c>
      <c r="F610">
        <v>11</v>
      </c>
      <c r="G610">
        <v>65</v>
      </c>
      <c r="H610" s="4">
        <v>1.0025999999999999</v>
      </c>
      <c r="I610" s="2">
        <v>3.32</v>
      </c>
      <c r="J610" s="2">
        <v>0.64</v>
      </c>
      <c r="K610" s="2">
        <v>10.4</v>
      </c>
      <c r="L610">
        <v>6</v>
      </c>
      <c r="M610" t="s">
        <v>13</v>
      </c>
    </row>
    <row r="611" spans="1:13">
      <c r="A611" s="2">
        <v>6.3</v>
      </c>
      <c r="B611" s="2">
        <v>0.36</v>
      </c>
      <c r="C611" s="2">
        <v>0.19</v>
      </c>
      <c r="D611" s="2">
        <v>3.2</v>
      </c>
      <c r="E611" s="2">
        <v>7.4999999999999997E-2</v>
      </c>
      <c r="F611">
        <v>15</v>
      </c>
      <c r="G611">
        <v>39</v>
      </c>
      <c r="H611" s="4">
        <v>0.99560000000000004</v>
      </c>
      <c r="I611" s="2">
        <v>3.56</v>
      </c>
      <c r="J611" s="2">
        <v>0.52</v>
      </c>
      <c r="K611" s="2">
        <v>12.7</v>
      </c>
      <c r="L611">
        <v>6</v>
      </c>
      <c r="M611" t="s">
        <v>13</v>
      </c>
    </row>
    <row r="612" spans="1:13">
      <c r="A612" s="2">
        <v>8.8000000000000007</v>
      </c>
      <c r="B612" s="2">
        <v>0.24</v>
      </c>
      <c r="C612" s="2">
        <v>0.54</v>
      </c>
      <c r="D612" s="2">
        <v>2.5</v>
      </c>
      <c r="E612" s="2">
        <v>8.3000000000000004E-2</v>
      </c>
      <c r="F612">
        <v>25</v>
      </c>
      <c r="G612">
        <v>57</v>
      </c>
      <c r="H612" s="4">
        <v>0.99829999999999997</v>
      </c>
      <c r="I612" s="2">
        <v>3.39</v>
      </c>
      <c r="J612" s="2">
        <v>0.54</v>
      </c>
      <c r="K612" s="2">
        <v>9.1999999999999993</v>
      </c>
      <c r="L612">
        <v>5</v>
      </c>
      <c r="M612" t="s">
        <v>13</v>
      </c>
    </row>
    <row r="613" spans="1:13">
      <c r="A613" s="2">
        <v>13.2</v>
      </c>
      <c r="B613" s="2">
        <v>0.38</v>
      </c>
      <c r="C613" s="2">
        <v>0.55000000000000004</v>
      </c>
      <c r="D613" s="2">
        <v>2.7</v>
      </c>
      <c r="E613" s="2">
        <v>8.1000000000000003E-2</v>
      </c>
      <c r="F613">
        <v>5</v>
      </c>
      <c r="G613">
        <v>16</v>
      </c>
      <c r="H613" s="4">
        <v>1.0005999999999999</v>
      </c>
      <c r="I613" s="2">
        <v>2.98</v>
      </c>
      <c r="J613" s="2">
        <v>0.54</v>
      </c>
      <c r="K613" s="2">
        <v>9.4</v>
      </c>
      <c r="L613">
        <v>5</v>
      </c>
      <c r="M613" t="s">
        <v>13</v>
      </c>
    </row>
    <row r="614" spans="1:13">
      <c r="A614" s="2">
        <v>7.5</v>
      </c>
      <c r="B614" s="2">
        <v>0.64</v>
      </c>
      <c r="C614" s="2">
        <v>0</v>
      </c>
      <c r="D614" s="2">
        <v>2.4</v>
      </c>
      <c r="E614" s="2">
        <v>7.6999999999999999E-2</v>
      </c>
      <c r="F614">
        <v>18</v>
      </c>
      <c r="G614">
        <v>29</v>
      </c>
      <c r="H614" s="4">
        <v>0.99650000000000005</v>
      </c>
      <c r="I614" s="2">
        <v>3.32</v>
      </c>
      <c r="J614" s="2">
        <v>0.6</v>
      </c>
      <c r="K614" s="2">
        <v>10</v>
      </c>
      <c r="L614">
        <v>6</v>
      </c>
      <c r="M614" t="s">
        <v>13</v>
      </c>
    </row>
    <row r="615" spans="1:13">
      <c r="A615" s="2">
        <v>8.1999999999999993</v>
      </c>
      <c r="B615" s="2">
        <v>0.39</v>
      </c>
      <c r="C615" s="2">
        <v>0.38</v>
      </c>
      <c r="D615" s="2">
        <v>1.5</v>
      </c>
      <c r="E615" s="2">
        <v>5.7999999999999899E-2</v>
      </c>
      <c r="F615">
        <v>10</v>
      </c>
      <c r="G615">
        <v>29</v>
      </c>
      <c r="H615" s="4">
        <v>0.99619999999999997</v>
      </c>
      <c r="I615" s="2">
        <v>3.26</v>
      </c>
      <c r="J615" s="2">
        <v>0.74</v>
      </c>
      <c r="K615" s="2">
        <v>9.8000000000000007</v>
      </c>
      <c r="L615">
        <v>5</v>
      </c>
      <c r="M615" t="s">
        <v>13</v>
      </c>
    </row>
    <row r="616" spans="1:13">
      <c r="A616" s="2">
        <v>9.1999999999999993</v>
      </c>
      <c r="B616" s="2">
        <v>0.755</v>
      </c>
      <c r="C616" s="2">
        <v>0.18</v>
      </c>
      <c r="D616" s="2">
        <v>2.2000000000000002</v>
      </c>
      <c r="E616" s="2">
        <v>0.14799999999999999</v>
      </c>
      <c r="F616">
        <v>10</v>
      </c>
      <c r="G616">
        <v>103</v>
      </c>
      <c r="H616" s="4">
        <v>0.99690000000000001</v>
      </c>
      <c r="I616" s="2">
        <v>2.87</v>
      </c>
      <c r="J616" s="2">
        <v>1.36</v>
      </c>
      <c r="K616" s="2">
        <v>10.199999999999999</v>
      </c>
      <c r="L616">
        <v>6</v>
      </c>
      <c r="M616" t="s">
        <v>13</v>
      </c>
    </row>
    <row r="617" spans="1:13">
      <c r="A617" s="2">
        <v>9.6</v>
      </c>
      <c r="B617" s="2">
        <v>0.6</v>
      </c>
      <c r="C617" s="2">
        <v>0.5</v>
      </c>
      <c r="D617" s="2">
        <v>2.2999999999999998</v>
      </c>
      <c r="E617" s="2">
        <v>7.9000000000000001E-2</v>
      </c>
      <c r="F617">
        <v>28</v>
      </c>
      <c r="G617">
        <v>71</v>
      </c>
      <c r="H617" s="4">
        <v>0.99970000000000003</v>
      </c>
      <c r="I617" s="2">
        <v>3.5</v>
      </c>
      <c r="J617" s="2">
        <v>0.56999999999999995</v>
      </c>
      <c r="K617" s="2">
        <v>9.6999999999999993</v>
      </c>
      <c r="L617">
        <v>5</v>
      </c>
      <c r="M617" t="s">
        <v>13</v>
      </c>
    </row>
    <row r="618" spans="1:13">
      <c r="A618" s="2">
        <v>9.6</v>
      </c>
      <c r="B618" s="2">
        <v>0.6</v>
      </c>
      <c r="C618" s="2">
        <v>0.5</v>
      </c>
      <c r="D618" s="2">
        <v>2.2999999999999998</v>
      </c>
      <c r="E618" s="2">
        <v>7.9000000000000001E-2</v>
      </c>
      <c r="F618">
        <v>28</v>
      </c>
      <c r="G618">
        <v>71</v>
      </c>
      <c r="H618" s="4">
        <v>0.99970000000000003</v>
      </c>
      <c r="I618" s="2">
        <v>3.5</v>
      </c>
      <c r="J618" s="2">
        <v>0.56999999999999995</v>
      </c>
      <c r="K618" s="2">
        <v>9.6999999999999993</v>
      </c>
      <c r="L618">
        <v>5</v>
      </c>
      <c r="M618" t="s">
        <v>13</v>
      </c>
    </row>
    <row r="619" spans="1:13">
      <c r="A619" s="2">
        <v>11.5</v>
      </c>
      <c r="B619" s="2">
        <v>0.31</v>
      </c>
      <c r="C619" s="2">
        <v>0.51</v>
      </c>
      <c r="D619" s="2">
        <v>2.2000000000000002</v>
      </c>
      <c r="E619" s="2">
        <v>7.9000000000000001E-2</v>
      </c>
      <c r="F619">
        <v>14</v>
      </c>
      <c r="G619">
        <v>28</v>
      </c>
      <c r="H619" s="4">
        <v>0.99819999999999998</v>
      </c>
      <c r="I619" s="2">
        <v>3.03</v>
      </c>
      <c r="J619" s="2">
        <v>0.93</v>
      </c>
      <c r="K619" s="2">
        <v>9.8000000000000007</v>
      </c>
      <c r="L619">
        <v>6</v>
      </c>
      <c r="M619" t="s">
        <v>13</v>
      </c>
    </row>
    <row r="620" spans="1:13">
      <c r="A620" s="2">
        <v>11.4</v>
      </c>
      <c r="B620" s="2">
        <v>0.46</v>
      </c>
      <c r="C620" s="2">
        <v>0.5</v>
      </c>
      <c r="D620" s="2">
        <v>2.7</v>
      </c>
      <c r="E620" s="2">
        <v>0.122</v>
      </c>
      <c r="F620">
        <v>4</v>
      </c>
      <c r="G620">
        <v>17</v>
      </c>
      <c r="H620" s="4">
        <v>1.0005999999999999</v>
      </c>
      <c r="I620" s="2">
        <v>3.13</v>
      </c>
      <c r="J620" s="2">
        <v>0.7</v>
      </c>
      <c r="K620" s="2">
        <v>10.199999999999999</v>
      </c>
      <c r="L620">
        <v>5</v>
      </c>
      <c r="M620" t="s">
        <v>13</v>
      </c>
    </row>
    <row r="621" spans="1:13">
      <c r="A621" s="2">
        <v>11.3</v>
      </c>
      <c r="B621" s="2">
        <v>0.37</v>
      </c>
      <c r="C621" s="2">
        <v>0.41</v>
      </c>
      <c r="D621" s="2">
        <v>2.2999999999999998</v>
      </c>
      <c r="E621" s="2">
        <v>8.7999999999999995E-2</v>
      </c>
      <c r="F621">
        <v>6</v>
      </c>
      <c r="G621">
        <v>16</v>
      </c>
      <c r="H621" s="4">
        <v>0.99880000000000002</v>
      </c>
      <c r="I621" s="2">
        <v>3.09</v>
      </c>
      <c r="J621" s="2">
        <v>0.8</v>
      </c>
      <c r="K621" s="2">
        <v>9.3000000000000007</v>
      </c>
      <c r="L621">
        <v>5</v>
      </c>
      <c r="M621" t="s">
        <v>13</v>
      </c>
    </row>
    <row r="622" spans="1:13">
      <c r="A622" s="2">
        <v>8.3000000000000007</v>
      </c>
      <c r="B622" s="2">
        <v>0.54</v>
      </c>
      <c r="C622" s="2">
        <v>0.24</v>
      </c>
      <c r="D622" s="2">
        <v>3.4</v>
      </c>
      <c r="E622" s="2">
        <v>7.5999999999999998E-2</v>
      </c>
      <c r="F622">
        <v>16</v>
      </c>
      <c r="G622">
        <v>112</v>
      </c>
      <c r="H622" s="4">
        <v>0.99760000000000004</v>
      </c>
      <c r="I622" s="2">
        <v>3.27</v>
      </c>
      <c r="J622" s="2">
        <v>0.61</v>
      </c>
      <c r="K622" s="2">
        <v>9.4</v>
      </c>
      <c r="L622">
        <v>5</v>
      </c>
      <c r="M622" t="s">
        <v>13</v>
      </c>
    </row>
    <row r="623" spans="1:13">
      <c r="A623" s="2">
        <v>8.1999999999999993</v>
      </c>
      <c r="B623" s="2">
        <v>0.56000000000000005</v>
      </c>
      <c r="C623" s="2">
        <v>0.23</v>
      </c>
      <c r="D623" s="2">
        <v>3.4</v>
      </c>
      <c r="E623" s="2">
        <v>7.8E-2</v>
      </c>
      <c r="F623">
        <v>14</v>
      </c>
      <c r="G623">
        <v>104</v>
      </c>
      <c r="H623" s="4">
        <v>0.99760000000000004</v>
      </c>
      <c r="I623" s="2">
        <v>3.28</v>
      </c>
      <c r="J623" s="2">
        <v>0.62</v>
      </c>
      <c r="K623" s="2">
        <v>9.4</v>
      </c>
      <c r="L623">
        <v>5</v>
      </c>
      <c r="M623" t="s">
        <v>13</v>
      </c>
    </row>
    <row r="624" spans="1:13">
      <c r="A624" s="2">
        <v>10</v>
      </c>
      <c r="B624" s="2">
        <v>0.57999999999999996</v>
      </c>
      <c r="C624" s="2">
        <v>0.22</v>
      </c>
      <c r="D624" s="2">
        <v>1.9</v>
      </c>
      <c r="E624" s="2">
        <v>0.08</v>
      </c>
      <c r="F624">
        <v>9</v>
      </c>
      <c r="G624">
        <v>32</v>
      </c>
      <c r="H624" s="4">
        <v>0.99739999999999995</v>
      </c>
      <c r="I624" s="2">
        <v>3.13</v>
      </c>
      <c r="J624" s="2">
        <v>0.55000000000000004</v>
      </c>
      <c r="K624" s="2">
        <v>9.5</v>
      </c>
      <c r="L624">
        <v>5</v>
      </c>
      <c r="M624" t="s">
        <v>13</v>
      </c>
    </row>
    <row r="625" spans="1:13">
      <c r="A625" s="2">
        <v>7.9</v>
      </c>
      <c r="B625" s="2">
        <v>0.51</v>
      </c>
      <c r="C625" s="2">
        <v>0.25</v>
      </c>
      <c r="D625" s="2">
        <v>2.9</v>
      </c>
      <c r="E625" s="2">
        <v>7.6999999999999999E-2</v>
      </c>
      <c r="F625">
        <v>21</v>
      </c>
      <c r="G625">
        <v>45</v>
      </c>
      <c r="H625" s="4">
        <v>0.99739999999999995</v>
      </c>
      <c r="I625" s="2">
        <v>3.49</v>
      </c>
      <c r="J625" s="2">
        <v>0.96</v>
      </c>
      <c r="K625" s="2">
        <v>12.1</v>
      </c>
      <c r="L625">
        <v>6</v>
      </c>
      <c r="M625" t="s">
        <v>13</v>
      </c>
    </row>
    <row r="626" spans="1:13">
      <c r="A626" s="2">
        <v>6.8</v>
      </c>
      <c r="B626" s="2">
        <v>0.69</v>
      </c>
      <c r="C626" s="2">
        <v>0</v>
      </c>
      <c r="D626" s="2">
        <v>5.6</v>
      </c>
      <c r="E626" s="2">
        <v>0.124</v>
      </c>
      <c r="F626">
        <v>21</v>
      </c>
      <c r="G626">
        <v>58</v>
      </c>
      <c r="H626" s="4">
        <v>0.99970000000000003</v>
      </c>
      <c r="I626" s="2">
        <v>3.46</v>
      </c>
      <c r="J626" s="2">
        <v>0.72</v>
      </c>
      <c r="K626" s="2">
        <v>10.199999999999999</v>
      </c>
      <c r="L626">
        <v>5</v>
      </c>
      <c r="M626" t="s">
        <v>13</v>
      </c>
    </row>
    <row r="627" spans="1:13">
      <c r="A627" s="2">
        <v>6.8</v>
      </c>
      <c r="B627" s="2">
        <v>0.69</v>
      </c>
      <c r="C627" s="2">
        <v>0</v>
      </c>
      <c r="D627" s="2">
        <v>5.6</v>
      </c>
      <c r="E627" s="2">
        <v>0.124</v>
      </c>
      <c r="F627">
        <v>21</v>
      </c>
      <c r="G627">
        <v>58</v>
      </c>
      <c r="H627" s="4">
        <v>0.99970000000000003</v>
      </c>
      <c r="I627" s="2">
        <v>3.46</v>
      </c>
      <c r="J627" s="2">
        <v>0.72</v>
      </c>
      <c r="K627" s="2">
        <v>10.199999999999999</v>
      </c>
      <c r="L627">
        <v>5</v>
      </c>
      <c r="M627" t="s">
        <v>13</v>
      </c>
    </row>
    <row r="628" spans="1:13">
      <c r="A628" s="2">
        <v>8.8000000000000007</v>
      </c>
      <c r="B628" s="2">
        <v>0.6</v>
      </c>
      <c r="C628" s="2">
        <v>0.28999999999999998</v>
      </c>
      <c r="D628" s="2">
        <v>2.2000000000000002</v>
      </c>
      <c r="E628" s="2">
        <v>9.8000000000000004E-2</v>
      </c>
      <c r="F628">
        <v>5</v>
      </c>
      <c r="G628">
        <v>15</v>
      </c>
      <c r="H628" s="4">
        <v>0.99880000000000002</v>
      </c>
      <c r="I628" s="2">
        <v>3.36</v>
      </c>
      <c r="J628" s="2">
        <v>0.49</v>
      </c>
      <c r="K628" s="2">
        <v>9.1</v>
      </c>
      <c r="L628">
        <v>5</v>
      </c>
      <c r="M628" t="s">
        <v>13</v>
      </c>
    </row>
    <row r="629" spans="1:13">
      <c r="A629" s="2">
        <v>8.8000000000000007</v>
      </c>
      <c r="B629" s="2">
        <v>0.6</v>
      </c>
      <c r="C629" s="2">
        <v>0.28999999999999998</v>
      </c>
      <c r="D629" s="2">
        <v>2.2000000000000002</v>
      </c>
      <c r="E629" s="2">
        <v>9.8000000000000004E-2</v>
      </c>
      <c r="F629">
        <v>5</v>
      </c>
      <c r="G629">
        <v>15</v>
      </c>
      <c r="H629" s="4">
        <v>0.99880000000000002</v>
      </c>
      <c r="I629" s="2">
        <v>3.36</v>
      </c>
      <c r="J629" s="2">
        <v>0.49</v>
      </c>
      <c r="K629" s="2">
        <v>9.1</v>
      </c>
      <c r="L629">
        <v>5</v>
      </c>
      <c r="M629" t="s">
        <v>13</v>
      </c>
    </row>
    <row r="630" spans="1:13">
      <c r="A630" s="2">
        <v>8.6999999999999993</v>
      </c>
      <c r="B630" s="2">
        <v>0.54</v>
      </c>
      <c r="C630" s="2">
        <v>0.26</v>
      </c>
      <c r="D630" s="2">
        <v>2.5</v>
      </c>
      <c r="E630" s="2">
        <v>9.6999999999999906E-2</v>
      </c>
      <c r="F630">
        <v>7</v>
      </c>
      <c r="G630">
        <v>31</v>
      </c>
      <c r="H630" s="4">
        <v>0.99760000000000004</v>
      </c>
      <c r="I630" s="2">
        <v>3.27</v>
      </c>
      <c r="J630" s="2">
        <v>0.6</v>
      </c>
      <c r="K630" s="2">
        <v>9.3000000000000007</v>
      </c>
      <c r="L630">
        <v>6</v>
      </c>
      <c r="M630" t="s">
        <v>13</v>
      </c>
    </row>
    <row r="631" spans="1:13">
      <c r="A631" s="2">
        <v>7.6</v>
      </c>
      <c r="B631" s="2">
        <v>0.68500000000000005</v>
      </c>
      <c r="C631" s="2">
        <v>0.23</v>
      </c>
      <c r="D631" s="2">
        <v>2.2999999999999998</v>
      </c>
      <c r="E631" s="2">
        <v>0.111</v>
      </c>
      <c r="F631">
        <v>20</v>
      </c>
      <c r="G631">
        <v>84</v>
      </c>
      <c r="H631" s="4">
        <v>0.99639999999999995</v>
      </c>
      <c r="I631" s="2">
        <v>3.21</v>
      </c>
      <c r="J631" s="2">
        <v>0.61</v>
      </c>
      <c r="K631" s="2">
        <v>9.3000000000000007</v>
      </c>
      <c r="L631">
        <v>5</v>
      </c>
      <c r="M631" t="s">
        <v>13</v>
      </c>
    </row>
    <row r="632" spans="1:13">
      <c r="A632" s="2">
        <v>8.6999999999999993</v>
      </c>
      <c r="B632" s="2">
        <v>0.54</v>
      </c>
      <c r="C632" s="2">
        <v>0.26</v>
      </c>
      <c r="D632" s="2">
        <v>2.5</v>
      </c>
      <c r="E632" s="2">
        <v>9.6999999999999906E-2</v>
      </c>
      <c r="F632">
        <v>7</v>
      </c>
      <c r="G632">
        <v>31</v>
      </c>
      <c r="H632" s="4">
        <v>0.99760000000000004</v>
      </c>
      <c r="I632" s="2">
        <v>3.27</v>
      </c>
      <c r="J632" s="2">
        <v>0.6</v>
      </c>
      <c r="K632" s="2">
        <v>9.3000000000000007</v>
      </c>
      <c r="L632">
        <v>6</v>
      </c>
      <c r="M632" t="s">
        <v>13</v>
      </c>
    </row>
    <row r="633" spans="1:13">
      <c r="A633" s="2">
        <v>10.4</v>
      </c>
      <c r="B633" s="2">
        <v>0.28000000000000003</v>
      </c>
      <c r="C633" s="2">
        <v>0.54</v>
      </c>
      <c r="D633" s="2">
        <v>2.7</v>
      </c>
      <c r="E633" s="2">
        <v>0.105</v>
      </c>
      <c r="F633">
        <v>5</v>
      </c>
      <c r="G633">
        <v>19</v>
      </c>
      <c r="H633" s="4">
        <v>0.99880000000000002</v>
      </c>
      <c r="I633" s="2">
        <v>3.25</v>
      </c>
      <c r="J633" s="2">
        <v>0.63</v>
      </c>
      <c r="K633" s="2">
        <v>9.5</v>
      </c>
      <c r="L633">
        <v>5</v>
      </c>
      <c r="M633" t="s">
        <v>13</v>
      </c>
    </row>
    <row r="634" spans="1:13">
      <c r="A634" s="2">
        <v>7.6</v>
      </c>
      <c r="B634" s="2">
        <v>0.41</v>
      </c>
      <c r="C634" s="2">
        <v>0.14000000000000001</v>
      </c>
      <c r="D634" s="2">
        <v>3</v>
      </c>
      <c r="E634" s="2">
        <v>8.6999999999999994E-2</v>
      </c>
      <c r="F634">
        <v>21</v>
      </c>
      <c r="G634">
        <v>43</v>
      </c>
      <c r="H634" s="4">
        <v>0.99639999999999995</v>
      </c>
      <c r="I634" s="2">
        <v>3.32</v>
      </c>
      <c r="J634" s="2">
        <v>0.56999999999999995</v>
      </c>
      <c r="K634" s="2">
        <v>10.5</v>
      </c>
      <c r="L634">
        <v>6</v>
      </c>
      <c r="M634" t="s">
        <v>13</v>
      </c>
    </row>
    <row r="635" spans="1:13">
      <c r="A635" s="2">
        <v>10.1</v>
      </c>
      <c r="B635" s="2">
        <v>0.93500000000000005</v>
      </c>
      <c r="C635" s="2">
        <v>0.22</v>
      </c>
      <c r="D635" s="2">
        <v>3.4</v>
      </c>
      <c r="E635" s="2">
        <v>0.105</v>
      </c>
      <c r="F635">
        <v>11</v>
      </c>
      <c r="G635">
        <v>86</v>
      </c>
      <c r="H635" s="4">
        <v>1.0009999999999999</v>
      </c>
      <c r="I635" s="2">
        <v>3.43</v>
      </c>
      <c r="J635" s="2">
        <v>0.64</v>
      </c>
      <c r="K635" s="2">
        <v>11.3</v>
      </c>
      <c r="L635">
        <v>4</v>
      </c>
      <c r="M635" t="s">
        <v>13</v>
      </c>
    </row>
    <row r="636" spans="1:13">
      <c r="A636" s="2">
        <v>7.9</v>
      </c>
      <c r="B636" s="2">
        <v>0.35</v>
      </c>
      <c r="C636" s="2">
        <v>0.21</v>
      </c>
      <c r="D636" s="2">
        <v>1.9</v>
      </c>
      <c r="E636" s="2">
        <v>7.2999999999999995E-2</v>
      </c>
      <c r="F636">
        <v>46</v>
      </c>
      <c r="G636">
        <v>102</v>
      </c>
      <c r="H636" s="4">
        <v>0.99639999999999995</v>
      </c>
      <c r="I636" s="2">
        <v>3.27</v>
      </c>
      <c r="J636" s="2">
        <v>0.57999999999999996</v>
      </c>
      <c r="K636" s="2">
        <v>9.5</v>
      </c>
      <c r="L636">
        <v>5</v>
      </c>
      <c r="M636" t="s">
        <v>13</v>
      </c>
    </row>
    <row r="637" spans="1:13">
      <c r="A637" s="2">
        <v>8.6999999999999993</v>
      </c>
      <c r="B637" s="2">
        <v>0.84</v>
      </c>
      <c r="C637" s="2">
        <v>0</v>
      </c>
      <c r="D637" s="2">
        <v>1.4</v>
      </c>
      <c r="E637" s="2">
        <v>6.5000000000000002E-2</v>
      </c>
      <c r="F637">
        <v>24</v>
      </c>
      <c r="G637">
        <v>33</v>
      </c>
      <c r="H637" s="4">
        <v>0.99539999999999995</v>
      </c>
      <c r="I637" s="2">
        <v>3.27</v>
      </c>
      <c r="J637" s="2">
        <v>0.55000000000000004</v>
      </c>
      <c r="K637" s="2">
        <v>9.6999999999999993</v>
      </c>
      <c r="L637">
        <v>5</v>
      </c>
      <c r="M637" t="s">
        <v>13</v>
      </c>
    </row>
    <row r="638" spans="1:13">
      <c r="A638" s="2">
        <v>9.6</v>
      </c>
      <c r="B638" s="2">
        <v>0.88</v>
      </c>
      <c r="C638" s="2">
        <v>0.28000000000000003</v>
      </c>
      <c r="D638" s="2">
        <v>2.4</v>
      </c>
      <c r="E638" s="2">
        <v>8.5999999999999993E-2</v>
      </c>
      <c r="F638">
        <v>30</v>
      </c>
      <c r="G638">
        <v>147</v>
      </c>
      <c r="H638" s="4">
        <v>0.99790000000000001</v>
      </c>
      <c r="I638" s="2">
        <v>3.24</v>
      </c>
      <c r="J638" s="2">
        <v>0.53</v>
      </c>
      <c r="K638" s="2">
        <v>9.4</v>
      </c>
      <c r="L638">
        <v>5</v>
      </c>
      <c r="M638" t="s">
        <v>13</v>
      </c>
    </row>
    <row r="639" spans="1:13">
      <c r="A639" s="2">
        <v>9.5</v>
      </c>
      <c r="B639" s="2">
        <v>0.88500000000000001</v>
      </c>
      <c r="C639" s="2">
        <v>0.27</v>
      </c>
      <c r="D639" s="2">
        <v>2.2999999999999998</v>
      </c>
      <c r="E639" s="2">
        <v>8.4000000000000005E-2</v>
      </c>
      <c r="F639">
        <v>31</v>
      </c>
      <c r="G639">
        <v>145</v>
      </c>
      <c r="H639" s="4">
        <v>0.99780000000000002</v>
      </c>
      <c r="I639" s="2">
        <v>3.24</v>
      </c>
      <c r="J639" s="2">
        <v>0.53</v>
      </c>
      <c r="K639" s="2">
        <v>9.4</v>
      </c>
      <c r="L639">
        <v>5</v>
      </c>
      <c r="M639" t="s">
        <v>13</v>
      </c>
    </row>
    <row r="640" spans="1:13">
      <c r="A640" s="2">
        <v>7.7</v>
      </c>
      <c r="B640" s="2">
        <v>0.91500000000000004</v>
      </c>
      <c r="C640" s="2">
        <v>0.12</v>
      </c>
      <c r="D640" s="2">
        <v>2.2000000000000002</v>
      </c>
      <c r="E640" s="2">
        <v>0.14299999999999999</v>
      </c>
      <c r="F640">
        <v>7</v>
      </c>
      <c r="G640">
        <v>23</v>
      </c>
      <c r="H640" s="4">
        <v>0.99639999999999995</v>
      </c>
      <c r="I640" s="2">
        <v>3.35</v>
      </c>
      <c r="J640" s="2">
        <v>0.65</v>
      </c>
      <c r="K640" s="2">
        <v>10.199999999999999</v>
      </c>
      <c r="L640">
        <v>7</v>
      </c>
      <c r="M640" t="s">
        <v>13</v>
      </c>
    </row>
    <row r="641" spans="1:13">
      <c r="A641" s="2">
        <v>8.9</v>
      </c>
      <c r="B641" s="2">
        <v>0.28999999999999998</v>
      </c>
      <c r="C641" s="2">
        <v>0.35</v>
      </c>
      <c r="D641" s="2">
        <v>1.9</v>
      </c>
      <c r="E641" s="2">
        <v>6.7000000000000004E-2</v>
      </c>
      <c r="F641">
        <v>25</v>
      </c>
      <c r="G641">
        <v>57</v>
      </c>
      <c r="H641" s="4">
        <v>0.997</v>
      </c>
      <c r="I641" s="2">
        <v>3.18</v>
      </c>
      <c r="J641" s="2">
        <v>1.36</v>
      </c>
      <c r="K641" s="2">
        <v>10.3</v>
      </c>
      <c r="L641">
        <v>6</v>
      </c>
      <c r="M641" t="s">
        <v>13</v>
      </c>
    </row>
    <row r="642" spans="1:13">
      <c r="A642" s="2">
        <v>9.9</v>
      </c>
      <c r="B642" s="2">
        <v>0.54</v>
      </c>
      <c r="C642" s="2">
        <v>0.45</v>
      </c>
      <c r="D642" s="2">
        <v>2.2999999999999998</v>
      </c>
      <c r="E642" s="2">
        <v>7.0999999999999994E-2</v>
      </c>
      <c r="F642">
        <v>16</v>
      </c>
      <c r="G642">
        <v>40</v>
      </c>
      <c r="H642" s="4">
        <v>0.99909999999999999</v>
      </c>
      <c r="I642" s="2">
        <v>3.39</v>
      </c>
      <c r="J642" s="2">
        <v>0.62</v>
      </c>
      <c r="K642" s="2">
        <v>9.4</v>
      </c>
      <c r="L642">
        <v>5</v>
      </c>
      <c r="M642" t="s">
        <v>13</v>
      </c>
    </row>
    <row r="643" spans="1:13">
      <c r="A643" s="2">
        <v>9.5</v>
      </c>
      <c r="B643" s="2">
        <v>0.59</v>
      </c>
      <c r="C643" s="2">
        <v>0.44</v>
      </c>
      <c r="D643" s="2">
        <v>2.2999999999999998</v>
      </c>
      <c r="E643" s="2">
        <v>7.0999999999999994E-2</v>
      </c>
      <c r="F643">
        <v>21</v>
      </c>
      <c r="G643">
        <v>68</v>
      </c>
      <c r="H643" s="4">
        <v>0.99919999999999998</v>
      </c>
      <c r="I643" s="2">
        <v>3.46</v>
      </c>
      <c r="J643" s="2">
        <v>0.63</v>
      </c>
      <c r="K643" s="2">
        <v>9.5</v>
      </c>
      <c r="L643">
        <v>5</v>
      </c>
      <c r="M643" t="s">
        <v>13</v>
      </c>
    </row>
    <row r="644" spans="1:13">
      <c r="A644" s="2">
        <v>9.9</v>
      </c>
      <c r="B644" s="2">
        <v>0.54</v>
      </c>
      <c r="C644" s="2">
        <v>0.45</v>
      </c>
      <c r="D644" s="2">
        <v>2.2999999999999998</v>
      </c>
      <c r="E644" s="2">
        <v>7.0999999999999994E-2</v>
      </c>
      <c r="F644">
        <v>16</v>
      </c>
      <c r="G644">
        <v>40</v>
      </c>
      <c r="H644" s="4">
        <v>0.99909999999999999</v>
      </c>
      <c r="I644" s="2">
        <v>3.39</v>
      </c>
      <c r="J644" s="2">
        <v>0.62</v>
      </c>
      <c r="K644" s="2">
        <v>9.4</v>
      </c>
      <c r="L644">
        <v>5</v>
      </c>
      <c r="M644" t="s">
        <v>13</v>
      </c>
    </row>
    <row r="645" spans="1:13">
      <c r="A645" s="2">
        <v>9.5</v>
      </c>
      <c r="B645" s="2">
        <v>0.59</v>
      </c>
      <c r="C645" s="2">
        <v>0.44</v>
      </c>
      <c r="D645" s="2">
        <v>2.2999999999999998</v>
      </c>
      <c r="E645" s="2">
        <v>7.0999999999999994E-2</v>
      </c>
      <c r="F645">
        <v>21</v>
      </c>
      <c r="G645">
        <v>68</v>
      </c>
      <c r="H645" s="4">
        <v>0.99919999999999998</v>
      </c>
      <c r="I645" s="2">
        <v>3.46</v>
      </c>
      <c r="J645" s="2">
        <v>0.63</v>
      </c>
      <c r="K645" s="2">
        <v>9.5</v>
      </c>
      <c r="L645">
        <v>5</v>
      </c>
      <c r="M645" t="s">
        <v>13</v>
      </c>
    </row>
    <row r="646" spans="1:13">
      <c r="A646" s="2">
        <v>9.9</v>
      </c>
      <c r="B646" s="2">
        <v>0.54</v>
      </c>
      <c r="C646" s="2">
        <v>0.45</v>
      </c>
      <c r="D646" s="2">
        <v>2.2999999999999998</v>
      </c>
      <c r="E646" s="2">
        <v>7.0999999999999994E-2</v>
      </c>
      <c r="F646">
        <v>16</v>
      </c>
      <c r="G646">
        <v>40</v>
      </c>
      <c r="H646" s="4">
        <v>0.99909999999999999</v>
      </c>
      <c r="I646" s="2">
        <v>3.39</v>
      </c>
      <c r="J646" s="2">
        <v>0.62</v>
      </c>
      <c r="K646" s="2">
        <v>9.4</v>
      </c>
      <c r="L646">
        <v>5</v>
      </c>
      <c r="M646" t="s">
        <v>13</v>
      </c>
    </row>
    <row r="647" spans="1:13">
      <c r="A647" s="2">
        <v>7.8</v>
      </c>
      <c r="B647" s="2">
        <v>0.64</v>
      </c>
      <c r="C647" s="2">
        <v>0.1</v>
      </c>
      <c r="D647" s="2">
        <v>6</v>
      </c>
      <c r="E647" s="2">
        <v>0.115</v>
      </c>
      <c r="F647">
        <v>5</v>
      </c>
      <c r="G647">
        <v>11</v>
      </c>
      <c r="H647" s="4">
        <v>0.99839999999999995</v>
      </c>
      <c r="I647" s="2">
        <v>3.37</v>
      </c>
      <c r="J647" s="2">
        <v>0.69</v>
      </c>
      <c r="K647" s="2">
        <v>10.1</v>
      </c>
      <c r="L647">
        <v>7</v>
      </c>
      <c r="M647" t="s">
        <v>13</v>
      </c>
    </row>
    <row r="648" spans="1:13">
      <c r="A648" s="2">
        <v>7.3</v>
      </c>
      <c r="B648" s="2">
        <v>0.67</v>
      </c>
      <c r="C648" s="2">
        <v>0.05</v>
      </c>
      <c r="D648" s="2">
        <v>3.6</v>
      </c>
      <c r="E648" s="2">
        <v>0.107</v>
      </c>
      <c r="F648">
        <v>6</v>
      </c>
      <c r="G648">
        <v>20</v>
      </c>
      <c r="H648" s="4">
        <v>0.99719999999999998</v>
      </c>
      <c r="I648" s="2">
        <v>3.4</v>
      </c>
      <c r="J648" s="2">
        <v>0.63</v>
      </c>
      <c r="K648" s="2">
        <v>10.1</v>
      </c>
      <c r="L648">
        <v>5</v>
      </c>
      <c r="M648" t="s">
        <v>13</v>
      </c>
    </row>
    <row r="649" spans="1:13">
      <c r="A649" s="2">
        <v>8.3000000000000007</v>
      </c>
      <c r="B649" s="2">
        <v>0.84499999999999997</v>
      </c>
      <c r="C649" s="2">
        <v>0.01</v>
      </c>
      <c r="D649" s="2">
        <v>2.2000000000000002</v>
      </c>
      <c r="E649" s="2">
        <v>7.0000000000000007E-2</v>
      </c>
      <c r="F649">
        <v>5</v>
      </c>
      <c r="G649">
        <v>14</v>
      </c>
      <c r="H649" s="4">
        <v>0.99670000000000003</v>
      </c>
      <c r="I649" s="2">
        <v>3.32</v>
      </c>
      <c r="J649" s="2">
        <v>0.57999999999999996</v>
      </c>
      <c r="K649" s="2">
        <v>11</v>
      </c>
      <c r="L649">
        <v>4</v>
      </c>
      <c r="M649" t="s">
        <v>13</v>
      </c>
    </row>
    <row r="650" spans="1:13">
      <c r="A650" s="2">
        <v>8.6999999999999993</v>
      </c>
      <c r="B650" s="2">
        <v>0.48</v>
      </c>
      <c r="C650" s="2">
        <v>0.3</v>
      </c>
      <c r="D650" s="2">
        <v>2.8</v>
      </c>
      <c r="E650" s="2">
        <v>6.6000000000000003E-2</v>
      </c>
      <c r="F650">
        <v>10</v>
      </c>
      <c r="G650">
        <v>28</v>
      </c>
      <c r="H650" s="4">
        <v>0.99639999999999995</v>
      </c>
      <c r="I650" s="2">
        <v>3.33</v>
      </c>
      <c r="J650" s="2">
        <v>0.67</v>
      </c>
      <c r="K650" s="2">
        <v>11.2</v>
      </c>
      <c r="L650">
        <v>7</v>
      </c>
      <c r="M650" t="s">
        <v>13</v>
      </c>
    </row>
    <row r="651" spans="1:13">
      <c r="A651" s="2">
        <v>6.7</v>
      </c>
      <c r="B651" s="2">
        <v>0.42</v>
      </c>
      <c r="C651" s="2">
        <v>0.27</v>
      </c>
      <c r="D651" s="2">
        <v>8.6</v>
      </c>
      <c r="E651" s="2">
        <v>6.8000000000000005E-2</v>
      </c>
      <c r="F651">
        <v>24</v>
      </c>
      <c r="G651">
        <v>148</v>
      </c>
      <c r="H651" s="4">
        <v>0.99480000000000002</v>
      </c>
      <c r="I651" s="2">
        <v>3.16</v>
      </c>
      <c r="J651" s="2">
        <v>0.56999999999999995</v>
      </c>
      <c r="K651" s="2">
        <v>11.3</v>
      </c>
      <c r="L651">
        <v>6</v>
      </c>
      <c r="M651" t="s">
        <v>13</v>
      </c>
    </row>
    <row r="652" spans="1:13">
      <c r="A652" s="2">
        <v>10.7</v>
      </c>
      <c r="B652" s="2">
        <v>0.43</v>
      </c>
      <c r="C652" s="2">
        <v>0.39</v>
      </c>
      <c r="D652" s="2">
        <v>2.2000000000000002</v>
      </c>
      <c r="E652" s="2">
        <v>0.106</v>
      </c>
      <c r="F652">
        <v>8</v>
      </c>
      <c r="G652">
        <v>32</v>
      </c>
      <c r="H652" s="4">
        <v>0.99860000000000004</v>
      </c>
      <c r="I652" s="2">
        <v>2.89</v>
      </c>
      <c r="J652" s="2">
        <v>0.5</v>
      </c>
      <c r="K652" s="2">
        <v>9.6</v>
      </c>
      <c r="L652">
        <v>5</v>
      </c>
      <c r="M652" t="s">
        <v>13</v>
      </c>
    </row>
    <row r="653" spans="1:13">
      <c r="A653" s="2">
        <v>9.8000000000000007</v>
      </c>
      <c r="B653" s="2">
        <v>0.88</v>
      </c>
      <c r="C653" s="2">
        <v>0.25</v>
      </c>
      <c r="D653" s="2">
        <v>2.5</v>
      </c>
      <c r="E653" s="2">
        <v>0.104</v>
      </c>
      <c r="F653">
        <v>35</v>
      </c>
      <c r="G653">
        <v>155</v>
      </c>
      <c r="H653" s="4">
        <v>1.0009999999999999</v>
      </c>
      <c r="I653" s="2">
        <v>3.41</v>
      </c>
      <c r="J653" s="2">
        <v>0.67</v>
      </c>
      <c r="K653" s="2">
        <v>11.2</v>
      </c>
      <c r="L653">
        <v>5</v>
      </c>
      <c r="M653" t="s">
        <v>13</v>
      </c>
    </row>
    <row r="654" spans="1:13">
      <c r="A654" s="2">
        <v>15.9</v>
      </c>
      <c r="B654" s="2">
        <v>0.36</v>
      </c>
      <c r="C654" s="2">
        <v>0.65</v>
      </c>
      <c r="D654" s="2">
        <v>7.5</v>
      </c>
      <c r="E654" s="2">
        <v>9.6000000000000002E-2</v>
      </c>
      <c r="F654">
        <v>22</v>
      </c>
      <c r="G654">
        <v>71</v>
      </c>
      <c r="H654" s="4">
        <v>0.99760000000000004</v>
      </c>
      <c r="I654" s="2">
        <v>2.98</v>
      </c>
      <c r="J654" s="2">
        <v>0.84</v>
      </c>
      <c r="K654" s="2">
        <v>14.9</v>
      </c>
      <c r="L654">
        <v>5</v>
      </c>
      <c r="M654" t="s">
        <v>13</v>
      </c>
    </row>
    <row r="655" spans="1:13">
      <c r="A655" s="2">
        <v>9.4</v>
      </c>
      <c r="B655" s="2">
        <v>0.33</v>
      </c>
      <c r="C655" s="2">
        <v>0.59</v>
      </c>
      <c r="D655" s="2">
        <v>2.8</v>
      </c>
      <c r="E655" s="2">
        <v>7.9000000000000001E-2</v>
      </c>
      <c r="F655">
        <v>9</v>
      </c>
      <c r="G655">
        <v>30</v>
      </c>
      <c r="H655" s="4">
        <v>0.99760000000000004</v>
      </c>
      <c r="I655" s="2">
        <v>3.12</v>
      </c>
      <c r="J655" s="2">
        <v>0.54</v>
      </c>
      <c r="K655" s="2">
        <v>12</v>
      </c>
      <c r="L655">
        <v>6</v>
      </c>
      <c r="M655" t="s">
        <v>13</v>
      </c>
    </row>
    <row r="656" spans="1:13">
      <c r="A656" s="2">
        <v>8.6</v>
      </c>
      <c r="B656" s="2">
        <v>0.47</v>
      </c>
      <c r="C656" s="2">
        <v>0.47</v>
      </c>
      <c r="D656" s="2">
        <v>2.4</v>
      </c>
      <c r="E656" s="2">
        <v>7.3999999999999996E-2</v>
      </c>
      <c r="F656">
        <v>7</v>
      </c>
      <c r="G656">
        <v>29</v>
      </c>
      <c r="H656" s="4">
        <v>0.99790000000000001</v>
      </c>
      <c r="I656" s="2">
        <v>3.08</v>
      </c>
      <c r="J656" s="2">
        <v>0.46</v>
      </c>
      <c r="K656" s="2">
        <v>9.5</v>
      </c>
      <c r="L656">
        <v>5</v>
      </c>
      <c r="M656" t="s">
        <v>13</v>
      </c>
    </row>
    <row r="657" spans="1:13">
      <c r="A657" s="2">
        <v>9.6999999999999993</v>
      </c>
      <c r="B657" s="2">
        <v>0.55000000000000004</v>
      </c>
      <c r="C657" s="2">
        <v>0.17</v>
      </c>
      <c r="D657" s="2">
        <v>2.9</v>
      </c>
      <c r="E657" s="2">
        <v>8.6999999999999994E-2</v>
      </c>
      <c r="F657">
        <v>20</v>
      </c>
      <c r="G657">
        <v>53</v>
      </c>
      <c r="H657" s="4">
        <v>1.0004</v>
      </c>
      <c r="I657" s="2">
        <v>3.14</v>
      </c>
      <c r="J657" s="2">
        <v>0.61</v>
      </c>
      <c r="K657" s="2">
        <v>9.4</v>
      </c>
      <c r="L657">
        <v>5</v>
      </c>
      <c r="M657" t="s">
        <v>13</v>
      </c>
    </row>
    <row r="658" spans="1:13">
      <c r="A658" s="2">
        <v>10.7</v>
      </c>
      <c r="B658" s="2">
        <v>0.43</v>
      </c>
      <c r="C658" s="2">
        <v>0.39</v>
      </c>
      <c r="D658" s="2">
        <v>2.2000000000000002</v>
      </c>
      <c r="E658" s="2">
        <v>0.106</v>
      </c>
      <c r="F658">
        <v>8</v>
      </c>
      <c r="G658">
        <v>32</v>
      </c>
      <c r="H658" s="4">
        <v>0.99860000000000004</v>
      </c>
      <c r="I658" s="2">
        <v>2.89</v>
      </c>
      <c r="J658" s="2">
        <v>0.5</v>
      </c>
      <c r="K658" s="2">
        <v>9.6</v>
      </c>
      <c r="L658">
        <v>5</v>
      </c>
      <c r="M658" t="s">
        <v>13</v>
      </c>
    </row>
    <row r="659" spans="1:13">
      <c r="A659" s="2">
        <v>12</v>
      </c>
      <c r="B659" s="2">
        <v>0.5</v>
      </c>
      <c r="C659" s="2">
        <v>0.59</v>
      </c>
      <c r="D659" s="2">
        <v>1.4</v>
      </c>
      <c r="E659" s="2">
        <v>7.2999999999999995E-2</v>
      </c>
      <c r="F659">
        <v>23</v>
      </c>
      <c r="G659">
        <v>42</v>
      </c>
      <c r="H659" s="4">
        <v>0.998</v>
      </c>
      <c r="I659" s="2">
        <v>2.92</v>
      </c>
      <c r="J659" s="2">
        <v>0.68</v>
      </c>
      <c r="K659" s="2">
        <v>10.5</v>
      </c>
      <c r="L659">
        <v>7</v>
      </c>
      <c r="M659" t="s">
        <v>13</v>
      </c>
    </row>
    <row r="660" spans="1:13">
      <c r="A660" s="2">
        <v>7.2</v>
      </c>
      <c r="B660" s="2">
        <v>0.52</v>
      </c>
      <c r="C660" s="2">
        <v>7.0000000000000007E-2</v>
      </c>
      <c r="D660" s="2">
        <v>1.4</v>
      </c>
      <c r="E660" s="2">
        <v>7.3999999999999996E-2</v>
      </c>
      <c r="F660">
        <v>5</v>
      </c>
      <c r="G660">
        <v>20</v>
      </c>
      <c r="H660" s="4">
        <v>0.99729999999999996</v>
      </c>
      <c r="I660" s="2">
        <v>3.32</v>
      </c>
      <c r="J660" s="2">
        <v>0.81</v>
      </c>
      <c r="K660" s="2">
        <v>9.6</v>
      </c>
      <c r="L660">
        <v>6</v>
      </c>
      <c r="M660" t="s">
        <v>13</v>
      </c>
    </row>
    <row r="661" spans="1:13">
      <c r="A661" s="2">
        <v>7.1</v>
      </c>
      <c r="B661" s="2">
        <v>0.84</v>
      </c>
      <c r="C661" s="2">
        <v>0.02</v>
      </c>
      <c r="D661" s="2">
        <v>4.4000000000000004</v>
      </c>
      <c r="E661" s="2">
        <v>9.6000000000000002E-2</v>
      </c>
      <c r="F661">
        <v>5</v>
      </c>
      <c r="G661">
        <v>13</v>
      </c>
      <c r="H661" s="4">
        <v>0.997</v>
      </c>
      <c r="I661" s="2">
        <v>3.41</v>
      </c>
      <c r="J661" s="2">
        <v>0.56999999999999995</v>
      </c>
      <c r="K661" s="2">
        <v>11</v>
      </c>
      <c r="L661">
        <v>4</v>
      </c>
      <c r="M661" t="s">
        <v>13</v>
      </c>
    </row>
    <row r="662" spans="1:13">
      <c r="A662" s="2">
        <v>7.2</v>
      </c>
      <c r="B662" s="2">
        <v>0.52</v>
      </c>
      <c r="C662" s="2">
        <v>7.0000000000000007E-2</v>
      </c>
      <c r="D662" s="2">
        <v>1.4</v>
      </c>
      <c r="E662" s="2">
        <v>7.3999999999999996E-2</v>
      </c>
      <c r="F662">
        <v>5</v>
      </c>
      <c r="G662">
        <v>20</v>
      </c>
      <c r="H662" s="4">
        <v>0.99729999999999996</v>
      </c>
      <c r="I662" s="2">
        <v>3.32</v>
      </c>
      <c r="J662" s="2">
        <v>0.81</v>
      </c>
      <c r="K662" s="2">
        <v>9.6</v>
      </c>
      <c r="L662">
        <v>6</v>
      </c>
      <c r="M662" t="s">
        <v>13</v>
      </c>
    </row>
    <row r="663" spans="1:13">
      <c r="A663" s="2">
        <v>7.5</v>
      </c>
      <c r="B663" s="2">
        <v>0.42</v>
      </c>
      <c r="C663" s="2">
        <v>0.31</v>
      </c>
      <c r="D663" s="2">
        <v>1.6</v>
      </c>
      <c r="E663" s="2">
        <v>0.08</v>
      </c>
      <c r="F663">
        <v>15</v>
      </c>
      <c r="G663">
        <v>42</v>
      </c>
      <c r="H663" s="4">
        <v>0.99780000000000002</v>
      </c>
      <c r="I663" s="2">
        <v>3.31</v>
      </c>
      <c r="J663" s="2">
        <v>0.64</v>
      </c>
      <c r="K663" s="2">
        <v>9</v>
      </c>
      <c r="L663">
        <v>5</v>
      </c>
      <c r="M663" t="s">
        <v>13</v>
      </c>
    </row>
    <row r="664" spans="1:13">
      <c r="A664" s="2">
        <v>7.2</v>
      </c>
      <c r="B664" s="2">
        <v>0.56999999999999995</v>
      </c>
      <c r="C664" s="2">
        <v>0.06</v>
      </c>
      <c r="D664" s="2">
        <v>1.6</v>
      </c>
      <c r="E664" s="2">
        <v>7.5999999999999998E-2</v>
      </c>
      <c r="F664">
        <v>9</v>
      </c>
      <c r="G664">
        <v>27</v>
      </c>
      <c r="H664" s="4">
        <v>0.99719999999999998</v>
      </c>
      <c r="I664" s="2">
        <v>3.36</v>
      </c>
      <c r="J664" s="2">
        <v>0.7</v>
      </c>
      <c r="K664" s="2">
        <v>9.6</v>
      </c>
      <c r="L664">
        <v>6</v>
      </c>
      <c r="M664" t="s">
        <v>13</v>
      </c>
    </row>
    <row r="665" spans="1:13">
      <c r="A665" s="2">
        <v>10.1</v>
      </c>
      <c r="B665" s="2">
        <v>0.28000000000000003</v>
      </c>
      <c r="C665" s="2">
        <v>0.46</v>
      </c>
      <c r="D665" s="2">
        <v>1.8</v>
      </c>
      <c r="E665" s="2">
        <v>0.05</v>
      </c>
      <c r="F665">
        <v>5</v>
      </c>
      <c r="G665">
        <v>13</v>
      </c>
      <c r="H665" s="4">
        <v>0.99739999999999995</v>
      </c>
      <c r="I665" s="2">
        <v>3.04</v>
      </c>
      <c r="J665" s="2">
        <v>0.79</v>
      </c>
      <c r="K665" s="2">
        <v>10.199999999999999</v>
      </c>
      <c r="L665">
        <v>6</v>
      </c>
      <c r="M665" t="s">
        <v>13</v>
      </c>
    </row>
    <row r="666" spans="1:13">
      <c r="A666" s="2">
        <v>12.1</v>
      </c>
      <c r="B666" s="2">
        <v>0.4</v>
      </c>
      <c r="C666" s="2">
        <v>0.52</v>
      </c>
      <c r="D666" s="2">
        <v>2</v>
      </c>
      <c r="E666" s="2">
        <v>9.1999999999999998E-2</v>
      </c>
      <c r="F666">
        <v>15</v>
      </c>
      <c r="G666">
        <v>54</v>
      </c>
      <c r="H666" s="4">
        <v>1</v>
      </c>
      <c r="I666" s="2">
        <v>3.03</v>
      </c>
      <c r="J666" s="2">
        <v>0.66</v>
      </c>
      <c r="K666" s="2">
        <v>10.199999999999999</v>
      </c>
      <c r="L666">
        <v>5</v>
      </c>
      <c r="M666" t="s">
        <v>13</v>
      </c>
    </row>
    <row r="667" spans="1:13">
      <c r="A667" s="2">
        <v>9.4</v>
      </c>
      <c r="B667" s="2">
        <v>0.59</v>
      </c>
      <c r="C667" s="2">
        <v>0.14000000000000001</v>
      </c>
      <c r="D667" s="2">
        <v>2</v>
      </c>
      <c r="E667" s="2">
        <v>8.4000000000000005E-2</v>
      </c>
      <c r="F667">
        <v>25</v>
      </c>
      <c r="G667">
        <v>48</v>
      </c>
      <c r="H667" s="4">
        <v>0.99809999999999999</v>
      </c>
      <c r="I667" s="2">
        <v>3.14</v>
      </c>
      <c r="J667" s="2">
        <v>0.56000000000000005</v>
      </c>
      <c r="K667" s="2">
        <v>9.6999999999999993</v>
      </c>
      <c r="L667">
        <v>5</v>
      </c>
      <c r="M667" t="s">
        <v>13</v>
      </c>
    </row>
    <row r="668" spans="1:13">
      <c r="A668" s="2">
        <v>8.3000000000000007</v>
      </c>
      <c r="B668" s="2">
        <v>0.49</v>
      </c>
      <c r="C668" s="2">
        <v>0.36</v>
      </c>
      <c r="D668" s="2">
        <v>1.8</v>
      </c>
      <c r="E668" s="2">
        <v>0.222</v>
      </c>
      <c r="F668">
        <v>6</v>
      </c>
      <c r="G668">
        <v>16</v>
      </c>
      <c r="H668" s="4">
        <v>0.998</v>
      </c>
      <c r="I668" s="2">
        <v>3.18</v>
      </c>
      <c r="J668" s="2">
        <v>0.6</v>
      </c>
      <c r="K668" s="2">
        <v>9.5</v>
      </c>
      <c r="L668">
        <v>6</v>
      </c>
      <c r="M668" t="s">
        <v>13</v>
      </c>
    </row>
    <row r="669" spans="1:13">
      <c r="A669" s="2">
        <v>11.3</v>
      </c>
      <c r="B669" s="2">
        <v>0.34</v>
      </c>
      <c r="C669" s="2">
        <v>0.45</v>
      </c>
      <c r="D669" s="2">
        <v>2</v>
      </c>
      <c r="E669" s="2">
        <v>8.1999999999999906E-2</v>
      </c>
      <c r="F669">
        <v>6</v>
      </c>
      <c r="G669">
        <v>15</v>
      </c>
      <c r="H669" s="4">
        <v>0.99880000000000002</v>
      </c>
      <c r="I669" s="2">
        <v>2.94</v>
      </c>
      <c r="J669" s="2">
        <v>0.66</v>
      </c>
      <c r="K669" s="2">
        <v>9.1999999999999993</v>
      </c>
      <c r="L669">
        <v>6</v>
      </c>
      <c r="M669" t="s">
        <v>13</v>
      </c>
    </row>
    <row r="670" spans="1:13">
      <c r="A670" s="2">
        <v>10</v>
      </c>
      <c r="B670" s="2">
        <v>0.73</v>
      </c>
      <c r="C670" s="2">
        <v>0.43</v>
      </c>
      <c r="D670" s="2">
        <v>2.2999999999999998</v>
      </c>
      <c r="E670" s="2">
        <v>5.8999999999999997E-2</v>
      </c>
      <c r="F670">
        <v>15</v>
      </c>
      <c r="G670">
        <v>31</v>
      </c>
      <c r="H670" s="4">
        <v>0.99660000000000004</v>
      </c>
      <c r="I670" s="2">
        <v>3.15</v>
      </c>
      <c r="J670" s="2">
        <v>0.56999999999999995</v>
      </c>
      <c r="K670" s="2">
        <v>11</v>
      </c>
      <c r="L670">
        <v>5</v>
      </c>
      <c r="M670" t="s">
        <v>13</v>
      </c>
    </row>
    <row r="671" spans="1:13">
      <c r="A671" s="2">
        <v>11.3</v>
      </c>
      <c r="B671" s="2">
        <v>0.34</v>
      </c>
      <c r="C671" s="2">
        <v>0.45</v>
      </c>
      <c r="D671" s="2">
        <v>2</v>
      </c>
      <c r="E671" s="2">
        <v>8.1999999999999906E-2</v>
      </c>
      <c r="F671">
        <v>6</v>
      </c>
      <c r="G671">
        <v>15</v>
      </c>
      <c r="H671" s="4">
        <v>0.99880000000000002</v>
      </c>
      <c r="I671" s="2">
        <v>2.94</v>
      </c>
      <c r="J671" s="2">
        <v>0.66</v>
      </c>
      <c r="K671" s="2">
        <v>9.1999999999999993</v>
      </c>
      <c r="L671">
        <v>6</v>
      </c>
      <c r="M671" t="s">
        <v>13</v>
      </c>
    </row>
    <row r="672" spans="1:13">
      <c r="A672" s="2">
        <v>6.9</v>
      </c>
      <c r="B672" s="2">
        <v>0.4</v>
      </c>
      <c r="C672" s="2">
        <v>0.24</v>
      </c>
      <c r="D672" s="2">
        <v>2.5</v>
      </c>
      <c r="E672" s="2">
        <v>8.3000000000000004E-2</v>
      </c>
      <c r="F672">
        <v>30</v>
      </c>
      <c r="G672">
        <v>45</v>
      </c>
      <c r="H672" s="4">
        <v>0.99590000000000001</v>
      </c>
      <c r="I672" s="2">
        <v>3.26</v>
      </c>
      <c r="J672" s="2">
        <v>0.57999999999999996</v>
      </c>
      <c r="K672" s="2">
        <v>10</v>
      </c>
      <c r="L672">
        <v>5</v>
      </c>
      <c r="M672" t="s">
        <v>13</v>
      </c>
    </row>
    <row r="673" spans="1:13">
      <c r="A673" s="2">
        <v>8.1999999999999993</v>
      </c>
      <c r="B673" s="2">
        <v>0.73</v>
      </c>
      <c r="C673" s="2">
        <v>0.21</v>
      </c>
      <c r="D673" s="2">
        <v>1.7</v>
      </c>
      <c r="E673" s="2">
        <v>7.3999999999999996E-2</v>
      </c>
      <c r="F673">
        <v>5</v>
      </c>
      <c r="G673">
        <v>13</v>
      </c>
      <c r="H673" s="4">
        <v>0.99680000000000002</v>
      </c>
      <c r="I673" s="2">
        <v>3.2</v>
      </c>
      <c r="J673" s="2">
        <v>0.52</v>
      </c>
      <c r="K673" s="2">
        <v>9.5</v>
      </c>
      <c r="L673">
        <v>5</v>
      </c>
      <c r="M673" t="s">
        <v>13</v>
      </c>
    </row>
    <row r="674" spans="1:13">
      <c r="A674" s="2">
        <v>9.8000000000000007</v>
      </c>
      <c r="B674" s="2">
        <v>1.24</v>
      </c>
      <c r="C674" s="2">
        <v>0.34</v>
      </c>
      <c r="D674" s="2">
        <v>2</v>
      </c>
      <c r="E674" s="2">
        <v>7.9000000000000001E-2</v>
      </c>
      <c r="F674">
        <v>32</v>
      </c>
      <c r="G674">
        <v>151</v>
      </c>
      <c r="H674" s="4">
        <v>0.998</v>
      </c>
      <c r="I674" s="2">
        <v>3.15</v>
      </c>
      <c r="J674" s="2">
        <v>0.53</v>
      </c>
      <c r="K674" s="2">
        <v>9.5</v>
      </c>
      <c r="L674">
        <v>5</v>
      </c>
      <c r="M674" t="s">
        <v>13</v>
      </c>
    </row>
    <row r="675" spans="1:13">
      <c r="A675" s="2">
        <v>8.1999999999999993</v>
      </c>
      <c r="B675" s="2">
        <v>0.73</v>
      </c>
      <c r="C675" s="2">
        <v>0.21</v>
      </c>
      <c r="D675" s="2">
        <v>1.7</v>
      </c>
      <c r="E675" s="2">
        <v>7.3999999999999996E-2</v>
      </c>
      <c r="F675">
        <v>5</v>
      </c>
      <c r="G675">
        <v>13</v>
      </c>
      <c r="H675" s="4">
        <v>0.99680000000000002</v>
      </c>
      <c r="I675" s="2">
        <v>3.2</v>
      </c>
      <c r="J675" s="2">
        <v>0.52</v>
      </c>
      <c r="K675" s="2">
        <v>9.5</v>
      </c>
      <c r="L675">
        <v>5</v>
      </c>
      <c r="M675" t="s">
        <v>13</v>
      </c>
    </row>
    <row r="676" spans="1:13">
      <c r="A676" s="2">
        <v>10.8</v>
      </c>
      <c r="B676" s="2">
        <v>0.4</v>
      </c>
      <c r="C676" s="2">
        <v>0.41</v>
      </c>
      <c r="D676" s="2">
        <v>2.2000000000000002</v>
      </c>
      <c r="E676" s="2">
        <v>8.4000000000000005E-2</v>
      </c>
      <c r="F676">
        <v>7</v>
      </c>
      <c r="G676">
        <v>17</v>
      </c>
      <c r="H676" s="4">
        <v>0.99839999999999995</v>
      </c>
      <c r="I676" s="2">
        <v>3.08</v>
      </c>
      <c r="J676" s="2">
        <v>0.67</v>
      </c>
      <c r="K676" s="2">
        <v>9.3000000000000007</v>
      </c>
      <c r="L676">
        <v>6</v>
      </c>
      <c r="M676" t="s">
        <v>13</v>
      </c>
    </row>
    <row r="677" spans="1:13">
      <c r="A677" s="2">
        <v>9.3000000000000007</v>
      </c>
      <c r="B677" s="2">
        <v>0.41</v>
      </c>
      <c r="C677" s="2">
        <v>0.39</v>
      </c>
      <c r="D677" s="2">
        <v>2.2000000000000002</v>
      </c>
      <c r="E677" s="2">
        <v>6.4000000000000001E-2</v>
      </c>
      <c r="F677">
        <v>12</v>
      </c>
      <c r="G677">
        <v>31</v>
      </c>
      <c r="H677" s="4">
        <v>0.99839999999999995</v>
      </c>
      <c r="I677" s="2">
        <v>3.26</v>
      </c>
      <c r="J677" s="2">
        <v>0.65</v>
      </c>
      <c r="K677" s="2">
        <v>10.199999999999999</v>
      </c>
      <c r="L677">
        <v>5</v>
      </c>
      <c r="M677" t="s">
        <v>13</v>
      </c>
    </row>
    <row r="678" spans="1:13">
      <c r="A678" s="2">
        <v>10.8</v>
      </c>
      <c r="B678" s="2">
        <v>0.4</v>
      </c>
      <c r="C678" s="2">
        <v>0.41</v>
      </c>
      <c r="D678" s="2">
        <v>2.2000000000000002</v>
      </c>
      <c r="E678" s="2">
        <v>8.4000000000000005E-2</v>
      </c>
      <c r="F678">
        <v>7</v>
      </c>
      <c r="G678">
        <v>17</v>
      </c>
      <c r="H678" s="4">
        <v>0.99839999999999995</v>
      </c>
      <c r="I678" s="2">
        <v>3.08</v>
      </c>
      <c r="J678" s="2">
        <v>0.67</v>
      </c>
      <c r="K678" s="2">
        <v>9.3000000000000007</v>
      </c>
      <c r="L678">
        <v>6</v>
      </c>
      <c r="M678" t="s">
        <v>13</v>
      </c>
    </row>
    <row r="679" spans="1:13">
      <c r="A679" s="2">
        <v>8.6</v>
      </c>
      <c r="B679" s="2">
        <v>0.8</v>
      </c>
      <c r="C679" s="2">
        <v>0.11</v>
      </c>
      <c r="D679" s="2">
        <v>2.2999999999999998</v>
      </c>
      <c r="E679" s="2">
        <v>8.4000000000000005E-2</v>
      </c>
      <c r="F679">
        <v>12</v>
      </c>
      <c r="G679">
        <v>31</v>
      </c>
      <c r="H679" s="4">
        <v>0.99790000000000001</v>
      </c>
      <c r="I679" s="2">
        <v>3.4</v>
      </c>
      <c r="J679" s="2">
        <v>0.48</v>
      </c>
      <c r="K679" s="2">
        <v>9.9</v>
      </c>
      <c r="L679">
        <v>5</v>
      </c>
      <c r="M679" t="s">
        <v>13</v>
      </c>
    </row>
    <row r="680" spans="1:13">
      <c r="A680" s="2">
        <v>8.3000000000000007</v>
      </c>
      <c r="B680" s="2">
        <v>0.78</v>
      </c>
      <c r="C680" s="2">
        <v>0.1</v>
      </c>
      <c r="D680" s="2">
        <v>2.6</v>
      </c>
      <c r="E680" s="2">
        <v>8.1000000000000003E-2</v>
      </c>
      <c r="F680">
        <v>45</v>
      </c>
      <c r="G680">
        <v>87</v>
      </c>
      <c r="H680" s="4">
        <v>0.99829999999999997</v>
      </c>
      <c r="I680" s="2">
        <v>3.48</v>
      </c>
      <c r="J680" s="2">
        <v>0.53</v>
      </c>
      <c r="K680" s="2">
        <v>10</v>
      </c>
      <c r="L680">
        <v>5</v>
      </c>
      <c r="M680" t="s">
        <v>13</v>
      </c>
    </row>
    <row r="681" spans="1:13">
      <c r="A681" s="2">
        <v>10.8</v>
      </c>
      <c r="B681" s="2">
        <v>0.26</v>
      </c>
      <c r="C681" s="2">
        <v>0.45</v>
      </c>
      <c r="D681" s="2">
        <v>3.3</v>
      </c>
      <c r="E681" s="2">
        <v>0.06</v>
      </c>
      <c r="F681">
        <v>20</v>
      </c>
      <c r="G681">
        <v>49</v>
      </c>
      <c r="H681" s="4">
        <v>0.99719999999999998</v>
      </c>
      <c r="I681" s="2">
        <v>3.13</v>
      </c>
      <c r="J681" s="2">
        <v>0.54</v>
      </c>
      <c r="K681" s="2">
        <v>9.6</v>
      </c>
      <c r="L681">
        <v>5</v>
      </c>
      <c r="M681" t="s">
        <v>13</v>
      </c>
    </row>
    <row r="682" spans="1:13">
      <c r="A682" s="2">
        <v>13.3</v>
      </c>
      <c r="B682" s="2">
        <v>0.43</v>
      </c>
      <c r="C682" s="2">
        <v>0.57999999999999996</v>
      </c>
      <c r="D682" s="2">
        <v>1.9</v>
      </c>
      <c r="E682" s="2">
        <v>7.0000000000000007E-2</v>
      </c>
      <c r="F682">
        <v>15</v>
      </c>
      <c r="G682">
        <v>40</v>
      </c>
      <c r="H682" s="4">
        <v>1.0004</v>
      </c>
      <c r="I682" s="2">
        <v>3.06</v>
      </c>
      <c r="J682" s="2">
        <v>0.49</v>
      </c>
      <c r="K682" s="2">
        <v>9</v>
      </c>
      <c r="L682">
        <v>5</v>
      </c>
      <c r="M682" t="s">
        <v>13</v>
      </c>
    </row>
    <row r="683" spans="1:13">
      <c r="A683" s="2">
        <v>8</v>
      </c>
      <c r="B683" s="2">
        <v>0.45</v>
      </c>
      <c r="C683" s="2">
        <v>0.23</v>
      </c>
      <c r="D683" s="2">
        <v>2.2000000000000002</v>
      </c>
      <c r="E683" s="2">
        <v>9.4E-2</v>
      </c>
      <c r="F683">
        <v>16</v>
      </c>
      <c r="G683">
        <v>29</v>
      </c>
      <c r="H683" s="4">
        <v>0.99619999999999997</v>
      </c>
      <c r="I683" s="2">
        <v>3.21</v>
      </c>
      <c r="J683" s="2">
        <v>0.49</v>
      </c>
      <c r="K683" s="2">
        <v>10.199999999999999</v>
      </c>
      <c r="L683">
        <v>6</v>
      </c>
      <c r="M683" t="s">
        <v>13</v>
      </c>
    </row>
    <row r="684" spans="1:13">
      <c r="A684" s="2">
        <v>8.5</v>
      </c>
      <c r="B684" s="2">
        <v>0.46</v>
      </c>
      <c r="C684" s="2">
        <v>0.31</v>
      </c>
      <c r="D684" s="2">
        <v>2.25</v>
      </c>
      <c r="E684" s="2">
        <v>7.8E-2</v>
      </c>
      <c r="F684">
        <v>32</v>
      </c>
      <c r="G684">
        <v>58</v>
      </c>
      <c r="H684" s="4">
        <v>0.998</v>
      </c>
      <c r="I684" s="2">
        <v>3.33</v>
      </c>
      <c r="J684" s="2">
        <v>0.54</v>
      </c>
      <c r="K684" s="2">
        <v>9.8000000000000007</v>
      </c>
      <c r="L684">
        <v>5</v>
      </c>
      <c r="M684" t="s">
        <v>13</v>
      </c>
    </row>
    <row r="685" spans="1:13">
      <c r="A685" s="2">
        <v>8.1</v>
      </c>
      <c r="B685" s="2">
        <v>0.78</v>
      </c>
      <c r="C685" s="2">
        <v>0.23</v>
      </c>
      <c r="D685" s="2">
        <v>2.6</v>
      </c>
      <c r="E685" s="2">
        <v>5.8999999999999997E-2</v>
      </c>
      <c r="F685">
        <v>5</v>
      </c>
      <c r="G685">
        <v>15</v>
      </c>
      <c r="H685" s="4">
        <v>0.997</v>
      </c>
      <c r="I685" s="2">
        <v>3.37</v>
      </c>
      <c r="J685" s="2">
        <v>0.56000000000000005</v>
      </c>
      <c r="K685" s="2">
        <v>11.3</v>
      </c>
      <c r="L685">
        <v>5</v>
      </c>
      <c r="M685" t="s">
        <v>13</v>
      </c>
    </row>
    <row r="686" spans="1:13">
      <c r="A686" s="2">
        <v>9.8000000000000007</v>
      </c>
      <c r="B686" s="2">
        <v>0.98</v>
      </c>
      <c r="C686" s="2">
        <v>0.32</v>
      </c>
      <c r="D686" s="2">
        <v>2.2999999999999998</v>
      </c>
      <c r="E686" s="2">
        <v>7.8E-2</v>
      </c>
      <c r="F686">
        <v>35</v>
      </c>
      <c r="G686">
        <v>152</v>
      </c>
      <c r="H686" s="4">
        <v>0.998</v>
      </c>
      <c r="I686" s="2">
        <v>3.25</v>
      </c>
      <c r="J686" s="2">
        <v>0.48</v>
      </c>
      <c r="K686" s="2">
        <v>9.4</v>
      </c>
      <c r="L686">
        <v>5</v>
      </c>
      <c r="M686" t="s">
        <v>13</v>
      </c>
    </row>
    <row r="687" spans="1:13">
      <c r="A687" s="2">
        <v>8.1</v>
      </c>
      <c r="B687" s="2">
        <v>0.78</v>
      </c>
      <c r="C687" s="2">
        <v>0.23</v>
      </c>
      <c r="D687" s="2">
        <v>2.6</v>
      </c>
      <c r="E687" s="2">
        <v>5.8999999999999997E-2</v>
      </c>
      <c r="F687">
        <v>5</v>
      </c>
      <c r="G687">
        <v>15</v>
      </c>
      <c r="H687" s="4">
        <v>0.997</v>
      </c>
      <c r="I687" s="2">
        <v>3.37</v>
      </c>
      <c r="J687" s="2">
        <v>0.56000000000000005</v>
      </c>
      <c r="K687" s="2">
        <v>11.3</v>
      </c>
      <c r="L687">
        <v>5</v>
      </c>
      <c r="M687" t="s">
        <v>13</v>
      </c>
    </row>
    <row r="688" spans="1:13">
      <c r="A688" s="2">
        <v>7.1</v>
      </c>
      <c r="B688" s="2">
        <v>0.65</v>
      </c>
      <c r="C688" s="2">
        <v>0.18</v>
      </c>
      <c r="D688" s="2">
        <v>1.8</v>
      </c>
      <c r="E688" s="2">
        <v>7.0000000000000007E-2</v>
      </c>
      <c r="F688">
        <v>13</v>
      </c>
      <c r="G688">
        <v>40</v>
      </c>
      <c r="H688" s="4">
        <v>0.997</v>
      </c>
      <c r="I688" s="2">
        <v>3.44</v>
      </c>
      <c r="J688" s="2">
        <v>0.6</v>
      </c>
      <c r="K688" s="2">
        <v>9.1</v>
      </c>
      <c r="L688">
        <v>5</v>
      </c>
      <c r="M688" t="s">
        <v>13</v>
      </c>
    </row>
    <row r="689" spans="1:13">
      <c r="A689" s="2">
        <v>9.1</v>
      </c>
      <c r="B689" s="2">
        <v>0.64</v>
      </c>
      <c r="C689" s="2">
        <v>0.23</v>
      </c>
      <c r="D689" s="2">
        <v>3.1</v>
      </c>
      <c r="E689" s="2">
        <v>9.5000000000000001E-2</v>
      </c>
      <c r="F689">
        <v>13</v>
      </c>
      <c r="G689">
        <v>38</v>
      </c>
      <c r="H689" s="4">
        <v>0.99980000000000002</v>
      </c>
      <c r="I689" s="2">
        <v>3.28</v>
      </c>
      <c r="J689" s="2">
        <v>0.59</v>
      </c>
      <c r="K689" s="2">
        <v>9.6999999999999993</v>
      </c>
      <c r="L689">
        <v>5</v>
      </c>
      <c r="M689" t="s">
        <v>13</v>
      </c>
    </row>
    <row r="690" spans="1:13">
      <c r="A690" s="2">
        <v>7.7</v>
      </c>
      <c r="B690" s="2">
        <v>0.66</v>
      </c>
      <c r="C690" s="2">
        <v>0.04</v>
      </c>
      <c r="D690" s="2">
        <v>1.6</v>
      </c>
      <c r="E690" s="2">
        <v>3.9E-2</v>
      </c>
      <c r="F690">
        <v>4</v>
      </c>
      <c r="G690">
        <v>9</v>
      </c>
      <c r="H690" s="4">
        <v>0.99619999999999997</v>
      </c>
      <c r="I690" s="2">
        <v>3.4</v>
      </c>
      <c r="J690" s="2">
        <v>0.47</v>
      </c>
      <c r="K690" s="2">
        <v>9.4</v>
      </c>
      <c r="L690">
        <v>5</v>
      </c>
      <c r="M690" t="s">
        <v>13</v>
      </c>
    </row>
    <row r="691" spans="1:13">
      <c r="A691" s="2">
        <v>8.1</v>
      </c>
      <c r="B691" s="2">
        <v>0.38</v>
      </c>
      <c r="C691" s="2">
        <v>0.48</v>
      </c>
      <c r="D691" s="2">
        <v>1.8</v>
      </c>
      <c r="E691" s="2">
        <v>0.157</v>
      </c>
      <c r="F691">
        <v>5</v>
      </c>
      <c r="G691">
        <v>17</v>
      </c>
      <c r="H691" s="4">
        <v>0.99760000000000004</v>
      </c>
      <c r="I691" s="2">
        <v>3.3</v>
      </c>
      <c r="J691" s="2">
        <v>1.05</v>
      </c>
      <c r="K691" s="2">
        <v>9.4</v>
      </c>
      <c r="L691">
        <v>5</v>
      </c>
      <c r="M691" t="s">
        <v>13</v>
      </c>
    </row>
    <row r="692" spans="1:13">
      <c r="A692" s="2">
        <v>7.4</v>
      </c>
      <c r="B692" s="2">
        <v>1.1850000000000001</v>
      </c>
      <c r="C692" s="2">
        <v>0</v>
      </c>
      <c r="D692" s="2">
        <v>4.25</v>
      </c>
      <c r="E692" s="2">
        <v>9.6999999999999906E-2</v>
      </c>
      <c r="F692">
        <v>5</v>
      </c>
      <c r="G692">
        <v>14</v>
      </c>
      <c r="H692" s="4">
        <v>0.99660000000000004</v>
      </c>
      <c r="I692" s="2">
        <v>3.63</v>
      </c>
      <c r="J692" s="2">
        <v>0.54</v>
      </c>
      <c r="K692" s="2">
        <v>10.7</v>
      </c>
      <c r="L692">
        <v>3</v>
      </c>
      <c r="M692" t="s">
        <v>13</v>
      </c>
    </row>
    <row r="693" spans="1:13">
      <c r="A693" s="2">
        <v>9.1999999999999993</v>
      </c>
      <c r="B693" s="2">
        <v>0.92</v>
      </c>
      <c r="C693" s="2">
        <v>0.24</v>
      </c>
      <c r="D693" s="2">
        <v>2.6</v>
      </c>
      <c r="E693" s="2">
        <v>8.6999999999999994E-2</v>
      </c>
      <c r="F693">
        <v>12</v>
      </c>
      <c r="G693">
        <v>93</v>
      </c>
      <c r="H693" s="4">
        <v>0.99980000000000002</v>
      </c>
      <c r="I693" s="2">
        <v>3.48</v>
      </c>
      <c r="J693" s="2">
        <v>0.54</v>
      </c>
      <c r="K693" s="2">
        <v>9.8000000000000007</v>
      </c>
      <c r="L693">
        <v>5</v>
      </c>
      <c r="M693" t="s">
        <v>13</v>
      </c>
    </row>
    <row r="694" spans="1:13">
      <c r="A694" s="2">
        <v>8.6</v>
      </c>
      <c r="B694" s="2">
        <v>0.49</v>
      </c>
      <c r="C694" s="2">
        <v>0.51</v>
      </c>
      <c r="D694" s="2">
        <v>2</v>
      </c>
      <c r="E694" s="2">
        <v>0.42199999999999999</v>
      </c>
      <c r="F694">
        <v>16</v>
      </c>
      <c r="G694">
        <v>62</v>
      </c>
      <c r="H694" s="4">
        <v>0.99790000000000001</v>
      </c>
      <c r="I694" s="2">
        <v>3.03</v>
      </c>
      <c r="J694" s="2">
        <v>1.17</v>
      </c>
      <c r="K694" s="2">
        <v>9</v>
      </c>
      <c r="L694">
        <v>5</v>
      </c>
      <c r="M694" t="s">
        <v>13</v>
      </c>
    </row>
    <row r="695" spans="1:13">
      <c r="A695" s="2">
        <v>9</v>
      </c>
      <c r="B695" s="2">
        <v>0.48</v>
      </c>
      <c r="C695" s="2">
        <v>0.32</v>
      </c>
      <c r="D695" s="2">
        <v>2.8</v>
      </c>
      <c r="E695" s="2">
        <v>8.4000000000000005E-2</v>
      </c>
      <c r="F695">
        <v>21</v>
      </c>
      <c r="G695">
        <v>122</v>
      </c>
      <c r="H695" s="4">
        <v>0.99839999999999995</v>
      </c>
      <c r="I695" s="2">
        <v>3.32</v>
      </c>
      <c r="J695" s="2">
        <v>0.62</v>
      </c>
      <c r="K695" s="2">
        <v>9.4</v>
      </c>
      <c r="L695">
        <v>5</v>
      </c>
      <c r="M695" t="s">
        <v>13</v>
      </c>
    </row>
    <row r="696" spans="1:13">
      <c r="A696" s="2">
        <v>9</v>
      </c>
      <c r="B696" s="2">
        <v>0.47</v>
      </c>
      <c r="C696" s="2">
        <v>0.31</v>
      </c>
      <c r="D696" s="2">
        <v>2.7</v>
      </c>
      <c r="E696" s="2">
        <v>8.4000000000000005E-2</v>
      </c>
      <c r="F696">
        <v>24</v>
      </c>
      <c r="G696">
        <v>125</v>
      </c>
      <c r="H696" s="4">
        <v>0.99839999999999995</v>
      </c>
      <c r="I696" s="2">
        <v>3.31</v>
      </c>
      <c r="J696" s="2">
        <v>0.61</v>
      </c>
      <c r="K696" s="2">
        <v>9.4</v>
      </c>
      <c r="L696">
        <v>5</v>
      </c>
      <c r="M696" t="s">
        <v>13</v>
      </c>
    </row>
    <row r="697" spans="1:13">
      <c r="A697" s="2">
        <v>5.0999999999999996</v>
      </c>
      <c r="B697" s="2">
        <v>0.47</v>
      </c>
      <c r="C697" s="2">
        <v>0.02</v>
      </c>
      <c r="D697" s="2">
        <v>1.3</v>
      </c>
      <c r="E697" s="2">
        <v>3.4000000000000002E-2</v>
      </c>
      <c r="F697">
        <v>18</v>
      </c>
      <c r="G697">
        <v>44</v>
      </c>
      <c r="H697" s="4">
        <v>0.99209999999999998</v>
      </c>
      <c r="I697" s="2">
        <v>3.9</v>
      </c>
      <c r="J697" s="2">
        <v>0.62</v>
      </c>
      <c r="K697" s="2">
        <v>12.8</v>
      </c>
      <c r="L697">
        <v>6</v>
      </c>
      <c r="M697" t="s">
        <v>13</v>
      </c>
    </row>
    <row r="698" spans="1:13">
      <c r="A698" s="2">
        <v>7</v>
      </c>
      <c r="B698" s="2">
        <v>0.65</v>
      </c>
      <c r="C698" s="2">
        <v>0.02</v>
      </c>
      <c r="D698" s="2">
        <v>2.1</v>
      </c>
      <c r="E698" s="2">
        <v>6.6000000000000003E-2</v>
      </c>
      <c r="F698">
        <v>8</v>
      </c>
      <c r="G698">
        <v>25</v>
      </c>
      <c r="H698" s="4">
        <v>0.99719999999999998</v>
      </c>
      <c r="I698" s="2">
        <v>3.47</v>
      </c>
      <c r="J698" s="2">
        <v>0.67</v>
      </c>
      <c r="K698" s="2">
        <v>9.5</v>
      </c>
      <c r="L698">
        <v>6</v>
      </c>
      <c r="M698" t="s">
        <v>13</v>
      </c>
    </row>
    <row r="699" spans="1:13">
      <c r="A699" s="2">
        <v>7</v>
      </c>
      <c r="B699" s="2">
        <v>0.65</v>
      </c>
      <c r="C699" s="2">
        <v>0.02</v>
      </c>
      <c r="D699" s="2">
        <v>2.1</v>
      </c>
      <c r="E699" s="2">
        <v>6.6000000000000003E-2</v>
      </c>
      <c r="F699">
        <v>8</v>
      </c>
      <c r="G699">
        <v>25</v>
      </c>
      <c r="H699" s="4">
        <v>0.99719999999999998</v>
      </c>
      <c r="I699" s="2">
        <v>3.47</v>
      </c>
      <c r="J699" s="2">
        <v>0.67</v>
      </c>
      <c r="K699" s="2">
        <v>9.5</v>
      </c>
      <c r="L699">
        <v>6</v>
      </c>
      <c r="M699" t="s">
        <v>13</v>
      </c>
    </row>
    <row r="700" spans="1:13">
      <c r="A700" s="2">
        <v>9.4</v>
      </c>
      <c r="B700" s="2">
        <v>0.61499999999999999</v>
      </c>
      <c r="C700" s="2">
        <v>0.28000000000000003</v>
      </c>
      <c r="D700" s="2">
        <v>3.2</v>
      </c>
      <c r="E700" s="2">
        <v>8.6999999999999994E-2</v>
      </c>
      <c r="F700">
        <v>18</v>
      </c>
      <c r="G700">
        <v>72</v>
      </c>
      <c r="H700" s="4">
        <v>1.0001</v>
      </c>
      <c r="I700" s="2">
        <v>3.31</v>
      </c>
      <c r="J700" s="2">
        <v>0.53</v>
      </c>
      <c r="K700" s="2">
        <v>9.6999999999999993</v>
      </c>
      <c r="L700">
        <v>5</v>
      </c>
      <c r="M700" t="s">
        <v>13</v>
      </c>
    </row>
    <row r="701" spans="1:13">
      <c r="A701" s="2">
        <v>11.8</v>
      </c>
      <c r="B701" s="2">
        <v>0.38</v>
      </c>
      <c r="C701" s="2">
        <v>0.55000000000000004</v>
      </c>
      <c r="D701" s="2">
        <v>2.1</v>
      </c>
      <c r="E701" s="2">
        <v>7.0999999999999994E-2</v>
      </c>
      <c r="F701">
        <v>5</v>
      </c>
      <c r="G701">
        <v>19</v>
      </c>
      <c r="H701" s="4">
        <v>0.99860000000000004</v>
      </c>
      <c r="I701" s="2">
        <v>3.11</v>
      </c>
      <c r="J701" s="2">
        <v>0.62</v>
      </c>
      <c r="K701" s="2">
        <v>10.8</v>
      </c>
      <c r="L701">
        <v>6</v>
      </c>
      <c r="M701" t="s">
        <v>13</v>
      </c>
    </row>
    <row r="702" spans="1:13">
      <c r="A702" s="2">
        <v>10.6</v>
      </c>
      <c r="B702" s="2">
        <v>1.02</v>
      </c>
      <c r="C702" s="2">
        <v>0.43</v>
      </c>
      <c r="D702" s="2">
        <v>2.9</v>
      </c>
      <c r="E702" s="2">
        <v>7.5999999999999998E-2</v>
      </c>
      <c r="F702">
        <v>26</v>
      </c>
      <c r="G702">
        <v>88</v>
      </c>
      <c r="H702" s="4">
        <v>0.99839999999999995</v>
      </c>
      <c r="I702" s="2">
        <v>3.08</v>
      </c>
      <c r="J702" s="2">
        <v>0.56999999999999995</v>
      </c>
      <c r="K702" s="2">
        <v>10.1</v>
      </c>
      <c r="L702">
        <v>6</v>
      </c>
      <c r="M702" t="s">
        <v>13</v>
      </c>
    </row>
    <row r="703" spans="1:13">
      <c r="A703" s="2">
        <v>7</v>
      </c>
      <c r="B703" s="2">
        <v>0.65</v>
      </c>
      <c r="C703" s="2">
        <v>0.02</v>
      </c>
      <c r="D703" s="2">
        <v>2.1</v>
      </c>
      <c r="E703" s="2">
        <v>6.6000000000000003E-2</v>
      </c>
      <c r="F703">
        <v>8</v>
      </c>
      <c r="G703">
        <v>25</v>
      </c>
      <c r="H703" s="4">
        <v>0.99719999999999998</v>
      </c>
      <c r="I703" s="2">
        <v>3.47</v>
      </c>
      <c r="J703" s="2">
        <v>0.67</v>
      </c>
      <c r="K703" s="2">
        <v>9.5</v>
      </c>
      <c r="L703">
        <v>6</v>
      </c>
      <c r="M703" t="s">
        <v>13</v>
      </c>
    </row>
    <row r="704" spans="1:13">
      <c r="A704" s="2">
        <v>7</v>
      </c>
      <c r="B704" s="2">
        <v>0.64</v>
      </c>
      <c r="C704" s="2">
        <v>0.02</v>
      </c>
      <c r="D704" s="2">
        <v>2.1</v>
      </c>
      <c r="E704" s="2">
        <v>6.7000000000000004E-2</v>
      </c>
      <c r="F704">
        <v>9</v>
      </c>
      <c r="G704">
        <v>23</v>
      </c>
      <c r="H704" s="4">
        <v>0.997</v>
      </c>
      <c r="I704" s="2">
        <v>3.47</v>
      </c>
      <c r="J704" s="2">
        <v>0.67</v>
      </c>
      <c r="K704" s="2">
        <v>9.4</v>
      </c>
      <c r="L704">
        <v>6</v>
      </c>
      <c r="M704" t="s">
        <v>13</v>
      </c>
    </row>
    <row r="705" spans="1:13">
      <c r="A705" s="2">
        <v>7.5</v>
      </c>
      <c r="B705" s="2">
        <v>0.38</v>
      </c>
      <c r="C705" s="2">
        <v>0.48</v>
      </c>
      <c r="D705" s="2">
        <v>2.6</v>
      </c>
      <c r="E705" s="2">
        <v>7.2999999999999995E-2</v>
      </c>
      <c r="F705">
        <v>22</v>
      </c>
      <c r="G705">
        <v>84</v>
      </c>
      <c r="H705" s="4">
        <v>0.99719999999999998</v>
      </c>
      <c r="I705" s="2">
        <v>3.32</v>
      </c>
      <c r="J705" s="2">
        <v>0.7</v>
      </c>
      <c r="K705" s="2">
        <v>9.6</v>
      </c>
      <c r="L705">
        <v>4</v>
      </c>
      <c r="M705" t="s">
        <v>13</v>
      </c>
    </row>
    <row r="706" spans="1:13">
      <c r="A706" s="2">
        <v>9.1</v>
      </c>
      <c r="B706" s="2">
        <v>0.76500000000000001</v>
      </c>
      <c r="C706" s="2">
        <v>0.04</v>
      </c>
      <c r="D706" s="2">
        <v>1.6</v>
      </c>
      <c r="E706" s="2">
        <v>7.8E-2</v>
      </c>
      <c r="F706">
        <v>4</v>
      </c>
      <c r="G706">
        <v>14</v>
      </c>
      <c r="H706" s="4">
        <v>0.998</v>
      </c>
      <c r="I706" s="2">
        <v>3.29</v>
      </c>
      <c r="J706" s="2">
        <v>0.54</v>
      </c>
      <c r="K706" s="2">
        <v>9.6999999999999993</v>
      </c>
      <c r="L706">
        <v>4</v>
      </c>
      <c r="M706" t="s">
        <v>13</v>
      </c>
    </row>
    <row r="707" spans="1:13">
      <c r="A707" s="2">
        <v>8.4</v>
      </c>
      <c r="B707" s="2">
        <v>1.0349999999999999</v>
      </c>
      <c r="C707" s="2">
        <v>0.15</v>
      </c>
      <c r="D707" s="2">
        <v>6</v>
      </c>
      <c r="E707" s="2">
        <v>7.2999999999999995E-2</v>
      </c>
      <c r="F707">
        <v>11</v>
      </c>
      <c r="G707">
        <v>54</v>
      </c>
      <c r="H707" s="4">
        <v>0.999</v>
      </c>
      <c r="I707" s="2">
        <v>3.37</v>
      </c>
      <c r="J707" s="2">
        <v>0.49</v>
      </c>
      <c r="K707" s="2">
        <v>9.9</v>
      </c>
      <c r="L707">
        <v>5</v>
      </c>
      <c r="M707" t="s">
        <v>13</v>
      </c>
    </row>
    <row r="708" spans="1:13">
      <c r="A708" s="2">
        <v>7</v>
      </c>
      <c r="B708" s="2">
        <v>0.78</v>
      </c>
      <c r="C708" s="2">
        <v>0.08</v>
      </c>
      <c r="D708" s="2">
        <v>2</v>
      </c>
      <c r="E708" s="2">
        <v>9.2999999999999999E-2</v>
      </c>
      <c r="F708">
        <v>10</v>
      </c>
      <c r="G708">
        <v>19</v>
      </c>
      <c r="H708" s="4">
        <v>0.99560000000000004</v>
      </c>
      <c r="I708" s="2">
        <v>3.4</v>
      </c>
      <c r="J708" s="2">
        <v>0.47</v>
      </c>
      <c r="K708" s="2">
        <v>10</v>
      </c>
      <c r="L708">
        <v>5</v>
      </c>
      <c r="M708" t="s">
        <v>13</v>
      </c>
    </row>
    <row r="709" spans="1:13">
      <c r="A709" s="2">
        <v>7.4</v>
      </c>
      <c r="B709" s="2">
        <v>0.49</v>
      </c>
      <c r="C709" s="2">
        <v>0.19</v>
      </c>
      <c r="D709" s="2">
        <v>3</v>
      </c>
      <c r="E709" s="2">
        <v>7.6999999999999999E-2</v>
      </c>
      <c r="F709">
        <v>16</v>
      </c>
      <c r="G709">
        <v>37</v>
      </c>
      <c r="H709" s="4">
        <v>0.99660000000000004</v>
      </c>
      <c r="I709" s="2">
        <v>3.37</v>
      </c>
      <c r="J709" s="2">
        <v>0.51</v>
      </c>
      <c r="K709" s="2">
        <v>10.5</v>
      </c>
      <c r="L709">
        <v>5</v>
      </c>
      <c r="M709" t="s">
        <v>13</v>
      </c>
    </row>
    <row r="710" spans="1:13">
      <c r="A710" s="2">
        <v>7.8</v>
      </c>
      <c r="B710" s="2">
        <v>0.54500000000000004</v>
      </c>
      <c r="C710" s="2">
        <v>0.12</v>
      </c>
      <c r="D710" s="2">
        <v>2.5</v>
      </c>
      <c r="E710" s="2">
        <v>6.8000000000000005E-2</v>
      </c>
      <c r="F710">
        <v>11</v>
      </c>
      <c r="G710">
        <v>35</v>
      </c>
      <c r="H710" s="4">
        <v>0.996</v>
      </c>
      <c r="I710" s="2">
        <v>3.34</v>
      </c>
      <c r="J710" s="2">
        <v>0.61</v>
      </c>
      <c r="K710" s="2">
        <v>11.6</v>
      </c>
      <c r="L710">
        <v>6</v>
      </c>
      <c r="M710" t="s">
        <v>13</v>
      </c>
    </row>
    <row r="711" spans="1:13">
      <c r="A711" s="2">
        <v>9.6999999999999993</v>
      </c>
      <c r="B711" s="2">
        <v>0.31</v>
      </c>
      <c r="C711" s="2">
        <v>0.47</v>
      </c>
      <c r="D711" s="2">
        <v>1.6</v>
      </c>
      <c r="E711" s="2">
        <v>6.2E-2</v>
      </c>
      <c r="F711">
        <v>13</v>
      </c>
      <c r="G711">
        <v>33</v>
      </c>
      <c r="H711" s="4">
        <v>0.99829999999999997</v>
      </c>
      <c r="I711" s="2">
        <v>3.27</v>
      </c>
      <c r="J711" s="2">
        <v>0.66</v>
      </c>
      <c r="K711" s="2">
        <v>10</v>
      </c>
      <c r="L711">
        <v>6</v>
      </c>
      <c r="M711" t="s">
        <v>13</v>
      </c>
    </row>
    <row r="712" spans="1:13">
      <c r="A712" s="2">
        <v>10.6</v>
      </c>
      <c r="B712" s="2">
        <v>1.0249999999999999</v>
      </c>
      <c r="C712" s="2">
        <v>0.43</v>
      </c>
      <c r="D712" s="2">
        <v>2.8</v>
      </c>
      <c r="E712" s="2">
        <v>0.08</v>
      </c>
      <c r="F712">
        <v>21</v>
      </c>
      <c r="G712">
        <v>84</v>
      </c>
      <c r="H712" s="4">
        <v>0.99850000000000005</v>
      </c>
      <c r="I712" s="2">
        <v>3.06</v>
      </c>
      <c r="J712" s="2">
        <v>0.56999999999999995</v>
      </c>
      <c r="K712" s="2">
        <v>10.1</v>
      </c>
      <c r="L712">
        <v>5</v>
      </c>
      <c r="M712" t="s">
        <v>13</v>
      </c>
    </row>
    <row r="713" spans="1:13">
      <c r="A713" s="2">
        <v>8.9</v>
      </c>
      <c r="B713" s="2">
        <v>0.56499999999999995</v>
      </c>
      <c r="C713" s="2">
        <v>0.34</v>
      </c>
      <c r="D713" s="2">
        <v>3</v>
      </c>
      <c r="E713" s="2">
        <v>9.2999999999999999E-2</v>
      </c>
      <c r="F713">
        <v>16</v>
      </c>
      <c r="G713">
        <v>112</v>
      </c>
      <c r="H713" s="4">
        <v>0.99980000000000002</v>
      </c>
      <c r="I713" s="2">
        <v>3.38</v>
      </c>
      <c r="J713" s="2">
        <v>0.61</v>
      </c>
      <c r="K713" s="2">
        <v>9.5</v>
      </c>
      <c r="L713">
        <v>5</v>
      </c>
      <c r="M713" t="s">
        <v>13</v>
      </c>
    </row>
    <row r="714" spans="1:13">
      <c r="A714" s="2">
        <v>8.6999999999999993</v>
      </c>
      <c r="B714" s="2">
        <v>0.69</v>
      </c>
      <c r="C714" s="2">
        <v>0</v>
      </c>
      <c r="D714" s="2">
        <v>3.2</v>
      </c>
      <c r="E714" s="2">
        <v>8.4000000000000005E-2</v>
      </c>
      <c r="F714">
        <v>13</v>
      </c>
      <c r="G714">
        <v>33</v>
      </c>
      <c r="H714" s="4">
        <v>0.99919999999999998</v>
      </c>
      <c r="I714" s="2">
        <v>3.36</v>
      </c>
      <c r="J714" s="2">
        <v>0.45</v>
      </c>
      <c r="K714" s="2">
        <v>9.4</v>
      </c>
      <c r="L714">
        <v>5</v>
      </c>
      <c r="M714" t="s">
        <v>13</v>
      </c>
    </row>
    <row r="715" spans="1:13">
      <c r="A715" s="2">
        <v>8</v>
      </c>
      <c r="B715" s="2">
        <v>0.43</v>
      </c>
      <c r="C715" s="2">
        <v>0.36</v>
      </c>
      <c r="D715" s="2">
        <v>2.2999999999999998</v>
      </c>
      <c r="E715" s="2">
        <v>7.4999999999999997E-2</v>
      </c>
      <c r="F715">
        <v>10</v>
      </c>
      <c r="G715">
        <v>48</v>
      </c>
      <c r="H715" s="4">
        <v>0.99760000000000004</v>
      </c>
      <c r="I715" s="2">
        <v>3.34</v>
      </c>
      <c r="J715" s="2">
        <v>0.46</v>
      </c>
      <c r="K715" s="2">
        <v>9.4</v>
      </c>
      <c r="L715">
        <v>5</v>
      </c>
      <c r="M715" t="s">
        <v>13</v>
      </c>
    </row>
    <row r="716" spans="1:13">
      <c r="A716" s="2">
        <v>9.9</v>
      </c>
      <c r="B716" s="2">
        <v>0.74</v>
      </c>
      <c r="C716" s="2">
        <v>0.28000000000000003</v>
      </c>
      <c r="D716" s="2">
        <v>2.6</v>
      </c>
      <c r="E716" s="2">
        <v>7.8E-2</v>
      </c>
      <c r="F716">
        <v>21</v>
      </c>
      <c r="G716">
        <v>77</v>
      </c>
      <c r="H716" s="4">
        <v>0.998</v>
      </c>
      <c r="I716" s="2">
        <v>3.28</v>
      </c>
      <c r="J716" s="2">
        <v>0.51</v>
      </c>
      <c r="K716" s="2">
        <v>9.8000000000000007</v>
      </c>
      <c r="L716">
        <v>5</v>
      </c>
      <c r="M716" t="s">
        <v>13</v>
      </c>
    </row>
    <row r="717" spans="1:13">
      <c r="A717" s="2">
        <v>7.2</v>
      </c>
      <c r="B717" s="2">
        <v>0.49</v>
      </c>
      <c r="C717" s="2">
        <v>0.18</v>
      </c>
      <c r="D717" s="2">
        <v>2.7</v>
      </c>
      <c r="E717" s="2">
        <v>6.9000000000000006E-2</v>
      </c>
      <c r="F717">
        <v>13</v>
      </c>
      <c r="G717">
        <v>34</v>
      </c>
      <c r="H717" s="4">
        <v>0.99670000000000003</v>
      </c>
      <c r="I717" s="2">
        <v>3.29</v>
      </c>
      <c r="J717" s="2">
        <v>0.48</v>
      </c>
      <c r="K717" s="2">
        <v>9.1999999999999993</v>
      </c>
      <c r="L717">
        <v>6</v>
      </c>
      <c r="M717" t="s">
        <v>13</v>
      </c>
    </row>
    <row r="718" spans="1:13">
      <c r="A718" s="2">
        <v>8</v>
      </c>
      <c r="B718" s="2">
        <v>0.43</v>
      </c>
      <c r="C718" s="2">
        <v>0.36</v>
      </c>
      <c r="D718" s="2">
        <v>2.2999999999999998</v>
      </c>
      <c r="E718" s="2">
        <v>7.4999999999999997E-2</v>
      </c>
      <c r="F718">
        <v>10</v>
      </c>
      <c r="G718">
        <v>48</v>
      </c>
      <c r="H718" s="4">
        <v>0.99760000000000004</v>
      </c>
      <c r="I718" s="2">
        <v>3.34</v>
      </c>
      <c r="J718" s="2">
        <v>0.46</v>
      </c>
      <c r="K718" s="2">
        <v>9.4</v>
      </c>
      <c r="L718">
        <v>5</v>
      </c>
      <c r="M718" t="s">
        <v>13</v>
      </c>
    </row>
    <row r="719" spans="1:13">
      <c r="A719" s="2">
        <v>7.6</v>
      </c>
      <c r="B719" s="2">
        <v>0.46</v>
      </c>
      <c r="C719" s="2">
        <v>0.11</v>
      </c>
      <c r="D719" s="2">
        <v>2.6</v>
      </c>
      <c r="E719" s="2">
        <v>7.9000000000000001E-2</v>
      </c>
      <c r="F719">
        <v>12</v>
      </c>
      <c r="G719">
        <v>49</v>
      </c>
      <c r="H719" s="4">
        <v>0.99680000000000002</v>
      </c>
      <c r="I719" s="2">
        <v>3.21</v>
      </c>
      <c r="J719" s="2">
        <v>0.56999999999999995</v>
      </c>
      <c r="K719" s="2">
        <v>10</v>
      </c>
      <c r="L719">
        <v>5</v>
      </c>
      <c r="M719" t="s">
        <v>13</v>
      </c>
    </row>
    <row r="720" spans="1:13">
      <c r="A720" s="2">
        <v>8.4</v>
      </c>
      <c r="B720" s="2">
        <v>0.56000000000000005</v>
      </c>
      <c r="C720" s="2">
        <v>0.04</v>
      </c>
      <c r="D720" s="2">
        <v>2</v>
      </c>
      <c r="E720" s="2">
        <v>8.1999999999999906E-2</v>
      </c>
      <c r="F720">
        <v>10</v>
      </c>
      <c r="G720">
        <v>22</v>
      </c>
      <c r="H720" s="4">
        <v>0.99760000000000004</v>
      </c>
      <c r="I720" s="2">
        <v>3.22</v>
      </c>
      <c r="J720" s="2">
        <v>0.44</v>
      </c>
      <c r="K720" s="2">
        <v>9.6</v>
      </c>
      <c r="L720">
        <v>5</v>
      </c>
      <c r="M720" t="s">
        <v>13</v>
      </c>
    </row>
    <row r="721" spans="1:13">
      <c r="A721" s="2">
        <v>7.1</v>
      </c>
      <c r="B721" s="2">
        <v>0.66</v>
      </c>
      <c r="C721" s="2">
        <v>0</v>
      </c>
      <c r="D721" s="2">
        <v>3.9</v>
      </c>
      <c r="E721" s="2">
        <v>8.5999999999999993E-2</v>
      </c>
      <c r="F721">
        <v>17</v>
      </c>
      <c r="G721">
        <v>45</v>
      </c>
      <c r="H721" s="4">
        <v>0.99760000000000004</v>
      </c>
      <c r="I721" s="2">
        <v>3.46</v>
      </c>
      <c r="J721" s="2">
        <v>0.54</v>
      </c>
      <c r="K721" s="2">
        <v>9.5</v>
      </c>
      <c r="L721">
        <v>5</v>
      </c>
      <c r="M721" t="s">
        <v>13</v>
      </c>
    </row>
    <row r="722" spans="1:13">
      <c r="A722" s="2">
        <v>8.4</v>
      </c>
      <c r="B722" s="2">
        <v>0.56000000000000005</v>
      </c>
      <c r="C722" s="2">
        <v>0.04</v>
      </c>
      <c r="D722" s="2">
        <v>2</v>
      </c>
      <c r="E722" s="2">
        <v>8.1999999999999906E-2</v>
      </c>
      <c r="F722">
        <v>10</v>
      </c>
      <c r="G722">
        <v>22</v>
      </c>
      <c r="H722" s="4">
        <v>0.99760000000000004</v>
      </c>
      <c r="I722" s="2">
        <v>3.22</v>
      </c>
      <c r="J722" s="2">
        <v>0.44</v>
      </c>
      <c r="K722" s="2">
        <v>9.6</v>
      </c>
      <c r="L722">
        <v>5</v>
      </c>
      <c r="M722" t="s">
        <v>13</v>
      </c>
    </row>
    <row r="723" spans="1:13">
      <c r="A723" s="2">
        <v>8.9</v>
      </c>
      <c r="B723" s="2">
        <v>0.48</v>
      </c>
      <c r="C723" s="2">
        <v>0.24</v>
      </c>
      <c r="D723" s="2">
        <v>2.85</v>
      </c>
      <c r="E723" s="2">
        <v>9.4E-2</v>
      </c>
      <c r="F723">
        <v>35</v>
      </c>
      <c r="G723">
        <v>106</v>
      </c>
      <c r="H723" s="4">
        <v>0.99819999999999998</v>
      </c>
      <c r="I723" s="2">
        <v>3.1</v>
      </c>
      <c r="J723" s="2">
        <v>0.53</v>
      </c>
      <c r="K723" s="2">
        <v>9.1999999999999993</v>
      </c>
      <c r="L723">
        <v>5</v>
      </c>
      <c r="M723" t="s">
        <v>13</v>
      </c>
    </row>
    <row r="724" spans="1:13">
      <c r="A724" s="2">
        <v>7.6</v>
      </c>
      <c r="B724" s="2">
        <v>0.42</v>
      </c>
      <c r="C724" s="2">
        <v>0.08</v>
      </c>
      <c r="D724" s="2">
        <v>2.7</v>
      </c>
      <c r="E724" s="2">
        <v>8.4000000000000005E-2</v>
      </c>
      <c r="F724">
        <v>15</v>
      </c>
      <c r="G724">
        <v>48</v>
      </c>
      <c r="H724" s="4">
        <v>0.99680000000000002</v>
      </c>
      <c r="I724" s="2">
        <v>3.21</v>
      </c>
      <c r="J724" s="2">
        <v>0.59</v>
      </c>
      <c r="K724" s="2">
        <v>10</v>
      </c>
      <c r="L724">
        <v>5</v>
      </c>
      <c r="M724" t="s">
        <v>13</v>
      </c>
    </row>
    <row r="725" spans="1:13">
      <c r="A725" s="2">
        <v>7.1</v>
      </c>
      <c r="B725" s="2">
        <v>0.31</v>
      </c>
      <c r="C725" s="2">
        <v>0.3</v>
      </c>
      <c r="D725" s="2">
        <v>2.2000000000000002</v>
      </c>
      <c r="E725" s="2">
        <v>5.2999999999999999E-2</v>
      </c>
      <c r="F725">
        <v>36</v>
      </c>
      <c r="G725">
        <v>127</v>
      </c>
      <c r="H725" s="4">
        <v>0.99650000000000005</v>
      </c>
      <c r="I725" s="2">
        <v>2.94</v>
      </c>
      <c r="J725" s="2">
        <v>1.62</v>
      </c>
      <c r="K725" s="2">
        <v>9.5</v>
      </c>
      <c r="L725">
        <v>5</v>
      </c>
      <c r="M725" t="s">
        <v>13</v>
      </c>
    </row>
    <row r="726" spans="1:13">
      <c r="A726" s="2">
        <v>7.5</v>
      </c>
      <c r="B726" s="2">
        <v>1.115</v>
      </c>
      <c r="C726" s="2">
        <v>0.1</v>
      </c>
      <c r="D726" s="2">
        <v>3.1</v>
      </c>
      <c r="E726" s="2">
        <v>8.5999999999999993E-2</v>
      </c>
      <c r="F726">
        <v>5</v>
      </c>
      <c r="G726">
        <v>12</v>
      </c>
      <c r="H726" s="4">
        <v>0.99580000000000002</v>
      </c>
      <c r="I726" s="2">
        <v>3.54</v>
      </c>
      <c r="J726" s="2">
        <v>0.6</v>
      </c>
      <c r="K726" s="2">
        <v>11.2</v>
      </c>
      <c r="L726">
        <v>4</v>
      </c>
      <c r="M726" t="s">
        <v>13</v>
      </c>
    </row>
    <row r="727" spans="1:13">
      <c r="A727" s="2">
        <v>9</v>
      </c>
      <c r="B727" s="2">
        <v>0.66</v>
      </c>
      <c r="C727" s="2">
        <v>0.17</v>
      </c>
      <c r="D727" s="2">
        <v>3</v>
      </c>
      <c r="E727" s="2">
        <v>7.6999999999999999E-2</v>
      </c>
      <c r="F727">
        <v>5</v>
      </c>
      <c r="G727">
        <v>13</v>
      </c>
      <c r="H727" s="4">
        <v>0.99760000000000004</v>
      </c>
      <c r="I727" s="2">
        <v>3.29</v>
      </c>
      <c r="J727" s="2">
        <v>0.55000000000000004</v>
      </c>
      <c r="K727" s="2">
        <v>10.4</v>
      </c>
      <c r="L727">
        <v>5</v>
      </c>
      <c r="M727" t="s">
        <v>13</v>
      </c>
    </row>
    <row r="728" spans="1:13">
      <c r="A728" s="2">
        <v>8.1</v>
      </c>
      <c r="B728" s="2">
        <v>0.72</v>
      </c>
      <c r="C728" s="2">
        <v>0.09</v>
      </c>
      <c r="D728" s="2">
        <v>2.8</v>
      </c>
      <c r="E728" s="2">
        <v>8.4000000000000005E-2</v>
      </c>
      <c r="F728">
        <v>18</v>
      </c>
      <c r="G728">
        <v>49</v>
      </c>
      <c r="H728" s="4">
        <v>0.99939999999999996</v>
      </c>
      <c r="I728" s="2">
        <v>3.43</v>
      </c>
      <c r="J728" s="2">
        <v>0.72</v>
      </c>
      <c r="K728" s="2">
        <v>11.1</v>
      </c>
      <c r="L728">
        <v>6</v>
      </c>
      <c r="M728" t="s">
        <v>13</v>
      </c>
    </row>
    <row r="729" spans="1:13">
      <c r="A729" s="2">
        <v>6.4</v>
      </c>
      <c r="B729" s="2">
        <v>0.56999999999999995</v>
      </c>
      <c r="C729" s="2">
        <v>0.02</v>
      </c>
      <c r="D729" s="2">
        <v>1.8</v>
      </c>
      <c r="E729" s="2">
        <v>6.7000000000000004E-2</v>
      </c>
      <c r="F729">
        <v>4</v>
      </c>
      <c r="G729">
        <v>11</v>
      </c>
      <c r="H729" s="4">
        <v>0.997</v>
      </c>
      <c r="I729" s="2">
        <v>3.46</v>
      </c>
      <c r="J729" s="2">
        <v>0.68</v>
      </c>
      <c r="K729" s="2">
        <v>9.5</v>
      </c>
      <c r="L729">
        <v>5</v>
      </c>
      <c r="M729" t="s">
        <v>13</v>
      </c>
    </row>
    <row r="730" spans="1:13">
      <c r="A730" s="2">
        <v>6.4</v>
      </c>
      <c r="B730" s="2">
        <v>0.56999999999999995</v>
      </c>
      <c r="C730" s="2">
        <v>0.02</v>
      </c>
      <c r="D730" s="2">
        <v>1.8</v>
      </c>
      <c r="E730" s="2">
        <v>6.7000000000000004E-2</v>
      </c>
      <c r="F730">
        <v>4</v>
      </c>
      <c r="G730">
        <v>11</v>
      </c>
      <c r="H730" s="4">
        <v>0.997</v>
      </c>
      <c r="I730" s="2">
        <v>3.46</v>
      </c>
      <c r="J730" s="2">
        <v>0.68</v>
      </c>
      <c r="K730" s="2">
        <v>9.5</v>
      </c>
      <c r="L730">
        <v>5</v>
      </c>
      <c r="M730" t="s">
        <v>13</v>
      </c>
    </row>
    <row r="731" spans="1:13">
      <c r="A731" s="2">
        <v>6.4</v>
      </c>
      <c r="B731" s="2">
        <v>0.86499999999999999</v>
      </c>
      <c r="C731" s="2">
        <v>0.03</v>
      </c>
      <c r="D731" s="2">
        <v>3.2</v>
      </c>
      <c r="E731" s="2">
        <v>7.0999999999999994E-2</v>
      </c>
      <c r="F731">
        <v>27</v>
      </c>
      <c r="G731">
        <v>58</v>
      </c>
      <c r="H731" s="4">
        <v>0.995</v>
      </c>
      <c r="I731" s="2">
        <v>3.61</v>
      </c>
      <c r="J731" s="2">
        <v>0.49</v>
      </c>
      <c r="K731" s="2">
        <v>12.7</v>
      </c>
      <c r="L731">
        <v>6</v>
      </c>
      <c r="M731" t="s">
        <v>13</v>
      </c>
    </row>
    <row r="732" spans="1:13">
      <c r="A732" s="2">
        <v>9.5</v>
      </c>
      <c r="B732" s="2">
        <v>0.55000000000000004</v>
      </c>
      <c r="C732" s="2">
        <v>0.66</v>
      </c>
      <c r="D732" s="2">
        <v>2.2999999999999998</v>
      </c>
      <c r="E732" s="2">
        <v>0.38700000000000001</v>
      </c>
      <c r="F732">
        <v>12</v>
      </c>
      <c r="G732">
        <v>37</v>
      </c>
      <c r="H732" s="4">
        <v>0.99819999999999998</v>
      </c>
      <c r="I732" s="2">
        <v>3.17</v>
      </c>
      <c r="J732" s="2">
        <v>0.67</v>
      </c>
      <c r="K732" s="2">
        <v>9.6</v>
      </c>
      <c r="L732">
        <v>5</v>
      </c>
      <c r="M732" t="s">
        <v>13</v>
      </c>
    </row>
    <row r="733" spans="1:13">
      <c r="A733" s="2">
        <v>8.9</v>
      </c>
      <c r="B733" s="2">
        <v>0.875</v>
      </c>
      <c r="C733" s="2">
        <v>0.13</v>
      </c>
      <c r="D733" s="2">
        <v>3.45</v>
      </c>
      <c r="E733" s="2">
        <v>8.7999999999999995E-2</v>
      </c>
      <c r="F733">
        <v>4</v>
      </c>
      <c r="G733">
        <v>14</v>
      </c>
      <c r="H733" s="4">
        <v>0.99939999999999996</v>
      </c>
      <c r="I733" s="2">
        <v>3.44</v>
      </c>
      <c r="J733" s="2">
        <v>0.52</v>
      </c>
      <c r="K733" s="2">
        <v>11.5</v>
      </c>
      <c r="L733">
        <v>5</v>
      </c>
      <c r="M733" t="s">
        <v>13</v>
      </c>
    </row>
    <row r="734" spans="1:13">
      <c r="A734" s="2">
        <v>7.3</v>
      </c>
      <c r="B734" s="2">
        <v>0.83499999999999996</v>
      </c>
      <c r="C734" s="2">
        <v>0.03</v>
      </c>
      <c r="D734" s="2">
        <v>2.1</v>
      </c>
      <c r="E734" s="2">
        <v>9.1999999999999998E-2</v>
      </c>
      <c r="F734">
        <v>10</v>
      </c>
      <c r="G734">
        <v>19</v>
      </c>
      <c r="H734" s="4">
        <v>0.99660000000000004</v>
      </c>
      <c r="I734" s="2">
        <v>3.39</v>
      </c>
      <c r="J734" s="2">
        <v>0.47</v>
      </c>
      <c r="K734" s="2">
        <v>9.6</v>
      </c>
      <c r="L734">
        <v>5</v>
      </c>
      <c r="M734" t="s">
        <v>13</v>
      </c>
    </row>
    <row r="735" spans="1:13">
      <c r="A735" s="2">
        <v>7</v>
      </c>
      <c r="B735" s="2">
        <v>0.45</v>
      </c>
      <c r="C735" s="2">
        <v>0.34</v>
      </c>
      <c r="D735" s="2">
        <v>2.7</v>
      </c>
      <c r="E735" s="2">
        <v>8.1999999999999906E-2</v>
      </c>
      <c r="F735">
        <v>16</v>
      </c>
      <c r="G735">
        <v>72</v>
      </c>
      <c r="H735" s="4">
        <v>0.998</v>
      </c>
      <c r="I735" s="2">
        <v>3.55</v>
      </c>
      <c r="J735" s="2">
        <v>0.6</v>
      </c>
      <c r="K735" s="2">
        <v>9.5</v>
      </c>
      <c r="L735">
        <v>5</v>
      </c>
      <c r="M735" t="s">
        <v>13</v>
      </c>
    </row>
    <row r="736" spans="1:13">
      <c r="A736" s="2">
        <v>7.7</v>
      </c>
      <c r="B736" s="2">
        <v>0.56000000000000005</v>
      </c>
      <c r="C736" s="2">
        <v>0.2</v>
      </c>
      <c r="D736" s="2">
        <v>2</v>
      </c>
      <c r="E736" s="2">
        <v>7.4999999999999997E-2</v>
      </c>
      <c r="F736">
        <v>9</v>
      </c>
      <c r="G736">
        <v>39</v>
      </c>
      <c r="H736" s="4">
        <v>0.99870000000000003</v>
      </c>
      <c r="I736" s="2">
        <v>3.48</v>
      </c>
      <c r="J736" s="2">
        <v>0.62</v>
      </c>
      <c r="K736" s="2">
        <v>9.3000000000000007</v>
      </c>
      <c r="L736">
        <v>5</v>
      </c>
      <c r="M736" t="s">
        <v>13</v>
      </c>
    </row>
    <row r="737" spans="1:13">
      <c r="A737" s="2">
        <v>7.7</v>
      </c>
      <c r="B737" s="2">
        <v>0.96499999999999997</v>
      </c>
      <c r="C737" s="2">
        <v>0.1</v>
      </c>
      <c r="D737" s="2">
        <v>2.1</v>
      </c>
      <c r="E737" s="2">
        <v>0.111999999999999</v>
      </c>
      <c r="F737">
        <v>11</v>
      </c>
      <c r="G737">
        <v>22</v>
      </c>
      <c r="H737" s="4">
        <v>0.99629999999999996</v>
      </c>
      <c r="I737" s="2">
        <v>3.26</v>
      </c>
      <c r="J737" s="2">
        <v>0.5</v>
      </c>
      <c r="K737" s="2">
        <v>9.5</v>
      </c>
      <c r="L737">
        <v>5</v>
      </c>
      <c r="M737" t="s">
        <v>13</v>
      </c>
    </row>
    <row r="738" spans="1:13">
      <c r="A738" s="2">
        <v>7.7</v>
      </c>
      <c r="B738" s="2">
        <v>0.96499999999999997</v>
      </c>
      <c r="C738" s="2">
        <v>0.1</v>
      </c>
      <c r="D738" s="2">
        <v>2.1</v>
      </c>
      <c r="E738" s="2">
        <v>0.111999999999999</v>
      </c>
      <c r="F738">
        <v>11</v>
      </c>
      <c r="G738">
        <v>22</v>
      </c>
      <c r="H738" s="4">
        <v>0.99629999999999996</v>
      </c>
      <c r="I738" s="2">
        <v>3.26</v>
      </c>
      <c r="J738" s="2">
        <v>0.5</v>
      </c>
      <c r="K738" s="2">
        <v>9.5</v>
      </c>
      <c r="L738">
        <v>5</v>
      </c>
      <c r="M738" t="s">
        <v>13</v>
      </c>
    </row>
    <row r="739" spans="1:13">
      <c r="A739" s="2">
        <v>8.1999999999999993</v>
      </c>
      <c r="B739" s="2">
        <v>0.59</v>
      </c>
      <c r="C739" s="2">
        <v>0</v>
      </c>
      <c r="D739" s="2">
        <v>2.5</v>
      </c>
      <c r="E739" s="2">
        <v>9.2999999999999999E-2</v>
      </c>
      <c r="F739">
        <v>19</v>
      </c>
      <c r="G739">
        <v>58</v>
      </c>
      <c r="H739" s="4">
        <v>1.0002</v>
      </c>
      <c r="I739" s="2">
        <v>3.5</v>
      </c>
      <c r="J739" s="2">
        <v>0.65</v>
      </c>
      <c r="K739" s="2">
        <v>9.3000000000000007</v>
      </c>
      <c r="L739">
        <v>6</v>
      </c>
      <c r="M739" t="s">
        <v>13</v>
      </c>
    </row>
    <row r="740" spans="1:13">
      <c r="A740" s="2">
        <v>9</v>
      </c>
      <c r="B740" s="2">
        <v>0.46</v>
      </c>
      <c r="C740" s="2">
        <v>0.23</v>
      </c>
      <c r="D740" s="2">
        <v>2.8</v>
      </c>
      <c r="E740" s="2">
        <v>9.1999999999999998E-2</v>
      </c>
      <c r="F740">
        <v>28</v>
      </c>
      <c r="G740">
        <v>104</v>
      </c>
      <c r="H740" s="4">
        <v>0.99829999999999997</v>
      </c>
      <c r="I740" s="2">
        <v>3.1</v>
      </c>
      <c r="J740" s="2">
        <v>0.56000000000000005</v>
      </c>
      <c r="K740" s="2">
        <v>9.1999999999999993</v>
      </c>
      <c r="L740">
        <v>5</v>
      </c>
      <c r="M740" t="s">
        <v>13</v>
      </c>
    </row>
    <row r="741" spans="1:13">
      <c r="A741" s="2">
        <v>9</v>
      </c>
      <c r="B741" s="2">
        <v>0.69</v>
      </c>
      <c r="C741" s="2">
        <v>0</v>
      </c>
      <c r="D741" s="2">
        <v>2.4</v>
      </c>
      <c r="E741" s="2">
        <v>8.7999999999999995E-2</v>
      </c>
      <c r="F741">
        <v>19</v>
      </c>
      <c r="G741">
        <v>38</v>
      </c>
      <c r="H741" s="4">
        <v>0.999</v>
      </c>
      <c r="I741" s="2">
        <v>3.35</v>
      </c>
      <c r="J741" s="2">
        <v>0.6</v>
      </c>
      <c r="K741" s="2">
        <v>9.3000000000000007</v>
      </c>
      <c r="L741">
        <v>5</v>
      </c>
      <c r="M741" t="s">
        <v>13</v>
      </c>
    </row>
    <row r="742" spans="1:13">
      <c r="A742" s="2">
        <v>8.3000000000000007</v>
      </c>
      <c r="B742" s="2">
        <v>0.76</v>
      </c>
      <c r="C742" s="2">
        <v>0.28999999999999998</v>
      </c>
      <c r="D742" s="2">
        <v>4.2</v>
      </c>
      <c r="E742" s="2">
        <v>7.4999999999999997E-2</v>
      </c>
      <c r="F742">
        <v>12</v>
      </c>
      <c r="G742">
        <v>16</v>
      </c>
      <c r="H742" s="4">
        <v>0.99650000000000005</v>
      </c>
      <c r="I742" s="2">
        <v>3.45</v>
      </c>
      <c r="J742" s="2">
        <v>0.68</v>
      </c>
      <c r="K742" s="2">
        <v>11.5</v>
      </c>
      <c r="L742">
        <v>6</v>
      </c>
      <c r="M742" t="s">
        <v>13</v>
      </c>
    </row>
    <row r="743" spans="1:13">
      <c r="A743" s="2">
        <v>9.1999999999999993</v>
      </c>
      <c r="B743" s="2">
        <v>0.53</v>
      </c>
      <c r="C743" s="2">
        <v>0.24</v>
      </c>
      <c r="D743" s="2">
        <v>2.6</v>
      </c>
      <c r="E743" s="2">
        <v>7.8E-2</v>
      </c>
      <c r="F743">
        <v>28</v>
      </c>
      <c r="G743">
        <v>139</v>
      </c>
      <c r="H743" s="4">
        <v>0.99787999999999899</v>
      </c>
      <c r="I743" s="2">
        <v>3.21</v>
      </c>
      <c r="J743" s="2">
        <v>0.56999999999999995</v>
      </c>
      <c r="K743" s="2">
        <v>9.5</v>
      </c>
      <c r="L743">
        <v>5</v>
      </c>
      <c r="M743" t="s">
        <v>13</v>
      </c>
    </row>
    <row r="744" spans="1:13">
      <c r="A744" s="2">
        <v>6.5</v>
      </c>
      <c r="B744" s="2">
        <v>0.61499999999999999</v>
      </c>
      <c r="C744" s="2">
        <v>0</v>
      </c>
      <c r="D744" s="2">
        <v>1.9</v>
      </c>
      <c r="E744" s="2">
        <v>6.5000000000000002E-2</v>
      </c>
      <c r="F744">
        <v>9</v>
      </c>
      <c r="G744">
        <v>18</v>
      </c>
      <c r="H744" s="4">
        <v>0.99719999999999998</v>
      </c>
      <c r="I744" s="2">
        <v>3.46</v>
      </c>
      <c r="J744" s="2">
        <v>0.65</v>
      </c>
      <c r="K744" s="2">
        <v>9.1999999999999993</v>
      </c>
      <c r="L744">
        <v>5</v>
      </c>
      <c r="M744" t="s">
        <v>13</v>
      </c>
    </row>
    <row r="745" spans="1:13">
      <c r="A745" s="2">
        <v>11.6</v>
      </c>
      <c r="B745" s="2">
        <v>0.41</v>
      </c>
      <c r="C745" s="2">
        <v>0.57999999999999996</v>
      </c>
      <c r="D745" s="2">
        <v>2.8</v>
      </c>
      <c r="E745" s="2">
        <v>9.6000000000000002E-2</v>
      </c>
      <c r="F745">
        <v>25</v>
      </c>
      <c r="G745">
        <v>101</v>
      </c>
      <c r="H745" s="4">
        <v>1.00024</v>
      </c>
      <c r="I745" s="2">
        <v>3.13</v>
      </c>
      <c r="J745" s="2">
        <v>0.53</v>
      </c>
      <c r="K745" s="2">
        <v>10</v>
      </c>
      <c r="L745">
        <v>5</v>
      </c>
      <c r="M745" t="s">
        <v>13</v>
      </c>
    </row>
    <row r="746" spans="1:13">
      <c r="A746" s="2">
        <v>11.1</v>
      </c>
      <c r="B746" s="2">
        <v>0.39</v>
      </c>
      <c r="C746" s="2">
        <v>0.54</v>
      </c>
      <c r="D746" s="2">
        <v>2.7</v>
      </c>
      <c r="E746" s="2">
        <v>9.5000000000000001E-2</v>
      </c>
      <c r="F746">
        <v>21</v>
      </c>
      <c r="G746">
        <v>101</v>
      </c>
      <c r="H746" s="4">
        <v>1.0001</v>
      </c>
      <c r="I746" s="2">
        <v>3.13</v>
      </c>
      <c r="J746" s="2">
        <v>0.51</v>
      </c>
      <c r="K746" s="2">
        <v>9.5</v>
      </c>
      <c r="L746">
        <v>5</v>
      </c>
      <c r="M746" t="s">
        <v>13</v>
      </c>
    </row>
    <row r="747" spans="1:13">
      <c r="A747" s="2">
        <v>7.3</v>
      </c>
      <c r="B747" s="2">
        <v>0.51</v>
      </c>
      <c r="C747" s="2">
        <v>0.18</v>
      </c>
      <c r="D747" s="2">
        <v>2.1</v>
      </c>
      <c r="E747" s="2">
        <v>7.0000000000000007E-2</v>
      </c>
      <c r="F747">
        <v>12</v>
      </c>
      <c r="G747">
        <v>28</v>
      </c>
      <c r="H747" s="4">
        <v>0.99767999999999901</v>
      </c>
      <c r="I747" s="2">
        <v>3.52</v>
      </c>
      <c r="J747" s="2">
        <v>0.73</v>
      </c>
      <c r="K747" s="2">
        <v>9.5</v>
      </c>
      <c r="L747">
        <v>6</v>
      </c>
      <c r="M747" t="s">
        <v>13</v>
      </c>
    </row>
    <row r="748" spans="1:13">
      <c r="A748" s="2">
        <v>8.1999999999999993</v>
      </c>
      <c r="B748" s="2">
        <v>0.34</v>
      </c>
      <c r="C748" s="2">
        <v>0.38</v>
      </c>
      <c r="D748" s="2">
        <v>2.5</v>
      </c>
      <c r="E748" s="2">
        <v>0.08</v>
      </c>
      <c r="F748">
        <v>12</v>
      </c>
      <c r="G748">
        <v>57</v>
      </c>
      <c r="H748" s="4">
        <v>0.99780000000000002</v>
      </c>
      <c r="I748" s="2">
        <v>3.3</v>
      </c>
      <c r="J748" s="2">
        <v>0.47</v>
      </c>
      <c r="K748" s="2">
        <v>9</v>
      </c>
      <c r="L748">
        <v>6</v>
      </c>
      <c r="M748" t="s">
        <v>13</v>
      </c>
    </row>
    <row r="749" spans="1:13">
      <c r="A749" s="2">
        <v>8.6</v>
      </c>
      <c r="B749" s="2">
        <v>0.33</v>
      </c>
      <c r="C749" s="2">
        <v>0.4</v>
      </c>
      <c r="D749" s="2">
        <v>2.6</v>
      </c>
      <c r="E749" s="2">
        <v>8.3000000000000004E-2</v>
      </c>
      <c r="F749">
        <v>16</v>
      </c>
      <c r="G749">
        <v>68</v>
      </c>
      <c r="H749" s="4">
        <v>0.99782000000000004</v>
      </c>
      <c r="I749" s="2">
        <v>3.3</v>
      </c>
      <c r="J749" s="2">
        <v>0.48</v>
      </c>
      <c r="K749" s="2">
        <v>9.4</v>
      </c>
      <c r="L749">
        <v>5</v>
      </c>
      <c r="M749" t="s">
        <v>13</v>
      </c>
    </row>
    <row r="750" spans="1:13">
      <c r="A750" s="2">
        <v>7.2</v>
      </c>
      <c r="B750" s="2">
        <v>0.5</v>
      </c>
      <c r="C750" s="2">
        <v>0.18</v>
      </c>
      <c r="D750" s="2">
        <v>2.1</v>
      </c>
      <c r="E750" s="2">
        <v>7.0999999999999994E-2</v>
      </c>
      <c r="F750">
        <v>12</v>
      </c>
      <c r="G750">
        <v>31</v>
      </c>
      <c r="H750" s="4">
        <v>0.99761</v>
      </c>
      <c r="I750" s="2">
        <v>3.52</v>
      </c>
      <c r="J750" s="2">
        <v>0.72</v>
      </c>
      <c r="K750" s="2">
        <v>9.6</v>
      </c>
      <c r="L750">
        <v>6</v>
      </c>
      <c r="M750" t="s">
        <v>13</v>
      </c>
    </row>
    <row r="751" spans="1:13">
      <c r="A751" s="2">
        <v>7.3</v>
      </c>
      <c r="B751" s="2">
        <v>0.51</v>
      </c>
      <c r="C751" s="2">
        <v>0.18</v>
      </c>
      <c r="D751" s="2">
        <v>2.1</v>
      </c>
      <c r="E751" s="2">
        <v>7.0000000000000007E-2</v>
      </c>
      <c r="F751">
        <v>12</v>
      </c>
      <c r="G751">
        <v>28</v>
      </c>
      <c r="H751" s="4">
        <v>0.99767999999999901</v>
      </c>
      <c r="I751" s="2">
        <v>3.52</v>
      </c>
      <c r="J751" s="2">
        <v>0.73</v>
      </c>
      <c r="K751" s="2">
        <v>9.5</v>
      </c>
      <c r="L751">
        <v>6</v>
      </c>
      <c r="M751" t="s">
        <v>13</v>
      </c>
    </row>
    <row r="752" spans="1:13">
      <c r="A752" s="2">
        <v>8.3000000000000007</v>
      </c>
      <c r="B752" s="2">
        <v>0.65</v>
      </c>
      <c r="C752" s="2">
        <v>0.1</v>
      </c>
      <c r="D752" s="2">
        <v>2.9</v>
      </c>
      <c r="E752" s="2">
        <v>8.8999999999999996E-2</v>
      </c>
      <c r="F752">
        <v>17</v>
      </c>
      <c r="G752">
        <v>40</v>
      </c>
      <c r="H752" s="4">
        <v>0.99802999999999997</v>
      </c>
      <c r="I752" s="2">
        <v>3.29</v>
      </c>
      <c r="J752" s="2">
        <v>0.55000000000000004</v>
      </c>
      <c r="K752" s="2">
        <v>9.5</v>
      </c>
      <c r="L752">
        <v>5</v>
      </c>
      <c r="M752" t="s">
        <v>13</v>
      </c>
    </row>
    <row r="753" spans="1:13">
      <c r="A753" s="2">
        <v>8.3000000000000007</v>
      </c>
      <c r="B753" s="2">
        <v>0.65</v>
      </c>
      <c r="C753" s="2">
        <v>0.1</v>
      </c>
      <c r="D753" s="2">
        <v>2.9</v>
      </c>
      <c r="E753" s="2">
        <v>8.8999999999999996E-2</v>
      </c>
      <c r="F753">
        <v>17</v>
      </c>
      <c r="G753">
        <v>40</v>
      </c>
      <c r="H753" s="4">
        <v>0.99802999999999997</v>
      </c>
      <c r="I753" s="2">
        <v>3.29</v>
      </c>
      <c r="J753" s="2">
        <v>0.55000000000000004</v>
      </c>
      <c r="K753" s="2">
        <v>9.5</v>
      </c>
      <c r="L753">
        <v>5</v>
      </c>
      <c r="M753" t="s">
        <v>13</v>
      </c>
    </row>
    <row r="754" spans="1:13">
      <c r="A754" s="2">
        <v>7.6</v>
      </c>
      <c r="B754" s="2">
        <v>0.54</v>
      </c>
      <c r="C754" s="2">
        <v>0.13</v>
      </c>
      <c r="D754" s="2">
        <v>2.5</v>
      </c>
      <c r="E754" s="2">
        <v>9.6999999999999906E-2</v>
      </c>
      <c r="F754">
        <v>24</v>
      </c>
      <c r="G754">
        <v>66</v>
      </c>
      <c r="H754" s="4">
        <v>0.99785000000000001</v>
      </c>
      <c r="I754" s="2">
        <v>3.39</v>
      </c>
      <c r="J754" s="2">
        <v>0.61</v>
      </c>
      <c r="K754" s="2">
        <v>9.4</v>
      </c>
      <c r="L754">
        <v>5</v>
      </c>
      <c r="M754" t="s">
        <v>13</v>
      </c>
    </row>
    <row r="755" spans="1:13">
      <c r="A755" s="2">
        <v>8.3000000000000007</v>
      </c>
      <c r="B755" s="2">
        <v>0.65</v>
      </c>
      <c r="C755" s="2">
        <v>0.1</v>
      </c>
      <c r="D755" s="2">
        <v>2.9</v>
      </c>
      <c r="E755" s="2">
        <v>8.8999999999999996E-2</v>
      </c>
      <c r="F755">
        <v>17</v>
      </c>
      <c r="G755">
        <v>40</v>
      </c>
      <c r="H755" s="4">
        <v>0.99802999999999997</v>
      </c>
      <c r="I755" s="2">
        <v>3.29</v>
      </c>
      <c r="J755" s="2">
        <v>0.55000000000000004</v>
      </c>
      <c r="K755" s="2">
        <v>9.5</v>
      </c>
      <c r="L755">
        <v>5</v>
      </c>
      <c r="M755" t="s">
        <v>13</v>
      </c>
    </row>
    <row r="756" spans="1:13">
      <c r="A756" s="2">
        <v>7.8</v>
      </c>
      <c r="B756" s="2">
        <v>0.48</v>
      </c>
      <c r="C756" s="2">
        <v>0.68</v>
      </c>
      <c r="D756" s="2">
        <v>1.7</v>
      </c>
      <c r="E756" s="2">
        <v>0.41499999999999998</v>
      </c>
      <c r="F756">
        <v>14</v>
      </c>
      <c r="G756">
        <v>32</v>
      </c>
      <c r="H756" s="4">
        <v>0.99656</v>
      </c>
      <c r="I756" s="2">
        <v>3.09</v>
      </c>
      <c r="J756" s="2">
        <v>1.06</v>
      </c>
      <c r="K756" s="2">
        <v>9.1</v>
      </c>
      <c r="L756">
        <v>6</v>
      </c>
      <c r="M756" t="s">
        <v>13</v>
      </c>
    </row>
    <row r="757" spans="1:13">
      <c r="A757" s="2">
        <v>7.8</v>
      </c>
      <c r="B757" s="2">
        <v>0.91</v>
      </c>
      <c r="C757" s="2">
        <v>7.0000000000000007E-2</v>
      </c>
      <c r="D757" s="2">
        <v>1.9</v>
      </c>
      <c r="E757" s="2">
        <v>5.7999999999999899E-2</v>
      </c>
      <c r="F757">
        <v>22</v>
      </c>
      <c r="G757">
        <v>47</v>
      </c>
      <c r="H757" s="4">
        <v>0.99524999999999997</v>
      </c>
      <c r="I757" s="2">
        <v>3.51</v>
      </c>
      <c r="J757" s="2">
        <v>0.43</v>
      </c>
      <c r="K757" s="2">
        <v>10.7</v>
      </c>
      <c r="L757">
        <v>6</v>
      </c>
      <c r="M757" t="s">
        <v>13</v>
      </c>
    </row>
    <row r="758" spans="1:13">
      <c r="A758" s="2">
        <v>6.3</v>
      </c>
      <c r="B758" s="2">
        <v>0.98</v>
      </c>
      <c r="C758" s="2">
        <v>0.01</v>
      </c>
      <c r="D758" s="2">
        <v>2</v>
      </c>
      <c r="E758" s="2">
        <v>5.7000000000000002E-2</v>
      </c>
      <c r="F758">
        <v>15</v>
      </c>
      <c r="G758">
        <v>33</v>
      </c>
      <c r="H758" s="4">
        <v>0.99487999999999899</v>
      </c>
      <c r="I758" s="2">
        <v>3.6</v>
      </c>
      <c r="J758" s="2">
        <v>0.46</v>
      </c>
      <c r="K758" s="2">
        <v>11.2</v>
      </c>
      <c r="L758">
        <v>6</v>
      </c>
      <c r="M758" t="s">
        <v>13</v>
      </c>
    </row>
    <row r="759" spans="1:13">
      <c r="A759" s="2">
        <v>8.1</v>
      </c>
      <c r="B759" s="2">
        <v>0.87</v>
      </c>
      <c r="C759" s="2">
        <v>0</v>
      </c>
      <c r="D759" s="2">
        <v>2.2000000000000002</v>
      </c>
      <c r="E759" s="2">
        <v>8.4000000000000005E-2</v>
      </c>
      <c r="F759">
        <v>10</v>
      </c>
      <c r="G759">
        <v>31</v>
      </c>
      <c r="H759" s="4">
        <v>0.99656</v>
      </c>
      <c r="I759" s="2">
        <v>3.25</v>
      </c>
      <c r="J759" s="2">
        <v>0.5</v>
      </c>
      <c r="K759" s="2">
        <v>9.8000000000000007</v>
      </c>
      <c r="L759">
        <v>5</v>
      </c>
      <c r="M759" t="s">
        <v>13</v>
      </c>
    </row>
    <row r="760" spans="1:13">
      <c r="A760" s="2">
        <v>8.1</v>
      </c>
      <c r="B760" s="2">
        <v>0.87</v>
      </c>
      <c r="C760" s="2">
        <v>0</v>
      </c>
      <c r="D760" s="2">
        <v>2.2000000000000002</v>
      </c>
      <c r="E760" s="2">
        <v>8.4000000000000005E-2</v>
      </c>
      <c r="F760">
        <v>10</v>
      </c>
      <c r="G760">
        <v>31</v>
      </c>
      <c r="H760" s="4">
        <v>0.99656</v>
      </c>
      <c r="I760" s="2">
        <v>3.25</v>
      </c>
      <c r="J760" s="2">
        <v>0.5</v>
      </c>
      <c r="K760" s="2">
        <v>9.8000000000000007</v>
      </c>
      <c r="L760">
        <v>5</v>
      </c>
      <c r="M760" t="s">
        <v>13</v>
      </c>
    </row>
    <row r="761" spans="1:13">
      <c r="A761" s="2">
        <v>8.8000000000000007</v>
      </c>
      <c r="B761" s="2">
        <v>0.42</v>
      </c>
      <c r="C761" s="2">
        <v>0.21</v>
      </c>
      <c r="D761" s="2">
        <v>2.5</v>
      </c>
      <c r="E761" s="2">
        <v>9.1999999999999998E-2</v>
      </c>
      <c r="F761">
        <v>33</v>
      </c>
      <c r="G761">
        <v>88</v>
      </c>
      <c r="H761" s="4">
        <v>0.99822999999999995</v>
      </c>
      <c r="I761" s="2">
        <v>3.19</v>
      </c>
      <c r="J761" s="2">
        <v>0.52</v>
      </c>
      <c r="K761" s="2">
        <v>9.1999999999999993</v>
      </c>
      <c r="L761">
        <v>5</v>
      </c>
      <c r="M761" t="s">
        <v>13</v>
      </c>
    </row>
    <row r="762" spans="1:13">
      <c r="A762" s="2">
        <v>9</v>
      </c>
      <c r="B762" s="2">
        <v>0.57999999999999996</v>
      </c>
      <c r="C762" s="2">
        <v>0.25</v>
      </c>
      <c r="D762" s="2">
        <v>2.8</v>
      </c>
      <c r="E762" s="2">
        <v>7.4999999999999997E-2</v>
      </c>
      <c r="F762">
        <v>9</v>
      </c>
      <c r="G762">
        <v>104</v>
      </c>
      <c r="H762" s="4">
        <v>0.99778999999999995</v>
      </c>
      <c r="I762" s="2">
        <v>3.23</v>
      </c>
      <c r="J762" s="2">
        <v>0.56999999999999995</v>
      </c>
      <c r="K762" s="2">
        <v>9.6999999999999993</v>
      </c>
      <c r="L762">
        <v>5</v>
      </c>
      <c r="M762" t="s">
        <v>13</v>
      </c>
    </row>
    <row r="763" spans="1:13">
      <c r="A763" s="2">
        <v>9.3000000000000007</v>
      </c>
      <c r="B763" s="2">
        <v>0.65500000000000003</v>
      </c>
      <c r="C763" s="2">
        <v>0.26</v>
      </c>
      <c r="D763" s="2">
        <v>2</v>
      </c>
      <c r="E763" s="2">
        <v>9.6000000000000002E-2</v>
      </c>
      <c r="F763">
        <v>5</v>
      </c>
      <c r="G763">
        <v>35</v>
      </c>
      <c r="H763" s="4">
        <v>0.99737999999999905</v>
      </c>
      <c r="I763" s="2">
        <v>3.25</v>
      </c>
      <c r="J763" s="2">
        <v>0.42</v>
      </c>
      <c r="K763" s="2">
        <v>9.6</v>
      </c>
      <c r="L763">
        <v>5</v>
      </c>
      <c r="M763" t="s">
        <v>13</v>
      </c>
    </row>
    <row r="764" spans="1:13">
      <c r="A764" s="2">
        <v>8.8000000000000007</v>
      </c>
      <c r="B764" s="2">
        <v>0.7</v>
      </c>
      <c r="C764" s="2">
        <v>0</v>
      </c>
      <c r="D764" s="2">
        <v>1.7</v>
      </c>
      <c r="E764" s="2">
        <v>6.9000000000000006E-2</v>
      </c>
      <c r="F764">
        <v>8</v>
      </c>
      <c r="G764">
        <v>19</v>
      </c>
      <c r="H764" s="4">
        <v>0.99700999999999995</v>
      </c>
      <c r="I764" s="2">
        <v>3.31</v>
      </c>
      <c r="J764" s="2">
        <v>0.53</v>
      </c>
      <c r="K764" s="2">
        <v>10</v>
      </c>
      <c r="L764">
        <v>6</v>
      </c>
      <c r="M764" t="s">
        <v>13</v>
      </c>
    </row>
    <row r="765" spans="1:13">
      <c r="A765" s="2">
        <v>9.3000000000000007</v>
      </c>
      <c r="B765" s="2">
        <v>0.65500000000000003</v>
      </c>
      <c r="C765" s="2">
        <v>0.26</v>
      </c>
      <c r="D765" s="2">
        <v>2</v>
      </c>
      <c r="E765" s="2">
        <v>9.6000000000000002E-2</v>
      </c>
      <c r="F765">
        <v>5</v>
      </c>
      <c r="G765">
        <v>35</v>
      </c>
      <c r="H765" s="4">
        <v>0.99737999999999905</v>
      </c>
      <c r="I765" s="2">
        <v>3.25</v>
      </c>
      <c r="J765" s="2">
        <v>0.42</v>
      </c>
      <c r="K765" s="2">
        <v>9.6</v>
      </c>
      <c r="L765">
        <v>5</v>
      </c>
      <c r="M765" t="s">
        <v>13</v>
      </c>
    </row>
    <row r="766" spans="1:13">
      <c r="A766" s="2">
        <v>9.1</v>
      </c>
      <c r="B766" s="2">
        <v>0.68</v>
      </c>
      <c r="C766" s="2">
        <v>0.11</v>
      </c>
      <c r="D766" s="2">
        <v>2.8</v>
      </c>
      <c r="E766" s="2">
        <v>9.2999999999999999E-2</v>
      </c>
      <c r="F766">
        <v>11</v>
      </c>
      <c r="G766">
        <v>44</v>
      </c>
      <c r="H766" s="4">
        <v>0.99887999999999899</v>
      </c>
      <c r="I766" s="2">
        <v>3.31</v>
      </c>
      <c r="J766" s="2">
        <v>0.55000000000000004</v>
      </c>
      <c r="K766" s="2">
        <v>9.5</v>
      </c>
      <c r="L766">
        <v>6</v>
      </c>
      <c r="M766" t="s">
        <v>13</v>
      </c>
    </row>
    <row r="767" spans="1:13">
      <c r="A767" s="2">
        <v>9.1999999999999993</v>
      </c>
      <c r="B767" s="2">
        <v>0.67</v>
      </c>
      <c r="C767" s="2">
        <v>0.1</v>
      </c>
      <c r="D767" s="2">
        <v>3</v>
      </c>
      <c r="E767" s="2">
        <v>9.0999999999999998E-2</v>
      </c>
      <c r="F767">
        <v>12</v>
      </c>
      <c r="G767">
        <v>48</v>
      </c>
      <c r="H767" s="4">
        <v>0.99887999999999899</v>
      </c>
      <c r="I767" s="2">
        <v>3.31</v>
      </c>
      <c r="J767" s="2">
        <v>0.54</v>
      </c>
      <c r="K767" s="2">
        <v>9.5</v>
      </c>
      <c r="L767">
        <v>6</v>
      </c>
      <c r="M767" t="s">
        <v>13</v>
      </c>
    </row>
    <row r="768" spans="1:13">
      <c r="A768" s="2">
        <v>8.8000000000000007</v>
      </c>
      <c r="B768" s="2">
        <v>0.59</v>
      </c>
      <c r="C768" s="2">
        <v>0.18</v>
      </c>
      <c r="D768" s="2">
        <v>2.9</v>
      </c>
      <c r="E768" s="2">
        <v>8.8999999999999996E-2</v>
      </c>
      <c r="F768">
        <v>12</v>
      </c>
      <c r="G768">
        <v>74</v>
      </c>
      <c r="H768" s="4">
        <v>0.99737999999999905</v>
      </c>
      <c r="I768" s="2">
        <v>3.14</v>
      </c>
      <c r="J768" s="2">
        <v>0.54</v>
      </c>
      <c r="K768" s="2">
        <v>9.4</v>
      </c>
      <c r="L768">
        <v>5</v>
      </c>
      <c r="M768" t="s">
        <v>13</v>
      </c>
    </row>
    <row r="769" spans="1:13">
      <c r="A769" s="2">
        <v>7.5</v>
      </c>
      <c r="B769" s="2">
        <v>0.6</v>
      </c>
      <c r="C769" s="2">
        <v>0.32</v>
      </c>
      <c r="D769" s="2">
        <v>2.7</v>
      </c>
      <c r="E769" s="2">
        <v>0.10299999999999999</v>
      </c>
      <c r="F769">
        <v>13</v>
      </c>
      <c r="G769">
        <v>98</v>
      </c>
      <c r="H769" s="4">
        <v>0.99937999999999905</v>
      </c>
      <c r="I769" s="2">
        <v>3.45</v>
      </c>
      <c r="J769" s="2">
        <v>0.62</v>
      </c>
      <c r="K769" s="2">
        <v>9.5</v>
      </c>
      <c r="L769">
        <v>5</v>
      </c>
      <c r="M769" t="s">
        <v>13</v>
      </c>
    </row>
    <row r="770" spans="1:13">
      <c r="A770" s="2">
        <v>7.1</v>
      </c>
      <c r="B770" s="2">
        <v>0.59</v>
      </c>
      <c r="C770" s="2">
        <v>0.02</v>
      </c>
      <c r="D770" s="2">
        <v>2.2999999999999998</v>
      </c>
      <c r="E770" s="2">
        <v>8.1999999999999906E-2</v>
      </c>
      <c r="F770">
        <v>24</v>
      </c>
      <c r="G770">
        <v>94</v>
      </c>
      <c r="H770" s="4">
        <v>0.99743999999999999</v>
      </c>
      <c r="I770" s="2">
        <v>3.55</v>
      </c>
      <c r="J770" s="2">
        <v>0.53</v>
      </c>
      <c r="K770" s="2">
        <v>9.6999999999999993</v>
      </c>
      <c r="L770">
        <v>6</v>
      </c>
      <c r="M770" t="s">
        <v>13</v>
      </c>
    </row>
    <row r="771" spans="1:13">
      <c r="A771" s="2">
        <v>7.9</v>
      </c>
      <c r="B771" s="2">
        <v>0.72</v>
      </c>
      <c r="C771" s="2">
        <v>0.01</v>
      </c>
      <c r="D771" s="2">
        <v>1.9</v>
      </c>
      <c r="E771" s="2">
        <v>7.5999999999999998E-2</v>
      </c>
      <c r="F771">
        <v>7</v>
      </c>
      <c r="G771">
        <v>32</v>
      </c>
      <c r="H771" s="4">
        <v>0.99667999999999901</v>
      </c>
      <c r="I771" s="2">
        <v>3.39</v>
      </c>
      <c r="J771" s="2">
        <v>0.54</v>
      </c>
      <c r="K771" s="2">
        <v>9.6</v>
      </c>
      <c r="L771">
        <v>5</v>
      </c>
      <c r="M771" t="s">
        <v>13</v>
      </c>
    </row>
    <row r="772" spans="1:13">
      <c r="A772" s="2">
        <v>7.1</v>
      </c>
      <c r="B772" s="2">
        <v>0.59</v>
      </c>
      <c r="C772" s="2">
        <v>0.02</v>
      </c>
      <c r="D772" s="2">
        <v>2.2999999999999998</v>
      </c>
      <c r="E772" s="2">
        <v>8.1999999999999906E-2</v>
      </c>
      <c r="F772">
        <v>24</v>
      </c>
      <c r="G772">
        <v>94</v>
      </c>
      <c r="H772" s="4">
        <v>0.99743999999999999</v>
      </c>
      <c r="I772" s="2">
        <v>3.55</v>
      </c>
      <c r="J772" s="2">
        <v>0.53</v>
      </c>
      <c r="K772" s="2">
        <v>9.6999999999999993</v>
      </c>
      <c r="L772">
        <v>6</v>
      </c>
      <c r="M772" t="s">
        <v>13</v>
      </c>
    </row>
    <row r="773" spans="1:13">
      <c r="A773" s="2">
        <v>9.4</v>
      </c>
      <c r="B773" s="2">
        <v>0.68500000000000005</v>
      </c>
      <c r="C773" s="2">
        <v>0.26</v>
      </c>
      <c r="D773" s="2">
        <v>2.4</v>
      </c>
      <c r="E773" s="2">
        <v>8.1999999999999906E-2</v>
      </c>
      <c r="F773">
        <v>23</v>
      </c>
      <c r="G773">
        <v>143</v>
      </c>
      <c r="H773" s="4">
        <v>0.99780000000000002</v>
      </c>
      <c r="I773" s="2">
        <v>3.28</v>
      </c>
      <c r="J773" s="2">
        <v>0.55000000000000004</v>
      </c>
      <c r="K773" s="2">
        <v>9.4</v>
      </c>
      <c r="L773">
        <v>5</v>
      </c>
      <c r="M773" t="s">
        <v>13</v>
      </c>
    </row>
    <row r="774" spans="1:13">
      <c r="A774" s="2">
        <v>9.5</v>
      </c>
      <c r="B774" s="2">
        <v>0.56999999999999995</v>
      </c>
      <c r="C774" s="2">
        <v>0.27</v>
      </c>
      <c r="D774" s="2">
        <v>2.2999999999999998</v>
      </c>
      <c r="E774" s="2">
        <v>8.1999999999999906E-2</v>
      </c>
      <c r="F774">
        <v>23</v>
      </c>
      <c r="G774">
        <v>144</v>
      </c>
      <c r="H774" s="4">
        <v>0.99782000000000004</v>
      </c>
      <c r="I774" s="2">
        <v>3.27</v>
      </c>
      <c r="J774" s="2">
        <v>0.55000000000000004</v>
      </c>
      <c r="K774" s="2">
        <v>9.4</v>
      </c>
      <c r="L774">
        <v>5</v>
      </c>
      <c r="M774" t="s">
        <v>13</v>
      </c>
    </row>
    <row r="775" spans="1:13">
      <c r="A775" s="2">
        <v>7.9</v>
      </c>
      <c r="B775" s="2">
        <v>0.4</v>
      </c>
      <c r="C775" s="2">
        <v>0.28999999999999998</v>
      </c>
      <c r="D775" s="2">
        <v>1.8</v>
      </c>
      <c r="E775" s="2">
        <v>0.157</v>
      </c>
      <c r="F775">
        <v>1</v>
      </c>
      <c r="G775">
        <v>44</v>
      </c>
      <c r="H775" s="4">
        <v>0.99729999999999996</v>
      </c>
      <c r="I775" s="2">
        <v>3.3</v>
      </c>
      <c r="J775" s="2">
        <v>0.92</v>
      </c>
      <c r="K775" s="2">
        <v>9.5</v>
      </c>
      <c r="L775">
        <v>6</v>
      </c>
      <c r="M775" t="s">
        <v>13</v>
      </c>
    </row>
    <row r="776" spans="1:13">
      <c r="A776" s="2">
        <v>7.9</v>
      </c>
      <c r="B776" s="2">
        <v>0.4</v>
      </c>
      <c r="C776" s="2">
        <v>0.3</v>
      </c>
      <c r="D776" s="2">
        <v>1.8</v>
      </c>
      <c r="E776" s="2">
        <v>0.157</v>
      </c>
      <c r="F776">
        <v>2</v>
      </c>
      <c r="G776">
        <v>45</v>
      </c>
      <c r="H776" s="4">
        <v>0.99726999999999999</v>
      </c>
      <c r="I776" s="2">
        <v>3.31</v>
      </c>
      <c r="J776" s="2">
        <v>0.91</v>
      </c>
      <c r="K776" s="2">
        <v>9.5</v>
      </c>
      <c r="L776">
        <v>6</v>
      </c>
      <c r="M776" t="s">
        <v>13</v>
      </c>
    </row>
    <row r="777" spans="1:13">
      <c r="A777" s="2">
        <v>7.2</v>
      </c>
      <c r="B777" s="2">
        <v>1</v>
      </c>
      <c r="C777" s="2">
        <v>0</v>
      </c>
      <c r="D777" s="2">
        <v>3</v>
      </c>
      <c r="E777" s="2">
        <v>0.10199999999999999</v>
      </c>
      <c r="F777">
        <v>7</v>
      </c>
      <c r="G777">
        <v>16</v>
      </c>
      <c r="H777" s="4">
        <v>0.99585999999999997</v>
      </c>
      <c r="I777" s="2">
        <v>3.43</v>
      </c>
      <c r="J777" s="2">
        <v>0.46</v>
      </c>
      <c r="K777" s="2">
        <v>10</v>
      </c>
      <c r="L777">
        <v>5</v>
      </c>
      <c r="M777" t="s">
        <v>13</v>
      </c>
    </row>
    <row r="778" spans="1:13">
      <c r="A778" s="2">
        <v>6.9</v>
      </c>
      <c r="B778" s="2">
        <v>0.76500000000000001</v>
      </c>
      <c r="C778" s="2">
        <v>0.18</v>
      </c>
      <c r="D778" s="2">
        <v>2.4</v>
      </c>
      <c r="E778" s="2">
        <v>0.24299999999999999</v>
      </c>
      <c r="F778">
        <v>5.5</v>
      </c>
      <c r="G778">
        <v>48</v>
      </c>
      <c r="H778" s="4">
        <v>0.99612000000000001</v>
      </c>
      <c r="I778" s="2">
        <v>3.4</v>
      </c>
      <c r="J778" s="2">
        <v>0.6</v>
      </c>
      <c r="K778" s="2">
        <v>10.3</v>
      </c>
      <c r="L778">
        <v>6</v>
      </c>
      <c r="M778" t="s">
        <v>13</v>
      </c>
    </row>
    <row r="779" spans="1:13">
      <c r="A779" s="2">
        <v>6.9</v>
      </c>
      <c r="B779" s="2">
        <v>0.63500000000000001</v>
      </c>
      <c r="C779" s="2">
        <v>0.17</v>
      </c>
      <c r="D779" s="2">
        <v>2.4</v>
      </c>
      <c r="E779" s="2">
        <v>0.24099999999999999</v>
      </c>
      <c r="F779">
        <v>6</v>
      </c>
      <c r="G779">
        <v>18</v>
      </c>
      <c r="H779" s="4">
        <v>0.99609999999999999</v>
      </c>
      <c r="I779" s="2">
        <v>3.4</v>
      </c>
      <c r="J779" s="2">
        <v>0.59</v>
      </c>
      <c r="K779" s="2">
        <v>10.3</v>
      </c>
      <c r="L779">
        <v>6</v>
      </c>
      <c r="M779" t="s">
        <v>13</v>
      </c>
    </row>
    <row r="780" spans="1:13">
      <c r="A780" s="2">
        <v>8.3000000000000007</v>
      </c>
      <c r="B780" s="2">
        <v>0.43</v>
      </c>
      <c r="C780" s="2">
        <v>0.3</v>
      </c>
      <c r="D780" s="2">
        <v>3.4</v>
      </c>
      <c r="E780" s="2">
        <v>7.9000000000000001E-2</v>
      </c>
      <c r="F780">
        <v>7</v>
      </c>
      <c r="G780">
        <v>34</v>
      </c>
      <c r="H780" s="4">
        <v>0.99787999999999899</v>
      </c>
      <c r="I780" s="2">
        <v>3.36</v>
      </c>
      <c r="J780" s="2">
        <v>0.61</v>
      </c>
      <c r="K780" s="2">
        <v>10.5</v>
      </c>
      <c r="L780">
        <v>5</v>
      </c>
      <c r="M780" t="s">
        <v>13</v>
      </c>
    </row>
    <row r="781" spans="1:13">
      <c r="A781" s="2">
        <v>7.1</v>
      </c>
      <c r="B781" s="2">
        <v>0.52</v>
      </c>
      <c r="C781" s="2">
        <v>0.03</v>
      </c>
      <c r="D781" s="2">
        <v>2.6</v>
      </c>
      <c r="E781" s="2">
        <v>7.5999999999999998E-2</v>
      </c>
      <c r="F781">
        <v>21</v>
      </c>
      <c r="G781">
        <v>92</v>
      </c>
      <c r="H781" s="4">
        <v>0.99744999999999995</v>
      </c>
      <c r="I781" s="2">
        <v>3.5</v>
      </c>
      <c r="J781" s="2">
        <v>0.6</v>
      </c>
      <c r="K781" s="2">
        <v>9.8000000000000007</v>
      </c>
      <c r="L781">
        <v>5</v>
      </c>
      <c r="M781" t="s">
        <v>13</v>
      </c>
    </row>
    <row r="782" spans="1:13">
      <c r="A782" s="2">
        <v>7</v>
      </c>
      <c r="B782" s="2">
        <v>0.56999999999999995</v>
      </c>
      <c r="C782" s="2">
        <v>0</v>
      </c>
      <c r="D782" s="2">
        <v>2</v>
      </c>
      <c r="E782" s="2">
        <v>0.19</v>
      </c>
      <c r="F782">
        <v>12</v>
      </c>
      <c r="G782">
        <v>45</v>
      </c>
      <c r="H782" s="4">
        <v>0.99675999999999998</v>
      </c>
      <c r="I782" s="2">
        <v>3.31</v>
      </c>
      <c r="J782" s="2">
        <v>0.6</v>
      </c>
      <c r="K782" s="2">
        <v>9.4</v>
      </c>
      <c r="L782">
        <v>6</v>
      </c>
      <c r="M782" t="s">
        <v>13</v>
      </c>
    </row>
    <row r="783" spans="1:13">
      <c r="A783" s="2">
        <v>6.5</v>
      </c>
      <c r="B783" s="2">
        <v>0.46</v>
      </c>
      <c r="C783" s="2">
        <v>0.14000000000000001</v>
      </c>
      <c r="D783" s="2">
        <v>2.4</v>
      </c>
      <c r="E783" s="2">
        <v>0.114</v>
      </c>
      <c r="F783">
        <v>9</v>
      </c>
      <c r="G783">
        <v>37</v>
      </c>
      <c r="H783" s="4">
        <v>0.99731999999999998</v>
      </c>
      <c r="I783" s="2">
        <v>3.66</v>
      </c>
      <c r="J783" s="2">
        <v>0.65</v>
      </c>
      <c r="K783" s="2">
        <v>9.8000000000000007</v>
      </c>
      <c r="L783">
        <v>5</v>
      </c>
      <c r="M783" t="s">
        <v>13</v>
      </c>
    </row>
    <row r="784" spans="1:13">
      <c r="A784" s="2">
        <v>9</v>
      </c>
      <c r="B784" s="2">
        <v>0.82</v>
      </c>
      <c r="C784" s="2">
        <v>0.05</v>
      </c>
      <c r="D784" s="2">
        <v>2.4</v>
      </c>
      <c r="E784" s="2">
        <v>8.1000000000000003E-2</v>
      </c>
      <c r="F784">
        <v>26</v>
      </c>
      <c r="G784">
        <v>96</v>
      </c>
      <c r="H784" s="4">
        <v>0.99813999999999903</v>
      </c>
      <c r="I784" s="2">
        <v>3.36</v>
      </c>
      <c r="J784" s="2">
        <v>0.53</v>
      </c>
      <c r="K784" s="2">
        <v>10</v>
      </c>
      <c r="L784">
        <v>5</v>
      </c>
      <c r="M784" t="s">
        <v>13</v>
      </c>
    </row>
    <row r="785" spans="1:13">
      <c r="A785" s="2">
        <v>6.5</v>
      </c>
      <c r="B785" s="2">
        <v>0.46</v>
      </c>
      <c r="C785" s="2">
        <v>0.14000000000000001</v>
      </c>
      <c r="D785" s="2">
        <v>2.4</v>
      </c>
      <c r="E785" s="2">
        <v>0.114</v>
      </c>
      <c r="F785">
        <v>9</v>
      </c>
      <c r="G785">
        <v>37</v>
      </c>
      <c r="H785" s="4">
        <v>0.99731999999999998</v>
      </c>
      <c r="I785" s="2">
        <v>3.66</v>
      </c>
      <c r="J785" s="2">
        <v>0.65</v>
      </c>
      <c r="K785" s="2">
        <v>9.8000000000000007</v>
      </c>
      <c r="L785">
        <v>5</v>
      </c>
      <c r="M785" t="s">
        <v>13</v>
      </c>
    </row>
    <row r="786" spans="1:13">
      <c r="A786" s="2">
        <v>7.1</v>
      </c>
      <c r="B786" s="2">
        <v>0.59</v>
      </c>
      <c r="C786" s="2">
        <v>0.01</v>
      </c>
      <c r="D786" s="2">
        <v>2.5</v>
      </c>
      <c r="E786" s="2">
        <v>7.6999999999999999E-2</v>
      </c>
      <c r="F786">
        <v>20</v>
      </c>
      <c r="G786">
        <v>85</v>
      </c>
      <c r="H786" s="4">
        <v>0.99746000000000001</v>
      </c>
      <c r="I786" s="2">
        <v>3.55</v>
      </c>
      <c r="J786" s="2">
        <v>0.59</v>
      </c>
      <c r="K786" s="2">
        <v>9.8000000000000007</v>
      </c>
      <c r="L786">
        <v>5</v>
      </c>
      <c r="M786" t="s">
        <v>13</v>
      </c>
    </row>
    <row r="787" spans="1:13">
      <c r="A787" s="2">
        <v>9.9</v>
      </c>
      <c r="B787" s="2">
        <v>0.35</v>
      </c>
      <c r="C787" s="2">
        <v>0.41</v>
      </c>
      <c r="D787" s="2">
        <v>2.2999999999999998</v>
      </c>
      <c r="E787" s="2">
        <v>8.3000000000000004E-2</v>
      </c>
      <c r="F787">
        <v>11</v>
      </c>
      <c r="G787">
        <v>61</v>
      </c>
      <c r="H787" s="4">
        <v>0.99819999999999998</v>
      </c>
      <c r="I787" s="2">
        <v>3.21</v>
      </c>
      <c r="J787" s="2">
        <v>0.5</v>
      </c>
      <c r="K787" s="2">
        <v>9.5</v>
      </c>
      <c r="L787">
        <v>5</v>
      </c>
      <c r="M787" t="s">
        <v>13</v>
      </c>
    </row>
    <row r="788" spans="1:13">
      <c r="A788" s="2">
        <v>9.9</v>
      </c>
      <c r="B788" s="2">
        <v>0.35</v>
      </c>
      <c r="C788" s="2">
        <v>0.41</v>
      </c>
      <c r="D788" s="2">
        <v>2.2999999999999998</v>
      </c>
      <c r="E788" s="2">
        <v>8.3000000000000004E-2</v>
      </c>
      <c r="F788">
        <v>11</v>
      </c>
      <c r="G788">
        <v>61</v>
      </c>
      <c r="H788" s="4">
        <v>0.99819999999999998</v>
      </c>
      <c r="I788" s="2">
        <v>3.21</v>
      </c>
      <c r="J788" s="2">
        <v>0.5</v>
      </c>
      <c r="K788" s="2">
        <v>9.5</v>
      </c>
      <c r="L788">
        <v>5</v>
      </c>
      <c r="M788" t="s">
        <v>13</v>
      </c>
    </row>
    <row r="789" spans="1:13">
      <c r="A789" s="2">
        <v>10</v>
      </c>
      <c r="B789" s="2">
        <v>0.56000000000000005</v>
      </c>
      <c r="C789" s="2">
        <v>0.24</v>
      </c>
      <c r="D789" s="2">
        <v>2.2000000000000002</v>
      </c>
      <c r="E789" s="2">
        <v>7.9000000000000001E-2</v>
      </c>
      <c r="F789">
        <v>19</v>
      </c>
      <c r="G789">
        <v>58</v>
      </c>
      <c r="H789" s="4">
        <v>0.99909999999999999</v>
      </c>
      <c r="I789" s="2">
        <v>3.18</v>
      </c>
      <c r="J789" s="2">
        <v>0.56000000000000005</v>
      </c>
      <c r="K789" s="2">
        <v>10.1</v>
      </c>
      <c r="L789">
        <v>6</v>
      </c>
      <c r="M789" t="s">
        <v>13</v>
      </c>
    </row>
    <row r="790" spans="1:13">
      <c r="A790" s="2">
        <v>10</v>
      </c>
      <c r="B790" s="2">
        <v>0.56000000000000005</v>
      </c>
      <c r="C790" s="2">
        <v>0.24</v>
      </c>
      <c r="D790" s="2">
        <v>2.2000000000000002</v>
      </c>
      <c r="E790" s="2">
        <v>7.9000000000000001E-2</v>
      </c>
      <c r="F790">
        <v>19</v>
      </c>
      <c r="G790">
        <v>58</v>
      </c>
      <c r="H790" s="4">
        <v>0.99909999999999999</v>
      </c>
      <c r="I790" s="2">
        <v>3.18</v>
      </c>
      <c r="J790" s="2">
        <v>0.56000000000000005</v>
      </c>
      <c r="K790" s="2">
        <v>10.1</v>
      </c>
      <c r="L790">
        <v>6</v>
      </c>
      <c r="M790" t="s">
        <v>13</v>
      </c>
    </row>
    <row r="791" spans="1:13">
      <c r="A791" s="2">
        <v>8.6</v>
      </c>
      <c r="B791" s="2">
        <v>0.63</v>
      </c>
      <c r="C791" s="2">
        <v>0.17</v>
      </c>
      <c r="D791" s="2">
        <v>2.9</v>
      </c>
      <c r="E791" s="2">
        <v>9.9000000000000005E-2</v>
      </c>
      <c r="F791">
        <v>21</v>
      </c>
      <c r="G791">
        <v>119</v>
      </c>
      <c r="H791" s="4">
        <v>0.998</v>
      </c>
      <c r="I791" s="2">
        <v>3.09</v>
      </c>
      <c r="J791" s="2">
        <v>0.52</v>
      </c>
      <c r="K791" s="2">
        <v>9.3000000000000007</v>
      </c>
      <c r="L791">
        <v>5</v>
      </c>
      <c r="M791" t="s">
        <v>13</v>
      </c>
    </row>
    <row r="792" spans="1:13">
      <c r="A792" s="2">
        <v>7.4</v>
      </c>
      <c r="B792" s="2">
        <v>0.37</v>
      </c>
      <c r="C792" s="2">
        <v>0.43</v>
      </c>
      <c r="D792" s="2">
        <v>2.6</v>
      </c>
      <c r="E792" s="2">
        <v>8.1999999999999906E-2</v>
      </c>
      <c r="F792">
        <v>18</v>
      </c>
      <c r="G792">
        <v>82</v>
      </c>
      <c r="H792" s="4">
        <v>0.99707999999999997</v>
      </c>
      <c r="I792" s="2">
        <v>3.33</v>
      </c>
      <c r="J792" s="2">
        <v>0.68</v>
      </c>
      <c r="K792" s="2">
        <v>9.6999999999999993</v>
      </c>
      <c r="L792">
        <v>6</v>
      </c>
      <c r="M792" t="s">
        <v>13</v>
      </c>
    </row>
    <row r="793" spans="1:13">
      <c r="A793" s="2">
        <v>8.8000000000000007</v>
      </c>
      <c r="B793" s="2">
        <v>0.64</v>
      </c>
      <c r="C793" s="2">
        <v>0.17</v>
      </c>
      <c r="D793" s="2">
        <v>2.9</v>
      </c>
      <c r="E793" s="2">
        <v>8.4000000000000005E-2</v>
      </c>
      <c r="F793">
        <v>25</v>
      </c>
      <c r="G793">
        <v>130</v>
      </c>
      <c r="H793" s="4">
        <v>0.99817999999999996</v>
      </c>
      <c r="I793" s="2">
        <v>3.23</v>
      </c>
      <c r="J793" s="2">
        <v>0.54</v>
      </c>
      <c r="K793" s="2">
        <v>9.6</v>
      </c>
      <c r="L793">
        <v>5</v>
      </c>
      <c r="M793" t="s">
        <v>13</v>
      </c>
    </row>
    <row r="794" spans="1:13">
      <c r="A794" s="2">
        <v>7.1</v>
      </c>
      <c r="B794" s="2">
        <v>0.61</v>
      </c>
      <c r="C794" s="2">
        <v>0.02</v>
      </c>
      <c r="D794" s="2">
        <v>2.5</v>
      </c>
      <c r="E794" s="2">
        <v>8.1000000000000003E-2</v>
      </c>
      <c r="F794">
        <v>17</v>
      </c>
      <c r="G794">
        <v>87</v>
      </c>
      <c r="H794" s="4">
        <v>0.99744999999999995</v>
      </c>
      <c r="I794" s="2">
        <v>3.48</v>
      </c>
      <c r="J794" s="2">
        <v>0.6</v>
      </c>
      <c r="K794" s="2">
        <v>9.6999999999999993</v>
      </c>
      <c r="L794">
        <v>6</v>
      </c>
      <c r="M794" t="s">
        <v>13</v>
      </c>
    </row>
    <row r="795" spans="1:13">
      <c r="A795" s="2">
        <v>7.7</v>
      </c>
      <c r="B795" s="2">
        <v>0.6</v>
      </c>
      <c r="C795" s="2">
        <v>0</v>
      </c>
      <c r="D795" s="2">
        <v>2.6</v>
      </c>
      <c r="E795" s="2">
        <v>5.5E-2</v>
      </c>
      <c r="F795">
        <v>7</v>
      </c>
      <c r="G795">
        <v>13</v>
      </c>
      <c r="H795" s="4">
        <v>0.99639</v>
      </c>
      <c r="I795" s="2">
        <v>3.38</v>
      </c>
      <c r="J795" s="2">
        <v>0.56000000000000005</v>
      </c>
      <c r="K795" s="2">
        <v>10.8</v>
      </c>
      <c r="L795">
        <v>5</v>
      </c>
      <c r="M795" t="s">
        <v>13</v>
      </c>
    </row>
    <row r="796" spans="1:13">
      <c r="A796" s="2">
        <v>10.1</v>
      </c>
      <c r="B796" s="2">
        <v>0.27</v>
      </c>
      <c r="C796" s="2">
        <v>0.54</v>
      </c>
      <c r="D796" s="2">
        <v>2.2999999999999998</v>
      </c>
      <c r="E796" s="2">
        <v>6.5000000000000002E-2</v>
      </c>
      <c r="F796">
        <v>7</v>
      </c>
      <c r="G796">
        <v>26</v>
      </c>
      <c r="H796" s="4">
        <v>0.99531000000000003</v>
      </c>
      <c r="I796" s="2">
        <v>3.17</v>
      </c>
      <c r="J796" s="2">
        <v>0.53</v>
      </c>
      <c r="K796" s="2">
        <v>12.5</v>
      </c>
      <c r="L796">
        <v>6</v>
      </c>
      <c r="M796" t="s">
        <v>13</v>
      </c>
    </row>
    <row r="797" spans="1:13">
      <c r="A797" s="2">
        <v>10.8</v>
      </c>
      <c r="B797" s="2">
        <v>0.89</v>
      </c>
      <c r="C797" s="2">
        <v>0.3</v>
      </c>
      <c r="D797" s="2">
        <v>2.6</v>
      </c>
      <c r="E797" s="2">
        <v>0.13200000000000001</v>
      </c>
      <c r="F797">
        <v>7</v>
      </c>
      <c r="G797">
        <v>60</v>
      </c>
      <c r="H797" s="4">
        <v>0.99785999999999997</v>
      </c>
      <c r="I797" s="2">
        <v>2.99</v>
      </c>
      <c r="J797" s="2">
        <v>1.18</v>
      </c>
      <c r="K797" s="2">
        <v>10.199999999999999</v>
      </c>
      <c r="L797">
        <v>5</v>
      </c>
      <c r="M797" t="s">
        <v>13</v>
      </c>
    </row>
    <row r="798" spans="1:13">
      <c r="A798" s="2">
        <v>8.6999999999999993</v>
      </c>
      <c r="B798" s="2">
        <v>0.46</v>
      </c>
      <c r="C798" s="2">
        <v>0.31</v>
      </c>
      <c r="D798" s="2">
        <v>2.5</v>
      </c>
      <c r="E798" s="2">
        <v>0.126</v>
      </c>
      <c r="F798">
        <v>24</v>
      </c>
      <c r="G798">
        <v>64</v>
      </c>
      <c r="H798" s="4">
        <v>0.99746000000000001</v>
      </c>
      <c r="I798" s="2">
        <v>3.1</v>
      </c>
      <c r="J798" s="2">
        <v>0.74</v>
      </c>
      <c r="K798" s="2">
        <v>9.6</v>
      </c>
      <c r="L798">
        <v>5</v>
      </c>
      <c r="M798" t="s">
        <v>13</v>
      </c>
    </row>
    <row r="799" spans="1:13">
      <c r="A799" s="2">
        <v>9.3000000000000007</v>
      </c>
      <c r="B799" s="2">
        <v>0.37</v>
      </c>
      <c r="C799" s="2">
        <v>0.44</v>
      </c>
      <c r="D799" s="2">
        <v>1.6</v>
      </c>
      <c r="E799" s="2">
        <v>3.7999999999999999E-2</v>
      </c>
      <c r="F799">
        <v>21</v>
      </c>
      <c r="G799">
        <v>42</v>
      </c>
      <c r="H799" s="4">
        <v>0.99526000000000003</v>
      </c>
      <c r="I799" s="2">
        <v>3.24</v>
      </c>
      <c r="J799" s="2">
        <v>0.81</v>
      </c>
      <c r="K799" s="2">
        <v>10.8</v>
      </c>
      <c r="L799">
        <v>7</v>
      </c>
      <c r="M799" t="s">
        <v>13</v>
      </c>
    </row>
    <row r="800" spans="1:13">
      <c r="A800" s="2">
        <v>9.4</v>
      </c>
      <c r="B800" s="2">
        <v>0.5</v>
      </c>
      <c r="C800" s="2">
        <v>0.34</v>
      </c>
      <c r="D800" s="2">
        <v>3.6</v>
      </c>
      <c r="E800" s="2">
        <v>8.1999999999999906E-2</v>
      </c>
      <c r="F800">
        <v>5</v>
      </c>
      <c r="G800">
        <v>14</v>
      </c>
      <c r="H800" s="4">
        <v>0.99870000000000003</v>
      </c>
      <c r="I800" s="2">
        <v>3.29</v>
      </c>
      <c r="J800" s="2">
        <v>0.52</v>
      </c>
      <c r="K800" s="2">
        <v>10.7</v>
      </c>
      <c r="L800">
        <v>6</v>
      </c>
      <c r="M800" t="s">
        <v>13</v>
      </c>
    </row>
    <row r="801" spans="1:13">
      <c r="A801" s="2">
        <v>9.4</v>
      </c>
      <c r="B801" s="2">
        <v>0.5</v>
      </c>
      <c r="C801" s="2">
        <v>0.34</v>
      </c>
      <c r="D801" s="2">
        <v>3.6</v>
      </c>
      <c r="E801" s="2">
        <v>8.1999999999999906E-2</v>
      </c>
      <c r="F801">
        <v>5</v>
      </c>
      <c r="G801">
        <v>14</v>
      </c>
      <c r="H801" s="4">
        <v>0.99870000000000003</v>
      </c>
      <c r="I801" s="2">
        <v>3.29</v>
      </c>
      <c r="J801" s="2">
        <v>0.52</v>
      </c>
      <c r="K801" s="2">
        <v>10.7</v>
      </c>
      <c r="L801">
        <v>6</v>
      </c>
      <c r="M801" t="s">
        <v>13</v>
      </c>
    </row>
    <row r="802" spans="1:13">
      <c r="A802" s="2">
        <v>7.2</v>
      </c>
      <c r="B802" s="2">
        <v>0.61</v>
      </c>
      <c r="C802" s="2">
        <v>0.08</v>
      </c>
      <c r="D802" s="2">
        <v>4</v>
      </c>
      <c r="E802" s="2">
        <v>8.1999999999999906E-2</v>
      </c>
      <c r="F802">
        <v>26</v>
      </c>
      <c r="G802">
        <v>108</v>
      </c>
      <c r="H802" s="4">
        <v>0.99641000000000002</v>
      </c>
      <c r="I802" s="2">
        <v>3.25</v>
      </c>
      <c r="J802" s="2">
        <v>0.51</v>
      </c>
      <c r="K802" s="2">
        <v>9.4</v>
      </c>
      <c r="L802">
        <v>5</v>
      </c>
      <c r="M802" t="s">
        <v>13</v>
      </c>
    </row>
    <row r="803" spans="1:13">
      <c r="A803" s="2">
        <v>8.6</v>
      </c>
      <c r="B803" s="2">
        <v>0.55000000000000004</v>
      </c>
      <c r="C803" s="2">
        <v>0.09</v>
      </c>
      <c r="D803" s="2">
        <v>3.3</v>
      </c>
      <c r="E803" s="2">
        <v>6.8000000000000005E-2</v>
      </c>
      <c r="F803">
        <v>8</v>
      </c>
      <c r="G803">
        <v>17</v>
      </c>
      <c r="H803" s="4">
        <v>0.99734999999999996</v>
      </c>
      <c r="I803" s="2">
        <v>3.23</v>
      </c>
      <c r="J803" s="2">
        <v>0.44</v>
      </c>
      <c r="K803" s="2">
        <v>10</v>
      </c>
      <c r="L803">
        <v>5</v>
      </c>
      <c r="M803" t="s">
        <v>13</v>
      </c>
    </row>
    <row r="804" spans="1:13">
      <c r="A804" s="2">
        <v>5.0999999999999996</v>
      </c>
      <c r="B804" s="2">
        <v>0.58499999999999996</v>
      </c>
      <c r="C804" s="2">
        <v>0</v>
      </c>
      <c r="D804" s="2">
        <v>1.7</v>
      </c>
      <c r="E804" s="2">
        <v>4.3999999999999997E-2</v>
      </c>
      <c r="F804">
        <v>14</v>
      </c>
      <c r="G804">
        <v>86</v>
      </c>
      <c r="H804" s="4">
        <v>0.99263999999999997</v>
      </c>
      <c r="I804" s="2">
        <v>3.56</v>
      </c>
      <c r="J804" s="2">
        <v>0.94</v>
      </c>
      <c r="K804" s="2">
        <v>12.9</v>
      </c>
      <c r="L804">
        <v>7</v>
      </c>
      <c r="M804" t="s">
        <v>13</v>
      </c>
    </row>
    <row r="805" spans="1:13">
      <c r="A805" s="2">
        <v>7.7</v>
      </c>
      <c r="B805" s="2">
        <v>0.56000000000000005</v>
      </c>
      <c r="C805" s="2">
        <v>0.08</v>
      </c>
      <c r="D805" s="2">
        <v>2.5</v>
      </c>
      <c r="E805" s="2">
        <v>0.114</v>
      </c>
      <c r="F805">
        <v>14</v>
      </c>
      <c r="G805">
        <v>46</v>
      </c>
      <c r="H805" s="4">
        <v>0.99709999999999999</v>
      </c>
      <c r="I805" s="2">
        <v>3.24</v>
      </c>
      <c r="J805" s="2">
        <v>0.66</v>
      </c>
      <c r="K805" s="2">
        <v>9.6</v>
      </c>
      <c r="L805">
        <v>6</v>
      </c>
      <c r="M805" t="s">
        <v>13</v>
      </c>
    </row>
    <row r="806" spans="1:13">
      <c r="A806" s="2">
        <v>8.4</v>
      </c>
      <c r="B806" s="2">
        <v>0.52</v>
      </c>
      <c r="C806" s="2">
        <v>0.22</v>
      </c>
      <c r="D806" s="2">
        <v>2.7</v>
      </c>
      <c r="E806" s="2">
        <v>8.4000000000000005E-2</v>
      </c>
      <c r="F806">
        <v>4</v>
      </c>
      <c r="G806">
        <v>18</v>
      </c>
      <c r="H806" s="4">
        <v>0.99682000000000004</v>
      </c>
      <c r="I806" s="2">
        <v>3.26</v>
      </c>
      <c r="J806" s="2">
        <v>0.56999999999999995</v>
      </c>
      <c r="K806" s="2">
        <v>9.9</v>
      </c>
      <c r="L806">
        <v>6</v>
      </c>
      <c r="M806" t="s">
        <v>13</v>
      </c>
    </row>
    <row r="807" spans="1:13">
      <c r="A807" s="2">
        <v>8.1999999999999993</v>
      </c>
      <c r="B807" s="2">
        <v>0.28000000000000003</v>
      </c>
      <c r="C807" s="2">
        <v>0.4</v>
      </c>
      <c r="D807" s="2">
        <v>2.4</v>
      </c>
      <c r="E807" s="2">
        <v>5.1999999999999998E-2</v>
      </c>
      <c r="F807">
        <v>4</v>
      </c>
      <c r="G807">
        <v>10</v>
      </c>
      <c r="H807" s="4">
        <v>0.99356</v>
      </c>
      <c r="I807" s="2">
        <v>3.33</v>
      </c>
      <c r="J807" s="2">
        <v>0.7</v>
      </c>
      <c r="K807" s="2">
        <v>12.8</v>
      </c>
      <c r="L807">
        <v>7</v>
      </c>
      <c r="M807" t="s">
        <v>13</v>
      </c>
    </row>
    <row r="808" spans="1:13">
      <c r="A808" s="2">
        <v>8.4</v>
      </c>
      <c r="B808" s="2">
        <v>0.25</v>
      </c>
      <c r="C808" s="2">
        <v>0.39</v>
      </c>
      <c r="D808" s="2">
        <v>2</v>
      </c>
      <c r="E808" s="2">
        <v>4.0999999999999898E-2</v>
      </c>
      <c r="F808">
        <v>4</v>
      </c>
      <c r="G808">
        <v>10</v>
      </c>
      <c r="H808" s="4">
        <v>0.99385999999999997</v>
      </c>
      <c r="I808" s="2">
        <v>3.27</v>
      </c>
      <c r="J808" s="2">
        <v>0.71</v>
      </c>
      <c r="K808" s="2">
        <v>12.5</v>
      </c>
      <c r="L808">
        <v>7</v>
      </c>
      <c r="M808" t="s">
        <v>13</v>
      </c>
    </row>
    <row r="809" spans="1:13">
      <c r="A809" s="2">
        <v>8.1999999999999993</v>
      </c>
      <c r="B809" s="2">
        <v>0.28000000000000003</v>
      </c>
      <c r="C809" s="2">
        <v>0.4</v>
      </c>
      <c r="D809" s="2">
        <v>2.4</v>
      </c>
      <c r="E809" s="2">
        <v>5.1999999999999998E-2</v>
      </c>
      <c r="F809">
        <v>4</v>
      </c>
      <c r="G809">
        <v>10</v>
      </c>
      <c r="H809" s="4">
        <v>0.99356</v>
      </c>
      <c r="I809" s="2">
        <v>3.33</v>
      </c>
      <c r="J809" s="2">
        <v>0.7</v>
      </c>
      <c r="K809" s="2">
        <v>12.8</v>
      </c>
      <c r="L809">
        <v>7</v>
      </c>
      <c r="M809" t="s">
        <v>13</v>
      </c>
    </row>
    <row r="810" spans="1:13">
      <c r="A810" s="2">
        <v>7.4</v>
      </c>
      <c r="B810" s="2">
        <v>0.53</v>
      </c>
      <c r="C810" s="2">
        <v>0.12</v>
      </c>
      <c r="D810" s="2">
        <v>1.9</v>
      </c>
      <c r="E810" s="2">
        <v>0.16500000000000001</v>
      </c>
      <c r="F810">
        <v>4</v>
      </c>
      <c r="G810">
        <v>12</v>
      </c>
      <c r="H810" s="4">
        <v>0.99702000000000002</v>
      </c>
      <c r="I810" s="2">
        <v>3.26</v>
      </c>
      <c r="J810" s="2">
        <v>0.86</v>
      </c>
      <c r="K810" s="2">
        <v>9.1999999999999993</v>
      </c>
      <c r="L810">
        <v>5</v>
      </c>
      <c r="M810" t="s">
        <v>13</v>
      </c>
    </row>
    <row r="811" spans="1:13">
      <c r="A811" s="2">
        <v>7.6</v>
      </c>
      <c r="B811" s="2">
        <v>0.48</v>
      </c>
      <c r="C811" s="2">
        <v>0.31</v>
      </c>
      <c r="D811" s="2">
        <v>2.8</v>
      </c>
      <c r="E811" s="2">
        <v>7.0000000000000007E-2</v>
      </c>
      <c r="F811">
        <v>4</v>
      </c>
      <c r="G811">
        <v>15</v>
      </c>
      <c r="H811" s="4">
        <v>0.99692999999999898</v>
      </c>
      <c r="I811" s="2">
        <v>3.22</v>
      </c>
      <c r="J811" s="2">
        <v>0.55000000000000004</v>
      </c>
      <c r="K811" s="2">
        <v>10.3</v>
      </c>
      <c r="L811">
        <v>6</v>
      </c>
      <c r="M811" t="s">
        <v>13</v>
      </c>
    </row>
    <row r="812" spans="1:13">
      <c r="A812" s="2">
        <v>7.3</v>
      </c>
      <c r="B812" s="2">
        <v>0.49</v>
      </c>
      <c r="C812" s="2">
        <v>0.1</v>
      </c>
      <c r="D812" s="2">
        <v>2.6</v>
      </c>
      <c r="E812" s="2">
        <v>6.8000000000000005E-2</v>
      </c>
      <c r="F812">
        <v>4</v>
      </c>
      <c r="G812">
        <v>14</v>
      </c>
      <c r="H812" s="4">
        <v>0.99561999999999995</v>
      </c>
      <c r="I812" s="2">
        <v>3.3</v>
      </c>
      <c r="J812" s="2">
        <v>0.47</v>
      </c>
      <c r="K812" s="2">
        <v>10.5</v>
      </c>
      <c r="L812">
        <v>5</v>
      </c>
      <c r="M812" t="s">
        <v>13</v>
      </c>
    </row>
    <row r="813" spans="1:13">
      <c r="A813" s="2">
        <v>12.9</v>
      </c>
      <c r="B813" s="2">
        <v>0.5</v>
      </c>
      <c r="C813" s="2">
        <v>0.55000000000000004</v>
      </c>
      <c r="D813" s="2">
        <v>2.8</v>
      </c>
      <c r="E813" s="2">
        <v>7.1999999999999995E-2</v>
      </c>
      <c r="F813">
        <v>7</v>
      </c>
      <c r="G813">
        <v>24</v>
      </c>
      <c r="H813" s="4">
        <v>1.0001199999999999</v>
      </c>
      <c r="I813" s="2">
        <v>3.09</v>
      </c>
      <c r="J813" s="2">
        <v>0.68</v>
      </c>
      <c r="K813" s="2">
        <v>10.9</v>
      </c>
      <c r="L813">
        <v>6</v>
      </c>
      <c r="M813" t="s">
        <v>13</v>
      </c>
    </row>
    <row r="814" spans="1:13">
      <c r="A814" s="2">
        <v>10.8</v>
      </c>
      <c r="B814" s="2">
        <v>0.45</v>
      </c>
      <c r="C814" s="2">
        <v>0.33</v>
      </c>
      <c r="D814" s="2">
        <v>2.5</v>
      </c>
      <c r="E814" s="2">
        <v>9.9000000000000005E-2</v>
      </c>
      <c r="F814">
        <v>20</v>
      </c>
      <c r="G814">
        <v>38</v>
      </c>
      <c r="H814" s="4">
        <v>0.99817999999999996</v>
      </c>
      <c r="I814" s="2">
        <v>3.24</v>
      </c>
      <c r="J814" s="2">
        <v>0.71</v>
      </c>
      <c r="K814" s="2">
        <v>10.8</v>
      </c>
      <c r="L814">
        <v>5</v>
      </c>
      <c r="M814" t="s">
        <v>13</v>
      </c>
    </row>
    <row r="815" spans="1:13">
      <c r="A815" s="2">
        <v>6.9</v>
      </c>
      <c r="B815" s="2">
        <v>0.39</v>
      </c>
      <c r="C815" s="2">
        <v>0.24</v>
      </c>
      <c r="D815" s="2">
        <v>2.1</v>
      </c>
      <c r="E815" s="2">
        <v>0.10199999999999999</v>
      </c>
      <c r="F815">
        <v>4</v>
      </c>
      <c r="G815">
        <v>7</v>
      </c>
      <c r="H815" s="4">
        <v>0.99461999999999995</v>
      </c>
      <c r="I815" s="2">
        <v>3.44</v>
      </c>
      <c r="J815" s="2">
        <v>0.57999999999999996</v>
      </c>
      <c r="K815" s="2">
        <v>11.4</v>
      </c>
      <c r="L815">
        <v>4</v>
      </c>
      <c r="M815" t="s">
        <v>13</v>
      </c>
    </row>
    <row r="816" spans="1:13">
      <c r="A816" s="2">
        <v>12.6</v>
      </c>
      <c r="B816" s="2">
        <v>0.41</v>
      </c>
      <c r="C816" s="2">
        <v>0.54</v>
      </c>
      <c r="D816" s="2">
        <v>2.8</v>
      </c>
      <c r="E816" s="2">
        <v>0.10299999999999999</v>
      </c>
      <c r="F816">
        <v>19</v>
      </c>
      <c r="G816">
        <v>41</v>
      </c>
      <c r="H816" s="4">
        <v>0.99939</v>
      </c>
      <c r="I816" s="2">
        <v>3.21</v>
      </c>
      <c r="J816" s="2">
        <v>0.76</v>
      </c>
      <c r="K816" s="2">
        <v>11.3</v>
      </c>
      <c r="L816">
        <v>6</v>
      </c>
      <c r="M816" t="s">
        <v>13</v>
      </c>
    </row>
    <row r="817" spans="1:13">
      <c r="A817" s="2">
        <v>10.8</v>
      </c>
      <c r="B817" s="2">
        <v>0.45</v>
      </c>
      <c r="C817" s="2">
        <v>0.33</v>
      </c>
      <c r="D817" s="2">
        <v>2.5</v>
      </c>
      <c r="E817" s="2">
        <v>9.9000000000000005E-2</v>
      </c>
      <c r="F817">
        <v>20</v>
      </c>
      <c r="G817">
        <v>38</v>
      </c>
      <c r="H817" s="4">
        <v>0.99817999999999996</v>
      </c>
      <c r="I817" s="2">
        <v>3.24</v>
      </c>
      <c r="J817" s="2">
        <v>0.71</v>
      </c>
      <c r="K817" s="2">
        <v>10.8</v>
      </c>
      <c r="L817">
        <v>5</v>
      </c>
      <c r="M817" t="s">
        <v>13</v>
      </c>
    </row>
    <row r="818" spans="1:13">
      <c r="A818" s="2">
        <v>9.8000000000000007</v>
      </c>
      <c r="B818" s="2">
        <v>0.51</v>
      </c>
      <c r="C818" s="2">
        <v>0.19</v>
      </c>
      <c r="D818" s="2">
        <v>3.2</v>
      </c>
      <c r="E818" s="2">
        <v>8.1000000000000003E-2</v>
      </c>
      <c r="F818">
        <v>8</v>
      </c>
      <c r="G818">
        <v>30</v>
      </c>
      <c r="H818" s="4">
        <v>0.99839999999999995</v>
      </c>
      <c r="I818" s="2">
        <v>3.23</v>
      </c>
      <c r="J818" s="2">
        <v>0.57999999999999996</v>
      </c>
      <c r="K818" s="2">
        <v>10.5</v>
      </c>
      <c r="L818">
        <v>6</v>
      </c>
      <c r="M818" t="s">
        <v>13</v>
      </c>
    </row>
    <row r="819" spans="1:13">
      <c r="A819" s="2">
        <v>10.8</v>
      </c>
      <c r="B819" s="2">
        <v>0.28999999999999998</v>
      </c>
      <c r="C819" s="2">
        <v>0.42</v>
      </c>
      <c r="D819" s="2">
        <v>1.6</v>
      </c>
      <c r="E819" s="2">
        <v>8.4000000000000005E-2</v>
      </c>
      <c r="F819">
        <v>19</v>
      </c>
      <c r="G819">
        <v>27</v>
      </c>
      <c r="H819" s="4">
        <v>0.99544999999999995</v>
      </c>
      <c r="I819" s="2">
        <v>3.28</v>
      </c>
      <c r="J819" s="2">
        <v>0.73</v>
      </c>
      <c r="K819" s="2">
        <v>11.9</v>
      </c>
      <c r="L819">
        <v>6</v>
      </c>
      <c r="M819" t="s">
        <v>13</v>
      </c>
    </row>
    <row r="820" spans="1:13">
      <c r="A820" s="2">
        <v>7.1</v>
      </c>
      <c r="B820" s="2">
        <v>0.71499999999999997</v>
      </c>
      <c r="C820" s="2">
        <v>0</v>
      </c>
      <c r="D820" s="2">
        <v>2.35</v>
      </c>
      <c r="E820" s="2">
        <v>7.0999999999999994E-2</v>
      </c>
      <c r="F820">
        <v>21</v>
      </c>
      <c r="G820">
        <v>47</v>
      </c>
      <c r="H820" s="4">
        <v>0.99631999999999998</v>
      </c>
      <c r="I820" s="2">
        <v>3.29</v>
      </c>
      <c r="J820" s="2">
        <v>0.45</v>
      </c>
      <c r="K820" s="2">
        <v>9.4</v>
      </c>
      <c r="L820">
        <v>5</v>
      </c>
      <c r="M820" t="s">
        <v>13</v>
      </c>
    </row>
    <row r="821" spans="1:13">
      <c r="A821" s="2">
        <v>9.1</v>
      </c>
      <c r="B821" s="2">
        <v>0.66</v>
      </c>
      <c r="C821" s="2">
        <v>0.15</v>
      </c>
      <c r="D821" s="2">
        <v>3.2</v>
      </c>
      <c r="E821" s="2">
        <v>9.6999999999999906E-2</v>
      </c>
      <c r="F821">
        <v>9</v>
      </c>
      <c r="G821">
        <v>59</v>
      </c>
      <c r="H821" s="4">
        <v>0.99975999999999998</v>
      </c>
      <c r="I821" s="2">
        <v>3.28</v>
      </c>
      <c r="J821" s="2">
        <v>0.54</v>
      </c>
      <c r="K821" s="2">
        <v>9.6</v>
      </c>
      <c r="L821">
        <v>5</v>
      </c>
      <c r="M821" t="s">
        <v>13</v>
      </c>
    </row>
    <row r="822" spans="1:13">
      <c r="A822" s="2">
        <v>7</v>
      </c>
      <c r="B822" s="2">
        <v>0.68500000000000005</v>
      </c>
      <c r="C822" s="2">
        <v>0</v>
      </c>
      <c r="D822" s="2">
        <v>1.9</v>
      </c>
      <c r="E822" s="2">
        <v>9.9000000000000005E-2</v>
      </c>
      <c r="F822">
        <v>9</v>
      </c>
      <c r="G822">
        <v>22</v>
      </c>
      <c r="H822" s="4">
        <v>0.99605999999999995</v>
      </c>
      <c r="I822" s="2">
        <v>3.34</v>
      </c>
      <c r="J822" s="2">
        <v>0.6</v>
      </c>
      <c r="K822" s="2">
        <v>9.6999999999999993</v>
      </c>
      <c r="L822">
        <v>5</v>
      </c>
      <c r="M822" t="s">
        <v>13</v>
      </c>
    </row>
    <row r="823" spans="1:13">
      <c r="A823" s="2">
        <v>4.9000000000000004</v>
      </c>
      <c r="B823" s="2">
        <v>0.42</v>
      </c>
      <c r="C823" s="2">
        <v>0</v>
      </c>
      <c r="D823" s="2">
        <v>2.1</v>
      </c>
      <c r="E823" s="2">
        <v>4.8000000000000001E-2</v>
      </c>
      <c r="F823">
        <v>16</v>
      </c>
      <c r="G823">
        <v>42</v>
      </c>
      <c r="H823" s="4">
        <v>0.99153999999999998</v>
      </c>
      <c r="I823" s="2">
        <v>3.71</v>
      </c>
      <c r="J823" s="2">
        <v>0.74</v>
      </c>
      <c r="K823" s="2">
        <v>14</v>
      </c>
      <c r="L823">
        <v>7</v>
      </c>
      <c r="M823" t="s">
        <v>13</v>
      </c>
    </row>
    <row r="824" spans="1:13">
      <c r="A824" s="2">
        <v>6.7</v>
      </c>
      <c r="B824" s="2">
        <v>0.54</v>
      </c>
      <c r="C824" s="2">
        <v>0.13</v>
      </c>
      <c r="D824" s="2">
        <v>2</v>
      </c>
      <c r="E824" s="2">
        <v>7.5999999999999998E-2</v>
      </c>
      <c r="F824">
        <v>15</v>
      </c>
      <c r="G824">
        <v>36</v>
      </c>
      <c r="H824" s="4">
        <v>0.99729999999999996</v>
      </c>
      <c r="I824" s="2">
        <v>3.61</v>
      </c>
      <c r="J824" s="2">
        <v>0.64</v>
      </c>
      <c r="K824" s="2">
        <v>9.8000000000000007</v>
      </c>
      <c r="L824">
        <v>5</v>
      </c>
      <c r="M824" t="s">
        <v>13</v>
      </c>
    </row>
    <row r="825" spans="1:13">
      <c r="A825" s="2">
        <v>6.7</v>
      </c>
      <c r="B825" s="2">
        <v>0.54</v>
      </c>
      <c r="C825" s="2">
        <v>0.13</v>
      </c>
      <c r="D825" s="2">
        <v>2</v>
      </c>
      <c r="E825" s="2">
        <v>7.5999999999999998E-2</v>
      </c>
      <c r="F825">
        <v>15</v>
      </c>
      <c r="G825">
        <v>36</v>
      </c>
      <c r="H825" s="4">
        <v>0.99729999999999996</v>
      </c>
      <c r="I825" s="2">
        <v>3.61</v>
      </c>
      <c r="J825" s="2">
        <v>0.64</v>
      </c>
      <c r="K825" s="2">
        <v>9.8000000000000007</v>
      </c>
      <c r="L825">
        <v>5</v>
      </c>
      <c r="M825" t="s">
        <v>13</v>
      </c>
    </row>
    <row r="826" spans="1:13">
      <c r="A826" s="2">
        <v>7.1</v>
      </c>
      <c r="B826" s="2">
        <v>0.48</v>
      </c>
      <c r="C826" s="2">
        <v>0.28000000000000003</v>
      </c>
      <c r="D826" s="2">
        <v>2.8</v>
      </c>
      <c r="E826" s="2">
        <v>6.8000000000000005E-2</v>
      </c>
      <c r="F826">
        <v>6</v>
      </c>
      <c r="G826">
        <v>16</v>
      </c>
      <c r="H826" s="4">
        <v>0.99682000000000004</v>
      </c>
      <c r="I826" s="2">
        <v>3.24</v>
      </c>
      <c r="J826" s="2">
        <v>0.53</v>
      </c>
      <c r="K826" s="2">
        <v>10.3</v>
      </c>
      <c r="L826">
        <v>5</v>
      </c>
      <c r="M826" t="s">
        <v>13</v>
      </c>
    </row>
    <row r="827" spans="1:13">
      <c r="A827" s="2">
        <v>7.1</v>
      </c>
      <c r="B827" s="2">
        <v>0.46</v>
      </c>
      <c r="C827" s="2">
        <v>0.14000000000000001</v>
      </c>
      <c r="D827" s="2">
        <v>2.8</v>
      </c>
      <c r="E827" s="2">
        <v>7.5999999999999998E-2</v>
      </c>
      <c r="F827">
        <v>15</v>
      </c>
      <c r="G827">
        <v>37</v>
      </c>
      <c r="H827" s="4">
        <v>0.99624000000000001</v>
      </c>
      <c r="I827" s="2">
        <v>3.36</v>
      </c>
      <c r="J827" s="2">
        <v>0.49</v>
      </c>
      <c r="K827" s="2">
        <v>10.7</v>
      </c>
      <c r="L827">
        <v>5</v>
      </c>
      <c r="M827" t="s">
        <v>13</v>
      </c>
    </row>
    <row r="828" spans="1:13">
      <c r="A828" s="2">
        <v>7.5</v>
      </c>
      <c r="B828" s="2">
        <v>0.27</v>
      </c>
      <c r="C828" s="2">
        <v>0.34</v>
      </c>
      <c r="D828" s="2">
        <v>2.2999999999999998</v>
      </c>
      <c r="E828" s="2">
        <v>0.05</v>
      </c>
      <c r="F828">
        <v>4</v>
      </c>
      <c r="G828">
        <v>8</v>
      </c>
      <c r="H828" s="4">
        <v>0.99509999999999998</v>
      </c>
      <c r="I828" s="2">
        <v>3.4</v>
      </c>
      <c r="J828" s="2">
        <v>0.64</v>
      </c>
      <c r="K828" s="2">
        <v>11</v>
      </c>
      <c r="L828">
        <v>7</v>
      </c>
      <c r="M828" t="s">
        <v>13</v>
      </c>
    </row>
    <row r="829" spans="1:13">
      <c r="A829" s="2">
        <v>7.1</v>
      </c>
      <c r="B829" s="2">
        <v>0.46</v>
      </c>
      <c r="C829" s="2">
        <v>0.14000000000000001</v>
      </c>
      <c r="D829" s="2">
        <v>2.8</v>
      </c>
      <c r="E829" s="2">
        <v>7.5999999999999998E-2</v>
      </c>
      <c r="F829">
        <v>15</v>
      </c>
      <c r="G829">
        <v>37</v>
      </c>
      <c r="H829" s="4">
        <v>0.99624000000000001</v>
      </c>
      <c r="I829" s="2">
        <v>3.36</v>
      </c>
      <c r="J829" s="2">
        <v>0.49</v>
      </c>
      <c r="K829" s="2">
        <v>10.7</v>
      </c>
      <c r="L829">
        <v>5</v>
      </c>
      <c r="M829" t="s">
        <v>13</v>
      </c>
    </row>
    <row r="830" spans="1:13">
      <c r="A830" s="2">
        <v>7.8</v>
      </c>
      <c r="B830" s="2">
        <v>0.56999999999999995</v>
      </c>
      <c r="C830" s="2">
        <v>0.09</v>
      </c>
      <c r="D830" s="2">
        <v>2.2999999999999998</v>
      </c>
      <c r="E830" s="2">
        <v>6.5000000000000002E-2</v>
      </c>
      <c r="F830">
        <v>34</v>
      </c>
      <c r="G830">
        <v>45</v>
      </c>
      <c r="H830" s="4">
        <v>0.99417</v>
      </c>
      <c r="I830" s="2">
        <v>3.46</v>
      </c>
      <c r="J830" s="2">
        <v>0.74</v>
      </c>
      <c r="K830" s="2">
        <v>12.7</v>
      </c>
      <c r="L830">
        <v>8</v>
      </c>
      <c r="M830" t="s">
        <v>13</v>
      </c>
    </row>
    <row r="831" spans="1:13">
      <c r="A831" s="2">
        <v>5.9</v>
      </c>
      <c r="B831" s="2">
        <v>0.61</v>
      </c>
      <c r="C831" s="2">
        <v>0.08</v>
      </c>
      <c r="D831" s="2">
        <v>2.1</v>
      </c>
      <c r="E831" s="2">
        <v>7.0999999999999994E-2</v>
      </c>
      <c r="F831">
        <v>16</v>
      </c>
      <c r="G831">
        <v>24</v>
      </c>
      <c r="H831" s="4">
        <v>0.99375999999999998</v>
      </c>
      <c r="I831" s="2">
        <v>3.56</v>
      </c>
      <c r="J831" s="2">
        <v>0.77</v>
      </c>
      <c r="K831" s="2">
        <v>11.1</v>
      </c>
      <c r="L831">
        <v>6</v>
      </c>
      <c r="M831" t="s">
        <v>13</v>
      </c>
    </row>
    <row r="832" spans="1:13">
      <c r="A832" s="2">
        <v>7.5</v>
      </c>
      <c r="B832" s="2">
        <v>0.68500000000000005</v>
      </c>
      <c r="C832" s="2">
        <v>7.0000000000000007E-2</v>
      </c>
      <c r="D832" s="2">
        <v>2.5</v>
      </c>
      <c r="E832" s="2">
        <v>5.7999999999999899E-2</v>
      </c>
      <c r="F832">
        <v>5</v>
      </c>
      <c r="G832">
        <v>9</v>
      </c>
      <c r="H832" s="4">
        <v>0.99631999999999998</v>
      </c>
      <c r="I832" s="2">
        <v>3.38</v>
      </c>
      <c r="J832" s="2">
        <v>0.55000000000000004</v>
      </c>
      <c r="K832" s="2">
        <v>10.9</v>
      </c>
      <c r="L832">
        <v>4</v>
      </c>
      <c r="M832" t="s">
        <v>13</v>
      </c>
    </row>
    <row r="833" spans="1:13">
      <c r="A833" s="2">
        <v>5.9</v>
      </c>
      <c r="B833" s="2">
        <v>0.61</v>
      </c>
      <c r="C833" s="2">
        <v>0.08</v>
      </c>
      <c r="D833" s="2">
        <v>2.1</v>
      </c>
      <c r="E833" s="2">
        <v>7.0999999999999994E-2</v>
      </c>
      <c r="F833">
        <v>16</v>
      </c>
      <c r="G833">
        <v>24</v>
      </c>
      <c r="H833" s="4">
        <v>0.99375999999999998</v>
      </c>
      <c r="I833" s="2">
        <v>3.56</v>
      </c>
      <c r="J833" s="2">
        <v>0.77</v>
      </c>
      <c r="K833" s="2">
        <v>11.1</v>
      </c>
      <c r="L833">
        <v>6</v>
      </c>
      <c r="M833" t="s">
        <v>13</v>
      </c>
    </row>
    <row r="834" spans="1:13">
      <c r="A834" s="2">
        <v>10.4</v>
      </c>
      <c r="B834" s="2">
        <v>0.44</v>
      </c>
      <c r="C834" s="2">
        <v>0.42</v>
      </c>
      <c r="D834" s="2">
        <v>1.5</v>
      </c>
      <c r="E834" s="2">
        <v>0.14499999999999999</v>
      </c>
      <c r="F834">
        <v>34</v>
      </c>
      <c r="G834">
        <v>48</v>
      </c>
      <c r="H834" s="4">
        <v>0.99831999999999999</v>
      </c>
      <c r="I834" s="2">
        <v>3.38</v>
      </c>
      <c r="J834" s="2">
        <v>0.86</v>
      </c>
      <c r="K834" s="2">
        <v>9.9</v>
      </c>
      <c r="L834">
        <v>3</v>
      </c>
      <c r="M834" t="s">
        <v>13</v>
      </c>
    </row>
    <row r="835" spans="1:13">
      <c r="A835" s="2">
        <v>11.6</v>
      </c>
      <c r="B835" s="2">
        <v>0.47</v>
      </c>
      <c r="C835" s="2">
        <v>0.44</v>
      </c>
      <c r="D835" s="2">
        <v>1.6</v>
      </c>
      <c r="E835" s="2">
        <v>0.14699999999999999</v>
      </c>
      <c r="F835">
        <v>36</v>
      </c>
      <c r="G835">
        <v>51</v>
      </c>
      <c r="H835" s="4">
        <v>0.99836000000000003</v>
      </c>
      <c r="I835" s="2">
        <v>3.38</v>
      </c>
      <c r="J835" s="2">
        <v>0.86</v>
      </c>
      <c r="K835" s="2">
        <v>9.9</v>
      </c>
      <c r="L835">
        <v>4</v>
      </c>
      <c r="M835" t="s">
        <v>13</v>
      </c>
    </row>
    <row r="836" spans="1:13">
      <c r="A836" s="2">
        <v>8.8000000000000007</v>
      </c>
      <c r="B836" s="2">
        <v>0.68500000000000005</v>
      </c>
      <c r="C836" s="2">
        <v>0.26</v>
      </c>
      <c r="D836" s="2">
        <v>1.6</v>
      </c>
      <c r="E836" s="2">
        <v>8.7999999999999995E-2</v>
      </c>
      <c r="F836">
        <v>16</v>
      </c>
      <c r="G836">
        <v>23</v>
      </c>
      <c r="H836" s="4">
        <v>0.99693999999999905</v>
      </c>
      <c r="I836" s="2">
        <v>3.32</v>
      </c>
      <c r="J836" s="2">
        <v>0.47</v>
      </c>
      <c r="K836" s="2">
        <v>9.4</v>
      </c>
      <c r="L836">
        <v>5</v>
      </c>
      <c r="M836" t="s">
        <v>13</v>
      </c>
    </row>
    <row r="837" spans="1:13">
      <c r="A837" s="2">
        <v>7.6</v>
      </c>
      <c r="B837" s="2">
        <v>0.66500000000000004</v>
      </c>
      <c r="C837" s="2">
        <v>0.1</v>
      </c>
      <c r="D837" s="2">
        <v>1.5</v>
      </c>
      <c r="E837" s="2">
        <v>6.6000000000000003E-2</v>
      </c>
      <c r="F837">
        <v>27</v>
      </c>
      <c r="G837">
        <v>55</v>
      </c>
      <c r="H837" s="4">
        <v>0.99655000000000005</v>
      </c>
      <c r="I837" s="2">
        <v>3.39</v>
      </c>
      <c r="J837" s="2">
        <v>0.51</v>
      </c>
      <c r="K837" s="2">
        <v>9.3000000000000007</v>
      </c>
      <c r="L837">
        <v>5</v>
      </c>
      <c r="M837" t="s">
        <v>13</v>
      </c>
    </row>
    <row r="838" spans="1:13">
      <c r="A838" s="2">
        <v>6.7</v>
      </c>
      <c r="B838" s="2">
        <v>0.28000000000000003</v>
      </c>
      <c r="C838" s="2">
        <v>0.28000000000000003</v>
      </c>
      <c r="D838" s="2">
        <v>2.4</v>
      </c>
      <c r="E838" s="2">
        <v>1.2E-2</v>
      </c>
      <c r="F838">
        <v>36</v>
      </c>
      <c r="G838">
        <v>100</v>
      </c>
      <c r="H838" s="4">
        <v>0.99063999999999997</v>
      </c>
      <c r="I838" s="2">
        <v>3.26</v>
      </c>
      <c r="J838" s="2">
        <v>0.39</v>
      </c>
      <c r="K838" s="2">
        <v>11.7</v>
      </c>
      <c r="L838">
        <v>7</v>
      </c>
      <c r="M838" t="s">
        <v>13</v>
      </c>
    </row>
    <row r="839" spans="1:13">
      <c r="A839" s="2">
        <v>6.7</v>
      </c>
      <c r="B839" s="2">
        <v>0.28000000000000003</v>
      </c>
      <c r="C839" s="2">
        <v>0.28000000000000003</v>
      </c>
      <c r="D839" s="2">
        <v>2.4</v>
      </c>
      <c r="E839" s="2">
        <v>1.2E-2</v>
      </c>
      <c r="F839">
        <v>36</v>
      </c>
      <c r="G839">
        <v>100</v>
      </c>
      <c r="H839" s="4">
        <v>0.99063999999999997</v>
      </c>
      <c r="I839" s="2">
        <v>3.26</v>
      </c>
      <c r="J839" s="2">
        <v>0.39</v>
      </c>
      <c r="K839" s="2">
        <v>11.7</v>
      </c>
      <c r="L839">
        <v>7</v>
      </c>
      <c r="M839" t="s">
        <v>13</v>
      </c>
    </row>
    <row r="840" spans="1:13">
      <c r="A840" s="2">
        <v>10.1</v>
      </c>
      <c r="B840" s="2">
        <v>0.31</v>
      </c>
      <c r="C840" s="2">
        <v>0.35</v>
      </c>
      <c r="D840" s="2">
        <v>1.6</v>
      </c>
      <c r="E840" s="2">
        <v>7.4999999999999997E-2</v>
      </c>
      <c r="F840">
        <v>9</v>
      </c>
      <c r="G840">
        <v>28</v>
      </c>
      <c r="H840" s="4">
        <v>0.99672000000000005</v>
      </c>
      <c r="I840" s="2">
        <v>3.24</v>
      </c>
      <c r="J840" s="2">
        <v>0.83</v>
      </c>
      <c r="K840" s="2">
        <v>11.2</v>
      </c>
      <c r="L840">
        <v>7</v>
      </c>
      <c r="M840" t="s">
        <v>13</v>
      </c>
    </row>
    <row r="841" spans="1:13">
      <c r="A841" s="2">
        <v>6</v>
      </c>
      <c r="B841" s="2">
        <v>0.5</v>
      </c>
      <c r="C841" s="2">
        <v>0.04</v>
      </c>
      <c r="D841" s="2">
        <v>2.2000000000000002</v>
      </c>
      <c r="E841" s="2">
        <v>9.1999999999999998E-2</v>
      </c>
      <c r="F841">
        <v>13</v>
      </c>
      <c r="G841">
        <v>26</v>
      </c>
      <c r="H841" s="4">
        <v>0.99646999999999997</v>
      </c>
      <c r="I841" s="2">
        <v>3.46</v>
      </c>
      <c r="J841" s="2">
        <v>0.47</v>
      </c>
      <c r="K841" s="2">
        <v>10</v>
      </c>
      <c r="L841">
        <v>5</v>
      </c>
      <c r="M841" t="s">
        <v>13</v>
      </c>
    </row>
    <row r="842" spans="1:13">
      <c r="A842" s="2">
        <v>11.1</v>
      </c>
      <c r="B842" s="2">
        <v>0.42</v>
      </c>
      <c r="C842" s="2">
        <v>0.47</v>
      </c>
      <c r="D842" s="2">
        <v>2.65</v>
      </c>
      <c r="E842" s="2">
        <v>8.5000000000000006E-2</v>
      </c>
      <c r="F842">
        <v>9</v>
      </c>
      <c r="G842">
        <v>34</v>
      </c>
      <c r="H842" s="4">
        <v>0.99736000000000002</v>
      </c>
      <c r="I842" s="2">
        <v>3.24</v>
      </c>
      <c r="J842" s="2">
        <v>0.77</v>
      </c>
      <c r="K842" s="2">
        <v>12.1</v>
      </c>
      <c r="L842">
        <v>7</v>
      </c>
      <c r="M842" t="s">
        <v>13</v>
      </c>
    </row>
    <row r="843" spans="1:13">
      <c r="A843" s="2">
        <v>6.6</v>
      </c>
      <c r="B843" s="2">
        <v>0.66</v>
      </c>
      <c r="C843" s="2">
        <v>0</v>
      </c>
      <c r="D843" s="2">
        <v>3</v>
      </c>
      <c r="E843" s="2">
        <v>0.115</v>
      </c>
      <c r="F843">
        <v>21</v>
      </c>
      <c r="G843">
        <v>31</v>
      </c>
      <c r="H843" s="4">
        <v>0.99629000000000001</v>
      </c>
      <c r="I843" s="2">
        <v>3.45</v>
      </c>
      <c r="J843" s="2">
        <v>0.63</v>
      </c>
      <c r="K843" s="2">
        <v>10.3</v>
      </c>
      <c r="L843">
        <v>5</v>
      </c>
      <c r="M843" t="s">
        <v>13</v>
      </c>
    </row>
    <row r="844" spans="1:13">
      <c r="A844" s="2">
        <v>10.6</v>
      </c>
      <c r="B844" s="2">
        <v>0.5</v>
      </c>
      <c r="C844" s="2">
        <v>0.45</v>
      </c>
      <c r="D844" s="2">
        <v>2.6</v>
      </c>
      <c r="E844" s="2">
        <v>0.11899999999999999</v>
      </c>
      <c r="F844">
        <v>34</v>
      </c>
      <c r="G844">
        <v>68</v>
      </c>
      <c r="H844" s="4">
        <v>0.99707999999999997</v>
      </c>
      <c r="I844" s="2">
        <v>3.23</v>
      </c>
      <c r="J844" s="2">
        <v>0.72</v>
      </c>
      <c r="K844" s="2">
        <v>10.9</v>
      </c>
      <c r="L844">
        <v>6</v>
      </c>
      <c r="M844" t="s">
        <v>13</v>
      </c>
    </row>
    <row r="845" spans="1:13">
      <c r="A845" s="2">
        <v>7.1</v>
      </c>
      <c r="B845" s="2">
        <v>0.68500000000000005</v>
      </c>
      <c r="C845" s="2">
        <v>0.35</v>
      </c>
      <c r="D845" s="2">
        <v>2</v>
      </c>
      <c r="E845" s="2">
        <v>8.7999999999999995E-2</v>
      </c>
      <c r="F845">
        <v>9</v>
      </c>
      <c r="G845">
        <v>92</v>
      </c>
      <c r="H845" s="4">
        <v>0.99629999999999996</v>
      </c>
      <c r="I845" s="2">
        <v>3.28</v>
      </c>
      <c r="J845" s="2">
        <v>0.62</v>
      </c>
      <c r="K845" s="2">
        <v>9.4</v>
      </c>
      <c r="L845">
        <v>5</v>
      </c>
      <c r="M845" t="s">
        <v>13</v>
      </c>
    </row>
    <row r="846" spans="1:13">
      <c r="A846" s="2">
        <v>9.9</v>
      </c>
      <c r="B846" s="2">
        <v>0.25</v>
      </c>
      <c r="C846" s="2">
        <v>0.46</v>
      </c>
      <c r="D846" s="2">
        <v>1.7</v>
      </c>
      <c r="E846" s="2">
        <v>6.2E-2</v>
      </c>
      <c r="F846">
        <v>26</v>
      </c>
      <c r="G846">
        <v>42</v>
      </c>
      <c r="H846" s="4">
        <v>0.99590000000000001</v>
      </c>
      <c r="I846" s="2">
        <v>3.18</v>
      </c>
      <c r="J846" s="2">
        <v>0.83</v>
      </c>
      <c r="K846" s="2">
        <v>10.6</v>
      </c>
      <c r="L846">
        <v>6</v>
      </c>
      <c r="M846" t="s">
        <v>13</v>
      </c>
    </row>
    <row r="847" spans="1:13">
      <c r="A847" s="2">
        <v>6.4</v>
      </c>
      <c r="B847" s="2">
        <v>0.64</v>
      </c>
      <c r="C847" s="2">
        <v>0.21</v>
      </c>
      <c r="D847" s="2">
        <v>1.8</v>
      </c>
      <c r="E847" s="2">
        <v>8.1000000000000003E-2</v>
      </c>
      <c r="F847">
        <v>14</v>
      </c>
      <c r="G847">
        <v>31</v>
      </c>
      <c r="H847" s="4">
        <v>0.99688999999999905</v>
      </c>
      <c r="I847" s="2">
        <v>3.59</v>
      </c>
      <c r="J847" s="2">
        <v>0.66</v>
      </c>
      <c r="K847" s="2">
        <v>9.8000000000000007</v>
      </c>
      <c r="L847">
        <v>5</v>
      </c>
      <c r="M847" t="s">
        <v>13</v>
      </c>
    </row>
    <row r="848" spans="1:13">
      <c r="A848" s="2">
        <v>6.4</v>
      </c>
      <c r="B848" s="2">
        <v>0.64</v>
      </c>
      <c r="C848" s="2">
        <v>0.21</v>
      </c>
      <c r="D848" s="2">
        <v>1.8</v>
      </c>
      <c r="E848" s="2">
        <v>8.1000000000000003E-2</v>
      </c>
      <c r="F848">
        <v>14</v>
      </c>
      <c r="G848">
        <v>31</v>
      </c>
      <c r="H848" s="4">
        <v>0.99688999999999905</v>
      </c>
      <c r="I848" s="2">
        <v>3.59</v>
      </c>
      <c r="J848" s="2">
        <v>0.66</v>
      </c>
      <c r="K848" s="2">
        <v>9.8000000000000007</v>
      </c>
      <c r="L848">
        <v>5</v>
      </c>
      <c r="M848" t="s">
        <v>13</v>
      </c>
    </row>
    <row r="849" spans="1:13">
      <c r="A849" s="2">
        <v>7.4</v>
      </c>
      <c r="B849" s="2">
        <v>0.68</v>
      </c>
      <c r="C849" s="2">
        <v>0.16</v>
      </c>
      <c r="D849" s="2">
        <v>1.8</v>
      </c>
      <c r="E849" s="2">
        <v>7.8E-2</v>
      </c>
      <c r="F849">
        <v>12</v>
      </c>
      <c r="G849">
        <v>39</v>
      </c>
      <c r="H849" s="4">
        <v>0.99770000000000003</v>
      </c>
      <c r="I849" s="2">
        <v>3.5</v>
      </c>
      <c r="J849" s="2">
        <v>0.7</v>
      </c>
      <c r="K849" s="2">
        <v>9.9</v>
      </c>
      <c r="L849">
        <v>6</v>
      </c>
      <c r="M849" t="s">
        <v>13</v>
      </c>
    </row>
    <row r="850" spans="1:13">
      <c r="A850" s="2">
        <v>6.4</v>
      </c>
      <c r="B850" s="2">
        <v>0.64</v>
      </c>
      <c r="C850" s="2">
        <v>0.21</v>
      </c>
      <c r="D850" s="2">
        <v>1.8</v>
      </c>
      <c r="E850" s="2">
        <v>8.1000000000000003E-2</v>
      </c>
      <c r="F850">
        <v>14</v>
      </c>
      <c r="G850">
        <v>31</v>
      </c>
      <c r="H850" s="4">
        <v>0.99688999999999905</v>
      </c>
      <c r="I850" s="2">
        <v>3.59</v>
      </c>
      <c r="J850" s="2">
        <v>0.66</v>
      </c>
      <c r="K850" s="2">
        <v>9.8000000000000007</v>
      </c>
      <c r="L850">
        <v>5</v>
      </c>
      <c r="M850" t="s">
        <v>13</v>
      </c>
    </row>
    <row r="851" spans="1:13">
      <c r="A851" s="2">
        <v>6.4</v>
      </c>
      <c r="B851" s="2">
        <v>0.63</v>
      </c>
      <c r="C851" s="2">
        <v>0.21</v>
      </c>
      <c r="D851" s="2">
        <v>1.6</v>
      </c>
      <c r="E851" s="2">
        <v>0.08</v>
      </c>
      <c r="F851">
        <v>12</v>
      </c>
      <c r="G851">
        <v>32</v>
      </c>
      <c r="H851" s="4">
        <v>0.99688999999999905</v>
      </c>
      <c r="I851" s="2">
        <v>3.58</v>
      </c>
      <c r="J851" s="2">
        <v>0.66</v>
      </c>
      <c r="K851" s="2">
        <v>9.8000000000000007</v>
      </c>
      <c r="L851">
        <v>5</v>
      </c>
      <c r="M851" t="s">
        <v>13</v>
      </c>
    </row>
    <row r="852" spans="1:13">
      <c r="A852" s="2">
        <v>9.3000000000000007</v>
      </c>
      <c r="B852" s="2">
        <v>0.43</v>
      </c>
      <c r="C852" s="2">
        <v>0.44</v>
      </c>
      <c r="D852" s="2">
        <v>1.9</v>
      </c>
      <c r="E852" s="2">
        <v>8.5000000000000006E-2</v>
      </c>
      <c r="F852">
        <v>9</v>
      </c>
      <c r="G852">
        <v>22</v>
      </c>
      <c r="H852" s="4">
        <v>0.99707999999999997</v>
      </c>
      <c r="I852" s="2">
        <v>3.28</v>
      </c>
      <c r="J852" s="2">
        <v>0.55000000000000004</v>
      </c>
      <c r="K852" s="2">
        <v>9.5</v>
      </c>
      <c r="L852">
        <v>5</v>
      </c>
      <c r="M852" t="s">
        <v>13</v>
      </c>
    </row>
    <row r="853" spans="1:13">
      <c r="A853" s="2">
        <v>9.3000000000000007</v>
      </c>
      <c r="B853" s="2">
        <v>0.43</v>
      </c>
      <c r="C853" s="2">
        <v>0.44</v>
      </c>
      <c r="D853" s="2">
        <v>1.9</v>
      </c>
      <c r="E853" s="2">
        <v>8.5000000000000006E-2</v>
      </c>
      <c r="F853">
        <v>9</v>
      </c>
      <c r="G853">
        <v>22</v>
      </c>
      <c r="H853" s="4">
        <v>0.99707999999999997</v>
      </c>
      <c r="I853" s="2">
        <v>3.28</v>
      </c>
      <c r="J853" s="2">
        <v>0.55000000000000004</v>
      </c>
      <c r="K853" s="2">
        <v>9.5</v>
      </c>
      <c r="L853">
        <v>5</v>
      </c>
      <c r="M853" t="s">
        <v>13</v>
      </c>
    </row>
    <row r="854" spans="1:13">
      <c r="A854" s="2">
        <v>8</v>
      </c>
      <c r="B854" s="2">
        <v>0.42</v>
      </c>
      <c r="C854" s="2">
        <v>0.32</v>
      </c>
      <c r="D854" s="2">
        <v>2.5</v>
      </c>
      <c r="E854" s="2">
        <v>0.08</v>
      </c>
      <c r="F854">
        <v>26</v>
      </c>
      <c r="G854">
        <v>122</v>
      </c>
      <c r="H854" s="4">
        <v>0.99800999999999995</v>
      </c>
      <c r="I854" s="2">
        <v>3.22</v>
      </c>
      <c r="J854" s="2">
        <v>1.07</v>
      </c>
      <c r="K854" s="2">
        <v>9.6999999999999993</v>
      </c>
      <c r="L854">
        <v>5</v>
      </c>
      <c r="M854" t="s">
        <v>13</v>
      </c>
    </row>
    <row r="855" spans="1:13">
      <c r="A855" s="2">
        <v>9.3000000000000007</v>
      </c>
      <c r="B855" s="2">
        <v>0.36</v>
      </c>
      <c r="C855" s="2">
        <v>0.39</v>
      </c>
      <c r="D855" s="2">
        <v>1.5</v>
      </c>
      <c r="E855" s="2">
        <v>0.08</v>
      </c>
      <c r="F855">
        <v>41</v>
      </c>
      <c r="G855">
        <v>55</v>
      </c>
      <c r="H855" s="4">
        <v>0.99651999999999996</v>
      </c>
      <c r="I855" s="2">
        <v>3.47</v>
      </c>
      <c r="J855" s="2">
        <v>0.73</v>
      </c>
      <c r="K855" s="2">
        <v>10.9</v>
      </c>
      <c r="L855">
        <v>6</v>
      </c>
      <c r="M855" t="s">
        <v>13</v>
      </c>
    </row>
    <row r="856" spans="1:13">
      <c r="A856" s="2">
        <v>9.3000000000000007</v>
      </c>
      <c r="B856" s="2">
        <v>0.36</v>
      </c>
      <c r="C856" s="2">
        <v>0.39</v>
      </c>
      <c r="D856" s="2">
        <v>1.5</v>
      </c>
      <c r="E856" s="2">
        <v>0.08</v>
      </c>
      <c r="F856">
        <v>41</v>
      </c>
      <c r="G856">
        <v>55</v>
      </c>
      <c r="H856" s="4">
        <v>0.99651999999999996</v>
      </c>
      <c r="I856" s="2">
        <v>3.47</v>
      </c>
      <c r="J856" s="2">
        <v>0.73</v>
      </c>
      <c r="K856" s="2">
        <v>10.9</v>
      </c>
      <c r="L856">
        <v>6</v>
      </c>
      <c r="M856" t="s">
        <v>13</v>
      </c>
    </row>
    <row r="857" spans="1:13">
      <c r="A857" s="2">
        <v>7.6</v>
      </c>
      <c r="B857" s="2">
        <v>0.73499999999999999</v>
      </c>
      <c r="C857" s="2">
        <v>0.02</v>
      </c>
      <c r="D857" s="2">
        <v>2.5</v>
      </c>
      <c r="E857" s="2">
        <v>7.0999999999999994E-2</v>
      </c>
      <c r="F857">
        <v>10</v>
      </c>
      <c r="G857">
        <v>14</v>
      </c>
      <c r="H857" s="4">
        <v>0.99537999999999904</v>
      </c>
      <c r="I857" s="2">
        <v>3.51</v>
      </c>
      <c r="J857" s="2">
        <v>0.71</v>
      </c>
      <c r="K857" s="2">
        <v>11.7</v>
      </c>
      <c r="L857">
        <v>7</v>
      </c>
      <c r="M857" t="s">
        <v>13</v>
      </c>
    </row>
    <row r="858" spans="1:13">
      <c r="A858" s="2">
        <v>9.3000000000000007</v>
      </c>
      <c r="B858" s="2">
        <v>0.36</v>
      </c>
      <c r="C858" s="2">
        <v>0.39</v>
      </c>
      <c r="D858" s="2">
        <v>1.5</v>
      </c>
      <c r="E858" s="2">
        <v>0.08</v>
      </c>
      <c r="F858">
        <v>41</v>
      </c>
      <c r="G858">
        <v>55</v>
      </c>
      <c r="H858" s="4">
        <v>0.99651999999999996</v>
      </c>
      <c r="I858" s="2">
        <v>3.47</v>
      </c>
      <c r="J858" s="2">
        <v>0.73</v>
      </c>
      <c r="K858" s="2">
        <v>10.9</v>
      </c>
      <c r="L858">
        <v>6</v>
      </c>
      <c r="M858" t="s">
        <v>13</v>
      </c>
    </row>
    <row r="859" spans="1:13">
      <c r="A859" s="2">
        <v>8.1999999999999993</v>
      </c>
      <c r="B859" s="2">
        <v>0.26</v>
      </c>
      <c r="C859" s="2">
        <v>0.34</v>
      </c>
      <c r="D859" s="2">
        <v>2.5</v>
      </c>
      <c r="E859" s="2">
        <v>7.2999999999999995E-2</v>
      </c>
      <c r="F859">
        <v>16</v>
      </c>
      <c r="G859">
        <v>47</v>
      </c>
      <c r="H859" s="4">
        <v>0.99593999999999905</v>
      </c>
      <c r="I859" s="2">
        <v>3.4</v>
      </c>
      <c r="J859" s="2">
        <v>0.78</v>
      </c>
      <c r="K859" s="2">
        <v>11.3</v>
      </c>
      <c r="L859">
        <v>7</v>
      </c>
      <c r="M859" t="s">
        <v>13</v>
      </c>
    </row>
    <row r="860" spans="1:13">
      <c r="A860" s="2">
        <v>11.7</v>
      </c>
      <c r="B860" s="2">
        <v>0.28000000000000003</v>
      </c>
      <c r="C860" s="2">
        <v>0.47</v>
      </c>
      <c r="D860" s="2">
        <v>1.7</v>
      </c>
      <c r="E860" s="2">
        <v>5.3999999999999999E-2</v>
      </c>
      <c r="F860">
        <v>17</v>
      </c>
      <c r="G860">
        <v>32</v>
      </c>
      <c r="H860" s="4">
        <v>0.99685999999999997</v>
      </c>
      <c r="I860" s="2">
        <v>3.15</v>
      </c>
      <c r="J860" s="2">
        <v>0.67</v>
      </c>
      <c r="K860" s="2">
        <v>10.6</v>
      </c>
      <c r="L860">
        <v>7</v>
      </c>
      <c r="M860" t="s">
        <v>13</v>
      </c>
    </row>
    <row r="861" spans="1:13">
      <c r="A861" s="2">
        <v>6.8</v>
      </c>
      <c r="B861" s="2">
        <v>0.56000000000000005</v>
      </c>
      <c r="C861" s="2">
        <v>0.22</v>
      </c>
      <c r="D861" s="2">
        <v>1.8</v>
      </c>
      <c r="E861" s="2">
        <v>7.3999999999999996E-2</v>
      </c>
      <c r="F861">
        <v>15</v>
      </c>
      <c r="G861">
        <v>24</v>
      </c>
      <c r="H861" s="4">
        <v>0.99437999999999904</v>
      </c>
      <c r="I861" s="2">
        <v>3.4</v>
      </c>
      <c r="J861" s="2">
        <v>0.82</v>
      </c>
      <c r="K861" s="2">
        <v>11.2</v>
      </c>
      <c r="L861">
        <v>6</v>
      </c>
      <c r="M861" t="s">
        <v>13</v>
      </c>
    </row>
    <row r="862" spans="1:13">
      <c r="A862" s="2">
        <v>7.2</v>
      </c>
      <c r="B862" s="2">
        <v>0.62</v>
      </c>
      <c r="C862" s="2">
        <v>0.06</v>
      </c>
      <c r="D862" s="2">
        <v>2.7</v>
      </c>
      <c r="E862" s="2">
        <v>7.6999999999999999E-2</v>
      </c>
      <c r="F862">
        <v>15</v>
      </c>
      <c r="G862">
        <v>85</v>
      </c>
      <c r="H862" s="4">
        <v>0.99746000000000001</v>
      </c>
      <c r="I862" s="2">
        <v>3.51</v>
      </c>
      <c r="J862" s="2">
        <v>0.54</v>
      </c>
      <c r="K862" s="2">
        <v>9.5</v>
      </c>
      <c r="L862">
        <v>5</v>
      </c>
      <c r="M862" t="s">
        <v>13</v>
      </c>
    </row>
    <row r="863" spans="1:13">
      <c r="A863" s="2">
        <v>5.8</v>
      </c>
      <c r="B863" s="2">
        <v>1.01</v>
      </c>
      <c r="C863" s="2">
        <v>0.66</v>
      </c>
      <c r="D863" s="2">
        <v>2</v>
      </c>
      <c r="E863" s="2">
        <v>3.9E-2</v>
      </c>
      <c r="F863">
        <v>15</v>
      </c>
      <c r="G863">
        <v>88</v>
      </c>
      <c r="H863" s="4">
        <v>0.99356999999999995</v>
      </c>
      <c r="I863" s="2">
        <v>3.66</v>
      </c>
      <c r="J863" s="2">
        <v>0.6</v>
      </c>
      <c r="K863" s="2">
        <v>11.5</v>
      </c>
      <c r="L863">
        <v>6</v>
      </c>
      <c r="M863" t="s">
        <v>13</v>
      </c>
    </row>
    <row r="864" spans="1:13">
      <c r="A864" s="2">
        <v>7.5</v>
      </c>
      <c r="B864" s="2">
        <v>0.42</v>
      </c>
      <c r="C864" s="2">
        <v>0.32</v>
      </c>
      <c r="D864" s="2">
        <v>2.7</v>
      </c>
      <c r="E864" s="2">
        <v>6.7000000000000004E-2</v>
      </c>
      <c r="F864">
        <v>7</v>
      </c>
      <c r="G864">
        <v>25</v>
      </c>
      <c r="H864" s="4">
        <v>0.99627999999999906</v>
      </c>
      <c r="I864" s="2">
        <v>3.24</v>
      </c>
      <c r="J864" s="2">
        <v>0.44</v>
      </c>
      <c r="K864" s="2">
        <v>10.4</v>
      </c>
      <c r="L864">
        <v>5</v>
      </c>
      <c r="M864" t="s">
        <v>13</v>
      </c>
    </row>
    <row r="865" spans="1:13">
      <c r="A865" s="2">
        <v>7.2</v>
      </c>
      <c r="B865" s="2">
        <v>0.62</v>
      </c>
      <c r="C865" s="2">
        <v>0.06</v>
      </c>
      <c r="D865" s="2">
        <v>2.5</v>
      </c>
      <c r="E865" s="2">
        <v>7.8E-2</v>
      </c>
      <c r="F865">
        <v>17</v>
      </c>
      <c r="G865">
        <v>84</v>
      </c>
      <c r="H865" s="4">
        <v>0.99746000000000001</v>
      </c>
      <c r="I865" s="2">
        <v>3.51</v>
      </c>
      <c r="J865" s="2">
        <v>0.53</v>
      </c>
      <c r="K865" s="2">
        <v>9.6999999999999993</v>
      </c>
      <c r="L865">
        <v>5</v>
      </c>
      <c r="M865" t="s">
        <v>13</v>
      </c>
    </row>
    <row r="866" spans="1:13">
      <c r="A866" s="2">
        <v>7.2</v>
      </c>
      <c r="B866" s="2">
        <v>0.62</v>
      </c>
      <c r="C866" s="2">
        <v>0.06</v>
      </c>
      <c r="D866" s="2">
        <v>2.7</v>
      </c>
      <c r="E866" s="2">
        <v>7.6999999999999999E-2</v>
      </c>
      <c r="F866">
        <v>15</v>
      </c>
      <c r="G866">
        <v>85</v>
      </c>
      <c r="H866" s="4">
        <v>0.99746000000000001</v>
      </c>
      <c r="I866" s="2">
        <v>3.51</v>
      </c>
      <c r="J866" s="2">
        <v>0.54</v>
      </c>
      <c r="K866" s="2">
        <v>9.5</v>
      </c>
      <c r="L866">
        <v>5</v>
      </c>
      <c r="M866" t="s">
        <v>13</v>
      </c>
    </row>
    <row r="867" spans="1:13">
      <c r="A867" s="2">
        <v>7.2</v>
      </c>
      <c r="B867" s="2">
        <v>0.63500000000000001</v>
      </c>
      <c r="C867" s="2">
        <v>7.0000000000000007E-2</v>
      </c>
      <c r="D867" s="2">
        <v>2.6</v>
      </c>
      <c r="E867" s="2">
        <v>7.6999999999999999E-2</v>
      </c>
      <c r="F867">
        <v>16</v>
      </c>
      <c r="G867">
        <v>86</v>
      </c>
      <c r="H867" s="4">
        <v>0.99747999999999903</v>
      </c>
      <c r="I867" s="2">
        <v>3.51</v>
      </c>
      <c r="J867" s="2">
        <v>0.54</v>
      </c>
      <c r="K867" s="2">
        <v>9.6999999999999993</v>
      </c>
      <c r="L867">
        <v>5</v>
      </c>
      <c r="M867" t="s">
        <v>13</v>
      </c>
    </row>
    <row r="868" spans="1:13">
      <c r="A868" s="2">
        <v>6.8</v>
      </c>
      <c r="B868" s="2">
        <v>0.49</v>
      </c>
      <c r="C868" s="2">
        <v>0.22</v>
      </c>
      <c r="D868" s="2">
        <v>2.2999999999999998</v>
      </c>
      <c r="E868" s="2">
        <v>7.0999999999999994E-2</v>
      </c>
      <c r="F868">
        <v>13</v>
      </c>
      <c r="G868">
        <v>24</v>
      </c>
      <c r="H868" s="4">
        <v>0.99437999999999904</v>
      </c>
      <c r="I868" s="2">
        <v>3.41</v>
      </c>
      <c r="J868" s="2">
        <v>0.83</v>
      </c>
      <c r="K868" s="2">
        <v>11.3</v>
      </c>
      <c r="L868">
        <v>6</v>
      </c>
      <c r="M868" t="s">
        <v>13</v>
      </c>
    </row>
    <row r="869" spans="1:13">
      <c r="A869" s="2">
        <v>6.9</v>
      </c>
      <c r="B869" s="2">
        <v>0.51</v>
      </c>
      <c r="C869" s="2">
        <v>0.23</v>
      </c>
      <c r="D869" s="2">
        <v>2</v>
      </c>
      <c r="E869" s="2">
        <v>7.1999999999999995E-2</v>
      </c>
      <c r="F869">
        <v>13</v>
      </c>
      <c r="G869">
        <v>22</v>
      </c>
      <c r="H869" s="4">
        <v>0.99437999999999904</v>
      </c>
      <c r="I869" s="2">
        <v>3.4</v>
      </c>
      <c r="J869" s="2">
        <v>0.84</v>
      </c>
      <c r="K869" s="2">
        <v>11.2</v>
      </c>
      <c r="L869">
        <v>6</v>
      </c>
      <c r="M869" t="s">
        <v>13</v>
      </c>
    </row>
    <row r="870" spans="1:13">
      <c r="A870" s="2">
        <v>6.8</v>
      </c>
      <c r="B870" s="2">
        <v>0.56000000000000005</v>
      </c>
      <c r="C870" s="2">
        <v>0.22</v>
      </c>
      <c r="D870" s="2">
        <v>1.8</v>
      </c>
      <c r="E870" s="2">
        <v>7.3999999999999996E-2</v>
      </c>
      <c r="F870">
        <v>15</v>
      </c>
      <c r="G870">
        <v>24</v>
      </c>
      <c r="H870" s="4">
        <v>0.99437999999999904</v>
      </c>
      <c r="I870" s="2">
        <v>3.4</v>
      </c>
      <c r="J870" s="2">
        <v>0.82</v>
      </c>
      <c r="K870" s="2">
        <v>11.2</v>
      </c>
      <c r="L870">
        <v>6</v>
      </c>
      <c r="M870" t="s">
        <v>13</v>
      </c>
    </row>
    <row r="871" spans="1:13">
      <c r="A871" s="2">
        <v>7.6</v>
      </c>
      <c r="B871" s="2">
        <v>0.63</v>
      </c>
      <c r="C871" s="2">
        <v>0.03</v>
      </c>
      <c r="D871" s="2">
        <v>2</v>
      </c>
      <c r="E871" s="2">
        <v>0.08</v>
      </c>
      <c r="F871">
        <v>27</v>
      </c>
      <c r="G871">
        <v>43</v>
      </c>
      <c r="H871" s="4">
        <v>0.995779999999999</v>
      </c>
      <c r="I871" s="2">
        <v>3.44</v>
      </c>
      <c r="J871" s="2">
        <v>0.64</v>
      </c>
      <c r="K871" s="2">
        <v>10.9</v>
      </c>
      <c r="L871">
        <v>6</v>
      </c>
      <c r="M871" t="s">
        <v>13</v>
      </c>
    </row>
    <row r="872" spans="1:13">
      <c r="A872" s="2">
        <v>7.7</v>
      </c>
      <c r="B872" s="2">
        <v>0.71499999999999997</v>
      </c>
      <c r="C872" s="2">
        <v>0.01</v>
      </c>
      <c r="D872" s="2">
        <v>2.1</v>
      </c>
      <c r="E872" s="2">
        <v>6.4000000000000001E-2</v>
      </c>
      <c r="F872">
        <v>31</v>
      </c>
      <c r="G872">
        <v>43</v>
      </c>
      <c r="H872" s="4">
        <v>0.99370999999999998</v>
      </c>
      <c r="I872" s="2">
        <v>3.41</v>
      </c>
      <c r="J872" s="2">
        <v>0.56999999999999995</v>
      </c>
      <c r="K872" s="2">
        <v>11.8</v>
      </c>
      <c r="L872">
        <v>6</v>
      </c>
      <c r="M872" t="s">
        <v>13</v>
      </c>
    </row>
    <row r="873" spans="1:13">
      <c r="A873" s="2">
        <v>6.9</v>
      </c>
      <c r="B873" s="2">
        <v>0.56000000000000005</v>
      </c>
      <c r="C873" s="2">
        <v>0.03</v>
      </c>
      <c r="D873" s="2">
        <v>1.5</v>
      </c>
      <c r="E873" s="2">
        <v>8.5999999999999993E-2</v>
      </c>
      <c r="F873">
        <v>36</v>
      </c>
      <c r="G873">
        <v>46</v>
      </c>
      <c r="H873" s="4">
        <v>0.99521999999999999</v>
      </c>
      <c r="I873" s="2">
        <v>3.53</v>
      </c>
      <c r="J873" s="2">
        <v>0.56999999999999995</v>
      </c>
      <c r="K873" s="2">
        <v>10.6</v>
      </c>
      <c r="L873">
        <v>5</v>
      </c>
      <c r="M873" t="s">
        <v>13</v>
      </c>
    </row>
    <row r="874" spans="1:13">
      <c r="A874" s="2">
        <v>7.3</v>
      </c>
      <c r="B874" s="2">
        <v>0.35</v>
      </c>
      <c r="C874" s="2">
        <v>0.24</v>
      </c>
      <c r="D874" s="2">
        <v>2</v>
      </c>
      <c r="E874" s="2">
        <v>6.7000000000000004E-2</v>
      </c>
      <c r="F874">
        <v>28</v>
      </c>
      <c r="G874">
        <v>48</v>
      </c>
      <c r="H874" s="4">
        <v>0.99575999999999998</v>
      </c>
      <c r="I874" s="2">
        <v>3.43</v>
      </c>
      <c r="J874" s="2">
        <v>0.54</v>
      </c>
      <c r="K874" s="2">
        <v>10</v>
      </c>
      <c r="L874">
        <v>4</v>
      </c>
      <c r="M874" t="s">
        <v>13</v>
      </c>
    </row>
    <row r="875" spans="1:13">
      <c r="A875" s="2">
        <v>9.1</v>
      </c>
      <c r="B875" s="2">
        <v>0.21</v>
      </c>
      <c r="C875" s="2">
        <v>0.37</v>
      </c>
      <c r="D875" s="2">
        <v>1.6</v>
      </c>
      <c r="E875" s="2">
        <v>6.7000000000000004E-2</v>
      </c>
      <c r="F875">
        <v>6</v>
      </c>
      <c r="G875">
        <v>10</v>
      </c>
      <c r="H875" s="4">
        <v>0.99551999999999996</v>
      </c>
      <c r="I875" s="2">
        <v>3.23</v>
      </c>
      <c r="J875" s="2">
        <v>0.57999999999999996</v>
      </c>
      <c r="K875" s="2">
        <v>11.1</v>
      </c>
      <c r="L875">
        <v>7</v>
      </c>
      <c r="M875" t="s">
        <v>13</v>
      </c>
    </row>
    <row r="876" spans="1:13">
      <c r="A876" s="2">
        <v>10.4</v>
      </c>
      <c r="B876" s="2">
        <v>0.38</v>
      </c>
      <c r="C876" s="2">
        <v>0.46</v>
      </c>
      <c r="D876" s="2">
        <v>2.1</v>
      </c>
      <c r="E876" s="2">
        <v>0.104</v>
      </c>
      <c r="F876">
        <v>6</v>
      </c>
      <c r="G876">
        <v>10</v>
      </c>
      <c r="H876" s="4">
        <v>0.99663999999999997</v>
      </c>
      <c r="I876" s="2">
        <v>3.12</v>
      </c>
      <c r="J876" s="2">
        <v>0.65</v>
      </c>
      <c r="K876" s="2">
        <v>11.8</v>
      </c>
      <c r="L876">
        <v>7</v>
      </c>
      <c r="M876" t="s">
        <v>13</v>
      </c>
    </row>
    <row r="877" spans="1:13">
      <c r="A877" s="2">
        <v>8.8000000000000007</v>
      </c>
      <c r="B877" s="2">
        <v>0.31</v>
      </c>
      <c r="C877" s="2">
        <v>0.4</v>
      </c>
      <c r="D877" s="2">
        <v>2.8</v>
      </c>
      <c r="E877" s="2">
        <v>0.109</v>
      </c>
      <c r="F877">
        <v>7</v>
      </c>
      <c r="G877">
        <v>16</v>
      </c>
      <c r="H877" s="4">
        <v>0.99613999999999903</v>
      </c>
      <c r="I877" s="2">
        <v>3.31</v>
      </c>
      <c r="J877" s="2">
        <v>0.79</v>
      </c>
      <c r="K877" s="2">
        <v>11.8</v>
      </c>
      <c r="L877">
        <v>7</v>
      </c>
      <c r="M877" t="s">
        <v>13</v>
      </c>
    </row>
    <row r="878" spans="1:13">
      <c r="A878" s="2">
        <v>7.1</v>
      </c>
      <c r="B878" s="2">
        <v>0.47</v>
      </c>
      <c r="C878" s="2">
        <v>0</v>
      </c>
      <c r="D878" s="2">
        <v>2.2000000000000002</v>
      </c>
      <c r="E878" s="2">
        <v>6.7000000000000004E-2</v>
      </c>
      <c r="F878">
        <v>7</v>
      </c>
      <c r="G878">
        <v>14</v>
      </c>
      <c r="H878" s="4">
        <v>0.99517</v>
      </c>
      <c r="I878" s="2">
        <v>3.4</v>
      </c>
      <c r="J878" s="2">
        <v>0.57999999999999996</v>
      </c>
      <c r="K878" s="2">
        <v>10.9</v>
      </c>
      <c r="L878">
        <v>4</v>
      </c>
      <c r="M878" t="s">
        <v>13</v>
      </c>
    </row>
    <row r="879" spans="1:13">
      <c r="A879" s="2">
        <v>7.7</v>
      </c>
      <c r="B879" s="2">
        <v>0.71499999999999997</v>
      </c>
      <c r="C879" s="2">
        <v>0.01</v>
      </c>
      <c r="D879" s="2">
        <v>2.1</v>
      </c>
      <c r="E879" s="2">
        <v>6.4000000000000001E-2</v>
      </c>
      <c r="F879">
        <v>31</v>
      </c>
      <c r="G879">
        <v>43</v>
      </c>
      <c r="H879" s="4">
        <v>0.99370999999999998</v>
      </c>
      <c r="I879" s="2">
        <v>3.41</v>
      </c>
      <c r="J879" s="2">
        <v>0.56999999999999995</v>
      </c>
      <c r="K879" s="2">
        <v>11.8</v>
      </c>
      <c r="L879">
        <v>6</v>
      </c>
      <c r="M879" t="s">
        <v>13</v>
      </c>
    </row>
    <row r="880" spans="1:13">
      <c r="A880" s="2">
        <v>8.8000000000000007</v>
      </c>
      <c r="B880" s="2">
        <v>0.61</v>
      </c>
      <c r="C880" s="2">
        <v>0.19</v>
      </c>
      <c r="D880" s="2">
        <v>4</v>
      </c>
      <c r="E880" s="2">
        <v>9.4E-2</v>
      </c>
      <c r="F880">
        <v>30</v>
      </c>
      <c r="G880">
        <v>69</v>
      </c>
      <c r="H880" s="4">
        <v>0.99787000000000003</v>
      </c>
      <c r="I880" s="2">
        <v>3.22</v>
      </c>
      <c r="J880" s="2">
        <v>0.5</v>
      </c>
      <c r="K880" s="2">
        <v>10</v>
      </c>
      <c r="L880">
        <v>6</v>
      </c>
      <c r="M880" t="s">
        <v>13</v>
      </c>
    </row>
    <row r="881" spans="1:13">
      <c r="A881" s="2">
        <v>7.2</v>
      </c>
      <c r="B881" s="2">
        <v>0.6</v>
      </c>
      <c r="C881" s="2">
        <v>0.04</v>
      </c>
      <c r="D881" s="2">
        <v>2.5</v>
      </c>
      <c r="E881" s="2">
        <v>7.5999999999999998E-2</v>
      </c>
      <c r="F881">
        <v>18</v>
      </c>
      <c r="G881">
        <v>88</v>
      </c>
      <c r="H881" s="4">
        <v>0.99744999999999995</v>
      </c>
      <c r="I881" s="2">
        <v>3.53</v>
      </c>
      <c r="J881" s="2">
        <v>0.55000000000000004</v>
      </c>
      <c r="K881" s="2">
        <v>9.5</v>
      </c>
      <c r="L881">
        <v>5</v>
      </c>
      <c r="M881" t="s">
        <v>13</v>
      </c>
    </row>
    <row r="882" spans="1:13">
      <c r="A882" s="2">
        <v>9.1999999999999993</v>
      </c>
      <c r="B882" s="2">
        <v>0.56000000000000005</v>
      </c>
      <c r="C882" s="2">
        <v>0.18</v>
      </c>
      <c r="D882" s="2">
        <v>1.6</v>
      </c>
      <c r="E882" s="2">
        <v>7.8E-2</v>
      </c>
      <c r="F882">
        <v>10</v>
      </c>
      <c r="G882">
        <v>21</v>
      </c>
      <c r="H882" s="4">
        <v>0.99575999999999998</v>
      </c>
      <c r="I882" s="2">
        <v>3.15</v>
      </c>
      <c r="J882" s="2">
        <v>0.49</v>
      </c>
      <c r="K882" s="2">
        <v>9.9</v>
      </c>
      <c r="L882">
        <v>5</v>
      </c>
      <c r="M882" t="s">
        <v>13</v>
      </c>
    </row>
    <row r="883" spans="1:13">
      <c r="A883" s="2">
        <v>7.6</v>
      </c>
      <c r="B883" s="2">
        <v>0.71499999999999997</v>
      </c>
      <c r="C883" s="2">
        <v>0</v>
      </c>
      <c r="D883" s="2">
        <v>2.1</v>
      </c>
      <c r="E883" s="2">
        <v>6.8000000000000005E-2</v>
      </c>
      <c r="F883">
        <v>30</v>
      </c>
      <c r="G883">
        <v>35</v>
      </c>
      <c r="H883" s="4">
        <v>0.99532999999999905</v>
      </c>
      <c r="I883" s="2">
        <v>3.48</v>
      </c>
      <c r="J883" s="2">
        <v>0.65</v>
      </c>
      <c r="K883" s="2">
        <v>11.4</v>
      </c>
      <c r="L883">
        <v>6</v>
      </c>
      <c r="M883" t="s">
        <v>13</v>
      </c>
    </row>
    <row r="884" spans="1:13">
      <c r="A884" s="2">
        <v>8.4</v>
      </c>
      <c r="B884" s="2">
        <v>0.31</v>
      </c>
      <c r="C884" s="2">
        <v>0.28999999999999998</v>
      </c>
      <c r="D884" s="2">
        <v>3.1</v>
      </c>
      <c r="E884" s="2">
        <v>0.19399999999999901</v>
      </c>
      <c r="F884">
        <v>14</v>
      </c>
      <c r="G884">
        <v>26</v>
      </c>
      <c r="H884" s="4">
        <v>0.99536000000000002</v>
      </c>
      <c r="I884" s="2">
        <v>3.22</v>
      </c>
      <c r="J884" s="2">
        <v>0.78</v>
      </c>
      <c r="K884" s="2">
        <v>12</v>
      </c>
      <c r="L884">
        <v>6</v>
      </c>
      <c r="M884" t="s">
        <v>13</v>
      </c>
    </row>
    <row r="885" spans="1:13">
      <c r="A885" s="2">
        <v>7.2</v>
      </c>
      <c r="B885" s="2">
        <v>0.6</v>
      </c>
      <c r="C885" s="2">
        <v>0.04</v>
      </c>
      <c r="D885" s="2">
        <v>2.5</v>
      </c>
      <c r="E885" s="2">
        <v>7.5999999999999998E-2</v>
      </c>
      <c r="F885">
        <v>18</v>
      </c>
      <c r="G885">
        <v>88</v>
      </c>
      <c r="H885" s="4">
        <v>0.99744999999999995</v>
      </c>
      <c r="I885" s="2">
        <v>3.53</v>
      </c>
      <c r="J885" s="2">
        <v>0.55000000000000004</v>
      </c>
      <c r="K885" s="2">
        <v>9.5</v>
      </c>
      <c r="L885">
        <v>5</v>
      </c>
      <c r="M885" t="s">
        <v>13</v>
      </c>
    </row>
    <row r="886" spans="1:13">
      <c r="A886" s="2">
        <v>8.8000000000000007</v>
      </c>
      <c r="B886" s="2">
        <v>0.61</v>
      </c>
      <c r="C886" s="2">
        <v>0.19</v>
      </c>
      <c r="D886" s="2">
        <v>4</v>
      </c>
      <c r="E886" s="2">
        <v>9.4E-2</v>
      </c>
      <c r="F886">
        <v>30</v>
      </c>
      <c r="G886">
        <v>69</v>
      </c>
      <c r="H886" s="4">
        <v>0.99787000000000003</v>
      </c>
      <c r="I886" s="2">
        <v>3.22</v>
      </c>
      <c r="J886" s="2">
        <v>0.5</v>
      </c>
      <c r="K886" s="2">
        <v>10</v>
      </c>
      <c r="L886">
        <v>6</v>
      </c>
      <c r="M886" t="s">
        <v>13</v>
      </c>
    </row>
    <row r="887" spans="1:13">
      <c r="A887" s="2">
        <v>8.9</v>
      </c>
      <c r="B887" s="2">
        <v>0.75</v>
      </c>
      <c r="C887" s="2">
        <v>0.14000000000000001</v>
      </c>
      <c r="D887" s="2">
        <v>2.5</v>
      </c>
      <c r="E887" s="2">
        <v>8.5999999999999993E-2</v>
      </c>
      <c r="F887">
        <v>9</v>
      </c>
      <c r="G887">
        <v>30</v>
      </c>
      <c r="H887" s="4">
        <v>0.99824000000000002</v>
      </c>
      <c r="I887" s="2">
        <v>3.34</v>
      </c>
      <c r="J887" s="2">
        <v>0.64</v>
      </c>
      <c r="K887" s="2">
        <v>10.5</v>
      </c>
      <c r="L887">
        <v>5</v>
      </c>
      <c r="M887" t="s">
        <v>13</v>
      </c>
    </row>
    <row r="888" spans="1:13">
      <c r="A888" s="2">
        <v>9</v>
      </c>
      <c r="B888" s="2">
        <v>0.8</v>
      </c>
      <c r="C888" s="2">
        <v>0.12</v>
      </c>
      <c r="D888" s="2">
        <v>2.4</v>
      </c>
      <c r="E888" s="2">
        <v>8.3000000000000004E-2</v>
      </c>
      <c r="F888">
        <v>8</v>
      </c>
      <c r="G888">
        <v>28</v>
      </c>
      <c r="H888" s="4">
        <v>0.99836000000000003</v>
      </c>
      <c r="I888" s="2">
        <v>3.33</v>
      </c>
      <c r="J888" s="2">
        <v>0.65</v>
      </c>
      <c r="K888" s="2">
        <v>10.4</v>
      </c>
      <c r="L888">
        <v>6</v>
      </c>
      <c r="M888" t="s">
        <v>13</v>
      </c>
    </row>
    <row r="889" spans="1:13">
      <c r="A889" s="2">
        <v>10.7</v>
      </c>
      <c r="B889" s="2">
        <v>0.52</v>
      </c>
      <c r="C889" s="2">
        <v>0.38</v>
      </c>
      <c r="D889" s="2">
        <v>2.6</v>
      </c>
      <c r="E889" s="2">
        <v>6.6000000000000003E-2</v>
      </c>
      <c r="F889">
        <v>29</v>
      </c>
      <c r="G889">
        <v>56</v>
      </c>
      <c r="H889" s="4">
        <v>0.99577000000000004</v>
      </c>
      <c r="I889" s="2">
        <v>3.15</v>
      </c>
      <c r="J889" s="2">
        <v>0.79</v>
      </c>
      <c r="K889" s="2">
        <v>12.1</v>
      </c>
      <c r="L889">
        <v>7</v>
      </c>
      <c r="M889" t="s">
        <v>13</v>
      </c>
    </row>
    <row r="890" spans="1:13">
      <c r="A890" s="2">
        <v>6.8</v>
      </c>
      <c r="B890" s="2">
        <v>0.56999999999999995</v>
      </c>
      <c r="C890" s="2">
        <v>0</v>
      </c>
      <c r="D890" s="2">
        <v>2.5</v>
      </c>
      <c r="E890" s="2">
        <v>7.1999999999999995E-2</v>
      </c>
      <c r="F890">
        <v>32</v>
      </c>
      <c r="G890">
        <v>64</v>
      </c>
      <c r="H890" s="4">
        <v>0.99490999999999996</v>
      </c>
      <c r="I890" s="2">
        <v>3.43</v>
      </c>
      <c r="J890" s="2">
        <v>0.56000000000000005</v>
      </c>
      <c r="K890" s="2">
        <v>11.2</v>
      </c>
      <c r="L890">
        <v>6</v>
      </c>
      <c r="M890" t="s">
        <v>13</v>
      </c>
    </row>
    <row r="891" spans="1:13">
      <c r="A891" s="2">
        <v>10.7</v>
      </c>
      <c r="B891" s="2">
        <v>0.9</v>
      </c>
      <c r="C891" s="2">
        <v>0.34</v>
      </c>
      <c r="D891" s="2">
        <v>6.6</v>
      </c>
      <c r="E891" s="2">
        <v>0.111999999999999</v>
      </c>
      <c r="F891">
        <v>23</v>
      </c>
      <c r="G891">
        <v>99</v>
      </c>
      <c r="H891" s="4">
        <v>1.0028900000000001</v>
      </c>
      <c r="I891" s="2">
        <v>3.22</v>
      </c>
      <c r="J891" s="2">
        <v>0.68</v>
      </c>
      <c r="K891" s="2">
        <v>9.3000000000000007</v>
      </c>
      <c r="L891">
        <v>5</v>
      </c>
      <c r="M891" t="s">
        <v>13</v>
      </c>
    </row>
    <row r="892" spans="1:13">
      <c r="A892" s="2">
        <v>7.2</v>
      </c>
      <c r="B892" s="2">
        <v>0.34</v>
      </c>
      <c r="C892" s="2">
        <v>0.24</v>
      </c>
      <c r="D892" s="2">
        <v>2</v>
      </c>
      <c r="E892" s="2">
        <v>7.0999999999999994E-2</v>
      </c>
      <c r="F892">
        <v>30</v>
      </c>
      <c r="G892">
        <v>52</v>
      </c>
      <c r="H892" s="4">
        <v>0.99575999999999998</v>
      </c>
      <c r="I892" s="2">
        <v>3.44</v>
      </c>
      <c r="J892" s="2">
        <v>0.57999999999999996</v>
      </c>
      <c r="K892" s="2">
        <v>10.1</v>
      </c>
      <c r="L892">
        <v>5</v>
      </c>
      <c r="M892" t="s">
        <v>13</v>
      </c>
    </row>
    <row r="893" spans="1:13">
      <c r="A893" s="2">
        <v>7.2</v>
      </c>
      <c r="B893" s="2">
        <v>0.66</v>
      </c>
      <c r="C893" s="2">
        <v>0.03</v>
      </c>
      <c r="D893" s="2">
        <v>2.2999999999999998</v>
      </c>
      <c r="E893" s="2">
        <v>7.8E-2</v>
      </c>
      <c r="F893">
        <v>16</v>
      </c>
      <c r="G893">
        <v>86</v>
      </c>
      <c r="H893" s="4">
        <v>0.99742999999999904</v>
      </c>
      <c r="I893" s="2">
        <v>3.53</v>
      </c>
      <c r="J893" s="2">
        <v>0.56999999999999995</v>
      </c>
      <c r="K893" s="2">
        <v>9.6999999999999993</v>
      </c>
      <c r="L893">
        <v>5</v>
      </c>
      <c r="M893" t="s">
        <v>13</v>
      </c>
    </row>
    <row r="894" spans="1:13">
      <c r="A894" s="2">
        <v>10.1</v>
      </c>
      <c r="B894" s="2">
        <v>0.45</v>
      </c>
      <c r="C894" s="2">
        <v>0.23</v>
      </c>
      <c r="D894" s="2">
        <v>1.9</v>
      </c>
      <c r="E894" s="2">
        <v>8.1999999999999906E-2</v>
      </c>
      <c r="F894">
        <v>10</v>
      </c>
      <c r="G894">
        <v>18</v>
      </c>
      <c r="H894" s="4">
        <v>0.99773999999999996</v>
      </c>
      <c r="I894" s="2">
        <v>3.22</v>
      </c>
      <c r="J894" s="2">
        <v>0.65</v>
      </c>
      <c r="K894" s="2">
        <v>9.3000000000000007</v>
      </c>
      <c r="L894">
        <v>6</v>
      </c>
      <c r="M894" t="s">
        <v>13</v>
      </c>
    </row>
    <row r="895" spans="1:13">
      <c r="A895" s="2">
        <v>7.2</v>
      </c>
      <c r="B895" s="2">
        <v>0.66</v>
      </c>
      <c r="C895" s="2">
        <v>0.03</v>
      </c>
      <c r="D895" s="2">
        <v>2.2999999999999998</v>
      </c>
      <c r="E895" s="2">
        <v>7.8E-2</v>
      </c>
      <c r="F895">
        <v>16</v>
      </c>
      <c r="G895">
        <v>86</v>
      </c>
      <c r="H895" s="4">
        <v>0.99742999999999904</v>
      </c>
      <c r="I895" s="2">
        <v>3.53</v>
      </c>
      <c r="J895" s="2">
        <v>0.56999999999999995</v>
      </c>
      <c r="K895" s="2">
        <v>9.6999999999999993</v>
      </c>
      <c r="L895">
        <v>5</v>
      </c>
      <c r="M895" t="s">
        <v>13</v>
      </c>
    </row>
    <row r="896" spans="1:13">
      <c r="A896" s="2">
        <v>7.2</v>
      </c>
      <c r="B896" s="2">
        <v>0.63</v>
      </c>
      <c r="C896" s="2">
        <v>0.03</v>
      </c>
      <c r="D896" s="2">
        <v>2.2000000000000002</v>
      </c>
      <c r="E896" s="2">
        <v>0.08</v>
      </c>
      <c r="F896">
        <v>17</v>
      </c>
      <c r="G896">
        <v>88</v>
      </c>
      <c r="H896" s="4">
        <v>0.99744999999999995</v>
      </c>
      <c r="I896" s="2">
        <v>3.53</v>
      </c>
      <c r="J896" s="2">
        <v>0.57999999999999996</v>
      </c>
      <c r="K896" s="2">
        <v>9.8000000000000007</v>
      </c>
      <c r="L896">
        <v>6</v>
      </c>
      <c r="M896" t="s">
        <v>13</v>
      </c>
    </row>
    <row r="897" spans="1:13">
      <c r="A897" s="2">
        <v>7.1</v>
      </c>
      <c r="B897" s="2">
        <v>0.59</v>
      </c>
      <c r="C897" s="2">
        <v>0.01</v>
      </c>
      <c r="D897" s="2">
        <v>2.2999999999999998</v>
      </c>
      <c r="E897" s="2">
        <v>0.08</v>
      </c>
      <c r="F897">
        <v>27</v>
      </c>
      <c r="G897">
        <v>43</v>
      </c>
      <c r="H897" s="4">
        <v>0.99550000000000005</v>
      </c>
      <c r="I897" s="2">
        <v>3.42</v>
      </c>
      <c r="J897" s="2">
        <v>0.57999999999999996</v>
      </c>
      <c r="K897" s="2">
        <v>10.7</v>
      </c>
      <c r="L897">
        <v>6</v>
      </c>
      <c r="M897" t="s">
        <v>13</v>
      </c>
    </row>
    <row r="898" spans="1:13">
      <c r="A898" s="2">
        <v>8.3000000000000007</v>
      </c>
      <c r="B898" s="2">
        <v>0.31</v>
      </c>
      <c r="C898" s="2">
        <v>0.39</v>
      </c>
      <c r="D898" s="2">
        <v>2.4</v>
      </c>
      <c r="E898" s="2">
        <v>7.8E-2</v>
      </c>
      <c r="F898">
        <v>17</v>
      </c>
      <c r="G898">
        <v>43</v>
      </c>
      <c r="H898" s="4">
        <v>0.99443999999999999</v>
      </c>
      <c r="I898" s="2">
        <v>3.31</v>
      </c>
      <c r="J898" s="2">
        <v>0.77</v>
      </c>
      <c r="K898" s="2">
        <v>12.5</v>
      </c>
      <c r="L898">
        <v>7</v>
      </c>
      <c r="M898" t="s">
        <v>13</v>
      </c>
    </row>
    <row r="899" spans="1:13">
      <c r="A899" s="2">
        <v>7.1</v>
      </c>
      <c r="B899" s="2">
        <v>0.59</v>
      </c>
      <c r="C899" s="2">
        <v>0.01</v>
      </c>
      <c r="D899" s="2">
        <v>2.2999999999999998</v>
      </c>
      <c r="E899" s="2">
        <v>0.08</v>
      </c>
      <c r="F899">
        <v>27</v>
      </c>
      <c r="G899">
        <v>43</v>
      </c>
      <c r="H899" s="4">
        <v>0.99550000000000005</v>
      </c>
      <c r="I899" s="2">
        <v>3.42</v>
      </c>
      <c r="J899" s="2">
        <v>0.57999999999999996</v>
      </c>
      <c r="K899" s="2">
        <v>10.7</v>
      </c>
      <c r="L899">
        <v>6</v>
      </c>
      <c r="M899" t="s">
        <v>13</v>
      </c>
    </row>
    <row r="900" spans="1:13">
      <c r="A900" s="2">
        <v>8.3000000000000007</v>
      </c>
      <c r="B900" s="2">
        <v>0.31</v>
      </c>
      <c r="C900" s="2">
        <v>0.39</v>
      </c>
      <c r="D900" s="2">
        <v>2.4</v>
      </c>
      <c r="E900" s="2">
        <v>7.8E-2</v>
      </c>
      <c r="F900">
        <v>17</v>
      </c>
      <c r="G900">
        <v>43</v>
      </c>
      <c r="H900" s="4">
        <v>0.99443999999999999</v>
      </c>
      <c r="I900" s="2">
        <v>3.31</v>
      </c>
      <c r="J900" s="2">
        <v>0.77</v>
      </c>
      <c r="K900" s="2">
        <v>12.5</v>
      </c>
      <c r="L900">
        <v>7</v>
      </c>
      <c r="M900" t="s">
        <v>13</v>
      </c>
    </row>
    <row r="901" spans="1:13">
      <c r="A901" s="2">
        <v>8.3000000000000007</v>
      </c>
      <c r="B901" s="2">
        <v>1.02</v>
      </c>
      <c r="C901" s="2">
        <v>0.02</v>
      </c>
      <c r="D901" s="2">
        <v>3.4</v>
      </c>
      <c r="E901" s="2">
        <v>8.4000000000000005E-2</v>
      </c>
      <c r="F901">
        <v>6</v>
      </c>
      <c r="G901">
        <v>11</v>
      </c>
      <c r="H901" s="4">
        <v>0.99892000000000003</v>
      </c>
      <c r="I901" s="2">
        <v>3.48</v>
      </c>
      <c r="J901" s="2">
        <v>0.49</v>
      </c>
      <c r="K901" s="2">
        <v>11</v>
      </c>
      <c r="L901">
        <v>3</v>
      </c>
      <c r="M901" t="s">
        <v>13</v>
      </c>
    </row>
    <row r="902" spans="1:13">
      <c r="A902" s="2">
        <v>8.9</v>
      </c>
      <c r="B902" s="2">
        <v>0.31</v>
      </c>
      <c r="C902" s="2">
        <v>0.36</v>
      </c>
      <c r="D902" s="2">
        <v>2.6</v>
      </c>
      <c r="E902" s="2">
        <v>5.5999999999999897E-2</v>
      </c>
      <c r="F902">
        <v>10</v>
      </c>
      <c r="G902">
        <v>39</v>
      </c>
      <c r="H902" s="4">
        <v>0.99561999999999995</v>
      </c>
      <c r="I902" s="2">
        <v>3.4</v>
      </c>
      <c r="J902" s="2">
        <v>0.69</v>
      </c>
      <c r="K902" s="2">
        <v>11.8</v>
      </c>
      <c r="L902">
        <v>5</v>
      </c>
      <c r="M902" t="s">
        <v>13</v>
      </c>
    </row>
    <row r="903" spans="1:13">
      <c r="A903" s="2">
        <v>7.4</v>
      </c>
      <c r="B903" s="2">
        <v>0.63500000000000001</v>
      </c>
      <c r="C903" s="2">
        <v>0.1</v>
      </c>
      <c r="D903" s="2">
        <v>2.4</v>
      </c>
      <c r="E903" s="2">
        <v>0.08</v>
      </c>
      <c r="F903">
        <v>16</v>
      </c>
      <c r="G903">
        <v>33</v>
      </c>
      <c r="H903" s="4">
        <v>0.99736000000000002</v>
      </c>
      <c r="I903" s="2">
        <v>3.58</v>
      </c>
      <c r="J903" s="2">
        <v>0.69</v>
      </c>
      <c r="K903" s="2">
        <v>10.8</v>
      </c>
      <c r="L903">
        <v>7</v>
      </c>
      <c r="M903" t="s">
        <v>13</v>
      </c>
    </row>
    <row r="904" spans="1:13">
      <c r="A904" s="2">
        <v>7.4</v>
      </c>
      <c r="B904" s="2">
        <v>0.63500000000000001</v>
      </c>
      <c r="C904" s="2">
        <v>0.1</v>
      </c>
      <c r="D904" s="2">
        <v>2.4</v>
      </c>
      <c r="E904" s="2">
        <v>0.08</v>
      </c>
      <c r="F904">
        <v>16</v>
      </c>
      <c r="G904">
        <v>33</v>
      </c>
      <c r="H904" s="4">
        <v>0.99736000000000002</v>
      </c>
      <c r="I904" s="2">
        <v>3.58</v>
      </c>
      <c r="J904" s="2">
        <v>0.69</v>
      </c>
      <c r="K904" s="2">
        <v>10.8</v>
      </c>
      <c r="L904">
        <v>7</v>
      </c>
      <c r="M904" t="s">
        <v>13</v>
      </c>
    </row>
    <row r="905" spans="1:13">
      <c r="A905" s="2">
        <v>6.8</v>
      </c>
      <c r="B905" s="2">
        <v>0.59</v>
      </c>
      <c r="C905" s="2">
        <v>0.06</v>
      </c>
      <c r="D905" s="2">
        <v>6</v>
      </c>
      <c r="E905" s="2">
        <v>0.06</v>
      </c>
      <c r="F905">
        <v>11</v>
      </c>
      <c r="G905">
        <v>18</v>
      </c>
      <c r="H905" s="4">
        <v>0.99619999999999997</v>
      </c>
      <c r="I905" s="2">
        <v>3.41</v>
      </c>
      <c r="J905" s="2">
        <v>0.59</v>
      </c>
      <c r="K905" s="2">
        <v>10.8</v>
      </c>
      <c r="L905">
        <v>7</v>
      </c>
      <c r="M905" t="s">
        <v>13</v>
      </c>
    </row>
    <row r="906" spans="1:13">
      <c r="A906" s="2">
        <v>6.8</v>
      </c>
      <c r="B906" s="2">
        <v>0.59</v>
      </c>
      <c r="C906" s="2">
        <v>0.06</v>
      </c>
      <c r="D906" s="2">
        <v>6</v>
      </c>
      <c r="E906" s="2">
        <v>0.06</v>
      </c>
      <c r="F906">
        <v>11</v>
      </c>
      <c r="G906">
        <v>18</v>
      </c>
      <c r="H906" s="4">
        <v>0.99619999999999997</v>
      </c>
      <c r="I906" s="2">
        <v>3.41</v>
      </c>
      <c r="J906" s="2">
        <v>0.59</v>
      </c>
      <c r="K906" s="2">
        <v>10.8</v>
      </c>
      <c r="L906">
        <v>7</v>
      </c>
      <c r="M906" t="s">
        <v>13</v>
      </c>
    </row>
    <row r="907" spans="1:13">
      <c r="A907" s="2">
        <v>9.1999999999999993</v>
      </c>
      <c r="B907" s="2">
        <v>0.57999999999999996</v>
      </c>
      <c r="C907" s="2">
        <v>0.2</v>
      </c>
      <c r="D907" s="2">
        <v>3</v>
      </c>
      <c r="E907" s="2">
        <v>8.1000000000000003E-2</v>
      </c>
      <c r="F907">
        <v>15</v>
      </c>
      <c r="G907">
        <v>115</v>
      </c>
      <c r="H907" s="4">
        <v>0.998</v>
      </c>
      <c r="I907" s="2">
        <v>3.23</v>
      </c>
      <c r="J907" s="2">
        <v>0.59</v>
      </c>
      <c r="K907" s="2">
        <v>9.5</v>
      </c>
      <c r="L907">
        <v>5</v>
      </c>
      <c r="M907" t="s">
        <v>13</v>
      </c>
    </row>
    <row r="908" spans="1:13">
      <c r="A908" s="2">
        <v>7.2</v>
      </c>
      <c r="B908" s="2">
        <v>0.54</v>
      </c>
      <c r="C908" s="2">
        <v>0.27</v>
      </c>
      <c r="D908" s="2">
        <v>2.6</v>
      </c>
      <c r="E908" s="2">
        <v>8.4000000000000005E-2</v>
      </c>
      <c r="F908">
        <v>12</v>
      </c>
      <c r="G908">
        <v>78</v>
      </c>
      <c r="H908" s="4">
        <v>0.99639999999999995</v>
      </c>
      <c r="I908" s="2">
        <v>3.39</v>
      </c>
      <c r="J908" s="2">
        <v>0.71</v>
      </c>
      <c r="K908" s="2">
        <v>11</v>
      </c>
      <c r="L908">
        <v>5</v>
      </c>
      <c r="M908" t="s">
        <v>13</v>
      </c>
    </row>
    <row r="909" spans="1:13">
      <c r="A909" s="2">
        <v>6.1</v>
      </c>
      <c r="B909" s="2">
        <v>0.56000000000000005</v>
      </c>
      <c r="C909" s="2">
        <v>0</v>
      </c>
      <c r="D909" s="2">
        <v>2.2000000000000002</v>
      </c>
      <c r="E909" s="2">
        <v>7.9000000000000001E-2</v>
      </c>
      <c r="F909">
        <v>6</v>
      </c>
      <c r="G909">
        <v>9</v>
      </c>
      <c r="H909" s="4">
        <v>0.99480000000000002</v>
      </c>
      <c r="I909" s="2">
        <v>3.59</v>
      </c>
      <c r="J909" s="2">
        <v>0.54</v>
      </c>
      <c r="K909" s="2">
        <v>11.5</v>
      </c>
      <c r="L909">
        <v>6</v>
      </c>
      <c r="M909" t="s">
        <v>13</v>
      </c>
    </row>
    <row r="910" spans="1:13">
      <c r="A910" s="2">
        <v>7.4</v>
      </c>
      <c r="B910" s="2">
        <v>0.52</v>
      </c>
      <c r="C910" s="2">
        <v>0.13</v>
      </c>
      <c r="D910" s="2">
        <v>2.4</v>
      </c>
      <c r="E910" s="2">
        <v>7.8E-2</v>
      </c>
      <c r="F910">
        <v>34</v>
      </c>
      <c r="G910">
        <v>61</v>
      </c>
      <c r="H910" s="4">
        <v>0.99527999999999905</v>
      </c>
      <c r="I910" s="2">
        <v>3.43</v>
      </c>
      <c r="J910" s="2">
        <v>0.59</v>
      </c>
      <c r="K910" s="2">
        <v>10.8</v>
      </c>
      <c r="L910">
        <v>6</v>
      </c>
      <c r="M910" t="s">
        <v>13</v>
      </c>
    </row>
    <row r="911" spans="1:13">
      <c r="A911" s="2">
        <v>7.3</v>
      </c>
      <c r="B911" s="2">
        <v>0.30499999999999999</v>
      </c>
      <c r="C911" s="2">
        <v>0.39</v>
      </c>
      <c r="D911" s="2">
        <v>1.2</v>
      </c>
      <c r="E911" s="2">
        <v>5.8999999999999997E-2</v>
      </c>
      <c r="F911">
        <v>7</v>
      </c>
      <c r="G911">
        <v>11</v>
      </c>
      <c r="H911" s="4">
        <v>0.99331000000000003</v>
      </c>
      <c r="I911" s="2">
        <v>3.29</v>
      </c>
      <c r="J911" s="2">
        <v>0.52</v>
      </c>
      <c r="K911" s="2">
        <v>11.5</v>
      </c>
      <c r="L911">
        <v>6</v>
      </c>
      <c r="M911" t="s">
        <v>13</v>
      </c>
    </row>
    <row r="912" spans="1:13">
      <c r="A912" s="2">
        <v>9.3000000000000007</v>
      </c>
      <c r="B912" s="2">
        <v>0.38</v>
      </c>
      <c r="C912" s="2">
        <v>0.48</v>
      </c>
      <c r="D912" s="2">
        <v>3.8</v>
      </c>
      <c r="E912" s="2">
        <v>0.13200000000000001</v>
      </c>
      <c r="F912">
        <v>3</v>
      </c>
      <c r="G912">
        <v>11</v>
      </c>
      <c r="H912" s="4">
        <v>0.99577000000000004</v>
      </c>
      <c r="I912" s="2">
        <v>3.23</v>
      </c>
      <c r="J912" s="2">
        <v>0.56999999999999995</v>
      </c>
      <c r="K912" s="2">
        <v>13.2</v>
      </c>
      <c r="L912">
        <v>6</v>
      </c>
      <c r="M912" t="s">
        <v>13</v>
      </c>
    </row>
    <row r="913" spans="1:13">
      <c r="A913" s="2">
        <v>9.1</v>
      </c>
      <c r="B913" s="2">
        <v>0.28000000000000003</v>
      </c>
      <c r="C913" s="2">
        <v>0.46</v>
      </c>
      <c r="D913" s="2">
        <v>9</v>
      </c>
      <c r="E913" s="2">
        <v>0.114</v>
      </c>
      <c r="F913">
        <v>3</v>
      </c>
      <c r="G913">
        <v>9</v>
      </c>
      <c r="H913" s="4">
        <v>0.99900999999999995</v>
      </c>
      <c r="I913" s="2">
        <v>3.18</v>
      </c>
      <c r="J913" s="2">
        <v>0.6</v>
      </c>
      <c r="K913" s="2">
        <v>10.9</v>
      </c>
      <c r="L913">
        <v>6</v>
      </c>
      <c r="M913" t="s">
        <v>13</v>
      </c>
    </row>
    <row r="914" spans="1:13">
      <c r="A914" s="2">
        <v>10</v>
      </c>
      <c r="B914" s="2">
        <v>0.46</v>
      </c>
      <c r="C914" s="2">
        <v>0.44</v>
      </c>
      <c r="D914" s="2">
        <v>2.9</v>
      </c>
      <c r="E914" s="2">
        <v>6.5000000000000002E-2</v>
      </c>
      <c r="F914">
        <v>4</v>
      </c>
      <c r="G914">
        <v>8</v>
      </c>
      <c r="H914" s="4">
        <v>0.99673999999999996</v>
      </c>
      <c r="I914" s="2">
        <v>3.33</v>
      </c>
      <c r="J914" s="2">
        <v>0.62</v>
      </c>
      <c r="K914" s="2">
        <v>12.2</v>
      </c>
      <c r="L914">
        <v>6</v>
      </c>
      <c r="M914" t="s">
        <v>13</v>
      </c>
    </row>
    <row r="915" spans="1:13">
      <c r="A915" s="2">
        <v>9.4</v>
      </c>
      <c r="B915" s="2">
        <v>0.39500000000000002</v>
      </c>
      <c r="C915" s="2">
        <v>0.46</v>
      </c>
      <c r="D915" s="2">
        <v>4.5999999999999996</v>
      </c>
      <c r="E915" s="2">
        <v>9.4E-2</v>
      </c>
      <c r="F915">
        <v>3</v>
      </c>
      <c r="G915">
        <v>10</v>
      </c>
      <c r="H915" s="4">
        <v>0.99639</v>
      </c>
      <c r="I915" s="2">
        <v>3.27</v>
      </c>
      <c r="J915" s="2">
        <v>0.64</v>
      </c>
      <c r="K915" s="2">
        <v>12.2</v>
      </c>
      <c r="L915">
        <v>7</v>
      </c>
      <c r="M915" t="s">
        <v>13</v>
      </c>
    </row>
    <row r="916" spans="1:13">
      <c r="A916" s="2">
        <v>7.3</v>
      </c>
      <c r="B916" s="2">
        <v>0.30499999999999999</v>
      </c>
      <c r="C916" s="2">
        <v>0.39</v>
      </c>
      <c r="D916" s="2">
        <v>1.2</v>
      </c>
      <c r="E916" s="2">
        <v>5.8999999999999997E-2</v>
      </c>
      <c r="F916">
        <v>7</v>
      </c>
      <c r="G916">
        <v>11</v>
      </c>
      <c r="H916" s="4">
        <v>0.99331000000000003</v>
      </c>
      <c r="I916" s="2">
        <v>3.29</v>
      </c>
      <c r="J916" s="2">
        <v>0.52</v>
      </c>
      <c r="K916" s="2">
        <v>11.5</v>
      </c>
      <c r="L916">
        <v>6</v>
      </c>
      <c r="M916" t="s">
        <v>13</v>
      </c>
    </row>
    <row r="917" spans="1:13">
      <c r="A917" s="2">
        <v>8.6</v>
      </c>
      <c r="B917" s="2">
        <v>0.315</v>
      </c>
      <c r="C917" s="2">
        <v>0.4</v>
      </c>
      <c r="D917" s="2">
        <v>2.2000000000000002</v>
      </c>
      <c r="E917" s="2">
        <v>7.9000000000000001E-2</v>
      </c>
      <c r="F917">
        <v>3</v>
      </c>
      <c r="G917">
        <v>6</v>
      </c>
      <c r="H917" s="4">
        <v>0.99512</v>
      </c>
      <c r="I917" s="2">
        <v>3.27</v>
      </c>
      <c r="J917" s="2">
        <v>0.67</v>
      </c>
      <c r="K917" s="2">
        <v>11.9</v>
      </c>
      <c r="L917">
        <v>6</v>
      </c>
      <c r="M917" t="s">
        <v>13</v>
      </c>
    </row>
    <row r="918" spans="1:13">
      <c r="A918" s="2">
        <v>5.3</v>
      </c>
      <c r="B918" s="2">
        <v>0.71499999999999997</v>
      </c>
      <c r="C918" s="2">
        <v>0.19</v>
      </c>
      <c r="D918" s="2">
        <v>1.5</v>
      </c>
      <c r="E918" s="2">
        <v>0.161</v>
      </c>
      <c r="F918">
        <v>7</v>
      </c>
      <c r="G918">
        <v>62</v>
      </c>
      <c r="H918" s="4">
        <v>0.99395</v>
      </c>
      <c r="I918" s="2">
        <v>3.62</v>
      </c>
      <c r="J918" s="2">
        <v>0.61</v>
      </c>
      <c r="K918" s="2">
        <v>11</v>
      </c>
      <c r="L918">
        <v>5</v>
      </c>
      <c r="M918" t="s">
        <v>13</v>
      </c>
    </row>
    <row r="919" spans="1:13">
      <c r="A919" s="2">
        <v>6.8</v>
      </c>
      <c r="B919" s="2">
        <v>0.41</v>
      </c>
      <c r="C919" s="2">
        <v>0.31</v>
      </c>
      <c r="D919" s="2">
        <v>8.8000000000000007</v>
      </c>
      <c r="E919" s="2">
        <v>8.4000000000000005E-2</v>
      </c>
      <c r="F919">
        <v>26</v>
      </c>
      <c r="G919">
        <v>45</v>
      </c>
      <c r="H919" s="4">
        <v>0.99824000000000002</v>
      </c>
      <c r="I919" s="2">
        <v>3.38</v>
      </c>
      <c r="J919" s="2">
        <v>0.64</v>
      </c>
      <c r="K919" s="2">
        <v>10.1</v>
      </c>
      <c r="L919">
        <v>6</v>
      </c>
      <c r="M919" t="s">
        <v>13</v>
      </c>
    </row>
    <row r="920" spans="1:13">
      <c r="A920" s="2">
        <v>8.4</v>
      </c>
      <c r="B920" s="2">
        <v>0.36</v>
      </c>
      <c r="C920" s="2">
        <v>0.32</v>
      </c>
      <c r="D920" s="2">
        <v>2.2000000000000002</v>
      </c>
      <c r="E920" s="2">
        <v>8.1000000000000003E-2</v>
      </c>
      <c r="F920">
        <v>32</v>
      </c>
      <c r="G920">
        <v>79</v>
      </c>
      <c r="H920" s="4">
        <v>0.99639999999999995</v>
      </c>
      <c r="I920" s="2">
        <v>3.3</v>
      </c>
      <c r="J920" s="2">
        <v>0.72</v>
      </c>
      <c r="K920" s="2">
        <v>11</v>
      </c>
      <c r="L920">
        <v>6</v>
      </c>
      <c r="M920" t="s">
        <v>13</v>
      </c>
    </row>
    <row r="921" spans="1:13">
      <c r="A921" s="2">
        <v>8.4</v>
      </c>
      <c r="B921" s="2">
        <v>0.62</v>
      </c>
      <c r="C921" s="2">
        <v>0.12</v>
      </c>
      <c r="D921" s="2">
        <v>1.8</v>
      </c>
      <c r="E921" s="2">
        <v>7.1999999999999995E-2</v>
      </c>
      <c r="F921">
        <v>38</v>
      </c>
      <c r="G921">
        <v>46</v>
      </c>
      <c r="H921" s="4">
        <v>0.99503999999999904</v>
      </c>
      <c r="I921" s="2">
        <v>3.38</v>
      </c>
      <c r="J921" s="2">
        <v>0.89</v>
      </c>
      <c r="K921" s="2">
        <v>11.8</v>
      </c>
      <c r="L921">
        <v>6</v>
      </c>
      <c r="M921" t="s">
        <v>13</v>
      </c>
    </row>
    <row r="922" spans="1:13">
      <c r="A922" s="2">
        <v>9.6</v>
      </c>
      <c r="B922" s="2">
        <v>0.41</v>
      </c>
      <c r="C922" s="2">
        <v>0.37</v>
      </c>
      <c r="D922" s="2">
        <v>2.2999999999999998</v>
      </c>
      <c r="E922" s="2">
        <v>9.0999999999999998E-2</v>
      </c>
      <c r="F922">
        <v>10</v>
      </c>
      <c r="G922">
        <v>23</v>
      </c>
      <c r="H922" s="4">
        <v>0.99785999999999997</v>
      </c>
      <c r="I922" s="2">
        <v>3.24</v>
      </c>
      <c r="J922" s="2">
        <v>0.56000000000000005</v>
      </c>
      <c r="K922" s="2">
        <v>10.5</v>
      </c>
      <c r="L922">
        <v>5</v>
      </c>
      <c r="M922" t="s">
        <v>13</v>
      </c>
    </row>
    <row r="923" spans="1:13">
      <c r="A923" s="2">
        <v>8.4</v>
      </c>
      <c r="B923" s="2">
        <v>0.36</v>
      </c>
      <c r="C923" s="2">
        <v>0.32</v>
      </c>
      <c r="D923" s="2">
        <v>2.2000000000000002</v>
      </c>
      <c r="E923" s="2">
        <v>8.1000000000000003E-2</v>
      </c>
      <c r="F923">
        <v>32</v>
      </c>
      <c r="G923">
        <v>79</v>
      </c>
      <c r="H923" s="4">
        <v>0.99639999999999995</v>
      </c>
      <c r="I923" s="2">
        <v>3.3</v>
      </c>
      <c r="J923" s="2">
        <v>0.72</v>
      </c>
      <c r="K923" s="2">
        <v>11</v>
      </c>
      <c r="L923">
        <v>6</v>
      </c>
      <c r="M923" t="s">
        <v>13</v>
      </c>
    </row>
    <row r="924" spans="1:13">
      <c r="A924" s="2">
        <v>8.4</v>
      </c>
      <c r="B924" s="2">
        <v>0.62</v>
      </c>
      <c r="C924" s="2">
        <v>0.12</v>
      </c>
      <c r="D924" s="2">
        <v>1.8</v>
      </c>
      <c r="E924" s="2">
        <v>7.1999999999999995E-2</v>
      </c>
      <c r="F924">
        <v>38</v>
      </c>
      <c r="G924">
        <v>46</v>
      </c>
      <c r="H924" s="4">
        <v>0.99503999999999904</v>
      </c>
      <c r="I924" s="2">
        <v>3.38</v>
      </c>
      <c r="J924" s="2">
        <v>0.89</v>
      </c>
      <c r="K924" s="2">
        <v>11.8</v>
      </c>
      <c r="L924">
        <v>6</v>
      </c>
      <c r="M924" t="s">
        <v>13</v>
      </c>
    </row>
    <row r="925" spans="1:13">
      <c r="A925" s="2">
        <v>6.8</v>
      </c>
      <c r="B925" s="2">
        <v>0.41</v>
      </c>
      <c r="C925" s="2">
        <v>0.31</v>
      </c>
      <c r="D925" s="2">
        <v>8.8000000000000007</v>
      </c>
      <c r="E925" s="2">
        <v>8.4000000000000005E-2</v>
      </c>
      <c r="F925">
        <v>26</v>
      </c>
      <c r="G925">
        <v>45</v>
      </c>
      <c r="H925" s="4">
        <v>0.99824000000000002</v>
      </c>
      <c r="I925" s="2">
        <v>3.38</v>
      </c>
      <c r="J925" s="2">
        <v>0.64</v>
      </c>
      <c r="K925" s="2">
        <v>10.1</v>
      </c>
      <c r="L925">
        <v>6</v>
      </c>
      <c r="M925" t="s">
        <v>13</v>
      </c>
    </row>
    <row r="926" spans="1:13">
      <c r="A926" s="2">
        <v>8.6</v>
      </c>
      <c r="B926" s="2">
        <v>0.47</v>
      </c>
      <c r="C926" s="2">
        <v>0.27</v>
      </c>
      <c r="D926" s="2">
        <v>2.2999999999999998</v>
      </c>
      <c r="E926" s="2">
        <v>5.5E-2</v>
      </c>
      <c r="F926">
        <v>14</v>
      </c>
      <c r="G926">
        <v>28</v>
      </c>
      <c r="H926" s="4">
        <v>0.99516000000000004</v>
      </c>
      <c r="I926" s="2">
        <v>3.18</v>
      </c>
      <c r="J926" s="2">
        <v>0.8</v>
      </c>
      <c r="K926" s="2">
        <v>11.2</v>
      </c>
      <c r="L926">
        <v>5</v>
      </c>
      <c r="M926" t="s">
        <v>13</v>
      </c>
    </row>
    <row r="927" spans="1:13">
      <c r="A927" s="2">
        <v>8.6</v>
      </c>
      <c r="B927" s="2">
        <v>0.22</v>
      </c>
      <c r="C927" s="2">
        <v>0.36</v>
      </c>
      <c r="D927" s="2">
        <v>1.9</v>
      </c>
      <c r="E927" s="2">
        <v>6.4000000000000001E-2</v>
      </c>
      <c r="F927">
        <v>53</v>
      </c>
      <c r="G927">
        <v>77</v>
      </c>
      <c r="H927" s="4">
        <v>0.99603999999999904</v>
      </c>
      <c r="I927" s="2">
        <v>3.47</v>
      </c>
      <c r="J927" s="2">
        <v>0.87</v>
      </c>
      <c r="K927" s="2">
        <v>11</v>
      </c>
      <c r="L927">
        <v>7</v>
      </c>
      <c r="M927" t="s">
        <v>13</v>
      </c>
    </row>
    <row r="928" spans="1:13">
      <c r="A928" s="2">
        <v>9.4</v>
      </c>
      <c r="B928" s="2">
        <v>0.24</v>
      </c>
      <c r="C928" s="2">
        <v>0.33</v>
      </c>
      <c r="D928" s="2">
        <v>2.2999999999999998</v>
      </c>
      <c r="E928" s="2">
        <v>6.0999999999999999E-2</v>
      </c>
      <c r="F928">
        <v>52</v>
      </c>
      <c r="G928">
        <v>73</v>
      </c>
      <c r="H928" s="4">
        <v>0.99785999999999997</v>
      </c>
      <c r="I928" s="2">
        <v>3.47</v>
      </c>
      <c r="J928" s="2">
        <v>0.9</v>
      </c>
      <c r="K928" s="2">
        <v>10.199999999999999</v>
      </c>
      <c r="L928">
        <v>6</v>
      </c>
      <c r="M928" t="s">
        <v>13</v>
      </c>
    </row>
    <row r="929" spans="1:13">
      <c r="A929" s="2">
        <v>8.4</v>
      </c>
      <c r="B929" s="2">
        <v>0.67</v>
      </c>
      <c r="C929" s="2">
        <v>0.19</v>
      </c>
      <c r="D929" s="2">
        <v>2.2000000000000002</v>
      </c>
      <c r="E929" s="2">
        <v>9.2999999999999999E-2</v>
      </c>
      <c r="F929">
        <v>11</v>
      </c>
      <c r="G929">
        <v>75</v>
      </c>
      <c r="H929" s="4">
        <v>0.99736000000000002</v>
      </c>
      <c r="I929" s="2">
        <v>3.2</v>
      </c>
      <c r="J929" s="2">
        <v>0.59</v>
      </c>
      <c r="K929" s="2">
        <v>9.1999999999999993</v>
      </c>
      <c r="L929">
        <v>4</v>
      </c>
      <c r="M929" t="s">
        <v>13</v>
      </c>
    </row>
    <row r="930" spans="1:13">
      <c r="A930" s="2">
        <v>8.6</v>
      </c>
      <c r="B930" s="2">
        <v>0.47</v>
      </c>
      <c r="C930" s="2">
        <v>0.27</v>
      </c>
      <c r="D930" s="2">
        <v>2.2999999999999998</v>
      </c>
      <c r="E930" s="2">
        <v>5.5E-2</v>
      </c>
      <c r="F930">
        <v>14</v>
      </c>
      <c r="G930">
        <v>28</v>
      </c>
      <c r="H930" s="4">
        <v>0.99516000000000004</v>
      </c>
      <c r="I930" s="2">
        <v>3.18</v>
      </c>
      <c r="J930" s="2">
        <v>0.8</v>
      </c>
      <c r="K930" s="2">
        <v>11.2</v>
      </c>
      <c r="L930">
        <v>5</v>
      </c>
      <c r="M930" t="s">
        <v>13</v>
      </c>
    </row>
    <row r="931" spans="1:13">
      <c r="A931" s="2">
        <v>8.6999999999999993</v>
      </c>
      <c r="B931" s="2">
        <v>0.33</v>
      </c>
      <c r="C931" s="2">
        <v>0.38</v>
      </c>
      <c r="D931" s="2">
        <v>3.3</v>
      </c>
      <c r="E931" s="2">
        <v>6.3E-2</v>
      </c>
      <c r="F931">
        <v>10</v>
      </c>
      <c r="G931">
        <v>19</v>
      </c>
      <c r="H931" s="4">
        <v>0.99467999999999901</v>
      </c>
      <c r="I931" s="2">
        <v>3.3</v>
      </c>
      <c r="J931" s="2">
        <v>0.73</v>
      </c>
      <c r="K931" s="2">
        <v>12</v>
      </c>
      <c r="L931">
        <v>7</v>
      </c>
      <c r="M931" t="s">
        <v>13</v>
      </c>
    </row>
    <row r="932" spans="1:13">
      <c r="A932" s="2">
        <v>6.6</v>
      </c>
      <c r="B932" s="2">
        <v>0.61</v>
      </c>
      <c r="C932" s="2">
        <v>0.01</v>
      </c>
      <c r="D932" s="2">
        <v>1.9</v>
      </c>
      <c r="E932" s="2">
        <v>0.08</v>
      </c>
      <c r="F932">
        <v>8</v>
      </c>
      <c r="G932">
        <v>25</v>
      </c>
      <c r="H932" s="4">
        <v>0.99746000000000001</v>
      </c>
      <c r="I932" s="2">
        <v>3.69</v>
      </c>
      <c r="J932" s="2">
        <v>0.73</v>
      </c>
      <c r="K932" s="2">
        <v>10.5</v>
      </c>
      <c r="L932">
        <v>5</v>
      </c>
      <c r="M932" t="s">
        <v>13</v>
      </c>
    </row>
    <row r="933" spans="1:13">
      <c r="A933" s="2">
        <v>7.4</v>
      </c>
      <c r="B933" s="2">
        <v>0.61</v>
      </c>
      <c r="C933" s="2">
        <v>0.01</v>
      </c>
      <c r="D933" s="2">
        <v>2</v>
      </c>
      <c r="E933" s="2">
        <v>7.3999999999999996E-2</v>
      </c>
      <c r="F933">
        <v>13</v>
      </c>
      <c r="G933">
        <v>38</v>
      </c>
      <c r="H933" s="4">
        <v>0.99747999999999903</v>
      </c>
      <c r="I933" s="2">
        <v>3.48</v>
      </c>
      <c r="J933" s="2">
        <v>0.65</v>
      </c>
      <c r="K933" s="2">
        <v>9.8000000000000007</v>
      </c>
      <c r="L933">
        <v>5</v>
      </c>
      <c r="M933" t="s">
        <v>13</v>
      </c>
    </row>
    <row r="934" spans="1:13">
      <c r="A934" s="2">
        <v>7.6</v>
      </c>
      <c r="B934" s="2">
        <v>0.4</v>
      </c>
      <c r="C934" s="2">
        <v>0.28999999999999998</v>
      </c>
      <c r="D934" s="2">
        <v>1.9</v>
      </c>
      <c r="E934" s="2">
        <v>7.8E-2</v>
      </c>
      <c r="F934">
        <v>29</v>
      </c>
      <c r="G934">
        <v>66</v>
      </c>
      <c r="H934" s="4">
        <v>0.99709999999999999</v>
      </c>
      <c r="I934" s="2">
        <v>3.45</v>
      </c>
      <c r="J934" s="2">
        <v>0.59</v>
      </c>
      <c r="K934" s="2">
        <v>9.5</v>
      </c>
      <c r="L934">
        <v>6</v>
      </c>
      <c r="M934" t="s">
        <v>13</v>
      </c>
    </row>
    <row r="935" spans="1:13">
      <c r="A935" s="2">
        <v>7.4</v>
      </c>
      <c r="B935" s="2">
        <v>0.61</v>
      </c>
      <c r="C935" s="2">
        <v>0.01</v>
      </c>
      <c r="D935" s="2">
        <v>2</v>
      </c>
      <c r="E935" s="2">
        <v>7.3999999999999996E-2</v>
      </c>
      <c r="F935">
        <v>13</v>
      </c>
      <c r="G935">
        <v>38</v>
      </c>
      <c r="H935" s="4">
        <v>0.99747999999999903</v>
      </c>
      <c r="I935" s="2">
        <v>3.48</v>
      </c>
      <c r="J935" s="2">
        <v>0.65</v>
      </c>
      <c r="K935" s="2">
        <v>9.8000000000000007</v>
      </c>
      <c r="L935">
        <v>5</v>
      </c>
      <c r="M935" t="s">
        <v>13</v>
      </c>
    </row>
    <row r="936" spans="1:13">
      <c r="A936" s="2">
        <v>6.6</v>
      </c>
      <c r="B936" s="2">
        <v>0.61</v>
      </c>
      <c r="C936" s="2">
        <v>0.01</v>
      </c>
      <c r="D936" s="2">
        <v>1.9</v>
      </c>
      <c r="E936" s="2">
        <v>0.08</v>
      </c>
      <c r="F936">
        <v>8</v>
      </c>
      <c r="G936">
        <v>25</v>
      </c>
      <c r="H936" s="4">
        <v>0.99746000000000001</v>
      </c>
      <c r="I936" s="2">
        <v>3.69</v>
      </c>
      <c r="J936" s="2">
        <v>0.73</v>
      </c>
      <c r="K936" s="2">
        <v>10.5</v>
      </c>
      <c r="L936">
        <v>5</v>
      </c>
      <c r="M936" t="s">
        <v>13</v>
      </c>
    </row>
    <row r="937" spans="1:13">
      <c r="A937" s="2">
        <v>8.8000000000000007</v>
      </c>
      <c r="B937" s="2">
        <v>0.3</v>
      </c>
      <c r="C937" s="2">
        <v>0.38</v>
      </c>
      <c r="D937" s="2">
        <v>2.2999999999999998</v>
      </c>
      <c r="E937" s="2">
        <v>0.06</v>
      </c>
      <c r="F937">
        <v>19</v>
      </c>
      <c r="G937">
        <v>72</v>
      </c>
      <c r="H937" s="4">
        <v>0.99542999999999904</v>
      </c>
      <c r="I937" s="2">
        <v>3.39</v>
      </c>
      <c r="J937" s="2">
        <v>0.72</v>
      </c>
      <c r="K937" s="2">
        <v>11.8</v>
      </c>
      <c r="L937">
        <v>6</v>
      </c>
      <c r="M937" t="s">
        <v>13</v>
      </c>
    </row>
    <row r="938" spans="1:13">
      <c r="A938" s="2">
        <v>8.8000000000000007</v>
      </c>
      <c r="B938" s="2">
        <v>0.3</v>
      </c>
      <c r="C938" s="2">
        <v>0.38</v>
      </c>
      <c r="D938" s="2">
        <v>2.2999999999999998</v>
      </c>
      <c r="E938" s="2">
        <v>0.06</v>
      </c>
      <c r="F938">
        <v>19</v>
      </c>
      <c r="G938">
        <v>72</v>
      </c>
      <c r="H938" s="4">
        <v>0.99542999999999904</v>
      </c>
      <c r="I938" s="2">
        <v>3.39</v>
      </c>
      <c r="J938" s="2">
        <v>0.72</v>
      </c>
      <c r="K938" s="2">
        <v>11.8</v>
      </c>
      <c r="L938">
        <v>6</v>
      </c>
      <c r="M938" t="s">
        <v>13</v>
      </c>
    </row>
    <row r="939" spans="1:13">
      <c r="A939" s="2">
        <v>12</v>
      </c>
      <c r="B939" s="2">
        <v>0.63</v>
      </c>
      <c r="C939" s="2">
        <v>0.5</v>
      </c>
      <c r="D939" s="2">
        <v>1.4</v>
      </c>
      <c r="E939" s="2">
        <v>7.0999999999999994E-2</v>
      </c>
      <c r="F939">
        <v>6</v>
      </c>
      <c r="G939">
        <v>26</v>
      </c>
      <c r="H939" s="4">
        <v>0.99790999999999996</v>
      </c>
      <c r="I939" s="2">
        <v>3.07</v>
      </c>
      <c r="J939" s="2">
        <v>0.6</v>
      </c>
      <c r="K939" s="2">
        <v>10.4</v>
      </c>
      <c r="L939">
        <v>4</v>
      </c>
      <c r="M939" t="s">
        <v>13</v>
      </c>
    </row>
    <row r="940" spans="1:13">
      <c r="A940" s="2">
        <v>7.2</v>
      </c>
      <c r="B940" s="2">
        <v>0.38</v>
      </c>
      <c r="C940" s="2">
        <v>0.38</v>
      </c>
      <c r="D940" s="2">
        <v>2.8</v>
      </c>
      <c r="E940" s="2">
        <v>6.8000000000000005E-2</v>
      </c>
      <c r="F940">
        <v>23</v>
      </c>
      <c r="G940">
        <v>42</v>
      </c>
      <c r="H940" s="4">
        <v>0.99356</v>
      </c>
      <c r="I940" s="2">
        <v>3.34</v>
      </c>
      <c r="J940" s="2">
        <v>0.72</v>
      </c>
      <c r="K940" s="2">
        <v>12.9</v>
      </c>
      <c r="L940">
        <v>7</v>
      </c>
      <c r="M940" t="s">
        <v>13</v>
      </c>
    </row>
    <row r="941" spans="1:13">
      <c r="A941" s="2">
        <v>6.2</v>
      </c>
      <c r="B941" s="2">
        <v>0.46</v>
      </c>
      <c r="C941" s="2">
        <v>0.17</v>
      </c>
      <c r="D941" s="2">
        <v>1.6</v>
      </c>
      <c r="E941" s="2">
        <v>7.2999999999999995E-2</v>
      </c>
      <c r="F941">
        <v>7</v>
      </c>
      <c r="G941">
        <v>11</v>
      </c>
      <c r="H941" s="4">
        <v>0.99424999999999997</v>
      </c>
      <c r="I941" s="2">
        <v>3.61</v>
      </c>
      <c r="J941" s="2">
        <v>0.54</v>
      </c>
      <c r="K941" s="2">
        <v>11.4</v>
      </c>
      <c r="L941">
        <v>5</v>
      </c>
      <c r="M941" t="s">
        <v>13</v>
      </c>
    </row>
    <row r="942" spans="1:13">
      <c r="A942" s="2">
        <v>9.6</v>
      </c>
      <c r="B942" s="2">
        <v>0.33</v>
      </c>
      <c r="C942" s="2">
        <v>0.52</v>
      </c>
      <c r="D942" s="2">
        <v>2.2000000000000002</v>
      </c>
      <c r="E942" s="2">
        <v>7.3999999999999996E-2</v>
      </c>
      <c r="F942">
        <v>13</v>
      </c>
      <c r="G942">
        <v>25</v>
      </c>
      <c r="H942" s="4">
        <v>0.99508999999999903</v>
      </c>
      <c r="I942" s="2">
        <v>3.36</v>
      </c>
      <c r="J942" s="2">
        <v>0.76</v>
      </c>
      <c r="K942" s="2">
        <v>12.4</v>
      </c>
      <c r="L942">
        <v>7</v>
      </c>
      <c r="M942" t="s">
        <v>13</v>
      </c>
    </row>
    <row r="943" spans="1:13">
      <c r="A943" s="2">
        <v>9.9</v>
      </c>
      <c r="B943" s="2">
        <v>0.27</v>
      </c>
      <c r="C943" s="2">
        <v>0.49</v>
      </c>
      <c r="D943" s="2">
        <v>5</v>
      </c>
      <c r="E943" s="2">
        <v>8.1999999999999906E-2</v>
      </c>
      <c r="F943">
        <v>9</v>
      </c>
      <c r="G943">
        <v>17</v>
      </c>
      <c r="H943" s="4">
        <v>0.99483999999999995</v>
      </c>
      <c r="I943" s="2">
        <v>3.19</v>
      </c>
      <c r="J943" s="2">
        <v>0.52</v>
      </c>
      <c r="K943" s="2">
        <v>12.5</v>
      </c>
      <c r="L943">
        <v>7</v>
      </c>
      <c r="M943" t="s">
        <v>13</v>
      </c>
    </row>
    <row r="944" spans="1:13">
      <c r="A944" s="2">
        <v>10.1</v>
      </c>
      <c r="B944" s="2">
        <v>0.43</v>
      </c>
      <c r="C944" s="2">
        <v>0.4</v>
      </c>
      <c r="D944" s="2">
        <v>2.6</v>
      </c>
      <c r="E944" s="2">
        <v>9.1999999999999998E-2</v>
      </c>
      <c r="F944">
        <v>13</v>
      </c>
      <c r="G944">
        <v>52</v>
      </c>
      <c r="H944" s="4">
        <v>0.99834000000000001</v>
      </c>
      <c r="I944" s="2">
        <v>3.22</v>
      </c>
      <c r="J944" s="2">
        <v>0.64</v>
      </c>
      <c r="K944" s="2">
        <v>10</v>
      </c>
      <c r="L944">
        <v>7</v>
      </c>
      <c r="M944" t="s">
        <v>13</v>
      </c>
    </row>
    <row r="945" spans="1:13">
      <c r="A945" s="2">
        <v>9.8000000000000007</v>
      </c>
      <c r="B945" s="2">
        <v>0.5</v>
      </c>
      <c r="C945" s="2">
        <v>0.34</v>
      </c>
      <c r="D945" s="2">
        <v>2.2999999999999998</v>
      </c>
      <c r="E945" s="2">
        <v>9.4E-2</v>
      </c>
      <c r="F945">
        <v>10</v>
      </c>
      <c r="G945">
        <v>45</v>
      </c>
      <c r="H945" s="4">
        <v>0.99863999999999997</v>
      </c>
      <c r="I945" s="2">
        <v>3.24</v>
      </c>
      <c r="J945" s="2">
        <v>0.6</v>
      </c>
      <c r="K945" s="2">
        <v>9.6999999999999993</v>
      </c>
      <c r="L945">
        <v>7</v>
      </c>
      <c r="M945" t="s">
        <v>13</v>
      </c>
    </row>
    <row r="946" spans="1:13">
      <c r="A946" s="2">
        <v>8.3000000000000007</v>
      </c>
      <c r="B946" s="2">
        <v>0.3</v>
      </c>
      <c r="C946" s="2">
        <v>0.49</v>
      </c>
      <c r="D946" s="2">
        <v>3.8</v>
      </c>
      <c r="E946" s="2">
        <v>0.09</v>
      </c>
      <c r="F946">
        <v>11</v>
      </c>
      <c r="G946">
        <v>24</v>
      </c>
      <c r="H946" s="4">
        <v>0.99497999999999998</v>
      </c>
      <c r="I946" s="2">
        <v>3.27</v>
      </c>
      <c r="J946" s="2">
        <v>0.64</v>
      </c>
      <c r="K946" s="2">
        <v>12.1</v>
      </c>
      <c r="L946">
        <v>7</v>
      </c>
      <c r="M946" t="s">
        <v>13</v>
      </c>
    </row>
    <row r="947" spans="1:13">
      <c r="A947" s="2">
        <v>10.199999999999999</v>
      </c>
      <c r="B947" s="2">
        <v>0.44</v>
      </c>
      <c r="C947" s="2">
        <v>0.42</v>
      </c>
      <c r="D947" s="2">
        <v>2</v>
      </c>
      <c r="E947" s="2">
        <v>7.0999999999999994E-2</v>
      </c>
      <c r="F947">
        <v>7</v>
      </c>
      <c r="G947">
        <v>20</v>
      </c>
      <c r="H947" s="4">
        <v>0.99565999999999999</v>
      </c>
      <c r="I947" s="2">
        <v>3.14</v>
      </c>
      <c r="J947" s="2">
        <v>0.79</v>
      </c>
      <c r="K947" s="2">
        <v>11.1</v>
      </c>
      <c r="L947">
        <v>7</v>
      </c>
      <c r="M947" t="s">
        <v>13</v>
      </c>
    </row>
    <row r="948" spans="1:13">
      <c r="A948" s="2">
        <v>10.199999999999999</v>
      </c>
      <c r="B948" s="2">
        <v>0.44</v>
      </c>
      <c r="C948" s="2">
        <v>0.57999999999999996</v>
      </c>
      <c r="D948" s="2">
        <v>4.0999999999999996</v>
      </c>
      <c r="E948" s="2">
        <v>9.1999999999999998E-2</v>
      </c>
      <c r="F948">
        <v>11</v>
      </c>
      <c r="G948">
        <v>24</v>
      </c>
      <c r="H948" s="4">
        <v>0.99744999999999995</v>
      </c>
      <c r="I948" s="2">
        <v>3.29</v>
      </c>
      <c r="J948" s="2">
        <v>0.99</v>
      </c>
      <c r="K948" s="2">
        <v>12</v>
      </c>
      <c r="L948">
        <v>7</v>
      </c>
      <c r="M948" t="s">
        <v>13</v>
      </c>
    </row>
    <row r="949" spans="1:13">
      <c r="A949" s="2">
        <v>8.3000000000000007</v>
      </c>
      <c r="B949" s="2">
        <v>0.28000000000000003</v>
      </c>
      <c r="C949" s="2">
        <v>0.48</v>
      </c>
      <c r="D949" s="2">
        <v>2.1</v>
      </c>
      <c r="E949" s="2">
        <v>9.2999999999999999E-2</v>
      </c>
      <c r="F949">
        <v>6</v>
      </c>
      <c r="G949">
        <v>12</v>
      </c>
      <c r="H949" s="4">
        <v>0.99407999999999996</v>
      </c>
      <c r="I949" s="2">
        <v>3.26</v>
      </c>
      <c r="J949" s="2">
        <v>0.62</v>
      </c>
      <c r="K949" s="2">
        <v>12.4</v>
      </c>
      <c r="L949">
        <v>7</v>
      </c>
      <c r="M949" t="s">
        <v>13</v>
      </c>
    </row>
    <row r="950" spans="1:13">
      <c r="A950" s="2">
        <v>8.9</v>
      </c>
      <c r="B950" s="2">
        <v>0.12</v>
      </c>
      <c r="C950" s="2">
        <v>0.45</v>
      </c>
      <c r="D950" s="2">
        <v>1.8</v>
      </c>
      <c r="E950" s="2">
        <v>7.4999999999999997E-2</v>
      </c>
      <c r="F950">
        <v>10</v>
      </c>
      <c r="G950">
        <v>21</v>
      </c>
      <c r="H950" s="4">
        <v>0.99551999999999996</v>
      </c>
      <c r="I950" s="2">
        <v>3.41</v>
      </c>
      <c r="J950" s="2">
        <v>0.76</v>
      </c>
      <c r="K950" s="2">
        <v>11.9</v>
      </c>
      <c r="L950">
        <v>7</v>
      </c>
      <c r="M950" t="s">
        <v>13</v>
      </c>
    </row>
    <row r="951" spans="1:13">
      <c r="A951" s="2">
        <v>8.9</v>
      </c>
      <c r="B951" s="2">
        <v>0.12</v>
      </c>
      <c r="C951" s="2">
        <v>0.45</v>
      </c>
      <c r="D951" s="2">
        <v>1.8</v>
      </c>
      <c r="E951" s="2">
        <v>7.4999999999999997E-2</v>
      </c>
      <c r="F951">
        <v>10</v>
      </c>
      <c r="G951">
        <v>21</v>
      </c>
      <c r="H951" s="4">
        <v>0.99551999999999996</v>
      </c>
      <c r="I951" s="2">
        <v>3.41</v>
      </c>
      <c r="J951" s="2">
        <v>0.76</v>
      </c>
      <c r="K951" s="2">
        <v>11.9</v>
      </c>
      <c r="L951">
        <v>7</v>
      </c>
      <c r="M951" t="s">
        <v>13</v>
      </c>
    </row>
    <row r="952" spans="1:13">
      <c r="A952" s="2">
        <v>8.9</v>
      </c>
      <c r="B952" s="2">
        <v>0.12</v>
      </c>
      <c r="C952" s="2">
        <v>0.45</v>
      </c>
      <c r="D952" s="2">
        <v>1.8</v>
      </c>
      <c r="E952" s="2">
        <v>7.4999999999999997E-2</v>
      </c>
      <c r="F952">
        <v>10</v>
      </c>
      <c r="G952">
        <v>21</v>
      </c>
      <c r="H952" s="4">
        <v>0.99551999999999996</v>
      </c>
      <c r="I952" s="2">
        <v>3.41</v>
      </c>
      <c r="J952" s="2">
        <v>0.76</v>
      </c>
      <c r="K952" s="2">
        <v>11.9</v>
      </c>
      <c r="L952">
        <v>7</v>
      </c>
      <c r="M952" t="s">
        <v>13</v>
      </c>
    </row>
    <row r="953" spans="1:13">
      <c r="A953" s="2">
        <v>8.3000000000000007</v>
      </c>
      <c r="B953" s="2">
        <v>0.28000000000000003</v>
      </c>
      <c r="C953" s="2">
        <v>0.48</v>
      </c>
      <c r="D953" s="2">
        <v>2.1</v>
      </c>
      <c r="E953" s="2">
        <v>9.2999999999999999E-2</v>
      </c>
      <c r="F953">
        <v>6</v>
      </c>
      <c r="G953">
        <v>12</v>
      </c>
      <c r="H953" s="4">
        <v>0.99407999999999996</v>
      </c>
      <c r="I953" s="2">
        <v>3.26</v>
      </c>
      <c r="J953" s="2">
        <v>0.62</v>
      </c>
      <c r="K953" s="2">
        <v>12.4</v>
      </c>
      <c r="L953">
        <v>7</v>
      </c>
      <c r="M953" t="s">
        <v>13</v>
      </c>
    </row>
    <row r="954" spans="1:13">
      <c r="A954" s="2">
        <v>8.1999999999999993</v>
      </c>
      <c r="B954" s="2">
        <v>0.31</v>
      </c>
      <c r="C954" s="2">
        <v>0.4</v>
      </c>
      <c r="D954" s="2">
        <v>2.2000000000000002</v>
      </c>
      <c r="E954" s="2">
        <v>5.7999999999999899E-2</v>
      </c>
      <c r="F954">
        <v>6</v>
      </c>
      <c r="G954">
        <v>10</v>
      </c>
      <c r="H954" s="4">
        <v>0.99536000000000002</v>
      </c>
      <c r="I954" s="2">
        <v>3.31</v>
      </c>
      <c r="J954" s="2">
        <v>0.68</v>
      </c>
      <c r="K954" s="2">
        <v>11.2</v>
      </c>
      <c r="L954">
        <v>7</v>
      </c>
      <c r="M954" t="s">
        <v>13</v>
      </c>
    </row>
    <row r="955" spans="1:13">
      <c r="A955" s="2">
        <v>10.199999999999999</v>
      </c>
      <c r="B955" s="2">
        <v>0.34</v>
      </c>
      <c r="C955" s="2">
        <v>0.48</v>
      </c>
      <c r="D955" s="2">
        <v>2.1</v>
      </c>
      <c r="E955" s="2">
        <v>5.1999999999999998E-2</v>
      </c>
      <c r="F955">
        <v>5</v>
      </c>
      <c r="G955">
        <v>9</v>
      </c>
      <c r="H955" s="4">
        <v>0.99457999999999902</v>
      </c>
      <c r="I955" s="2">
        <v>3.2</v>
      </c>
      <c r="J955" s="2">
        <v>0.69</v>
      </c>
      <c r="K955" s="2">
        <v>12.1</v>
      </c>
      <c r="L955">
        <v>7</v>
      </c>
      <c r="M955" t="s">
        <v>13</v>
      </c>
    </row>
    <row r="956" spans="1:13">
      <c r="A956" s="2">
        <v>7.6</v>
      </c>
      <c r="B956" s="2">
        <v>0.43</v>
      </c>
      <c r="C956" s="2">
        <v>0.4</v>
      </c>
      <c r="D956" s="2">
        <v>2.7</v>
      </c>
      <c r="E956" s="2">
        <v>8.1999999999999906E-2</v>
      </c>
      <c r="F956">
        <v>6</v>
      </c>
      <c r="G956">
        <v>11</v>
      </c>
      <c r="H956" s="4">
        <v>0.99537999999999904</v>
      </c>
      <c r="I956" s="2">
        <v>3.44</v>
      </c>
      <c r="J956" s="2">
        <v>0.54</v>
      </c>
      <c r="K956" s="2">
        <v>12.2</v>
      </c>
      <c r="L956">
        <v>6</v>
      </c>
      <c r="M956" t="s">
        <v>13</v>
      </c>
    </row>
    <row r="957" spans="1:13">
      <c r="A957" s="2">
        <v>8.5</v>
      </c>
      <c r="B957" s="2">
        <v>0.21</v>
      </c>
      <c r="C957" s="2">
        <v>0.52</v>
      </c>
      <c r="D957" s="2">
        <v>1.9</v>
      </c>
      <c r="E957" s="2">
        <v>0.09</v>
      </c>
      <c r="F957">
        <v>9</v>
      </c>
      <c r="G957">
        <v>23</v>
      </c>
      <c r="H957" s="4">
        <v>0.99647999999999903</v>
      </c>
      <c r="I957" s="2">
        <v>3.36</v>
      </c>
      <c r="J957" s="2">
        <v>0.67</v>
      </c>
      <c r="K957" s="2">
        <v>10.4</v>
      </c>
      <c r="L957">
        <v>5</v>
      </c>
      <c r="M957" t="s">
        <v>13</v>
      </c>
    </row>
    <row r="958" spans="1:13">
      <c r="A958" s="2">
        <v>9</v>
      </c>
      <c r="B958" s="2">
        <v>0.36</v>
      </c>
      <c r="C958" s="2">
        <v>0.52</v>
      </c>
      <c r="D958" s="2">
        <v>2.1</v>
      </c>
      <c r="E958" s="2">
        <v>0.111</v>
      </c>
      <c r="F958">
        <v>5</v>
      </c>
      <c r="G958">
        <v>10</v>
      </c>
      <c r="H958" s="4">
        <v>0.99567999999999901</v>
      </c>
      <c r="I958" s="2">
        <v>3.31</v>
      </c>
      <c r="J958" s="2">
        <v>0.62</v>
      </c>
      <c r="K958" s="2">
        <v>11.3</v>
      </c>
      <c r="L958">
        <v>6</v>
      </c>
      <c r="M958" t="s">
        <v>13</v>
      </c>
    </row>
    <row r="959" spans="1:13">
      <c r="A959" s="2">
        <v>9.5</v>
      </c>
      <c r="B959" s="2">
        <v>0.37</v>
      </c>
      <c r="C959" s="2">
        <v>0.52</v>
      </c>
      <c r="D959" s="2">
        <v>2</v>
      </c>
      <c r="E959" s="2">
        <v>8.7999999999999995E-2</v>
      </c>
      <c r="F959">
        <v>12</v>
      </c>
      <c r="G959">
        <v>51</v>
      </c>
      <c r="H959" s="4">
        <v>0.99612999999999996</v>
      </c>
      <c r="I959" s="2">
        <v>3.29</v>
      </c>
      <c r="J959" s="2">
        <v>0.57999999999999996</v>
      </c>
      <c r="K959" s="2">
        <v>11.1</v>
      </c>
      <c r="L959">
        <v>6</v>
      </c>
      <c r="M959" t="s">
        <v>13</v>
      </c>
    </row>
    <row r="960" spans="1:13">
      <c r="A960" s="2">
        <v>6.4</v>
      </c>
      <c r="B960" s="2">
        <v>0.56999999999999995</v>
      </c>
      <c r="C960" s="2">
        <v>0.12</v>
      </c>
      <c r="D960" s="2">
        <v>2.2999999999999998</v>
      </c>
      <c r="E960" s="2">
        <v>0.12</v>
      </c>
      <c r="F960">
        <v>25</v>
      </c>
      <c r="G960">
        <v>36</v>
      </c>
      <c r="H960" s="4">
        <v>0.99519000000000002</v>
      </c>
      <c r="I960" s="2">
        <v>3.47</v>
      </c>
      <c r="J960" s="2">
        <v>0.71</v>
      </c>
      <c r="K960" s="2">
        <v>11.3</v>
      </c>
      <c r="L960">
        <v>7</v>
      </c>
      <c r="M960" t="s">
        <v>13</v>
      </c>
    </row>
    <row r="961" spans="1:13">
      <c r="A961" s="2">
        <v>8</v>
      </c>
      <c r="B961" s="2">
        <v>0.59</v>
      </c>
      <c r="C961" s="2">
        <v>0.05</v>
      </c>
      <c r="D961" s="2">
        <v>2</v>
      </c>
      <c r="E961" s="2">
        <v>8.8999999999999996E-2</v>
      </c>
      <c r="F961">
        <v>12</v>
      </c>
      <c r="G961">
        <v>32</v>
      </c>
      <c r="H961" s="4">
        <v>0.99734999999999996</v>
      </c>
      <c r="I961" s="2">
        <v>3.36</v>
      </c>
      <c r="J961" s="2">
        <v>0.61</v>
      </c>
      <c r="K961" s="2">
        <v>10</v>
      </c>
      <c r="L961">
        <v>5</v>
      </c>
      <c r="M961" t="s">
        <v>13</v>
      </c>
    </row>
    <row r="962" spans="1:13">
      <c r="A962" s="2">
        <v>8.5</v>
      </c>
      <c r="B962" s="2">
        <v>0.47</v>
      </c>
      <c r="C962" s="2">
        <v>0.27</v>
      </c>
      <c r="D962" s="2">
        <v>1.9</v>
      </c>
      <c r="E962" s="2">
        <v>5.7999999999999899E-2</v>
      </c>
      <c r="F962">
        <v>18</v>
      </c>
      <c r="G962">
        <v>38</v>
      </c>
      <c r="H962" s="4">
        <v>0.99517999999999995</v>
      </c>
      <c r="I962" s="2">
        <v>3.16</v>
      </c>
      <c r="J962" s="2">
        <v>0.85</v>
      </c>
      <c r="K962" s="2">
        <v>11.1</v>
      </c>
      <c r="L962">
        <v>6</v>
      </c>
      <c r="M962" t="s">
        <v>13</v>
      </c>
    </row>
    <row r="963" spans="1:13">
      <c r="A963" s="2">
        <v>7.1</v>
      </c>
      <c r="B963" s="2">
        <v>0.56000000000000005</v>
      </c>
      <c r="C963" s="2">
        <v>0.14000000000000001</v>
      </c>
      <c r="D963" s="2">
        <v>1.6</v>
      </c>
      <c r="E963" s="2">
        <v>7.8E-2</v>
      </c>
      <c r="F963">
        <v>7</v>
      </c>
      <c r="G963">
        <v>18</v>
      </c>
      <c r="H963" s="4">
        <v>0.99592000000000003</v>
      </c>
      <c r="I963" s="2">
        <v>3.27</v>
      </c>
      <c r="J963" s="2">
        <v>0.62</v>
      </c>
      <c r="K963" s="2">
        <v>9.3000000000000007</v>
      </c>
      <c r="L963">
        <v>5</v>
      </c>
      <c r="M963" t="s">
        <v>13</v>
      </c>
    </row>
    <row r="964" spans="1:13">
      <c r="A964" s="2">
        <v>6.6</v>
      </c>
      <c r="B964" s="2">
        <v>0.56999999999999995</v>
      </c>
      <c r="C964" s="2">
        <v>0.02</v>
      </c>
      <c r="D964" s="2">
        <v>2.1</v>
      </c>
      <c r="E964" s="2">
        <v>0.115</v>
      </c>
      <c r="F964">
        <v>6</v>
      </c>
      <c r="G964">
        <v>16</v>
      </c>
      <c r="H964" s="4">
        <v>0.99653999999999998</v>
      </c>
      <c r="I964" s="2">
        <v>3.38</v>
      </c>
      <c r="J964" s="2">
        <v>0.69</v>
      </c>
      <c r="K964" s="2">
        <v>9.5</v>
      </c>
      <c r="L964">
        <v>5</v>
      </c>
      <c r="M964" t="s">
        <v>13</v>
      </c>
    </row>
    <row r="965" spans="1:13">
      <c r="A965" s="2">
        <v>8.8000000000000007</v>
      </c>
      <c r="B965" s="2">
        <v>0.27</v>
      </c>
      <c r="C965" s="2">
        <v>0.39</v>
      </c>
      <c r="D965" s="2">
        <v>2</v>
      </c>
      <c r="E965" s="2">
        <v>0.1</v>
      </c>
      <c r="F965">
        <v>20</v>
      </c>
      <c r="G965">
        <v>27</v>
      </c>
      <c r="H965" s="4">
        <v>0.99546000000000001</v>
      </c>
      <c r="I965" s="2">
        <v>3.15</v>
      </c>
      <c r="J965" s="2">
        <v>0.69</v>
      </c>
      <c r="K965" s="2">
        <v>11.2</v>
      </c>
      <c r="L965">
        <v>6</v>
      </c>
      <c r="M965" t="s">
        <v>13</v>
      </c>
    </row>
    <row r="966" spans="1:13">
      <c r="A966" s="2">
        <v>8.5</v>
      </c>
      <c r="B966" s="2">
        <v>0.47</v>
      </c>
      <c r="C966" s="2">
        <v>0.27</v>
      </c>
      <c r="D966" s="2">
        <v>1.9</v>
      </c>
      <c r="E966" s="2">
        <v>5.7999999999999899E-2</v>
      </c>
      <c r="F966">
        <v>18</v>
      </c>
      <c r="G966">
        <v>38</v>
      </c>
      <c r="H966" s="4">
        <v>0.99517999999999995</v>
      </c>
      <c r="I966" s="2">
        <v>3.16</v>
      </c>
      <c r="J966" s="2">
        <v>0.85</v>
      </c>
      <c r="K966" s="2">
        <v>11.1</v>
      </c>
      <c r="L966">
        <v>6</v>
      </c>
      <c r="M966" t="s">
        <v>13</v>
      </c>
    </row>
    <row r="967" spans="1:13">
      <c r="A967" s="2">
        <v>8.3000000000000007</v>
      </c>
      <c r="B967" s="2">
        <v>0.34</v>
      </c>
      <c r="C967" s="2">
        <v>0.4</v>
      </c>
      <c r="D967" s="2">
        <v>2.4</v>
      </c>
      <c r="E967" s="2">
        <v>6.5000000000000002E-2</v>
      </c>
      <c r="F967">
        <v>24</v>
      </c>
      <c r="G967">
        <v>48</v>
      </c>
      <c r="H967" s="4">
        <v>0.99553999999999998</v>
      </c>
      <c r="I967" s="2">
        <v>3.34</v>
      </c>
      <c r="J967" s="2">
        <v>0.86</v>
      </c>
      <c r="K967" s="2">
        <v>11</v>
      </c>
      <c r="L967">
        <v>6</v>
      </c>
      <c r="M967" t="s">
        <v>13</v>
      </c>
    </row>
    <row r="968" spans="1:13">
      <c r="A968" s="2">
        <v>9</v>
      </c>
      <c r="B968" s="2">
        <v>0.38</v>
      </c>
      <c r="C968" s="2">
        <v>0.41</v>
      </c>
      <c r="D968" s="2">
        <v>2.4</v>
      </c>
      <c r="E968" s="2">
        <v>0.10299999999999999</v>
      </c>
      <c r="F968">
        <v>6</v>
      </c>
      <c r="G968">
        <v>10</v>
      </c>
      <c r="H968" s="4">
        <v>0.99603999999999904</v>
      </c>
      <c r="I968" s="2">
        <v>3.13</v>
      </c>
      <c r="J968" s="2">
        <v>0.57999999999999996</v>
      </c>
      <c r="K968" s="2">
        <v>11.9</v>
      </c>
      <c r="L968">
        <v>7</v>
      </c>
      <c r="M968" t="s">
        <v>13</v>
      </c>
    </row>
    <row r="969" spans="1:13">
      <c r="A969" s="2">
        <v>8.5</v>
      </c>
      <c r="B969" s="2">
        <v>0.66</v>
      </c>
      <c r="C969" s="2">
        <v>0.2</v>
      </c>
      <c r="D969" s="2">
        <v>2.1</v>
      </c>
      <c r="E969" s="2">
        <v>9.6999999999999906E-2</v>
      </c>
      <c r="F969">
        <v>23</v>
      </c>
      <c r="G969">
        <v>113</v>
      </c>
      <c r="H969" s="4">
        <v>0.99732999999999905</v>
      </c>
      <c r="I969" s="2">
        <v>3.13</v>
      </c>
      <c r="J969" s="2">
        <v>0.48</v>
      </c>
      <c r="K969" s="2">
        <v>9.1999999999999993</v>
      </c>
      <c r="L969">
        <v>5</v>
      </c>
      <c r="M969" t="s">
        <v>13</v>
      </c>
    </row>
    <row r="970" spans="1:13">
      <c r="A970" s="2">
        <v>9</v>
      </c>
      <c r="B970" s="2">
        <v>0.4</v>
      </c>
      <c r="C970" s="2">
        <v>0.43</v>
      </c>
      <c r="D970" s="2">
        <v>2.4</v>
      </c>
      <c r="E970" s="2">
        <v>6.8000000000000005E-2</v>
      </c>
      <c r="F970">
        <v>29</v>
      </c>
      <c r="G970">
        <v>46</v>
      </c>
      <c r="H970" s="4">
        <v>0.99429999999999996</v>
      </c>
      <c r="I970" s="2">
        <v>3.2</v>
      </c>
      <c r="J970" s="2">
        <v>0.6</v>
      </c>
      <c r="K970" s="2">
        <v>12.2</v>
      </c>
      <c r="L970">
        <v>6</v>
      </c>
      <c r="M970" t="s">
        <v>13</v>
      </c>
    </row>
    <row r="971" spans="1:13">
      <c r="A971" s="2">
        <v>6.7</v>
      </c>
      <c r="B971" s="2">
        <v>0.56000000000000005</v>
      </c>
      <c r="C971" s="2">
        <v>0.09</v>
      </c>
      <c r="D971" s="2">
        <v>2.9</v>
      </c>
      <c r="E971" s="2">
        <v>7.9000000000000001E-2</v>
      </c>
      <c r="F971">
        <v>7</v>
      </c>
      <c r="G971">
        <v>22</v>
      </c>
      <c r="H971" s="4">
        <v>0.99668999999999996</v>
      </c>
      <c r="I971" s="2">
        <v>3.46</v>
      </c>
      <c r="J971" s="2">
        <v>0.61</v>
      </c>
      <c r="K971" s="2">
        <v>10.199999999999999</v>
      </c>
      <c r="L971">
        <v>5</v>
      </c>
      <c r="M971" t="s">
        <v>13</v>
      </c>
    </row>
    <row r="972" spans="1:13">
      <c r="A972" s="2">
        <v>10.4</v>
      </c>
      <c r="B972" s="2">
        <v>0.26</v>
      </c>
      <c r="C972" s="2">
        <v>0.48</v>
      </c>
      <c r="D972" s="2">
        <v>1.9</v>
      </c>
      <c r="E972" s="2">
        <v>6.6000000000000003E-2</v>
      </c>
      <c r="F972">
        <v>6</v>
      </c>
      <c r="G972">
        <v>10</v>
      </c>
      <c r="H972" s="4">
        <v>0.99724000000000002</v>
      </c>
      <c r="I972" s="2">
        <v>3.33</v>
      </c>
      <c r="J972" s="2">
        <v>0.87</v>
      </c>
      <c r="K972" s="2">
        <v>10.9</v>
      </c>
      <c r="L972">
        <v>6</v>
      </c>
      <c r="M972" t="s">
        <v>13</v>
      </c>
    </row>
    <row r="973" spans="1:13">
      <c r="A973" s="2">
        <v>10.4</v>
      </c>
      <c r="B973" s="2">
        <v>0.26</v>
      </c>
      <c r="C973" s="2">
        <v>0.48</v>
      </c>
      <c r="D973" s="2">
        <v>1.9</v>
      </c>
      <c r="E973" s="2">
        <v>6.6000000000000003E-2</v>
      </c>
      <c r="F973">
        <v>6</v>
      </c>
      <c r="G973">
        <v>10</v>
      </c>
      <c r="H973" s="4">
        <v>0.99724000000000002</v>
      </c>
      <c r="I973" s="2">
        <v>3.33</v>
      </c>
      <c r="J973" s="2">
        <v>0.87</v>
      </c>
      <c r="K973" s="2">
        <v>10.9</v>
      </c>
      <c r="L973">
        <v>6</v>
      </c>
      <c r="M973" t="s">
        <v>13</v>
      </c>
    </row>
    <row r="974" spans="1:13">
      <c r="A974" s="2">
        <v>10.1</v>
      </c>
      <c r="B974" s="2">
        <v>0.38</v>
      </c>
      <c r="C974" s="2">
        <v>0.5</v>
      </c>
      <c r="D974" s="2">
        <v>2.4</v>
      </c>
      <c r="E974" s="2">
        <v>0.104</v>
      </c>
      <c r="F974">
        <v>6</v>
      </c>
      <c r="G974">
        <v>13</v>
      </c>
      <c r="H974" s="4">
        <v>0.99642999999999904</v>
      </c>
      <c r="I974" s="2">
        <v>3.22</v>
      </c>
      <c r="J974" s="2">
        <v>0.65</v>
      </c>
      <c r="K974" s="2">
        <v>11.6</v>
      </c>
      <c r="L974">
        <v>7</v>
      </c>
      <c r="M974" t="s">
        <v>13</v>
      </c>
    </row>
    <row r="975" spans="1:13">
      <c r="A975" s="2">
        <v>8.5</v>
      </c>
      <c r="B975" s="2">
        <v>0.34</v>
      </c>
      <c r="C975" s="2">
        <v>0.44</v>
      </c>
      <c r="D975" s="2">
        <v>1.7</v>
      </c>
      <c r="E975" s="2">
        <v>7.9000000000000001E-2</v>
      </c>
      <c r="F975">
        <v>6</v>
      </c>
      <c r="G975">
        <v>12</v>
      </c>
      <c r="H975" s="4">
        <v>0.99604999999999999</v>
      </c>
      <c r="I975" s="2">
        <v>3.52</v>
      </c>
      <c r="J975" s="2">
        <v>0.63</v>
      </c>
      <c r="K975" s="2">
        <v>10.7</v>
      </c>
      <c r="L975">
        <v>5</v>
      </c>
      <c r="M975" t="s">
        <v>13</v>
      </c>
    </row>
    <row r="976" spans="1:13">
      <c r="A976" s="2">
        <v>8.8000000000000007</v>
      </c>
      <c r="B976" s="2">
        <v>0.33</v>
      </c>
      <c r="C976" s="2">
        <v>0.41</v>
      </c>
      <c r="D976" s="2">
        <v>5.9</v>
      </c>
      <c r="E976" s="2">
        <v>7.2999999999999995E-2</v>
      </c>
      <c r="F976">
        <v>7</v>
      </c>
      <c r="G976">
        <v>13</v>
      </c>
      <c r="H976" s="4">
        <v>0.99657999999999902</v>
      </c>
      <c r="I976" s="2">
        <v>3.3</v>
      </c>
      <c r="J976" s="2">
        <v>0.62</v>
      </c>
      <c r="K976" s="2">
        <v>12.1</v>
      </c>
      <c r="L976">
        <v>7</v>
      </c>
      <c r="M976" t="s">
        <v>13</v>
      </c>
    </row>
    <row r="977" spans="1:13">
      <c r="A977" s="2">
        <v>7.2</v>
      </c>
      <c r="B977" s="2">
        <v>0.41</v>
      </c>
      <c r="C977" s="2">
        <v>0.3</v>
      </c>
      <c r="D977" s="2">
        <v>2.1</v>
      </c>
      <c r="E977" s="2">
        <v>8.3000000000000004E-2</v>
      </c>
      <c r="F977">
        <v>35</v>
      </c>
      <c r="G977">
        <v>72</v>
      </c>
      <c r="H977" s="4">
        <v>0.997</v>
      </c>
      <c r="I977" s="2">
        <v>3.44</v>
      </c>
      <c r="J977" s="2">
        <v>0.52</v>
      </c>
      <c r="K977" s="2">
        <v>9.4</v>
      </c>
      <c r="L977">
        <v>5</v>
      </c>
      <c r="M977" t="s">
        <v>13</v>
      </c>
    </row>
    <row r="978" spans="1:13">
      <c r="A978" s="2">
        <v>7.2</v>
      </c>
      <c r="B978" s="2">
        <v>0.41</v>
      </c>
      <c r="C978" s="2">
        <v>0.3</v>
      </c>
      <c r="D978" s="2">
        <v>2.1</v>
      </c>
      <c r="E978" s="2">
        <v>8.3000000000000004E-2</v>
      </c>
      <c r="F978">
        <v>35</v>
      </c>
      <c r="G978">
        <v>72</v>
      </c>
      <c r="H978" s="4">
        <v>0.997</v>
      </c>
      <c r="I978" s="2">
        <v>3.44</v>
      </c>
      <c r="J978" s="2">
        <v>0.52</v>
      </c>
      <c r="K978" s="2">
        <v>9.4</v>
      </c>
      <c r="L978">
        <v>5</v>
      </c>
      <c r="M978" t="s">
        <v>13</v>
      </c>
    </row>
    <row r="979" spans="1:13">
      <c r="A979" s="2">
        <v>8.4</v>
      </c>
      <c r="B979" s="2">
        <v>0.59</v>
      </c>
      <c r="C979" s="2">
        <v>0.28999999999999998</v>
      </c>
      <c r="D979" s="2">
        <v>2.6</v>
      </c>
      <c r="E979" s="2">
        <v>0.109</v>
      </c>
      <c r="F979">
        <v>31</v>
      </c>
      <c r="G979">
        <v>119</v>
      </c>
      <c r="H979" s="4">
        <v>0.99800999999999995</v>
      </c>
      <c r="I979" s="2">
        <v>3.15</v>
      </c>
      <c r="J979" s="2">
        <v>0.5</v>
      </c>
      <c r="K979" s="2">
        <v>9.1</v>
      </c>
      <c r="L979">
        <v>5</v>
      </c>
      <c r="M979" t="s">
        <v>13</v>
      </c>
    </row>
    <row r="980" spans="1:13">
      <c r="A980" s="2">
        <v>7</v>
      </c>
      <c r="B980" s="2">
        <v>0.4</v>
      </c>
      <c r="C980" s="2">
        <v>0.32</v>
      </c>
      <c r="D980" s="2">
        <v>3.6</v>
      </c>
      <c r="E980" s="2">
        <v>6.0999999999999999E-2</v>
      </c>
      <c r="F980">
        <v>9</v>
      </c>
      <c r="G980">
        <v>29</v>
      </c>
      <c r="H980" s="4">
        <v>0.99416000000000004</v>
      </c>
      <c r="I980" s="2">
        <v>3.28</v>
      </c>
      <c r="J980" s="2">
        <v>0.49</v>
      </c>
      <c r="K980" s="2">
        <v>11.3</v>
      </c>
      <c r="L980">
        <v>7</v>
      </c>
      <c r="M980" t="s">
        <v>13</v>
      </c>
    </row>
    <row r="981" spans="1:13">
      <c r="A981" s="2">
        <v>12.2</v>
      </c>
      <c r="B981" s="2">
        <v>0.45</v>
      </c>
      <c r="C981" s="2">
        <v>0.49</v>
      </c>
      <c r="D981" s="2">
        <v>1.4</v>
      </c>
      <c r="E981" s="2">
        <v>7.4999999999999997E-2</v>
      </c>
      <c r="F981">
        <v>3</v>
      </c>
      <c r="G981">
        <v>6</v>
      </c>
      <c r="H981" s="4">
        <v>0.99690000000000001</v>
      </c>
      <c r="I981" s="2">
        <v>3.13</v>
      </c>
      <c r="J981" s="2">
        <v>0.63</v>
      </c>
      <c r="K981" s="2">
        <v>10.4</v>
      </c>
      <c r="L981">
        <v>5</v>
      </c>
      <c r="M981" t="s">
        <v>13</v>
      </c>
    </row>
    <row r="982" spans="1:13">
      <c r="A982" s="2">
        <v>9.1</v>
      </c>
      <c r="B982" s="2">
        <v>0.5</v>
      </c>
      <c r="C982" s="2">
        <v>0.3</v>
      </c>
      <c r="D982" s="2">
        <v>1.9</v>
      </c>
      <c r="E982" s="2">
        <v>6.5000000000000002E-2</v>
      </c>
      <c r="F982">
        <v>8</v>
      </c>
      <c r="G982">
        <v>17</v>
      </c>
      <c r="H982" s="4">
        <v>0.99773999999999996</v>
      </c>
      <c r="I982" s="2">
        <v>3.32</v>
      </c>
      <c r="J982" s="2">
        <v>0.71</v>
      </c>
      <c r="K982" s="2">
        <v>10.5</v>
      </c>
      <c r="L982">
        <v>6</v>
      </c>
      <c r="M982" t="s">
        <v>13</v>
      </c>
    </row>
    <row r="983" spans="1:13">
      <c r="A983" s="2">
        <v>9.5</v>
      </c>
      <c r="B983" s="2">
        <v>0.86</v>
      </c>
      <c r="C983" s="2">
        <v>0.26</v>
      </c>
      <c r="D983" s="2">
        <v>1.9</v>
      </c>
      <c r="E983" s="2">
        <v>7.9000000000000001E-2</v>
      </c>
      <c r="F983">
        <v>13</v>
      </c>
      <c r="G983">
        <v>28</v>
      </c>
      <c r="H983" s="4">
        <v>0.99712000000000001</v>
      </c>
      <c r="I983" s="2">
        <v>3.25</v>
      </c>
      <c r="J983" s="2">
        <v>0.62</v>
      </c>
      <c r="K983" s="2">
        <v>10</v>
      </c>
      <c r="L983">
        <v>5</v>
      </c>
      <c r="M983" t="s">
        <v>13</v>
      </c>
    </row>
    <row r="984" spans="1:13">
      <c r="A984" s="2">
        <v>7.3</v>
      </c>
      <c r="B984" s="2">
        <v>0.52</v>
      </c>
      <c r="C984" s="2">
        <v>0.32</v>
      </c>
      <c r="D984" s="2">
        <v>2.1</v>
      </c>
      <c r="E984" s="2">
        <v>7.0000000000000007E-2</v>
      </c>
      <c r="F984">
        <v>51</v>
      </c>
      <c r="G984">
        <v>70</v>
      </c>
      <c r="H984" s="4">
        <v>0.99417999999999995</v>
      </c>
      <c r="I984" s="2">
        <v>3.34</v>
      </c>
      <c r="J984" s="2">
        <v>0.82</v>
      </c>
      <c r="K984" s="2">
        <v>12.9</v>
      </c>
      <c r="L984">
        <v>6</v>
      </c>
      <c r="M984" t="s">
        <v>13</v>
      </c>
    </row>
    <row r="985" spans="1:13">
      <c r="A985" s="2">
        <v>9.1</v>
      </c>
      <c r="B985" s="2">
        <v>0.5</v>
      </c>
      <c r="C985" s="2">
        <v>0.3</v>
      </c>
      <c r="D985" s="2">
        <v>1.9</v>
      </c>
      <c r="E985" s="2">
        <v>6.5000000000000002E-2</v>
      </c>
      <c r="F985">
        <v>8</v>
      </c>
      <c r="G985">
        <v>17</v>
      </c>
      <c r="H985" s="4">
        <v>0.99773999999999996</v>
      </c>
      <c r="I985" s="2">
        <v>3.32</v>
      </c>
      <c r="J985" s="2">
        <v>0.71</v>
      </c>
      <c r="K985" s="2">
        <v>10.5</v>
      </c>
      <c r="L985">
        <v>6</v>
      </c>
      <c r="M985" t="s">
        <v>13</v>
      </c>
    </row>
    <row r="986" spans="1:13">
      <c r="A986" s="2">
        <v>12.2</v>
      </c>
      <c r="B986" s="2">
        <v>0.45</v>
      </c>
      <c r="C986" s="2">
        <v>0.49</v>
      </c>
      <c r="D986" s="2">
        <v>1.4</v>
      </c>
      <c r="E986" s="2">
        <v>7.4999999999999997E-2</v>
      </c>
      <c r="F986">
        <v>3</v>
      </c>
      <c r="G986">
        <v>6</v>
      </c>
      <c r="H986" s="4">
        <v>0.99690000000000001</v>
      </c>
      <c r="I986" s="2">
        <v>3.13</v>
      </c>
      <c r="J986" s="2">
        <v>0.63</v>
      </c>
      <c r="K986" s="2">
        <v>10.4</v>
      </c>
      <c r="L986">
        <v>5</v>
      </c>
      <c r="M986" t="s">
        <v>13</v>
      </c>
    </row>
    <row r="987" spans="1:13">
      <c r="A987" s="2">
        <v>7.4</v>
      </c>
      <c r="B987" s="2">
        <v>0.57999999999999996</v>
      </c>
      <c r="C987" s="2">
        <v>0</v>
      </c>
      <c r="D987" s="2">
        <v>2</v>
      </c>
      <c r="E987" s="2">
        <v>6.4000000000000001E-2</v>
      </c>
      <c r="F987">
        <v>7</v>
      </c>
      <c r="G987">
        <v>11</v>
      </c>
      <c r="H987" s="4">
        <v>0.99561999999999995</v>
      </c>
      <c r="I987" s="2">
        <v>3.45</v>
      </c>
      <c r="J987" s="2">
        <v>0.57999999999999996</v>
      </c>
      <c r="K987" s="2">
        <v>11.3</v>
      </c>
      <c r="L987">
        <v>6</v>
      </c>
      <c r="M987" t="s">
        <v>13</v>
      </c>
    </row>
    <row r="988" spans="1:13">
      <c r="A988" s="2">
        <v>9.8000000000000007</v>
      </c>
      <c r="B988" s="2">
        <v>0.34</v>
      </c>
      <c r="C988" s="2">
        <v>0.39</v>
      </c>
      <c r="D988" s="2">
        <v>1.4</v>
      </c>
      <c r="E988" s="2">
        <v>6.6000000000000003E-2</v>
      </c>
      <c r="F988">
        <v>3</v>
      </c>
      <c r="G988">
        <v>7</v>
      </c>
      <c r="H988" s="4">
        <v>0.99470000000000003</v>
      </c>
      <c r="I988" s="2">
        <v>3.19</v>
      </c>
      <c r="J988" s="2">
        <v>0.55000000000000004</v>
      </c>
      <c r="K988" s="2">
        <v>11.4</v>
      </c>
      <c r="L988">
        <v>7</v>
      </c>
      <c r="M988" t="s">
        <v>13</v>
      </c>
    </row>
    <row r="989" spans="1:13">
      <c r="A989" s="2">
        <v>7.1</v>
      </c>
      <c r="B989" s="2">
        <v>0.36</v>
      </c>
      <c r="C989" s="2">
        <v>0.3</v>
      </c>
      <c r="D989" s="2">
        <v>1.6</v>
      </c>
      <c r="E989" s="2">
        <v>0.08</v>
      </c>
      <c r="F989">
        <v>35</v>
      </c>
      <c r="G989">
        <v>70</v>
      </c>
      <c r="H989" s="4">
        <v>0.99692999999999898</v>
      </c>
      <c r="I989" s="2">
        <v>3.44</v>
      </c>
      <c r="J989" s="2">
        <v>0.5</v>
      </c>
      <c r="K989" s="2">
        <v>9.4</v>
      </c>
      <c r="L989">
        <v>5</v>
      </c>
      <c r="M989" t="s">
        <v>13</v>
      </c>
    </row>
    <row r="990" spans="1:13">
      <c r="A990" s="2">
        <v>7.7</v>
      </c>
      <c r="B990" s="2">
        <v>0.39</v>
      </c>
      <c r="C990" s="2">
        <v>0.12</v>
      </c>
      <c r="D990" s="2">
        <v>1.7</v>
      </c>
      <c r="E990" s="2">
        <v>9.6999999999999906E-2</v>
      </c>
      <c r="F990">
        <v>19</v>
      </c>
      <c r="G990">
        <v>27</v>
      </c>
      <c r="H990" s="4">
        <v>0.99595999999999996</v>
      </c>
      <c r="I990" s="2">
        <v>3.16</v>
      </c>
      <c r="J990" s="2">
        <v>0.49</v>
      </c>
      <c r="K990" s="2">
        <v>9.4</v>
      </c>
      <c r="L990">
        <v>5</v>
      </c>
      <c r="M990" t="s">
        <v>13</v>
      </c>
    </row>
    <row r="991" spans="1:13">
      <c r="A991" s="2">
        <v>9.6999999999999993</v>
      </c>
      <c r="B991" s="2">
        <v>0.29499999999999998</v>
      </c>
      <c r="C991" s="2">
        <v>0.4</v>
      </c>
      <c r="D991" s="2">
        <v>1.5</v>
      </c>
      <c r="E991" s="2">
        <v>7.2999999999999995E-2</v>
      </c>
      <c r="F991">
        <v>14</v>
      </c>
      <c r="G991">
        <v>21</v>
      </c>
      <c r="H991" s="4">
        <v>0.99556</v>
      </c>
      <c r="I991" s="2">
        <v>3.14</v>
      </c>
      <c r="J991" s="2">
        <v>0.51</v>
      </c>
      <c r="K991" s="2">
        <v>10.9</v>
      </c>
      <c r="L991">
        <v>6</v>
      </c>
      <c r="M991" t="s">
        <v>13</v>
      </c>
    </row>
    <row r="992" spans="1:13">
      <c r="A992" s="2">
        <v>7.7</v>
      </c>
      <c r="B992" s="2">
        <v>0.39</v>
      </c>
      <c r="C992" s="2">
        <v>0.12</v>
      </c>
      <c r="D992" s="2">
        <v>1.7</v>
      </c>
      <c r="E992" s="2">
        <v>9.6999999999999906E-2</v>
      </c>
      <c r="F992">
        <v>19</v>
      </c>
      <c r="G992">
        <v>27</v>
      </c>
      <c r="H992" s="4">
        <v>0.99595999999999996</v>
      </c>
      <c r="I992" s="2">
        <v>3.16</v>
      </c>
      <c r="J992" s="2">
        <v>0.49</v>
      </c>
      <c r="K992" s="2">
        <v>9.4</v>
      </c>
      <c r="L992">
        <v>5</v>
      </c>
      <c r="M992" t="s">
        <v>13</v>
      </c>
    </row>
    <row r="993" spans="1:13">
      <c r="A993" s="2">
        <v>7.1</v>
      </c>
      <c r="B993" s="2">
        <v>0.34</v>
      </c>
      <c r="C993" s="2">
        <v>0.28000000000000003</v>
      </c>
      <c r="D993" s="2">
        <v>2</v>
      </c>
      <c r="E993" s="2">
        <v>8.1999999999999906E-2</v>
      </c>
      <c r="F993">
        <v>31</v>
      </c>
      <c r="G993">
        <v>68</v>
      </c>
      <c r="H993" s="4">
        <v>0.99693999999999905</v>
      </c>
      <c r="I993" s="2">
        <v>3.45</v>
      </c>
      <c r="J993" s="2">
        <v>0.48</v>
      </c>
      <c r="K993" s="2">
        <v>9.4</v>
      </c>
      <c r="L993">
        <v>5</v>
      </c>
      <c r="M993" t="s">
        <v>13</v>
      </c>
    </row>
    <row r="994" spans="1:13">
      <c r="A994" s="2">
        <v>6.5</v>
      </c>
      <c r="B994" s="2">
        <v>0.4</v>
      </c>
      <c r="C994" s="2">
        <v>0.1</v>
      </c>
      <c r="D994" s="2">
        <v>2</v>
      </c>
      <c r="E994" s="2">
        <v>7.5999999999999998E-2</v>
      </c>
      <c r="F994">
        <v>30</v>
      </c>
      <c r="G994">
        <v>47</v>
      </c>
      <c r="H994" s="4">
        <v>0.99553999999999998</v>
      </c>
      <c r="I994" s="2">
        <v>3.36</v>
      </c>
      <c r="J994" s="2">
        <v>0.48</v>
      </c>
      <c r="K994" s="2">
        <v>9.4</v>
      </c>
      <c r="L994">
        <v>6</v>
      </c>
      <c r="M994" t="s">
        <v>13</v>
      </c>
    </row>
    <row r="995" spans="1:13">
      <c r="A995" s="2">
        <v>7.1</v>
      </c>
      <c r="B995" s="2">
        <v>0.34</v>
      </c>
      <c r="C995" s="2">
        <v>0.28000000000000003</v>
      </c>
      <c r="D995" s="2">
        <v>2</v>
      </c>
      <c r="E995" s="2">
        <v>8.1999999999999906E-2</v>
      </c>
      <c r="F995">
        <v>31</v>
      </c>
      <c r="G995">
        <v>68</v>
      </c>
      <c r="H995" s="4">
        <v>0.99693999999999905</v>
      </c>
      <c r="I995" s="2">
        <v>3.45</v>
      </c>
      <c r="J995" s="2">
        <v>0.48</v>
      </c>
      <c r="K995" s="2">
        <v>9.4</v>
      </c>
      <c r="L995">
        <v>5</v>
      </c>
      <c r="M995" t="s">
        <v>13</v>
      </c>
    </row>
    <row r="996" spans="1:13">
      <c r="A996" s="2">
        <v>10</v>
      </c>
      <c r="B996" s="2">
        <v>0.35</v>
      </c>
      <c r="C996" s="2">
        <v>0.45</v>
      </c>
      <c r="D996" s="2">
        <v>2.5</v>
      </c>
      <c r="E996" s="2">
        <v>9.1999999999999998E-2</v>
      </c>
      <c r="F996">
        <v>20</v>
      </c>
      <c r="G996">
        <v>88</v>
      </c>
      <c r="H996" s="4">
        <v>0.99917999999999996</v>
      </c>
      <c r="I996" s="2">
        <v>3.15</v>
      </c>
      <c r="J996" s="2">
        <v>0.43</v>
      </c>
      <c r="K996" s="2">
        <v>9.4</v>
      </c>
      <c r="L996">
        <v>5</v>
      </c>
      <c r="M996" t="s">
        <v>13</v>
      </c>
    </row>
    <row r="997" spans="1:13">
      <c r="A997" s="2">
        <v>7.7</v>
      </c>
      <c r="B997" s="2">
        <v>0.6</v>
      </c>
      <c r="C997" s="2">
        <v>0.06</v>
      </c>
      <c r="D997" s="2">
        <v>2</v>
      </c>
      <c r="E997" s="2">
        <v>7.9000000000000001E-2</v>
      </c>
      <c r="F997">
        <v>19</v>
      </c>
      <c r="G997">
        <v>41</v>
      </c>
      <c r="H997" s="4">
        <v>0.99697000000000002</v>
      </c>
      <c r="I997" s="2">
        <v>3.39</v>
      </c>
      <c r="J997" s="2">
        <v>0.62</v>
      </c>
      <c r="K997" s="2">
        <v>10.1</v>
      </c>
      <c r="L997">
        <v>6</v>
      </c>
      <c r="M997" t="s">
        <v>13</v>
      </c>
    </row>
    <row r="998" spans="1:13">
      <c r="A998" s="2">
        <v>5.6</v>
      </c>
      <c r="B998" s="2">
        <v>0.66</v>
      </c>
      <c r="C998" s="2">
        <v>0</v>
      </c>
      <c r="D998" s="2">
        <v>2.2000000000000002</v>
      </c>
      <c r="E998" s="2">
        <v>8.6999999999999994E-2</v>
      </c>
      <c r="F998">
        <v>3</v>
      </c>
      <c r="G998">
        <v>11</v>
      </c>
      <c r="H998" s="4">
        <v>0.993779999999999</v>
      </c>
      <c r="I998" s="2">
        <v>3.71</v>
      </c>
      <c r="J998" s="2">
        <v>0.63</v>
      </c>
      <c r="K998" s="2">
        <v>12.8</v>
      </c>
      <c r="L998">
        <v>7</v>
      </c>
      <c r="M998" t="s">
        <v>13</v>
      </c>
    </row>
    <row r="999" spans="1:13">
      <c r="A999" s="2">
        <v>5.6</v>
      </c>
      <c r="B999" s="2">
        <v>0.66</v>
      </c>
      <c r="C999" s="2">
        <v>0</v>
      </c>
      <c r="D999" s="2">
        <v>2.2000000000000002</v>
      </c>
      <c r="E999" s="2">
        <v>8.6999999999999994E-2</v>
      </c>
      <c r="F999">
        <v>3</v>
      </c>
      <c r="G999">
        <v>11</v>
      </c>
      <c r="H999" s="4">
        <v>0.993779999999999</v>
      </c>
      <c r="I999" s="2">
        <v>3.71</v>
      </c>
      <c r="J999" s="2">
        <v>0.63</v>
      </c>
      <c r="K999" s="2">
        <v>12.8</v>
      </c>
      <c r="L999">
        <v>7</v>
      </c>
      <c r="M999" t="s">
        <v>13</v>
      </c>
    </row>
    <row r="1000" spans="1:13">
      <c r="A1000" s="2">
        <v>8.9</v>
      </c>
      <c r="B1000" s="2">
        <v>0.84</v>
      </c>
      <c r="C1000" s="2">
        <v>0.34</v>
      </c>
      <c r="D1000" s="2">
        <v>1.4</v>
      </c>
      <c r="E1000" s="2">
        <v>0.05</v>
      </c>
      <c r="F1000">
        <v>4</v>
      </c>
      <c r="G1000">
        <v>10</v>
      </c>
      <c r="H1000" s="4">
        <v>0.99553999999999998</v>
      </c>
      <c r="I1000" s="2">
        <v>3.12</v>
      </c>
      <c r="J1000" s="2">
        <v>0.48</v>
      </c>
      <c r="K1000" s="2">
        <v>9.1</v>
      </c>
      <c r="L1000">
        <v>6</v>
      </c>
      <c r="M1000" t="s">
        <v>13</v>
      </c>
    </row>
    <row r="1001" spans="1:13">
      <c r="A1001" s="2">
        <v>6.4</v>
      </c>
      <c r="B1001" s="2">
        <v>0.69</v>
      </c>
      <c r="C1001" s="2">
        <v>0</v>
      </c>
      <c r="D1001" s="2">
        <v>1.65</v>
      </c>
      <c r="E1001" s="2">
        <v>5.5E-2</v>
      </c>
      <c r="F1001">
        <v>7</v>
      </c>
      <c r="G1001">
        <v>12</v>
      </c>
      <c r="H1001" s="4">
        <v>0.99161999999999995</v>
      </c>
      <c r="I1001" s="2">
        <v>3.47</v>
      </c>
      <c r="J1001" s="2">
        <v>0.53</v>
      </c>
      <c r="K1001" s="2">
        <v>12.9</v>
      </c>
      <c r="L1001">
        <v>6</v>
      </c>
      <c r="M1001" t="s">
        <v>13</v>
      </c>
    </row>
    <row r="1002" spans="1:13">
      <c r="A1002" s="2">
        <v>7.5</v>
      </c>
      <c r="B1002" s="2">
        <v>0.43</v>
      </c>
      <c r="C1002" s="2">
        <v>0.3</v>
      </c>
      <c r="D1002" s="2">
        <v>2.2000000000000002</v>
      </c>
      <c r="E1002" s="2">
        <v>6.2E-2</v>
      </c>
      <c r="F1002">
        <v>6</v>
      </c>
      <c r="G1002">
        <v>12</v>
      </c>
      <c r="H1002" s="4">
        <v>0.99495</v>
      </c>
      <c r="I1002" s="2">
        <v>3.44</v>
      </c>
      <c r="J1002" s="2">
        <v>0.72</v>
      </c>
      <c r="K1002" s="2">
        <v>11.5</v>
      </c>
      <c r="L1002">
        <v>7</v>
      </c>
      <c r="M1002" t="s">
        <v>13</v>
      </c>
    </row>
    <row r="1003" spans="1:13">
      <c r="A1003" s="2">
        <v>9.9</v>
      </c>
      <c r="B1003" s="2">
        <v>0.35</v>
      </c>
      <c r="C1003" s="2">
        <v>0.38</v>
      </c>
      <c r="D1003" s="2">
        <v>1.5</v>
      </c>
      <c r="E1003" s="2">
        <v>5.7999999999999899E-2</v>
      </c>
      <c r="F1003">
        <v>31</v>
      </c>
      <c r="G1003">
        <v>47</v>
      </c>
      <c r="H1003" s="4">
        <v>0.99675999999999998</v>
      </c>
      <c r="I1003" s="2">
        <v>3.26</v>
      </c>
      <c r="J1003" s="2">
        <v>0.82</v>
      </c>
      <c r="K1003" s="2">
        <v>10.6</v>
      </c>
      <c r="L1003">
        <v>7</v>
      </c>
      <c r="M1003" t="s">
        <v>13</v>
      </c>
    </row>
    <row r="1004" spans="1:13">
      <c r="A1004" s="2">
        <v>9.1</v>
      </c>
      <c r="B1004" s="2">
        <v>0.28999999999999998</v>
      </c>
      <c r="C1004" s="2">
        <v>0.33</v>
      </c>
      <c r="D1004" s="2">
        <v>2.0499999999999998</v>
      </c>
      <c r="E1004" s="2">
        <v>6.3E-2</v>
      </c>
      <c r="F1004">
        <v>13</v>
      </c>
      <c r="G1004">
        <v>27</v>
      </c>
      <c r="H1004" s="4">
        <v>0.99516000000000004</v>
      </c>
      <c r="I1004" s="2">
        <v>3.26</v>
      </c>
      <c r="J1004" s="2">
        <v>0.84</v>
      </c>
      <c r="K1004" s="2">
        <v>11.7</v>
      </c>
      <c r="L1004">
        <v>7</v>
      </c>
      <c r="M1004" t="s">
        <v>13</v>
      </c>
    </row>
    <row r="1005" spans="1:13">
      <c r="A1005" s="2">
        <v>6.8</v>
      </c>
      <c r="B1005" s="2">
        <v>0.36</v>
      </c>
      <c r="C1005" s="2">
        <v>0.32</v>
      </c>
      <c r="D1005" s="2">
        <v>1.8</v>
      </c>
      <c r="E1005" s="2">
        <v>6.7000000000000004E-2</v>
      </c>
      <c r="F1005">
        <v>4</v>
      </c>
      <c r="G1005">
        <v>8</v>
      </c>
      <c r="H1005" s="4">
        <v>0.99280000000000002</v>
      </c>
      <c r="I1005" s="2">
        <v>3.36</v>
      </c>
      <c r="J1005" s="2">
        <v>0.55000000000000004</v>
      </c>
      <c r="K1005" s="2">
        <v>12.8</v>
      </c>
      <c r="L1005">
        <v>7</v>
      </c>
      <c r="M1005" t="s">
        <v>13</v>
      </c>
    </row>
    <row r="1006" spans="1:13">
      <c r="A1006" s="2">
        <v>8.1999999999999993</v>
      </c>
      <c r="B1006" s="2">
        <v>0.43</v>
      </c>
      <c r="C1006" s="2">
        <v>0.28999999999999998</v>
      </c>
      <c r="D1006" s="2">
        <v>1.6</v>
      </c>
      <c r="E1006" s="2">
        <v>8.1000000000000003E-2</v>
      </c>
      <c r="F1006">
        <v>27</v>
      </c>
      <c r="G1006">
        <v>45</v>
      </c>
      <c r="H1006" s="4">
        <v>0.99602999999999997</v>
      </c>
      <c r="I1006" s="2">
        <v>3.25</v>
      </c>
      <c r="J1006" s="2">
        <v>0.54</v>
      </c>
      <c r="K1006" s="2">
        <v>10.3</v>
      </c>
      <c r="L1006">
        <v>5</v>
      </c>
      <c r="M1006" t="s">
        <v>13</v>
      </c>
    </row>
    <row r="1007" spans="1:13">
      <c r="A1007" s="2">
        <v>6.8</v>
      </c>
      <c r="B1007" s="2">
        <v>0.36</v>
      </c>
      <c r="C1007" s="2">
        <v>0.32</v>
      </c>
      <c r="D1007" s="2">
        <v>1.8</v>
      </c>
      <c r="E1007" s="2">
        <v>6.7000000000000004E-2</v>
      </c>
      <c r="F1007">
        <v>4</v>
      </c>
      <c r="G1007">
        <v>8</v>
      </c>
      <c r="H1007" s="4">
        <v>0.99280000000000002</v>
      </c>
      <c r="I1007" s="2">
        <v>3.36</v>
      </c>
      <c r="J1007" s="2">
        <v>0.55000000000000004</v>
      </c>
      <c r="K1007" s="2">
        <v>12.8</v>
      </c>
      <c r="L1007">
        <v>7</v>
      </c>
      <c r="M1007" t="s">
        <v>13</v>
      </c>
    </row>
    <row r="1008" spans="1:13">
      <c r="A1008" s="2">
        <v>9.1</v>
      </c>
      <c r="B1008" s="2">
        <v>0.28999999999999998</v>
      </c>
      <c r="C1008" s="2">
        <v>0.33</v>
      </c>
      <c r="D1008" s="2">
        <v>2.0499999999999998</v>
      </c>
      <c r="E1008" s="2">
        <v>6.3E-2</v>
      </c>
      <c r="F1008">
        <v>13</v>
      </c>
      <c r="G1008">
        <v>27</v>
      </c>
      <c r="H1008" s="4">
        <v>0.99516000000000004</v>
      </c>
      <c r="I1008" s="2">
        <v>3.26</v>
      </c>
      <c r="J1008" s="2">
        <v>0.84</v>
      </c>
      <c r="K1008" s="2">
        <v>11.7</v>
      </c>
      <c r="L1008">
        <v>7</v>
      </c>
      <c r="M1008" t="s">
        <v>13</v>
      </c>
    </row>
    <row r="1009" spans="1:13">
      <c r="A1009" s="2">
        <v>9.1</v>
      </c>
      <c r="B1009" s="2">
        <v>0.3</v>
      </c>
      <c r="C1009" s="2">
        <v>0.34</v>
      </c>
      <c r="D1009" s="2">
        <v>2</v>
      </c>
      <c r="E1009" s="2">
        <v>6.4000000000000001E-2</v>
      </c>
      <c r="F1009">
        <v>12</v>
      </c>
      <c r="G1009">
        <v>25</v>
      </c>
      <c r="H1009" s="4">
        <v>0.99516000000000004</v>
      </c>
      <c r="I1009" s="2">
        <v>3.26</v>
      </c>
      <c r="J1009" s="2">
        <v>0.84</v>
      </c>
      <c r="K1009" s="2">
        <v>11.7</v>
      </c>
      <c r="L1009">
        <v>7</v>
      </c>
      <c r="M1009" t="s">
        <v>13</v>
      </c>
    </row>
    <row r="1010" spans="1:13">
      <c r="A1010" s="2">
        <v>8.9</v>
      </c>
      <c r="B1010" s="2">
        <v>0.35</v>
      </c>
      <c r="C1010" s="2">
        <v>0.4</v>
      </c>
      <c r="D1010" s="2">
        <v>3.6</v>
      </c>
      <c r="E1010" s="2">
        <v>0.11</v>
      </c>
      <c r="F1010">
        <v>12</v>
      </c>
      <c r="G1010">
        <v>24</v>
      </c>
      <c r="H1010" s="4">
        <v>0.99548999999999999</v>
      </c>
      <c r="I1010" s="2">
        <v>3.23</v>
      </c>
      <c r="J1010" s="2">
        <v>0.7</v>
      </c>
      <c r="K1010" s="2">
        <v>12</v>
      </c>
      <c r="L1010">
        <v>7</v>
      </c>
      <c r="M1010" t="s">
        <v>13</v>
      </c>
    </row>
    <row r="1011" spans="1:13">
      <c r="A1011" s="2">
        <v>9.6</v>
      </c>
      <c r="B1011" s="2">
        <v>0.5</v>
      </c>
      <c r="C1011" s="2">
        <v>0.36</v>
      </c>
      <c r="D1011" s="2">
        <v>2.8</v>
      </c>
      <c r="E1011" s="2">
        <v>0.11599999999999901</v>
      </c>
      <c r="F1011">
        <v>26</v>
      </c>
      <c r="G1011">
        <v>55</v>
      </c>
      <c r="H1011" s="4">
        <v>0.99722</v>
      </c>
      <c r="I1011" s="2">
        <v>3.18</v>
      </c>
      <c r="J1011" s="2">
        <v>0.68</v>
      </c>
      <c r="K1011" s="2">
        <v>10.9</v>
      </c>
      <c r="L1011">
        <v>5</v>
      </c>
      <c r="M1011" t="s">
        <v>13</v>
      </c>
    </row>
    <row r="1012" spans="1:13">
      <c r="A1012" s="2">
        <v>8.9</v>
      </c>
      <c r="B1012" s="2">
        <v>0.28000000000000003</v>
      </c>
      <c r="C1012" s="2">
        <v>0.45</v>
      </c>
      <c r="D1012" s="2">
        <v>1.7</v>
      </c>
      <c r="E1012" s="2">
        <v>6.7000000000000004E-2</v>
      </c>
      <c r="F1012">
        <v>7</v>
      </c>
      <c r="G1012">
        <v>12</v>
      </c>
      <c r="H1012" s="4">
        <v>0.99353999999999998</v>
      </c>
      <c r="I1012" s="2">
        <v>3.25</v>
      </c>
      <c r="J1012" s="2">
        <v>0.55000000000000004</v>
      </c>
      <c r="K1012" s="2">
        <v>12.3</v>
      </c>
      <c r="L1012">
        <v>7</v>
      </c>
      <c r="M1012" t="s">
        <v>13</v>
      </c>
    </row>
    <row r="1013" spans="1:13">
      <c r="A1013" s="2">
        <v>8.9</v>
      </c>
      <c r="B1013" s="2">
        <v>0.32</v>
      </c>
      <c r="C1013" s="2">
        <v>0.31</v>
      </c>
      <c r="D1013" s="2">
        <v>2</v>
      </c>
      <c r="E1013" s="2">
        <v>8.7999999999999995E-2</v>
      </c>
      <c r="F1013">
        <v>12</v>
      </c>
      <c r="G1013">
        <v>19</v>
      </c>
      <c r="H1013" s="4">
        <v>0.99570000000000003</v>
      </c>
      <c r="I1013" s="2">
        <v>3.17</v>
      </c>
      <c r="J1013" s="2">
        <v>0.55000000000000004</v>
      </c>
      <c r="K1013" s="2">
        <v>10.4</v>
      </c>
      <c r="L1013">
        <v>6</v>
      </c>
      <c r="M1013" t="s">
        <v>13</v>
      </c>
    </row>
    <row r="1014" spans="1:13">
      <c r="A1014" s="2">
        <v>7.7</v>
      </c>
      <c r="B1014" s="2">
        <v>1.0049999999999999</v>
      </c>
      <c r="C1014" s="2">
        <v>0.15</v>
      </c>
      <c r="D1014" s="2">
        <v>2.1</v>
      </c>
      <c r="E1014" s="2">
        <v>0.10199999999999999</v>
      </c>
      <c r="F1014">
        <v>11</v>
      </c>
      <c r="G1014">
        <v>32</v>
      </c>
      <c r="H1014" s="4">
        <v>0.99603999999999904</v>
      </c>
      <c r="I1014" s="2">
        <v>3.23</v>
      </c>
      <c r="J1014" s="2">
        <v>0.48</v>
      </c>
      <c r="K1014" s="2">
        <v>10</v>
      </c>
      <c r="L1014">
        <v>5</v>
      </c>
      <c r="M1014" t="s">
        <v>13</v>
      </c>
    </row>
    <row r="1015" spans="1:13">
      <c r="A1015" s="2">
        <v>7.5</v>
      </c>
      <c r="B1015" s="2">
        <v>0.71</v>
      </c>
      <c r="C1015" s="2">
        <v>0</v>
      </c>
      <c r="D1015" s="2">
        <v>1.6</v>
      </c>
      <c r="E1015" s="2">
        <v>9.1999999999999998E-2</v>
      </c>
      <c r="F1015">
        <v>22</v>
      </c>
      <c r="G1015">
        <v>31</v>
      </c>
      <c r="H1015" s="4">
        <v>0.99634999999999996</v>
      </c>
      <c r="I1015" s="2">
        <v>3.38</v>
      </c>
      <c r="J1015" s="2">
        <v>0.57999999999999996</v>
      </c>
      <c r="K1015" s="2">
        <v>10</v>
      </c>
      <c r="L1015">
        <v>6</v>
      </c>
      <c r="M1015" t="s">
        <v>13</v>
      </c>
    </row>
    <row r="1016" spans="1:13">
      <c r="A1016" s="2">
        <v>8</v>
      </c>
      <c r="B1016" s="2">
        <v>0.57999999999999996</v>
      </c>
      <c r="C1016" s="2">
        <v>0.16</v>
      </c>
      <c r="D1016" s="2">
        <v>2</v>
      </c>
      <c r="E1016" s="2">
        <v>0.12</v>
      </c>
      <c r="F1016">
        <v>3</v>
      </c>
      <c r="G1016">
        <v>7</v>
      </c>
      <c r="H1016" s="4">
        <v>0.99453999999999998</v>
      </c>
      <c r="I1016" s="2">
        <v>3.22</v>
      </c>
      <c r="J1016" s="2">
        <v>0.57999999999999996</v>
      </c>
      <c r="K1016" s="2">
        <v>11.2</v>
      </c>
      <c r="L1016">
        <v>6</v>
      </c>
      <c r="M1016" t="s">
        <v>13</v>
      </c>
    </row>
    <row r="1017" spans="1:13">
      <c r="A1017" s="2">
        <v>10.5</v>
      </c>
      <c r="B1017" s="2">
        <v>0.39</v>
      </c>
      <c r="C1017" s="2">
        <v>0.46</v>
      </c>
      <c r="D1017" s="2">
        <v>2.2000000000000002</v>
      </c>
      <c r="E1017" s="2">
        <v>7.4999999999999997E-2</v>
      </c>
      <c r="F1017">
        <v>14</v>
      </c>
      <c r="G1017">
        <v>27</v>
      </c>
      <c r="H1017" s="4">
        <v>0.99597999999999998</v>
      </c>
      <c r="I1017" s="2">
        <v>3.06</v>
      </c>
      <c r="J1017" s="2">
        <v>0.84</v>
      </c>
      <c r="K1017" s="2">
        <v>11.4</v>
      </c>
      <c r="L1017">
        <v>6</v>
      </c>
      <c r="M1017" t="s">
        <v>13</v>
      </c>
    </row>
    <row r="1018" spans="1:13">
      <c r="A1018" s="2">
        <v>8.9</v>
      </c>
      <c r="B1018" s="2">
        <v>0.38</v>
      </c>
      <c r="C1018" s="2">
        <v>0.4</v>
      </c>
      <c r="D1018" s="2">
        <v>2.2000000000000002</v>
      </c>
      <c r="E1018" s="2">
        <v>6.8000000000000005E-2</v>
      </c>
      <c r="F1018">
        <v>12</v>
      </c>
      <c r="G1018">
        <v>28</v>
      </c>
      <c r="H1018" s="4">
        <v>0.99485999999999997</v>
      </c>
      <c r="I1018" s="2">
        <v>3.27</v>
      </c>
      <c r="J1018" s="2">
        <v>0.75</v>
      </c>
      <c r="K1018" s="2">
        <v>12.6</v>
      </c>
      <c r="L1018">
        <v>7</v>
      </c>
      <c r="M1018" t="s">
        <v>13</v>
      </c>
    </row>
    <row r="1019" spans="1:13">
      <c r="A1019" s="2">
        <v>8</v>
      </c>
      <c r="B1019" s="2">
        <v>0.18</v>
      </c>
      <c r="C1019" s="2">
        <v>0.37</v>
      </c>
      <c r="D1019" s="2">
        <v>0.9</v>
      </c>
      <c r="E1019" s="2">
        <v>4.9000000000000002E-2</v>
      </c>
      <c r="F1019">
        <v>36</v>
      </c>
      <c r="G1019">
        <v>109</v>
      </c>
      <c r="H1019" s="4">
        <v>0.99007000000000001</v>
      </c>
      <c r="I1019" s="2">
        <v>2.89</v>
      </c>
      <c r="J1019" s="2">
        <v>0.44</v>
      </c>
      <c r="K1019" s="2">
        <v>12.7</v>
      </c>
      <c r="L1019">
        <v>6</v>
      </c>
      <c r="M1019" t="s">
        <v>13</v>
      </c>
    </row>
    <row r="1020" spans="1:13">
      <c r="A1020" s="2">
        <v>8</v>
      </c>
      <c r="B1020" s="2">
        <v>0.18</v>
      </c>
      <c r="C1020" s="2">
        <v>0.37</v>
      </c>
      <c r="D1020" s="2">
        <v>0.9</v>
      </c>
      <c r="E1020" s="2">
        <v>4.9000000000000002E-2</v>
      </c>
      <c r="F1020">
        <v>36</v>
      </c>
      <c r="G1020">
        <v>109</v>
      </c>
      <c r="H1020" s="4">
        <v>0.99007000000000001</v>
      </c>
      <c r="I1020" s="2">
        <v>2.89</v>
      </c>
      <c r="J1020" s="2">
        <v>0.44</v>
      </c>
      <c r="K1020" s="2">
        <v>12.7</v>
      </c>
      <c r="L1020">
        <v>6</v>
      </c>
      <c r="M1020" t="s">
        <v>13</v>
      </c>
    </row>
    <row r="1021" spans="1:13">
      <c r="A1021" s="2">
        <v>7</v>
      </c>
      <c r="B1021" s="2">
        <v>0.5</v>
      </c>
      <c r="C1021" s="2">
        <v>0.14000000000000001</v>
      </c>
      <c r="D1021" s="2">
        <v>1.8</v>
      </c>
      <c r="E1021" s="2">
        <v>7.8E-2</v>
      </c>
      <c r="F1021">
        <v>10</v>
      </c>
      <c r="G1021">
        <v>23</v>
      </c>
      <c r="H1021" s="4">
        <v>0.99636000000000002</v>
      </c>
      <c r="I1021" s="2">
        <v>3.53</v>
      </c>
      <c r="J1021" s="2">
        <v>0.61</v>
      </c>
      <c r="K1021" s="2">
        <v>10.4</v>
      </c>
      <c r="L1021">
        <v>5</v>
      </c>
      <c r="M1021" t="s">
        <v>13</v>
      </c>
    </row>
    <row r="1022" spans="1:13">
      <c r="A1022" s="2">
        <v>11.3</v>
      </c>
      <c r="B1022" s="2">
        <v>0.36</v>
      </c>
      <c r="C1022" s="2">
        <v>0.66</v>
      </c>
      <c r="D1022" s="2">
        <v>2.4</v>
      </c>
      <c r="E1022" s="2">
        <v>0.123</v>
      </c>
      <c r="F1022">
        <v>3</v>
      </c>
      <c r="G1022">
        <v>8</v>
      </c>
      <c r="H1022" s="4">
        <v>0.99641999999999997</v>
      </c>
      <c r="I1022" s="2">
        <v>3.2</v>
      </c>
      <c r="J1022" s="2">
        <v>0.53</v>
      </c>
      <c r="K1022" s="2">
        <v>11.9</v>
      </c>
      <c r="L1022">
        <v>6</v>
      </c>
      <c r="M1022" t="s">
        <v>13</v>
      </c>
    </row>
    <row r="1023" spans="1:13">
      <c r="A1023" s="2">
        <v>11.3</v>
      </c>
      <c r="B1023" s="2">
        <v>0.36</v>
      </c>
      <c r="C1023" s="2">
        <v>0.66</v>
      </c>
      <c r="D1023" s="2">
        <v>2.4</v>
      </c>
      <c r="E1023" s="2">
        <v>0.123</v>
      </c>
      <c r="F1023">
        <v>3</v>
      </c>
      <c r="G1023">
        <v>8</v>
      </c>
      <c r="H1023" s="4">
        <v>0.99641999999999997</v>
      </c>
      <c r="I1023" s="2">
        <v>3.2</v>
      </c>
      <c r="J1023" s="2">
        <v>0.53</v>
      </c>
      <c r="K1023" s="2">
        <v>11.9</v>
      </c>
      <c r="L1023">
        <v>6</v>
      </c>
      <c r="M1023" t="s">
        <v>13</v>
      </c>
    </row>
    <row r="1024" spans="1:13">
      <c r="A1024" s="2">
        <v>7</v>
      </c>
      <c r="B1024" s="2">
        <v>0.51</v>
      </c>
      <c r="C1024" s="2">
        <v>0.09</v>
      </c>
      <c r="D1024" s="2">
        <v>2.1</v>
      </c>
      <c r="E1024" s="2">
        <v>6.2E-2</v>
      </c>
      <c r="F1024">
        <v>4</v>
      </c>
      <c r="G1024">
        <v>9</v>
      </c>
      <c r="H1024" s="4">
        <v>0.99583999999999995</v>
      </c>
      <c r="I1024" s="2">
        <v>3.35</v>
      </c>
      <c r="J1024" s="2">
        <v>0.54</v>
      </c>
      <c r="K1024" s="2">
        <v>10.5</v>
      </c>
      <c r="L1024">
        <v>5</v>
      </c>
      <c r="M1024" t="s">
        <v>13</v>
      </c>
    </row>
    <row r="1025" spans="1:13">
      <c r="A1025" s="2">
        <v>8.1999999999999993</v>
      </c>
      <c r="B1025" s="2">
        <v>0.32</v>
      </c>
      <c r="C1025" s="2">
        <v>0.42</v>
      </c>
      <c r="D1025" s="2">
        <v>2.2999999999999998</v>
      </c>
      <c r="E1025" s="2">
        <v>9.8000000000000004E-2</v>
      </c>
      <c r="F1025">
        <v>3</v>
      </c>
      <c r="G1025">
        <v>9</v>
      </c>
      <c r="H1025" s="4">
        <v>0.99505999999999994</v>
      </c>
      <c r="I1025" s="2">
        <v>3.27</v>
      </c>
      <c r="J1025" s="2">
        <v>0.55000000000000004</v>
      </c>
      <c r="K1025" s="2">
        <v>12.3</v>
      </c>
      <c r="L1025">
        <v>6</v>
      </c>
      <c r="M1025" t="s">
        <v>13</v>
      </c>
    </row>
    <row r="1026" spans="1:13">
      <c r="A1026" s="2">
        <v>7.7</v>
      </c>
      <c r="B1026" s="2">
        <v>0.57999999999999996</v>
      </c>
      <c r="C1026" s="2">
        <v>0.01</v>
      </c>
      <c r="D1026" s="2">
        <v>1.8</v>
      </c>
      <c r="E1026" s="2">
        <v>8.7999999999999995E-2</v>
      </c>
      <c r="F1026">
        <v>12</v>
      </c>
      <c r="G1026">
        <v>18</v>
      </c>
      <c r="H1026" s="4">
        <v>0.99567999999999901</v>
      </c>
      <c r="I1026" s="2">
        <v>3.32</v>
      </c>
      <c r="J1026" s="2">
        <v>0.56000000000000005</v>
      </c>
      <c r="K1026" s="2">
        <v>10.5</v>
      </c>
      <c r="L1026">
        <v>7</v>
      </c>
      <c r="M1026" t="s">
        <v>13</v>
      </c>
    </row>
    <row r="1027" spans="1:13">
      <c r="A1027" s="2">
        <v>8.6</v>
      </c>
      <c r="B1027" s="2">
        <v>0.83</v>
      </c>
      <c r="C1027" s="2">
        <v>0</v>
      </c>
      <c r="D1027" s="2">
        <v>2.8</v>
      </c>
      <c r="E1027" s="2">
        <v>9.5000000000000001E-2</v>
      </c>
      <c r="F1027">
        <v>17</v>
      </c>
      <c r="G1027">
        <v>43</v>
      </c>
      <c r="H1027" s="4">
        <v>0.99822</v>
      </c>
      <c r="I1027" s="2">
        <v>3.33</v>
      </c>
      <c r="J1027" s="2">
        <v>0.6</v>
      </c>
      <c r="K1027" s="2">
        <v>10.4</v>
      </c>
      <c r="L1027">
        <v>6</v>
      </c>
      <c r="M1027" t="s">
        <v>13</v>
      </c>
    </row>
    <row r="1028" spans="1:13">
      <c r="A1028" s="2">
        <v>7.9</v>
      </c>
      <c r="B1028" s="2">
        <v>0.31</v>
      </c>
      <c r="C1028" s="2">
        <v>0.32</v>
      </c>
      <c r="D1028" s="2">
        <v>1.9</v>
      </c>
      <c r="E1028" s="2">
        <v>6.6000000000000003E-2</v>
      </c>
      <c r="F1028">
        <v>14</v>
      </c>
      <c r="G1028">
        <v>36</v>
      </c>
      <c r="H1028" s="4">
        <v>0.99363999999999997</v>
      </c>
      <c r="I1028" s="2">
        <v>3.41</v>
      </c>
      <c r="J1028" s="2">
        <v>0.56000000000000005</v>
      </c>
      <c r="K1028" s="2">
        <v>12.6</v>
      </c>
      <c r="L1028">
        <v>6</v>
      </c>
      <c r="M1028" t="s">
        <v>13</v>
      </c>
    </row>
    <row r="1029" spans="1:13">
      <c r="A1029" s="2">
        <v>6.4</v>
      </c>
      <c r="B1029" s="2">
        <v>0.79500000000000004</v>
      </c>
      <c r="C1029" s="2">
        <v>0</v>
      </c>
      <c r="D1029" s="2">
        <v>2.2000000000000002</v>
      </c>
      <c r="E1029" s="2">
        <v>6.5000000000000002E-2</v>
      </c>
      <c r="F1029">
        <v>28</v>
      </c>
      <c r="G1029">
        <v>52</v>
      </c>
      <c r="H1029" s="4">
        <v>0.993779999999999</v>
      </c>
      <c r="I1029" s="2">
        <v>3.49</v>
      </c>
      <c r="J1029" s="2">
        <v>0.52</v>
      </c>
      <c r="K1029" s="2">
        <v>11.6</v>
      </c>
      <c r="L1029">
        <v>5</v>
      </c>
      <c r="M1029" t="s">
        <v>13</v>
      </c>
    </row>
    <row r="1030" spans="1:13">
      <c r="A1030" s="2">
        <v>7.2</v>
      </c>
      <c r="B1030" s="2">
        <v>0.34</v>
      </c>
      <c r="C1030" s="2">
        <v>0.21</v>
      </c>
      <c r="D1030" s="2">
        <v>2.5</v>
      </c>
      <c r="E1030" s="2">
        <v>7.4999999999999997E-2</v>
      </c>
      <c r="F1030">
        <v>41</v>
      </c>
      <c r="G1030">
        <v>68</v>
      </c>
      <c r="H1030" s="4">
        <v>0.99585999999999997</v>
      </c>
      <c r="I1030" s="2">
        <v>3.37</v>
      </c>
      <c r="J1030" s="2">
        <v>0.54</v>
      </c>
      <c r="K1030" s="2">
        <v>10.1</v>
      </c>
      <c r="L1030">
        <v>6</v>
      </c>
      <c r="M1030" t="s">
        <v>13</v>
      </c>
    </row>
    <row r="1031" spans="1:13">
      <c r="A1031" s="2">
        <v>7.7</v>
      </c>
      <c r="B1031" s="2">
        <v>0.57999999999999996</v>
      </c>
      <c r="C1031" s="2">
        <v>0.01</v>
      </c>
      <c r="D1031" s="2">
        <v>1.8</v>
      </c>
      <c r="E1031" s="2">
        <v>8.7999999999999995E-2</v>
      </c>
      <c r="F1031">
        <v>12</v>
      </c>
      <c r="G1031">
        <v>18</v>
      </c>
      <c r="H1031" s="4">
        <v>0.99567999999999901</v>
      </c>
      <c r="I1031" s="2">
        <v>3.32</v>
      </c>
      <c r="J1031" s="2">
        <v>0.56000000000000005</v>
      </c>
      <c r="K1031" s="2">
        <v>10.5</v>
      </c>
      <c r="L1031">
        <v>7</v>
      </c>
      <c r="M1031" t="s">
        <v>13</v>
      </c>
    </row>
    <row r="1032" spans="1:13">
      <c r="A1032" s="2">
        <v>7.1</v>
      </c>
      <c r="B1032" s="2">
        <v>0.59</v>
      </c>
      <c r="C1032" s="2">
        <v>0</v>
      </c>
      <c r="D1032" s="2">
        <v>2.1</v>
      </c>
      <c r="E1032" s="2">
        <v>9.0999999999999998E-2</v>
      </c>
      <c r="F1032">
        <v>9</v>
      </c>
      <c r="G1032">
        <v>14</v>
      </c>
      <c r="H1032" s="4">
        <v>0.99487999999999899</v>
      </c>
      <c r="I1032" s="2">
        <v>3.42</v>
      </c>
      <c r="J1032" s="2">
        <v>0.55000000000000004</v>
      </c>
      <c r="K1032" s="2">
        <v>11.5</v>
      </c>
      <c r="L1032">
        <v>7</v>
      </c>
      <c r="M1032" t="s">
        <v>13</v>
      </c>
    </row>
    <row r="1033" spans="1:13">
      <c r="A1033" s="2">
        <v>7.3</v>
      </c>
      <c r="B1033" s="2">
        <v>0.55000000000000004</v>
      </c>
      <c r="C1033" s="2">
        <v>0.01</v>
      </c>
      <c r="D1033" s="2">
        <v>1.8</v>
      </c>
      <c r="E1033" s="2">
        <v>9.2999999999999999E-2</v>
      </c>
      <c r="F1033">
        <v>9</v>
      </c>
      <c r="G1033">
        <v>15</v>
      </c>
      <c r="H1033" s="4">
        <v>0.99513999999999903</v>
      </c>
      <c r="I1033" s="2">
        <v>3.35</v>
      </c>
      <c r="J1033" s="2">
        <v>0.57999999999999996</v>
      </c>
      <c r="K1033" s="2">
        <v>11</v>
      </c>
      <c r="L1033">
        <v>7</v>
      </c>
      <c r="M1033" t="s">
        <v>13</v>
      </c>
    </row>
    <row r="1034" spans="1:13">
      <c r="A1034" s="2">
        <v>8.1</v>
      </c>
      <c r="B1034" s="2">
        <v>0.82</v>
      </c>
      <c r="C1034" s="2">
        <v>0</v>
      </c>
      <c r="D1034" s="2">
        <v>4.0999999999999996</v>
      </c>
      <c r="E1034" s="2">
        <v>9.5000000000000001E-2</v>
      </c>
      <c r="F1034">
        <v>5</v>
      </c>
      <c r="G1034">
        <v>14</v>
      </c>
      <c r="H1034" s="4">
        <v>0.99853999999999998</v>
      </c>
      <c r="I1034" s="2">
        <v>3.36</v>
      </c>
      <c r="J1034" s="2">
        <v>0.53</v>
      </c>
      <c r="K1034" s="2">
        <v>9.6</v>
      </c>
      <c r="L1034">
        <v>5</v>
      </c>
      <c r="M1034" t="s">
        <v>13</v>
      </c>
    </row>
    <row r="1035" spans="1:13">
      <c r="A1035" s="2">
        <v>7.5</v>
      </c>
      <c r="B1035" s="2">
        <v>0.56999999999999995</v>
      </c>
      <c r="C1035" s="2">
        <v>0.08</v>
      </c>
      <c r="D1035" s="2">
        <v>2.6</v>
      </c>
      <c r="E1035" s="2">
        <v>8.8999999999999996E-2</v>
      </c>
      <c r="F1035">
        <v>14</v>
      </c>
      <c r="G1035">
        <v>27</v>
      </c>
      <c r="H1035" s="4">
        <v>0.99592000000000003</v>
      </c>
      <c r="I1035" s="2">
        <v>3.3</v>
      </c>
      <c r="J1035" s="2">
        <v>0.59</v>
      </c>
      <c r="K1035" s="2">
        <v>10.4</v>
      </c>
      <c r="L1035">
        <v>6</v>
      </c>
      <c r="M1035" t="s">
        <v>13</v>
      </c>
    </row>
    <row r="1036" spans="1:13">
      <c r="A1036" s="2">
        <v>8.9</v>
      </c>
      <c r="B1036" s="2">
        <v>0.745</v>
      </c>
      <c r="C1036" s="2">
        <v>0.18</v>
      </c>
      <c r="D1036" s="2">
        <v>2.5</v>
      </c>
      <c r="E1036" s="2">
        <v>7.6999999999999999E-2</v>
      </c>
      <c r="F1036">
        <v>15</v>
      </c>
      <c r="G1036">
        <v>48</v>
      </c>
      <c r="H1036" s="4">
        <v>0.99739</v>
      </c>
      <c r="I1036" s="2">
        <v>3.2</v>
      </c>
      <c r="J1036" s="2">
        <v>0.47</v>
      </c>
      <c r="K1036" s="2">
        <v>9.6999999999999993</v>
      </c>
      <c r="L1036">
        <v>6</v>
      </c>
      <c r="M1036" t="s">
        <v>13</v>
      </c>
    </row>
    <row r="1037" spans="1:13">
      <c r="A1037" s="2">
        <v>10.1</v>
      </c>
      <c r="B1037" s="2">
        <v>0.37</v>
      </c>
      <c r="C1037" s="2">
        <v>0.34</v>
      </c>
      <c r="D1037" s="2">
        <v>2.4</v>
      </c>
      <c r="E1037" s="2">
        <v>8.5000000000000006E-2</v>
      </c>
      <c r="F1037">
        <v>5</v>
      </c>
      <c r="G1037">
        <v>17</v>
      </c>
      <c r="H1037" s="4">
        <v>0.99682999999999899</v>
      </c>
      <c r="I1037" s="2">
        <v>3.17</v>
      </c>
      <c r="J1037" s="2">
        <v>0.65</v>
      </c>
      <c r="K1037" s="2">
        <v>10.6</v>
      </c>
      <c r="L1037">
        <v>7</v>
      </c>
      <c r="M1037" t="s">
        <v>13</v>
      </c>
    </row>
    <row r="1038" spans="1:13">
      <c r="A1038" s="2">
        <v>7.6</v>
      </c>
      <c r="B1038" s="2">
        <v>0.31</v>
      </c>
      <c r="C1038" s="2">
        <v>0.34</v>
      </c>
      <c r="D1038" s="2">
        <v>2.5</v>
      </c>
      <c r="E1038" s="2">
        <v>8.1999999999999906E-2</v>
      </c>
      <c r="F1038">
        <v>26</v>
      </c>
      <c r="G1038">
        <v>35</v>
      </c>
      <c r="H1038" s="4">
        <v>0.99356</v>
      </c>
      <c r="I1038" s="2">
        <v>3.22</v>
      </c>
      <c r="J1038" s="2">
        <v>0.59</v>
      </c>
      <c r="K1038" s="2">
        <v>12.5</v>
      </c>
      <c r="L1038">
        <v>7</v>
      </c>
      <c r="M1038" t="s">
        <v>13</v>
      </c>
    </row>
    <row r="1039" spans="1:13">
      <c r="A1039" s="2">
        <v>7.3</v>
      </c>
      <c r="B1039" s="2">
        <v>0.91</v>
      </c>
      <c r="C1039" s="2">
        <v>0.1</v>
      </c>
      <c r="D1039" s="2">
        <v>1.8</v>
      </c>
      <c r="E1039" s="2">
        <v>7.3999999999999996E-2</v>
      </c>
      <c r="F1039">
        <v>20</v>
      </c>
      <c r="G1039">
        <v>56</v>
      </c>
      <c r="H1039" s="4">
        <v>0.99672000000000005</v>
      </c>
      <c r="I1039" s="2">
        <v>3.35</v>
      </c>
      <c r="J1039" s="2">
        <v>0.56000000000000005</v>
      </c>
      <c r="K1039" s="2">
        <v>9.1999999999999993</v>
      </c>
      <c r="L1039">
        <v>5</v>
      </c>
      <c r="M1039" t="s">
        <v>13</v>
      </c>
    </row>
    <row r="1040" spans="1:13">
      <c r="A1040" s="2">
        <v>8.6999999999999993</v>
      </c>
      <c r="B1040" s="2">
        <v>0.41</v>
      </c>
      <c r="C1040" s="2">
        <v>0.41</v>
      </c>
      <c r="D1040" s="2">
        <v>6.2</v>
      </c>
      <c r="E1040" s="2">
        <v>7.8E-2</v>
      </c>
      <c r="F1040">
        <v>25</v>
      </c>
      <c r="G1040">
        <v>42</v>
      </c>
      <c r="H1040" s="4">
        <v>0.99529999999999996</v>
      </c>
      <c r="I1040" s="2">
        <v>3.24</v>
      </c>
      <c r="J1040" s="2">
        <v>0.77</v>
      </c>
      <c r="K1040" s="2">
        <v>12.6</v>
      </c>
      <c r="L1040">
        <v>7</v>
      </c>
      <c r="M1040" t="s">
        <v>13</v>
      </c>
    </row>
    <row r="1041" spans="1:13">
      <c r="A1041" s="2">
        <v>8.9</v>
      </c>
      <c r="B1041" s="2">
        <v>0.5</v>
      </c>
      <c r="C1041" s="2">
        <v>0.21</v>
      </c>
      <c r="D1041" s="2">
        <v>2.2000000000000002</v>
      </c>
      <c r="E1041" s="2">
        <v>8.7999999999999995E-2</v>
      </c>
      <c r="F1041">
        <v>21</v>
      </c>
      <c r="G1041">
        <v>39</v>
      </c>
      <c r="H1041" s="4">
        <v>0.99692000000000003</v>
      </c>
      <c r="I1041" s="2">
        <v>3.33</v>
      </c>
      <c r="J1041" s="2">
        <v>0.83</v>
      </c>
      <c r="K1041" s="2">
        <v>11.1</v>
      </c>
      <c r="L1041">
        <v>6</v>
      </c>
      <c r="M1041" t="s">
        <v>13</v>
      </c>
    </row>
    <row r="1042" spans="1:13">
      <c r="A1042" s="2">
        <v>7.4</v>
      </c>
      <c r="B1042" s="2">
        <v>0.96499999999999997</v>
      </c>
      <c r="C1042" s="2">
        <v>0</v>
      </c>
      <c r="D1042" s="2">
        <v>2.2000000000000002</v>
      </c>
      <c r="E1042" s="2">
        <v>8.7999999999999995E-2</v>
      </c>
      <c r="F1042">
        <v>16</v>
      </c>
      <c r="G1042">
        <v>32</v>
      </c>
      <c r="H1042" s="4">
        <v>0.99756</v>
      </c>
      <c r="I1042" s="2">
        <v>3.58</v>
      </c>
      <c r="J1042" s="2">
        <v>0.67</v>
      </c>
      <c r="K1042" s="2">
        <v>10.199999999999999</v>
      </c>
      <c r="L1042">
        <v>5</v>
      </c>
      <c r="M1042" t="s">
        <v>13</v>
      </c>
    </row>
    <row r="1043" spans="1:13">
      <c r="A1043" s="2">
        <v>6.9</v>
      </c>
      <c r="B1043" s="2">
        <v>0.49</v>
      </c>
      <c r="C1043" s="2">
        <v>0.19</v>
      </c>
      <c r="D1043" s="2">
        <v>1.7</v>
      </c>
      <c r="E1043" s="2">
        <v>7.9000000000000001E-2</v>
      </c>
      <c r="F1043">
        <v>13</v>
      </c>
      <c r="G1043">
        <v>26</v>
      </c>
      <c r="H1043" s="4">
        <v>0.99546999999999997</v>
      </c>
      <c r="I1043" s="2">
        <v>3.38</v>
      </c>
      <c r="J1043" s="2">
        <v>0.64</v>
      </c>
      <c r="K1043" s="2">
        <v>9.8000000000000007</v>
      </c>
      <c r="L1043">
        <v>6</v>
      </c>
      <c r="M1043" t="s">
        <v>13</v>
      </c>
    </row>
    <row r="1044" spans="1:13">
      <c r="A1044" s="2">
        <v>8.9</v>
      </c>
      <c r="B1044" s="2">
        <v>0.5</v>
      </c>
      <c r="C1044" s="2">
        <v>0.21</v>
      </c>
      <c r="D1044" s="2">
        <v>2.2000000000000002</v>
      </c>
      <c r="E1044" s="2">
        <v>8.7999999999999995E-2</v>
      </c>
      <c r="F1044">
        <v>21</v>
      </c>
      <c r="G1044">
        <v>39</v>
      </c>
      <c r="H1044" s="4">
        <v>0.99692000000000003</v>
      </c>
      <c r="I1044" s="2">
        <v>3.33</v>
      </c>
      <c r="J1044" s="2">
        <v>0.83</v>
      </c>
      <c r="K1044" s="2">
        <v>11.1</v>
      </c>
      <c r="L1044">
        <v>6</v>
      </c>
      <c r="M1044" t="s">
        <v>13</v>
      </c>
    </row>
    <row r="1045" spans="1:13">
      <c r="A1045" s="2">
        <v>9.5</v>
      </c>
      <c r="B1045" s="2">
        <v>0.39</v>
      </c>
      <c r="C1045" s="2">
        <v>0.41</v>
      </c>
      <c r="D1045" s="2">
        <v>8.9</v>
      </c>
      <c r="E1045" s="2">
        <v>6.9000000000000006E-2</v>
      </c>
      <c r="F1045">
        <v>18</v>
      </c>
      <c r="G1045">
        <v>39</v>
      </c>
      <c r="H1045" s="4">
        <v>0.99858999999999998</v>
      </c>
      <c r="I1045" s="2">
        <v>3.29</v>
      </c>
      <c r="J1045" s="2">
        <v>0.81</v>
      </c>
      <c r="K1045" s="2">
        <v>10.9</v>
      </c>
      <c r="L1045">
        <v>7</v>
      </c>
      <c r="M1045" t="s">
        <v>13</v>
      </c>
    </row>
    <row r="1046" spans="1:13">
      <c r="A1046" s="2">
        <v>6.4</v>
      </c>
      <c r="B1046" s="2">
        <v>0.39</v>
      </c>
      <c r="C1046" s="2">
        <v>0.33</v>
      </c>
      <c r="D1046" s="2">
        <v>3.3</v>
      </c>
      <c r="E1046" s="2">
        <v>4.5999999999999999E-2</v>
      </c>
      <c r="F1046">
        <v>12</v>
      </c>
      <c r="G1046">
        <v>53</v>
      </c>
      <c r="H1046" s="4">
        <v>0.99293999999999905</v>
      </c>
      <c r="I1046" s="2">
        <v>3.36</v>
      </c>
      <c r="J1046" s="2">
        <v>0.62</v>
      </c>
      <c r="K1046" s="2">
        <v>12.2</v>
      </c>
      <c r="L1046">
        <v>6</v>
      </c>
      <c r="M1046" t="s">
        <v>13</v>
      </c>
    </row>
    <row r="1047" spans="1:13">
      <c r="A1047" s="2">
        <v>6.9</v>
      </c>
      <c r="B1047" s="2">
        <v>0.44</v>
      </c>
      <c r="C1047" s="2">
        <v>0</v>
      </c>
      <c r="D1047" s="2">
        <v>1.4</v>
      </c>
      <c r="E1047" s="2">
        <v>7.0000000000000007E-2</v>
      </c>
      <c r="F1047">
        <v>32</v>
      </c>
      <c r="G1047">
        <v>38</v>
      </c>
      <c r="H1047" s="4">
        <v>0.99437999999999904</v>
      </c>
      <c r="I1047" s="2">
        <v>3.32</v>
      </c>
      <c r="J1047" s="2">
        <v>0.57999999999999996</v>
      </c>
      <c r="K1047" s="2">
        <v>11.4</v>
      </c>
      <c r="L1047">
        <v>6</v>
      </c>
      <c r="M1047" t="s">
        <v>13</v>
      </c>
    </row>
    <row r="1048" spans="1:13">
      <c r="A1048" s="2">
        <v>7.6</v>
      </c>
      <c r="B1048" s="2">
        <v>0.78</v>
      </c>
      <c r="C1048" s="2">
        <v>0</v>
      </c>
      <c r="D1048" s="2">
        <v>1.7</v>
      </c>
      <c r="E1048" s="2">
        <v>7.5999999999999998E-2</v>
      </c>
      <c r="F1048">
        <v>33</v>
      </c>
      <c r="G1048">
        <v>45</v>
      </c>
      <c r="H1048" s="4">
        <v>0.99612000000000001</v>
      </c>
      <c r="I1048" s="2">
        <v>3.31</v>
      </c>
      <c r="J1048" s="2">
        <v>0.62</v>
      </c>
      <c r="K1048" s="2">
        <v>10.7</v>
      </c>
      <c r="L1048">
        <v>6</v>
      </c>
      <c r="M1048" t="s">
        <v>13</v>
      </c>
    </row>
    <row r="1049" spans="1:13">
      <c r="A1049" s="2">
        <v>7.1</v>
      </c>
      <c r="B1049" s="2">
        <v>0.43</v>
      </c>
      <c r="C1049" s="2">
        <v>0.17</v>
      </c>
      <c r="D1049" s="2">
        <v>1.8</v>
      </c>
      <c r="E1049" s="2">
        <v>8.1999999999999906E-2</v>
      </c>
      <c r="F1049">
        <v>27</v>
      </c>
      <c r="G1049">
        <v>51</v>
      </c>
      <c r="H1049" s="4">
        <v>0.99634</v>
      </c>
      <c r="I1049" s="2">
        <v>3.49</v>
      </c>
      <c r="J1049" s="2">
        <v>0.64</v>
      </c>
      <c r="K1049" s="2">
        <v>10.4</v>
      </c>
      <c r="L1049">
        <v>5</v>
      </c>
      <c r="M1049" t="s">
        <v>13</v>
      </c>
    </row>
    <row r="1050" spans="1:13">
      <c r="A1050" s="2">
        <v>9.3000000000000007</v>
      </c>
      <c r="B1050" s="2">
        <v>0.49</v>
      </c>
      <c r="C1050" s="2">
        <v>0.36</v>
      </c>
      <c r="D1050" s="2">
        <v>1.7</v>
      </c>
      <c r="E1050" s="2">
        <v>8.1000000000000003E-2</v>
      </c>
      <c r="F1050">
        <v>3</v>
      </c>
      <c r="G1050">
        <v>14</v>
      </c>
      <c r="H1050" s="4">
        <v>0.99702000000000002</v>
      </c>
      <c r="I1050" s="2">
        <v>3.27</v>
      </c>
      <c r="J1050" s="2">
        <v>0.78</v>
      </c>
      <c r="K1050" s="2">
        <v>10.9</v>
      </c>
      <c r="L1050">
        <v>6</v>
      </c>
      <c r="M1050" t="s">
        <v>13</v>
      </c>
    </row>
    <row r="1051" spans="1:13">
      <c r="A1051" s="2">
        <v>9.3000000000000007</v>
      </c>
      <c r="B1051" s="2">
        <v>0.5</v>
      </c>
      <c r="C1051" s="2">
        <v>0.36</v>
      </c>
      <c r="D1051" s="2">
        <v>1.8</v>
      </c>
      <c r="E1051" s="2">
        <v>8.4000000000000005E-2</v>
      </c>
      <c r="F1051">
        <v>6</v>
      </c>
      <c r="G1051">
        <v>17</v>
      </c>
      <c r="H1051" s="4">
        <v>0.99703999999999904</v>
      </c>
      <c r="I1051" s="2">
        <v>3.27</v>
      </c>
      <c r="J1051" s="2">
        <v>0.77</v>
      </c>
      <c r="K1051" s="2">
        <v>10.8</v>
      </c>
      <c r="L1051">
        <v>6</v>
      </c>
      <c r="M1051" t="s">
        <v>13</v>
      </c>
    </row>
    <row r="1052" spans="1:13">
      <c r="A1052" s="2">
        <v>7.1</v>
      </c>
      <c r="B1052" s="2">
        <v>0.43</v>
      </c>
      <c r="C1052" s="2">
        <v>0.17</v>
      </c>
      <c r="D1052" s="2">
        <v>1.8</v>
      </c>
      <c r="E1052" s="2">
        <v>8.1999999999999906E-2</v>
      </c>
      <c r="F1052">
        <v>27</v>
      </c>
      <c r="G1052">
        <v>51</v>
      </c>
      <c r="H1052" s="4">
        <v>0.99634</v>
      </c>
      <c r="I1052" s="2">
        <v>3.49</v>
      </c>
      <c r="J1052" s="2">
        <v>0.64</v>
      </c>
      <c r="K1052" s="2">
        <v>10.4</v>
      </c>
      <c r="L1052">
        <v>5</v>
      </c>
      <c r="M1052" t="s">
        <v>13</v>
      </c>
    </row>
    <row r="1053" spans="1:13">
      <c r="A1053" s="2">
        <v>8.5</v>
      </c>
      <c r="B1053" s="2">
        <v>0.46</v>
      </c>
      <c r="C1053" s="2">
        <v>0.59</v>
      </c>
      <c r="D1053" s="2">
        <v>1.4</v>
      </c>
      <c r="E1053" s="2">
        <v>0.41399999999999998</v>
      </c>
      <c r="F1053">
        <v>16</v>
      </c>
      <c r="G1053">
        <v>45</v>
      </c>
      <c r="H1053" s="4">
        <v>0.99702000000000002</v>
      </c>
      <c r="I1053" s="2">
        <v>3.03</v>
      </c>
      <c r="J1053" s="2">
        <v>1.34</v>
      </c>
      <c r="K1053" s="2">
        <v>9.1999999999999993</v>
      </c>
      <c r="L1053">
        <v>5</v>
      </c>
      <c r="M1053" t="s">
        <v>13</v>
      </c>
    </row>
    <row r="1054" spans="1:13">
      <c r="A1054" s="2">
        <v>5.6</v>
      </c>
      <c r="B1054" s="2">
        <v>0.60499999999999998</v>
      </c>
      <c r="C1054" s="2">
        <v>0.05</v>
      </c>
      <c r="D1054" s="2">
        <v>2.4</v>
      </c>
      <c r="E1054" s="2">
        <v>7.2999999999999995E-2</v>
      </c>
      <c r="F1054">
        <v>19</v>
      </c>
      <c r="G1054">
        <v>25</v>
      </c>
      <c r="H1054" s="4">
        <v>0.99257999999999902</v>
      </c>
      <c r="I1054" s="2">
        <v>3.56</v>
      </c>
      <c r="J1054" s="2">
        <v>0.55000000000000004</v>
      </c>
      <c r="K1054" s="2">
        <v>12.9</v>
      </c>
      <c r="L1054">
        <v>5</v>
      </c>
      <c r="M1054" t="s">
        <v>13</v>
      </c>
    </row>
    <row r="1055" spans="1:13">
      <c r="A1055" s="2">
        <v>8.3000000000000007</v>
      </c>
      <c r="B1055" s="2">
        <v>0.33</v>
      </c>
      <c r="C1055" s="2">
        <v>0.42</v>
      </c>
      <c r="D1055" s="2">
        <v>2.2999999999999998</v>
      </c>
      <c r="E1055" s="2">
        <v>7.0000000000000007E-2</v>
      </c>
      <c r="F1055">
        <v>9</v>
      </c>
      <c r="G1055">
        <v>20</v>
      </c>
      <c r="H1055" s="4">
        <v>0.99426000000000003</v>
      </c>
      <c r="I1055" s="2">
        <v>3.38</v>
      </c>
      <c r="J1055" s="2">
        <v>0.77</v>
      </c>
      <c r="K1055" s="2">
        <v>12.7</v>
      </c>
      <c r="L1055">
        <v>7</v>
      </c>
      <c r="M1055" t="s">
        <v>13</v>
      </c>
    </row>
    <row r="1056" spans="1:13">
      <c r="A1056" s="2">
        <v>8.1999999999999993</v>
      </c>
      <c r="B1056" s="2">
        <v>0.64</v>
      </c>
      <c r="C1056" s="2">
        <v>0.27</v>
      </c>
      <c r="D1056" s="2">
        <v>2</v>
      </c>
      <c r="E1056" s="2">
        <v>9.5000000000000001E-2</v>
      </c>
      <c r="F1056">
        <v>5</v>
      </c>
      <c r="G1056">
        <v>77</v>
      </c>
      <c r="H1056" s="4">
        <v>0.99746999999999997</v>
      </c>
      <c r="I1056" s="2">
        <v>3.13</v>
      </c>
      <c r="J1056" s="2">
        <v>0.62</v>
      </c>
      <c r="K1056" s="2">
        <v>9.1</v>
      </c>
      <c r="L1056">
        <v>6</v>
      </c>
      <c r="M1056" t="s">
        <v>13</v>
      </c>
    </row>
    <row r="1057" spans="1:13">
      <c r="A1057" s="2">
        <v>8.1999999999999993</v>
      </c>
      <c r="B1057" s="2">
        <v>0.64</v>
      </c>
      <c r="C1057" s="2">
        <v>0.27</v>
      </c>
      <c r="D1057" s="2">
        <v>2</v>
      </c>
      <c r="E1057" s="2">
        <v>9.5000000000000001E-2</v>
      </c>
      <c r="F1057">
        <v>5</v>
      </c>
      <c r="G1057">
        <v>77</v>
      </c>
      <c r="H1057" s="4">
        <v>0.99746999999999997</v>
      </c>
      <c r="I1057" s="2">
        <v>3.13</v>
      </c>
      <c r="J1057" s="2">
        <v>0.62</v>
      </c>
      <c r="K1057" s="2">
        <v>9.1</v>
      </c>
      <c r="L1057">
        <v>6</v>
      </c>
      <c r="M1057" t="s">
        <v>13</v>
      </c>
    </row>
    <row r="1058" spans="1:13">
      <c r="A1058" s="2">
        <v>8.9</v>
      </c>
      <c r="B1058" s="2">
        <v>0.48</v>
      </c>
      <c r="C1058" s="2">
        <v>0.53</v>
      </c>
      <c r="D1058" s="2">
        <v>4</v>
      </c>
      <c r="E1058" s="2">
        <v>0.10099999999999899</v>
      </c>
      <c r="F1058">
        <v>3</v>
      </c>
      <c r="G1058">
        <v>10</v>
      </c>
      <c r="H1058" s="4">
        <v>0.99585999999999997</v>
      </c>
      <c r="I1058" s="2">
        <v>3.21</v>
      </c>
      <c r="J1058" s="2">
        <v>0.59</v>
      </c>
      <c r="K1058" s="2">
        <v>12.1</v>
      </c>
      <c r="L1058">
        <v>7</v>
      </c>
      <c r="M1058" t="s">
        <v>13</v>
      </c>
    </row>
    <row r="1059" spans="1:13">
      <c r="A1059" s="2">
        <v>7.6</v>
      </c>
      <c r="B1059" s="2">
        <v>0.42</v>
      </c>
      <c r="C1059" s="2">
        <v>0.25</v>
      </c>
      <c r="D1059" s="2">
        <v>3.9</v>
      </c>
      <c r="E1059" s="2">
        <v>0.104</v>
      </c>
      <c r="F1059">
        <v>28</v>
      </c>
      <c r="G1059">
        <v>90</v>
      </c>
      <c r="H1059" s="4">
        <v>0.99783999999999995</v>
      </c>
      <c r="I1059" s="2">
        <v>3.15</v>
      </c>
      <c r="J1059" s="2">
        <v>0.56999999999999995</v>
      </c>
      <c r="K1059" s="2">
        <v>9.1</v>
      </c>
      <c r="L1059">
        <v>5</v>
      </c>
      <c r="M1059" t="s">
        <v>13</v>
      </c>
    </row>
    <row r="1060" spans="1:13">
      <c r="A1060" s="2">
        <v>9.9</v>
      </c>
      <c r="B1060" s="2">
        <v>0.53</v>
      </c>
      <c r="C1060" s="2">
        <v>0.56999999999999995</v>
      </c>
      <c r="D1060" s="2">
        <v>2.4</v>
      </c>
      <c r="E1060" s="2">
        <v>9.2999999999999999E-2</v>
      </c>
      <c r="F1060">
        <v>30</v>
      </c>
      <c r="G1060">
        <v>52</v>
      </c>
      <c r="H1060" s="4">
        <v>0.99709999999999999</v>
      </c>
      <c r="I1060" s="2">
        <v>3.19</v>
      </c>
      <c r="J1060" s="2">
        <v>0.76</v>
      </c>
      <c r="K1060" s="2">
        <v>11.6</v>
      </c>
      <c r="L1060">
        <v>7</v>
      </c>
      <c r="M1060" t="s">
        <v>13</v>
      </c>
    </row>
    <row r="1061" spans="1:13">
      <c r="A1061" s="2">
        <v>8.9</v>
      </c>
      <c r="B1061" s="2">
        <v>0.48</v>
      </c>
      <c r="C1061" s="2">
        <v>0.53</v>
      </c>
      <c r="D1061" s="2">
        <v>4</v>
      </c>
      <c r="E1061" s="2">
        <v>0.10099999999999899</v>
      </c>
      <c r="F1061">
        <v>3</v>
      </c>
      <c r="G1061">
        <v>10</v>
      </c>
      <c r="H1061" s="4">
        <v>0.99585999999999997</v>
      </c>
      <c r="I1061" s="2">
        <v>3.21</v>
      </c>
      <c r="J1061" s="2">
        <v>0.59</v>
      </c>
      <c r="K1061" s="2">
        <v>12.1</v>
      </c>
      <c r="L1061">
        <v>7</v>
      </c>
      <c r="M1061" t="s">
        <v>13</v>
      </c>
    </row>
    <row r="1062" spans="1:13">
      <c r="A1062" s="2">
        <v>11.6</v>
      </c>
      <c r="B1062" s="2">
        <v>0.23</v>
      </c>
      <c r="C1062" s="2">
        <v>0.56999999999999995</v>
      </c>
      <c r="D1062" s="2">
        <v>1.8</v>
      </c>
      <c r="E1062" s="2">
        <v>7.3999999999999996E-2</v>
      </c>
      <c r="F1062">
        <v>3</v>
      </c>
      <c r="G1062">
        <v>8</v>
      </c>
      <c r="H1062" s="4">
        <v>0.99809999999999999</v>
      </c>
      <c r="I1062" s="2">
        <v>3.14</v>
      </c>
      <c r="J1062" s="2">
        <v>0.7</v>
      </c>
      <c r="K1062" s="2">
        <v>9.9</v>
      </c>
      <c r="L1062">
        <v>6</v>
      </c>
      <c r="M1062" t="s">
        <v>13</v>
      </c>
    </row>
    <row r="1063" spans="1:13">
      <c r="A1063" s="2">
        <v>9.1</v>
      </c>
      <c r="B1063" s="2">
        <v>0.4</v>
      </c>
      <c r="C1063" s="2">
        <v>0.5</v>
      </c>
      <c r="D1063" s="2">
        <v>1.8</v>
      </c>
      <c r="E1063" s="2">
        <v>7.0999999999999994E-2</v>
      </c>
      <c r="F1063">
        <v>7</v>
      </c>
      <c r="G1063">
        <v>16</v>
      </c>
      <c r="H1063" s="4">
        <v>0.99461999999999995</v>
      </c>
      <c r="I1063" s="2">
        <v>3.21</v>
      </c>
      <c r="J1063" s="2">
        <v>0.69</v>
      </c>
      <c r="K1063" s="2">
        <v>12.5</v>
      </c>
      <c r="L1063">
        <v>8</v>
      </c>
      <c r="M1063" t="s">
        <v>13</v>
      </c>
    </row>
    <row r="1064" spans="1:13">
      <c r="A1064" s="2">
        <v>8</v>
      </c>
      <c r="B1064" s="2">
        <v>0.38</v>
      </c>
      <c r="C1064" s="2">
        <v>0.44</v>
      </c>
      <c r="D1064" s="2">
        <v>1.9</v>
      </c>
      <c r="E1064" s="2">
        <v>9.8000000000000004E-2</v>
      </c>
      <c r="F1064">
        <v>6</v>
      </c>
      <c r="G1064">
        <v>15</v>
      </c>
      <c r="H1064" s="4">
        <v>0.99560000000000004</v>
      </c>
      <c r="I1064" s="2">
        <v>3.3</v>
      </c>
      <c r="J1064" s="2">
        <v>0.64</v>
      </c>
      <c r="K1064" s="2">
        <v>11.4</v>
      </c>
      <c r="L1064">
        <v>6</v>
      </c>
      <c r="M1064" t="s">
        <v>13</v>
      </c>
    </row>
    <row r="1065" spans="1:13">
      <c r="A1065" s="2">
        <v>10.199999999999999</v>
      </c>
      <c r="B1065" s="2">
        <v>0.28999999999999998</v>
      </c>
      <c r="C1065" s="2">
        <v>0.65</v>
      </c>
      <c r="D1065" s="2">
        <v>2.4</v>
      </c>
      <c r="E1065" s="2">
        <v>7.4999999999999997E-2</v>
      </c>
      <c r="F1065">
        <v>6</v>
      </c>
      <c r="G1065">
        <v>17</v>
      </c>
      <c r="H1065" s="4">
        <v>0.99565000000000003</v>
      </c>
      <c r="I1065" s="2">
        <v>3.22</v>
      </c>
      <c r="J1065" s="2">
        <v>0.63</v>
      </c>
      <c r="K1065" s="2">
        <v>11.8</v>
      </c>
      <c r="L1065">
        <v>6</v>
      </c>
      <c r="M1065" t="s">
        <v>13</v>
      </c>
    </row>
    <row r="1066" spans="1:13">
      <c r="A1066" s="2">
        <v>8.1999999999999993</v>
      </c>
      <c r="B1066" s="2">
        <v>0.74</v>
      </c>
      <c r="C1066" s="2">
        <v>0.09</v>
      </c>
      <c r="D1066" s="2">
        <v>2</v>
      </c>
      <c r="E1066" s="2">
        <v>6.7000000000000004E-2</v>
      </c>
      <c r="F1066">
        <v>5</v>
      </c>
      <c r="G1066">
        <v>10</v>
      </c>
      <c r="H1066" s="4">
        <v>0.99417999999999995</v>
      </c>
      <c r="I1066" s="2">
        <v>3.28</v>
      </c>
      <c r="J1066" s="2">
        <v>0.56999999999999995</v>
      </c>
      <c r="K1066" s="2">
        <v>11.8</v>
      </c>
      <c r="L1066">
        <v>6</v>
      </c>
      <c r="M1066" t="s">
        <v>13</v>
      </c>
    </row>
    <row r="1067" spans="1:13">
      <c r="A1067" s="2">
        <v>7.7</v>
      </c>
      <c r="B1067" s="2">
        <v>0.61</v>
      </c>
      <c r="C1067" s="2">
        <v>0.18</v>
      </c>
      <c r="D1067" s="2">
        <v>2.4</v>
      </c>
      <c r="E1067" s="2">
        <v>8.3000000000000004E-2</v>
      </c>
      <c r="F1067">
        <v>6</v>
      </c>
      <c r="G1067">
        <v>20</v>
      </c>
      <c r="H1067" s="4">
        <v>0.99629999999999996</v>
      </c>
      <c r="I1067" s="2">
        <v>3.29</v>
      </c>
      <c r="J1067" s="2">
        <v>0.6</v>
      </c>
      <c r="K1067" s="2">
        <v>10.199999999999999</v>
      </c>
      <c r="L1067">
        <v>6</v>
      </c>
      <c r="M1067" t="s">
        <v>13</v>
      </c>
    </row>
    <row r="1068" spans="1:13">
      <c r="A1068" s="2">
        <v>6.6</v>
      </c>
      <c r="B1068" s="2">
        <v>0.52</v>
      </c>
      <c r="C1068" s="2">
        <v>0.08</v>
      </c>
      <c r="D1068" s="2">
        <v>2.4</v>
      </c>
      <c r="E1068" s="2">
        <v>7.0000000000000007E-2</v>
      </c>
      <c r="F1068">
        <v>13</v>
      </c>
      <c r="G1068">
        <v>26</v>
      </c>
      <c r="H1068" s="4">
        <v>0.99357999999999902</v>
      </c>
      <c r="I1068" s="2">
        <v>3.4</v>
      </c>
      <c r="J1068" s="2">
        <v>0.72</v>
      </c>
      <c r="K1068" s="2">
        <v>12.5</v>
      </c>
      <c r="L1068">
        <v>7</v>
      </c>
      <c r="M1068" t="s">
        <v>13</v>
      </c>
    </row>
    <row r="1069" spans="1:13">
      <c r="A1069" s="2">
        <v>11.1</v>
      </c>
      <c r="B1069" s="2">
        <v>0.31</v>
      </c>
      <c r="C1069" s="2">
        <v>0.53</v>
      </c>
      <c r="D1069" s="2">
        <v>2.2000000000000002</v>
      </c>
      <c r="E1069" s="2">
        <v>0.06</v>
      </c>
      <c r="F1069">
        <v>3</v>
      </c>
      <c r="G1069">
        <v>10</v>
      </c>
      <c r="H1069" s="4">
        <v>0.99572000000000005</v>
      </c>
      <c r="I1069" s="2">
        <v>3.02</v>
      </c>
      <c r="J1069" s="2">
        <v>0.83</v>
      </c>
      <c r="K1069" s="2">
        <v>10.9</v>
      </c>
      <c r="L1069">
        <v>7</v>
      </c>
      <c r="M1069" t="s">
        <v>13</v>
      </c>
    </row>
    <row r="1070" spans="1:13">
      <c r="A1070" s="2">
        <v>11.1</v>
      </c>
      <c r="B1070" s="2">
        <v>0.31</v>
      </c>
      <c r="C1070" s="2">
        <v>0.53</v>
      </c>
      <c r="D1070" s="2">
        <v>2.2000000000000002</v>
      </c>
      <c r="E1070" s="2">
        <v>0.06</v>
      </c>
      <c r="F1070">
        <v>3</v>
      </c>
      <c r="G1070">
        <v>10</v>
      </c>
      <c r="H1070" s="4">
        <v>0.99572000000000005</v>
      </c>
      <c r="I1070" s="2">
        <v>3.02</v>
      </c>
      <c r="J1070" s="2">
        <v>0.83</v>
      </c>
      <c r="K1070" s="2">
        <v>10.9</v>
      </c>
      <c r="L1070">
        <v>7</v>
      </c>
      <c r="M1070" t="s">
        <v>13</v>
      </c>
    </row>
    <row r="1071" spans="1:13">
      <c r="A1071" s="2">
        <v>8</v>
      </c>
      <c r="B1071" s="2">
        <v>0.62</v>
      </c>
      <c r="C1071" s="2">
        <v>0.35</v>
      </c>
      <c r="D1071" s="2">
        <v>2.8</v>
      </c>
      <c r="E1071" s="2">
        <v>8.5999999999999993E-2</v>
      </c>
      <c r="F1071">
        <v>28</v>
      </c>
      <c r="G1071">
        <v>52</v>
      </c>
      <c r="H1071" s="4">
        <v>0.997</v>
      </c>
      <c r="I1071" s="2">
        <v>3.31</v>
      </c>
      <c r="J1071" s="2">
        <v>0.62</v>
      </c>
      <c r="K1071" s="2">
        <v>10.8</v>
      </c>
      <c r="L1071">
        <v>5</v>
      </c>
      <c r="M1071" t="s">
        <v>13</v>
      </c>
    </row>
    <row r="1072" spans="1:13">
      <c r="A1072" s="2">
        <v>9.3000000000000007</v>
      </c>
      <c r="B1072" s="2">
        <v>0.33</v>
      </c>
      <c r="C1072" s="2">
        <v>0.45</v>
      </c>
      <c r="D1072" s="2">
        <v>1.5</v>
      </c>
      <c r="E1072" s="2">
        <v>5.7000000000000002E-2</v>
      </c>
      <c r="F1072">
        <v>19</v>
      </c>
      <c r="G1072">
        <v>37</v>
      </c>
      <c r="H1072" s="4">
        <v>0.99497999999999998</v>
      </c>
      <c r="I1072" s="2">
        <v>3.18</v>
      </c>
      <c r="J1072" s="2">
        <v>0.89</v>
      </c>
      <c r="K1072" s="2">
        <v>11.1</v>
      </c>
      <c r="L1072">
        <v>7</v>
      </c>
      <c r="M1072" t="s">
        <v>13</v>
      </c>
    </row>
    <row r="1073" spans="1:13">
      <c r="A1073" s="2">
        <v>7.5</v>
      </c>
      <c r="B1073" s="2">
        <v>0.77</v>
      </c>
      <c r="C1073" s="2">
        <v>0.2</v>
      </c>
      <c r="D1073" s="2">
        <v>8.1</v>
      </c>
      <c r="E1073" s="2">
        <v>9.8000000000000004E-2</v>
      </c>
      <c r="F1073">
        <v>30</v>
      </c>
      <c r="G1073">
        <v>92</v>
      </c>
      <c r="H1073" s="4">
        <v>0.99892000000000003</v>
      </c>
      <c r="I1073" s="2">
        <v>3.2</v>
      </c>
      <c r="J1073" s="2">
        <v>0.57999999999999996</v>
      </c>
      <c r="K1073" s="2">
        <v>9.1999999999999993</v>
      </c>
      <c r="L1073">
        <v>5</v>
      </c>
      <c r="M1073" t="s">
        <v>13</v>
      </c>
    </row>
    <row r="1074" spans="1:13">
      <c r="A1074" s="2">
        <v>7.2</v>
      </c>
      <c r="B1074" s="2">
        <v>0.35</v>
      </c>
      <c r="C1074" s="2">
        <v>0.26</v>
      </c>
      <c r="D1074" s="2">
        <v>1.8</v>
      </c>
      <c r="E1074" s="2">
        <v>8.3000000000000004E-2</v>
      </c>
      <c r="F1074">
        <v>33</v>
      </c>
      <c r="G1074">
        <v>75</v>
      </c>
      <c r="H1074" s="4">
        <v>0.99680000000000002</v>
      </c>
      <c r="I1074" s="2">
        <v>3.4</v>
      </c>
      <c r="J1074" s="2">
        <v>0.57999999999999996</v>
      </c>
      <c r="K1074" s="2">
        <v>9.5</v>
      </c>
      <c r="L1074">
        <v>6</v>
      </c>
      <c r="M1074" t="s">
        <v>13</v>
      </c>
    </row>
    <row r="1075" spans="1:13">
      <c r="A1075" s="2">
        <v>8</v>
      </c>
      <c r="B1075" s="2">
        <v>0.62</v>
      </c>
      <c r="C1075" s="2">
        <v>0.33</v>
      </c>
      <c r="D1075" s="2">
        <v>2.7</v>
      </c>
      <c r="E1075" s="2">
        <v>8.7999999999999995E-2</v>
      </c>
      <c r="F1075">
        <v>16</v>
      </c>
      <c r="G1075">
        <v>37</v>
      </c>
      <c r="H1075" s="4">
        <v>0.99719999999999998</v>
      </c>
      <c r="I1075" s="2">
        <v>3.31</v>
      </c>
      <c r="J1075" s="2">
        <v>0.57999999999999996</v>
      </c>
      <c r="K1075" s="2">
        <v>10.7</v>
      </c>
      <c r="L1075">
        <v>6</v>
      </c>
      <c r="M1075" t="s">
        <v>13</v>
      </c>
    </row>
    <row r="1076" spans="1:13">
      <c r="A1076" s="2">
        <v>7.5</v>
      </c>
      <c r="B1076" s="2">
        <v>0.77</v>
      </c>
      <c r="C1076" s="2">
        <v>0.2</v>
      </c>
      <c r="D1076" s="2">
        <v>8.1</v>
      </c>
      <c r="E1076" s="2">
        <v>9.8000000000000004E-2</v>
      </c>
      <c r="F1076">
        <v>30</v>
      </c>
      <c r="G1076">
        <v>92</v>
      </c>
      <c r="H1076" s="4">
        <v>0.99892000000000003</v>
      </c>
      <c r="I1076" s="2">
        <v>3.2</v>
      </c>
      <c r="J1076" s="2">
        <v>0.57999999999999996</v>
      </c>
      <c r="K1076" s="2">
        <v>9.1999999999999993</v>
      </c>
      <c r="L1076">
        <v>5</v>
      </c>
      <c r="M1076" t="s">
        <v>13</v>
      </c>
    </row>
    <row r="1077" spans="1:13">
      <c r="A1077" s="2">
        <v>9.1</v>
      </c>
      <c r="B1077" s="2">
        <v>0.25</v>
      </c>
      <c r="C1077" s="2">
        <v>0.34</v>
      </c>
      <c r="D1077" s="2">
        <v>2</v>
      </c>
      <c r="E1077" s="2">
        <v>7.0999999999999994E-2</v>
      </c>
      <c r="F1077">
        <v>45</v>
      </c>
      <c r="G1077">
        <v>67</v>
      </c>
      <c r="H1077" s="4">
        <v>0.99768999999999997</v>
      </c>
      <c r="I1077" s="2">
        <v>3.44</v>
      </c>
      <c r="J1077" s="2">
        <v>0.86</v>
      </c>
      <c r="K1077" s="2">
        <v>10.199999999999999</v>
      </c>
      <c r="L1077">
        <v>7</v>
      </c>
      <c r="M1077" t="s">
        <v>13</v>
      </c>
    </row>
    <row r="1078" spans="1:13">
      <c r="A1078" s="2">
        <v>9.9</v>
      </c>
      <c r="B1078" s="2">
        <v>0.32</v>
      </c>
      <c r="C1078" s="2">
        <v>0.56000000000000005</v>
      </c>
      <c r="D1078" s="2">
        <v>2</v>
      </c>
      <c r="E1078" s="2">
        <v>7.2999999999999995E-2</v>
      </c>
      <c r="F1078">
        <v>3</v>
      </c>
      <c r="G1078">
        <v>8</v>
      </c>
      <c r="H1078" s="4">
        <v>0.99534</v>
      </c>
      <c r="I1078" s="2">
        <v>3.15</v>
      </c>
      <c r="J1078" s="2">
        <v>0.73</v>
      </c>
      <c r="K1078" s="2">
        <v>11.4</v>
      </c>
      <c r="L1078">
        <v>6</v>
      </c>
      <c r="M1078" t="s">
        <v>13</v>
      </c>
    </row>
    <row r="1079" spans="1:13">
      <c r="A1079" s="2">
        <v>8.6</v>
      </c>
      <c r="B1079" s="2">
        <v>0.37</v>
      </c>
      <c r="C1079" s="2">
        <v>0.65</v>
      </c>
      <c r="D1079" s="2">
        <v>6.4</v>
      </c>
      <c r="E1079" s="2">
        <v>0.08</v>
      </c>
      <c r="F1079">
        <v>3</v>
      </c>
      <c r="G1079">
        <v>8</v>
      </c>
      <c r="H1079" s="4">
        <v>0.99817</v>
      </c>
      <c r="I1079" s="2">
        <v>3.27</v>
      </c>
      <c r="J1079" s="2">
        <v>0.57999999999999996</v>
      </c>
      <c r="K1079" s="2">
        <v>11</v>
      </c>
      <c r="L1079">
        <v>5</v>
      </c>
      <c r="M1079" t="s">
        <v>13</v>
      </c>
    </row>
    <row r="1080" spans="1:13">
      <c r="A1080" s="2">
        <v>8.6</v>
      </c>
      <c r="B1080" s="2">
        <v>0.37</v>
      </c>
      <c r="C1080" s="2">
        <v>0.65</v>
      </c>
      <c r="D1080" s="2">
        <v>6.4</v>
      </c>
      <c r="E1080" s="2">
        <v>0.08</v>
      </c>
      <c r="F1080">
        <v>3</v>
      </c>
      <c r="G1080">
        <v>8</v>
      </c>
      <c r="H1080" s="4">
        <v>0.99817</v>
      </c>
      <c r="I1080" s="2">
        <v>3.27</v>
      </c>
      <c r="J1080" s="2">
        <v>0.57999999999999996</v>
      </c>
      <c r="K1080" s="2">
        <v>11</v>
      </c>
      <c r="L1080">
        <v>5</v>
      </c>
      <c r="M1080" t="s">
        <v>13</v>
      </c>
    </row>
    <row r="1081" spans="1:13">
      <c r="A1081" s="2">
        <v>7.9</v>
      </c>
      <c r="B1081" s="2">
        <v>0.3</v>
      </c>
      <c r="C1081" s="2">
        <v>0.68</v>
      </c>
      <c r="D1081" s="2">
        <v>8.3000000000000007</v>
      </c>
      <c r="E1081" s="2">
        <v>0.05</v>
      </c>
      <c r="F1081">
        <v>37.5</v>
      </c>
      <c r="G1081">
        <v>278</v>
      </c>
      <c r="H1081" s="4">
        <v>0.99316000000000004</v>
      </c>
      <c r="I1081" s="2">
        <v>3.01</v>
      </c>
      <c r="J1081" s="2">
        <v>0.51</v>
      </c>
      <c r="K1081" s="2">
        <v>12.3</v>
      </c>
      <c r="L1081">
        <v>7</v>
      </c>
      <c r="M1081" t="s">
        <v>13</v>
      </c>
    </row>
    <row r="1082" spans="1:13">
      <c r="A1082" s="2">
        <v>10.3</v>
      </c>
      <c r="B1082" s="2">
        <v>0.27</v>
      </c>
      <c r="C1082" s="2">
        <v>0.56000000000000005</v>
      </c>
      <c r="D1082" s="2">
        <v>1.4</v>
      </c>
      <c r="E1082" s="2">
        <v>4.7E-2</v>
      </c>
      <c r="F1082">
        <v>3</v>
      </c>
      <c r="G1082">
        <v>8</v>
      </c>
      <c r="H1082" s="4">
        <v>0.99470999999999998</v>
      </c>
      <c r="I1082" s="2">
        <v>3.16</v>
      </c>
      <c r="J1082" s="2">
        <v>0.51</v>
      </c>
      <c r="K1082" s="2">
        <v>11.8</v>
      </c>
      <c r="L1082">
        <v>6</v>
      </c>
      <c r="M1082" t="s">
        <v>13</v>
      </c>
    </row>
    <row r="1083" spans="1:13">
      <c r="A1083" s="2">
        <v>7.9</v>
      </c>
      <c r="B1083" s="2">
        <v>0.3</v>
      </c>
      <c r="C1083" s="2">
        <v>0.68</v>
      </c>
      <c r="D1083" s="2">
        <v>8.3000000000000007</v>
      </c>
      <c r="E1083" s="2">
        <v>0.05</v>
      </c>
      <c r="F1083">
        <v>37.5</v>
      </c>
      <c r="G1083">
        <v>289</v>
      </c>
      <c r="H1083" s="4">
        <v>0.99316000000000004</v>
      </c>
      <c r="I1083" s="2">
        <v>3.01</v>
      </c>
      <c r="J1083" s="2">
        <v>0.51</v>
      </c>
      <c r="K1083" s="2">
        <v>12.3</v>
      </c>
      <c r="L1083">
        <v>7</v>
      </c>
      <c r="M1083" t="s">
        <v>13</v>
      </c>
    </row>
    <row r="1084" spans="1:13">
      <c r="A1084" s="2">
        <v>7.2</v>
      </c>
      <c r="B1084" s="2">
        <v>0.38</v>
      </c>
      <c r="C1084" s="2">
        <v>0.3</v>
      </c>
      <c r="D1084" s="2">
        <v>1.8</v>
      </c>
      <c r="E1084" s="2">
        <v>7.2999999999999995E-2</v>
      </c>
      <c r="F1084">
        <v>31</v>
      </c>
      <c r="G1084">
        <v>70</v>
      </c>
      <c r="H1084" s="4">
        <v>0.99685000000000001</v>
      </c>
      <c r="I1084" s="2">
        <v>3.42</v>
      </c>
      <c r="J1084" s="2">
        <v>0.59</v>
      </c>
      <c r="K1084" s="2">
        <v>9.5</v>
      </c>
      <c r="L1084">
        <v>6</v>
      </c>
      <c r="M1084" t="s">
        <v>13</v>
      </c>
    </row>
    <row r="1085" spans="1:13">
      <c r="A1085" s="2">
        <v>8.6999999999999993</v>
      </c>
      <c r="B1085" s="2">
        <v>0.42</v>
      </c>
      <c r="C1085" s="2">
        <v>0.45</v>
      </c>
      <c r="D1085" s="2">
        <v>2.4</v>
      </c>
      <c r="E1085" s="2">
        <v>7.1999999999999995E-2</v>
      </c>
      <c r="F1085">
        <v>32</v>
      </c>
      <c r="G1085">
        <v>59</v>
      </c>
      <c r="H1085" s="4">
        <v>0.99617</v>
      </c>
      <c r="I1085" s="2">
        <v>3.33</v>
      </c>
      <c r="J1085" s="2">
        <v>0.77</v>
      </c>
      <c r="K1085" s="2">
        <v>12</v>
      </c>
      <c r="L1085">
        <v>6</v>
      </c>
      <c r="M1085" t="s">
        <v>13</v>
      </c>
    </row>
    <row r="1086" spans="1:13">
      <c r="A1086" s="2">
        <v>7.2</v>
      </c>
      <c r="B1086" s="2">
        <v>0.38</v>
      </c>
      <c r="C1086" s="2">
        <v>0.3</v>
      </c>
      <c r="D1086" s="2">
        <v>1.8</v>
      </c>
      <c r="E1086" s="2">
        <v>7.2999999999999995E-2</v>
      </c>
      <c r="F1086">
        <v>31</v>
      </c>
      <c r="G1086">
        <v>70</v>
      </c>
      <c r="H1086" s="4">
        <v>0.99685000000000001</v>
      </c>
      <c r="I1086" s="2">
        <v>3.42</v>
      </c>
      <c r="J1086" s="2">
        <v>0.59</v>
      </c>
      <c r="K1086" s="2">
        <v>9.5</v>
      </c>
      <c r="L1086">
        <v>6</v>
      </c>
      <c r="M1086" t="s">
        <v>13</v>
      </c>
    </row>
    <row r="1087" spans="1:13">
      <c r="A1087" s="2">
        <v>6.8</v>
      </c>
      <c r="B1087" s="2">
        <v>0.48</v>
      </c>
      <c r="C1087" s="2">
        <v>0.08</v>
      </c>
      <c r="D1087" s="2">
        <v>1.8</v>
      </c>
      <c r="E1087" s="2">
        <v>7.3999999999999996E-2</v>
      </c>
      <c r="F1087">
        <v>40</v>
      </c>
      <c r="G1087">
        <v>64</v>
      </c>
      <c r="H1087" s="4">
        <v>0.99529000000000001</v>
      </c>
      <c r="I1087" s="2">
        <v>3.12</v>
      </c>
      <c r="J1087" s="2">
        <v>0.49</v>
      </c>
      <c r="K1087" s="2">
        <v>9.6</v>
      </c>
      <c r="L1087">
        <v>5</v>
      </c>
      <c r="M1087" t="s">
        <v>13</v>
      </c>
    </row>
    <row r="1088" spans="1:13">
      <c r="A1088" s="2">
        <v>8.5</v>
      </c>
      <c r="B1088" s="2">
        <v>0.34</v>
      </c>
      <c r="C1088" s="2">
        <v>0.4</v>
      </c>
      <c r="D1088" s="2">
        <v>4.7</v>
      </c>
      <c r="E1088" s="2">
        <v>5.5E-2</v>
      </c>
      <c r="F1088">
        <v>3</v>
      </c>
      <c r="G1088">
        <v>9</v>
      </c>
      <c r="H1088" s="4">
        <v>0.99737999999999905</v>
      </c>
      <c r="I1088" s="2">
        <v>3.38</v>
      </c>
      <c r="J1088" s="2">
        <v>0.66</v>
      </c>
      <c r="K1088" s="2">
        <v>11.6</v>
      </c>
      <c r="L1088">
        <v>7</v>
      </c>
      <c r="M1088" t="s">
        <v>13</v>
      </c>
    </row>
    <row r="1089" spans="1:13">
      <c r="A1089" s="2">
        <v>7.9</v>
      </c>
      <c r="B1089" s="2">
        <v>0.19</v>
      </c>
      <c r="C1089" s="2">
        <v>0.42</v>
      </c>
      <c r="D1089" s="2">
        <v>1.6</v>
      </c>
      <c r="E1089" s="2">
        <v>5.7000000000000002E-2</v>
      </c>
      <c r="F1089">
        <v>18</v>
      </c>
      <c r="G1089">
        <v>30</v>
      </c>
      <c r="H1089" s="4">
        <v>0.99399999999999999</v>
      </c>
      <c r="I1089" s="2">
        <v>3.29</v>
      </c>
      <c r="J1089" s="2">
        <v>0.69</v>
      </c>
      <c r="K1089" s="2">
        <v>11.2</v>
      </c>
      <c r="L1089">
        <v>6</v>
      </c>
      <c r="M1089" t="s">
        <v>13</v>
      </c>
    </row>
    <row r="1090" spans="1:13">
      <c r="A1090" s="2">
        <v>11.6</v>
      </c>
      <c r="B1090" s="2">
        <v>0.41</v>
      </c>
      <c r="C1090" s="2">
        <v>0.54</v>
      </c>
      <c r="D1090" s="2">
        <v>1.5</v>
      </c>
      <c r="E1090" s="2">
        <v>9.5000000000000001E-2</v>
      </c>
      <c r="F1090">
        <v>22</v>
      </c>
      <c r="G1090">
        <v>41</v>
      </c>
      <c r="H1090" s="4">
        <v>0.99734999999999996</v>
      </c>
      <c r="I1090" s="2">
        <v>3.02</v>
      </c>
      <c r="J1090" s="2">
        <v>0.76</v>
      </c>
      <c r="K1090" s="2">
        <v>9.9</v>
      </c>
      <c r="L1090">
        <v>7</v>
      </c>
      <c r="M1090" t="s">
        <v>13</v>
      </c>
    </row>
    <row r="1091" spans="1:13">
      <c r="A1091" s="2">
        <v>11.6</v>
      </c>
      <c r="B1091" s="2">
        <v>0.41</v>
      </c>
      <c r="C1091" s="2">
        <v>0.54</v>
      </c>
      <c r="D1091" s="2">
        <v>1.5</v>
      </c>
      <c r="E1091" s="2">
        <v>9.5000000000000001E-2</v>
      </c>
      <c r="F1091">
        <v>22</v>
      </c>
      <c r="G1091">
        <v>41</v>
      </c>
      <c r="H1091" s="4">
        <v>0.99734999999999996</v>
      </c>
      <c r="I1091" s="2">
        <v>3.02</v>
      </c>
      <c r="J1091" s="2">
        <v>0.76</v>
      </c>
      <c r="K1091" s="2">
        <v>9.9</v>
      </c>
      <c r="L1091">
        <v>7</v>
      </c>
      <c r="M1091" t="s">
        <v>13</v>
      </c>
    </row>
    <row r="1092" spans="1:13">
      <c r="A1092" s="2">
        <v>10</v>
      </c>
      <c r="B1092" s="2">
        <v>0.26</v>
      </c>
      <c r="C1092" s="2">
        <v>0.54</v>
      </c>
      <c r="D1092" s="2">
        <v>1.9</v>
      </c>
      <c r="E1092" s="2">
        <v>8.3000000000000004E-2</v>
      </c>
      <c r="F1092">
        <v>42</v>
      </c>
      <c r="G1092">
        <v>74</v>
      </c>
      <c r="H1092" s="4">
        <v>0.99451000000000001</v>
      </c>
      <c r="I1092" s="2">
        <v>2.98</v>
      </c>
      <c r="J1092" s="2">
        <v>0.63</v>
      </c>
      <c r="K1092" s="2">
        <v>11.8</v>
      </c>
      <c r="L1092">
        <v>8</v>
      </c>
      <c r="M1092" t="s">
        <v>13</v>
      </c>
    </row>
    <row r="1093" spans="1:13">
      <c r="A1093" s="2">
        <v>7.9</v>
      </c>
      <c r="B1093" s="2">
        <v>0.34</v>
      </c>
      <c r="C1093" s="2">
        <v>0.42</v>
      </c>
      <c r="D1093" s="2">
        <v>2</v>
      </c>
      <c r="E1093" s="2">
        <v>8.5999999999999993E-2</v>
      </c>
      <c r="F1093">
        <v>8</v>
      </c>
      <c r="G1093">
        <v>19</v>
      </c>
      <c r="H1093" s="4">
        <v>0.99546000000000001</v>
      </c>
      <c r="I1093" s="2">
        <v>3.35</v>
      </c>
      <c r="J1093" s="2">
        <v>0.6</v>
      </c>
      <c r="K1093" s="2">
        <v>11.4</v>
      </c>
      <c r="L1093">
        <v>6</v>
      </c>
      <c r="M1093" t="s">
        <v>13</v>
      </c>
    </row>
    <row r="1094" spans="1:13">
      <c r="A1094" s="2">
        <v>7</v>
      </c>
      <c r="B1094" s="2">
        <v>0.54</v>
      </c>
      <c r="C1094" s="2">
        <v>0.09</v>
      </c>
      <c r="D1094" s="2">
        <v>2</v>
      </c>
      <c r="E1094" s="2">
        <v>8.1000000000000003E-2</v>
      </c>
      <c r="F1094">
        <v>10</v>
      </c>
      <c r="G1094">
        <v>16</v>
      </c>
      <c r="H1094" s="4">
        <v>0.99478999999999995</v>
      </c>
      <c r="I1094" s="2">
        <v>3.43</v>
      </c>
      <c r="J1094" s="2">
        <v>0.59</v>
      </c>
      <c r="K1094" s="2">
        <v>11.5</v>
      </c>
      <c r="L1094">
        <v>6</v>
      </c>
      <c r="M1094" t="s">
        <v>13</v>
      </c>
    </row>
    <row r="1095" spans="1:13">
      <c r="A1095" s="2">
        <v>9.1999999999999993</v>
      </c>
      <c r="B1095" s="2">
        <v>0.31</v>
      </c>
      <c r="C1095" s="2">
        <v>0.36</v>
      </c>
      <c r="D1095" s="2">
        <v>2.2000000000000002</v>
      </c>
      <c r="E1095" s="2">
        <v>7.9000000000000001E-2</v>
      </c>
      <c r="F1095">
        <v>11</v>
      </c>
      <c r="G1095">
        <v>31</v>
      </c>
      <c r="H1095" s="4">
        <v>0.99614999999999998</v>
      </c>
      <c r="I1095" s="2">
        <v>3.33</v>
      </c>
      <c r="J1095" s="2">
        <v>0.86</v>
      </c>
      <c r="K1095" s="2">
        <v>12</v>
      </c>
      <c r="L1095">
        <v>7</v>
      </c>
      <c r="M1095" t="s">
        <v>13</v>
      </c>
    </row>
    <row r="1096" spans="1:13">
      <c r="A1096" s="2">
        <v>6.6</v>
      </c>
      <c r="B1096" s="2">
        <v>0.72499999999999998</v>
      </c>
      <c r="C1096" s="2">
        <v>0.09</v>
      </c>
      <c r="D1096" s="2">
        <v>5.5</v>
      </c>
      <c r="E1096" s="2">
        <v>0.11699999999999899</v>
      </c>
      <c r="F1096">
        <v>9</v>
      </c>
      <c r="G1096">
        <v>17</v>
      </c>
      <c r="H1096" s="4">
        <v>0.99655000000000005</v>
      </c>
      <c r="I1096" s="2">
        <v>3.35</v>
      </c>
      <c r="J1096" s="2">
        <v>0.49</v>
      </c>
      <c r="K1096" s="2">
        <v>10.8</v>
      </c>
      <c r="L1096">
        <v>6</v>
      </c>
      <c r="M1096" t="s">
        <v>13</v>
      </c>
    </row>
    <row r="1097" spans="1:13">
      <c r="A1097" s="2">
        <v>9.4</v>
      </c>
      <c r="B1097" s="2">
        <v>0.4</v>
      </c>
      <c r="C1097" s="2">
        <v>0.47</v>
      </c>
      <c r="D1097" s="2">
        <v>2.5</v>
      </c>
      <c r="E1097" s="2">
        <v>8.6999999999999994E-2</v>
      </c>
      <c r="F1097">
        <v>6</v>
      </c>
      <c r="G1097">
        <v>20</v>
      </c>
      <c r="H1097" s="4">
        <v>0.99772000000000005</v>
      </c>
      <c r="I1097" s="2">
        <v>3.15</v>
      </c>
      <c r="J1097" s="2">
        <v>0.5</v>
      </c>
      <c r="K1097" s="2">
        <v>10.5</v>
      </c>
      <c r="L1097">
        <v>5</v>
      </c>
      <c r="M1097" t="s">
        <v>13</v>
      </c>
    </row>
    <row r="1098" spans="1:13">
      <c r="A1098" s="2">
        <v>6.6</v>
      </c>
      <c r="B1098" s="2">
        <v>0.72499999999999998</v>
      </c>
      <c r="C1098" s="2">
        <v>0.09</v>
      </c>
      <c r="D1098" s="2">
        <v>5.5</v>
      </c>
      <c r="E1098" s="2">
        <v>0.11699999999999899</v>
      </c>
      <c r="F1098">
        <v>9</v>
      </c>
      <c r="G1098">
        <v>17</v>
      </c>
      <c r="H1098" s="4">
        <v>0.99655000000000005</v>
      </c>
      <c r="I1098" s="2">
        <v>3.35</v>
      </c>
      <c r="J1098" s="2">
        <v>0.49</v>
      </c>
      <c r="K1098" s="2">
        <v>10.8</v>
      </c>
      <c r="L1098">
        <v>6</v>
      </c>
      <c r="M1098" t="s">
        <v>13</v>
      </c>
    </row>
    <row r="1099" spans="1:13">
      <c r="A1099" s="2">
        <v>8.6</v>
      </c>
      <c r="B1099" s="2">
        <v>0.52</v>
      </c>
      <c r="C1099" s="2">
        <v>0.38</v>
      </c>
      <c r="D1099" s="2">
        <v>1.5</v>
      </c>
      <c r="E1099" s="2">
        <v>9.6000000000000002E-2</v>
      </c>
      <c r="F1099">
        <v>5</v>
      </c>
      <c r="G1099">
        <v>18</v>
      </c>
      <c r="H1099" s="4">
        <v>0.99665999999999999</v>
      </c>
      <c r="I1099" s="2">
        <v>3.2</v>
      </c>
      <c r="J1099" s="2">
        <v>0.52</v>
      </c>
      <c r="K1099" s="2">
        <v>9.4</v>
      </c>
      <c r="L1099">
        <v>5</v>
      </c>
      <c r="M1099" t="s">
        <v>13</v>
      </c>
    </row>
    <row r="1100" spans="1:13">
      <c r="A1100" s="2">
        <v>8</v>
      </c>
      <c r="B1100" s="2">
        <v>0.31</v>
      </c>
      <c r="C1100" s="2">
        <v>0.45</v>
      </c>
      <c r="D1100" s="2">
        <v>2.1</v>
      </c>
      <c r="E1100" s="2">
        <v>0.216</v>
      </c>
      <c r="F1100">
        <v>5</v>
      </c>
      <c r="G1100">
        <v>16</v>
      </c>
      <c r="H1100" s="4">
        <v>0.99357999999999902</v>
      </c>
      <c r="I1100" s="2">
        <v>3.15</v>
      </c>
      <c r="J1100" s="2">
        <v>0.81</v>
      </c>
      <c r="K1100" s="2">
        <v>12.5</v>
      </c>
      <c r="L1100">
        <v>7</v>
      </c>
      <c r="M1100" t="s">
        <v>13</v>
      </c>
    </row>
    <row r="1101" spans="1:13">
      <c r="A1101" s="2">
        <v>8.6</v>
      </c>
      <c r="B1101" s="2">
        <v>0.52</v>
      </c>
      <c r="C1101" s="2">
        <v>0.38</v>
      </c>
      <c r="D1101" s="2">
        <v>1.5</v>
      </c>
      <c r="E1101" s="2">
        <v>9.6000000000000002E-2</v>
      </c>
      <c r="F1101">
        <v>5</v>
      </c>
      <c r="G1101">
        <v>18</v>
      </c>
      <c r="H1101" s="4">
        <v>0.99665999999999999</v>
      </c>
      <c r="I1101" s="2">
        <v>3.2</v>
      </c>
      <c r="J1101" s="2">
        <v>0.52</v>
      </c>
      <c r="K1101" s="2">
        <v>9.4</v>
      </c>
      <c r="L1101">
        <v>5</v>
      </c>
      <c r="M1101" t="s">
        <v>13</v>
      </c>
    </row>
    <row r="1102" spans="1:13">
      <c r="A1102" s="2">
        <v>8.4</v>
      </c>
      <c r="B1102" s="2">
        <v>0.34</v>
      </c>
      <c r="C1102" s="2">
        <v>0.42</v>
      </c>
      <c r="D1102" s="2">
        <v>2.1</v>
      </c>
      <c r="E1102" s="2">
        <v>7.1999999999999995E-2</v>
      </c>
      <c r="F1102">
        <v>23</v>
      </c>
      <c r="G1102">
        <v>36</v>
      </c>
      <c r="H1102" s="4">
        <v>0.99392000000000003</v>
      </c>
      <c r="I1102" s="2">
        <v>3.11</v>
      </c>
      <c r="J1102" s="2">
        <v>0.78</v>
      </c>
      <c r="K1102" s="2">
        <v>12.4</v>
      </c>
      <c r="L1102">
        <v>6</v>
      </c>
      <c r="M1102" t="s">
        <v>13</v>
      </c>
    </row>
    <row r="1103" spans="1:13">
      <c r="A1103" s="2">
        <v>7.4</v>
      </c>
      <c r="B1103" s="2">
        <v>0.49</v>
      </c>
      <c r="C1103" s="2">
        <v>0.27</v>
      </c>
      <c r="D1103" s="2">
        <v>2.1</v>
      </c>
      <c r="E1103" s="2">
        <v>7.0999999999999994E-2</v>
      </c>
      <c r="F1103">
        <v>14</v>
      </c>
      <c r="G1103">
        <v>25</v>
      </c>
      <c r="H1103" s="4">
        <v>0.99387999999999899</v>
      </c>
      <c r="I1103" s="2">
        <v>3.35</v>
      </c>
      <c r="J1103" s="2">
        <v>0.63</v>
      </c>
      <c r="K1103" s="2">
        <v>12</v>
      </c>
      <c r="L1103">
        <v>6</v>
      </c>
      <c r="M1103" t="s">
        <v>13</v>
      </c>
    </row>
    <row r="1104" spans="1:13">
      <c r="A1104" s="2">
        <v>6.1</v>
      </c>
      <c r="B1104" s="2">
        <v>0.48</v>
      </c>
      <c r="C1104" s="2">
        <v>0.09</v>
      </c>
      <c r="D1104" s="2">
        <v>1.7</v>
      </c>
      <c r="E1104" s="2">
        <v>7.8E-2</v>
      </c>
      <c r="F1104">
        <v>18</v>
      </c>
      <c r="G1104">
        <v>30</v>
      </c>
      <c r="H1104" s="4">
        <v>0.99402000000000001</v>
      </c>
      <c r="I1104" s="2">
        <v>3.45</v>
      </c>
      <c r="J1104" s="2">
        <v>0.54</v>
      </c>
      <c r="K1104" s="2">
        <v>11.2</v>
      </c>
      <c r="L1104">
        <v>6</v>
      </c>
      <c r="M1104" t="s">
        <v>13</v>
      </c>
    </row>
    <row r="1105" spans="1:13">
      <c r="A1105" s="2">
        <v>7.4</v>
      </c>
      <c r="B1105" s="2">
        <v>0.49</v>
      </c>
      <c r="C1105" s="2">
        <v>0.27</v>
      </c>
      <c r="D1105" s="2">
        <v>2.1</v>
      </c>
      <c r="E1105" s="2">
        <v>7.0999999999999994E-2</v>
      </c>
      <c r="F1105">
        <v>14</v>
      </c>
      <c r="G1105">
        <v>25</v>
      </c>
      <c r="H1105" s="4">
        <v>0.99387999999999899</v>
      </c>
      <c r="I1105" s="2">
        <v>3.35</v>
      </c>
      <c r="J1105" s="2">
        <v>0.63</v>
      </c>
      <c r="K1105" s="2">
        <v>12</v>
      </c>
      <c r="L1105">
        <v>6</v>
      </c>
      <c r="M1105" t="s">
        <v>13</v>
      </c>
    </row>
    <row r="1106" spans="1:13">
      <c r="A1106" s="2">
        <v>8</v>
      </c>
      <c r="B1106" s="2">
        <v>0.48</v>
      </c>
      <c r="C1106" s="2">
        <v>0.34</v>
      </c>
      <c r="D1106" s="2">
        <v>2.2000000000000002</v>
      </c>
      <c r="E1106" s="2">
        <v>7.2999999999999995E-2</v>
      </c>
      <c r="F1106">
        <v>16</v>
      </c>
      <c r="G1106">
        <v>25</v>
      </c>
      <c r="H1106" s="4">
        <v>0.99360000000000004</v>
      </c>
      <c r="I1106" s="2">
        <v>3.28</v>
      </c>
      <c r="J1106" s="2">
        <v>0.66</v>
      </c>
      <c r="K1106" s="2">
        <v>12.4</v>
      </c>
      <c r="L1106">
        <v>6</v>
      </c>
      <c r="M1106" t="s">
        <v>13</v>
      </c>
    </row>
    <row r="1107" spans="1:13">
      <c r="A1107" s="2">
        <v>6.3</v>
      </c>
      <c r="B1107" s="2">
        <v>0.56999999999999995</v>
      </c>
      <c r="C1107" s="2">
        <v>0.28000000000000003</v>
      </c>
      <c r="D1107" s="2">
        <v>2.1</v>
      </c>
      <c r="E1107" s="2">
        <v>4.8000000000000001E-2</v>
      </c>
      <c r="F1107">
        <v>13</v>
      </c>
      <c r="G1107">
        <v>49</v>
      </c>
      <c r="H1107" s="4">
        <v>0.99373999999999996</v>
      </c>
      <c r="I1107" s="2">
        <v>3.41</v>
      </c>
      <c r="J1107" s="2">
        <v>0.6</v>
      </c>
      <c r="K1107" s="2">
        <v>12.8</v>
      </c>
      <c r="L1107">
        <v>5</v>
      </c>
      <c r="M1107" t="s">
        <v>13</v>
      </c>
    </row>
    <row r="1108" spans="1:13">
      <c r="A1108" s="2">
        <v>8.1999999999999993</v>
      </c>
      <c r="B1108" s="2">
        <v>0.23</v>
      </c>
      <c r="C1108" s="2">
        <v>0.42</v>
      </c>
      <c r="D1108" s="2">
        <v>1.9</v>
      </c>
      <c r="E1108" s="2">
        <v>6.9000000000000006E-2</v>
      </c>
      <c r="F1108">
        <v>9</v>
      </c>
      <c r="G1108">
        <v>17</v>
      </c>
      <c r="H1108" s="4">
        <v>0.99375999999999998</v>
      </c>
      <c r="I1108" s="2">
        <v>3.21</v>
      </c>
      <c r="J1108" s="2">
        <v>0.54</v>
      </c>
      <c r="K1108" s="2">
        <v>12.3</v>
      </c>
      <c r="L1108">
        <v>6</v>
      </c>
      <c r="M1108" t="s">
        <v>13</v>
      </c>
    </row>
    <row r="1109" spans="1:13">
      <c r="A1109" s="2">
        <v>9.1</v>
      </c>
      <c r="B1109" s="2">
        <v>0.3</v>
      </c>
      <c r="C1109" s="2">
        <v>0.41</v>
      </c>
      <c r="D1109" s="2">
        <v>2</v>
      </c>
      <c r="E1109" s="2">
        <v>6.8000000000000005E-2</v>
      </c>
      <c r="F1109">
        <v>10</v>
      </c>
      <c r="G1109">
        <v>24</v>
      </c>
      <c r="H1109" s="4">
        <v>0.99522999999999995</v>
      </c>
      <c r="I1109" s="2">
        <v>3.27</v>
      </c>
      <c r="J1109" s="2">
        <v>0.85</v>
      </c>
      <c r="K1109" s="2">
        <v>11.7</v>
      </c>
      <c r="L1109">
        <v>7</v>
      </c>
      <c r="M1109" t="s">
        <v>13</v>
      </c>
    </row>
    <row r="1110" spans="1:13">
      <c r="A1110" s="2">
        <v>8.1</v>
      </c>
      <c r="B1110" s="2">
        <v>0.78</v>
      </c>
      <c r="C1110" s="2">
        <v>0.1</v>
      </c>
      <c r="D1110" s="2">
        <v>3.3</v>
      </c>
      <c r="E1110" s="2">
        <v>0.09</v>
      </c>
      <c r="F1110">
        <v>4</v>
      </c>
      <c r="G1110">
        <v>13</v>
      </c>
      <c r="H1110" s="4">
        <v>0.99855000000000005</v>
      </c>
      <c r="I1110" s="2">
        <v>3.36</v>
      </c>
      <c r="J1110" s="2">
        <v>0.49</v>
      </c>
      <c r="K1110" s="2">
        <v>9.5</v>
      </c>
      <c r="L1110">
        <v>5</v>
      </c>
      <c r="M1110" t="s">
        <v>13</v>
      </c>
    </row>
    <row r="1111" spans="1:13">
      <c r="A1111" s="2">
        <v>10.8</v>
      </c>
      <c r="B1111" s="2">
        <v>0.47</v>
      </c>
      <c r="C1111" s="2">
        <v>0.43</v>
      </c>
      <c r="D1111" s="2">
        <v>2.1</v>
      </c>
      <c r="E1111" s="2">
        <v>0.17100000000000001</v>
      </c>
      <c r="F1111">
        <v>27</v>
      </c>
      <c r="G1111">
        <v>66</v>
      </c>
      <c r="H1111" s="4">
        <v>0.99819999999999998</v>
      </c>
      <c r="I1111" s="2">
        <v>3.17</v>
      </c>
      <c r="J1111" s="2">
        <v>0.76</v>
      </c>
      <c r="K1111" s="2">
        <v>10.8</v>
      </c>
      <c r="L1111">
        <v>6</v>
      </c>
      <c r="M1111" t="s">
        <v>13</v>
      </c>
    </row>
    <row r="1112" spans="1:13">
      <c r="A1112" s="2">
        <v>8.3000000000000007</v>
      </c>
      <c r="B1112" s="2">
        <v>0.53</v>
      </c>
      <c r="C1112" s="2">
        <v>0</v>
      </c>
      <c r="D1112" s="2">
        <v>1.4</v>
      </c>
      <c r="E1112" s="2">
        <v>7.0000000000000007E-2</v>
      </c>
      <c r="F1112">
        <v>6</v>
      </c>
      <c r="G1112">
        <v>14</v>
      </c>
      <c r="H1112" s="4">
        <v>0.99592999999999998</v>
      </c>
      <c r="I1112" s="2">
        <v>3.25</v>
      </c>
      <c r="J1112" s="2">
        <v>0.64</v>
      </c>
      <c r="K1112" s="2">
        <v>10</v>
      </c>
      <c r="L1112">
        <v>6</v>
      </c>
      <c r="M1112" t="s">
        <v>13</v>
      </c>
    </row>
    <row r="1113" spans="1:13">
      <c r="A1113" s="2">
        <v>5.4</v>
      </c>
      <c r="B1113" s="2">
        <v>0.42</v>
      </c>
      <c r="C1113" s="2">
        <v>0.27</v>
      </c>
      <c r="D1113" s="2">
        <v>2</v>
      </c>
      <c r="E1113" s="2">
        <v>9.1999999999999998E-2</v>
      </c>
      <c r="F1113">
        <v>23</v>
      </c>
      <c r="G1113">
        <v>55</v>
      </c>
      <c r="H1113" s="4">
        <v>0.99470999999999998</v>
      </c>
      <c r="I1113" s="2">
        <v>3.78</v>
      </c>
      <c r="J1113" s="2">
        <v>0.64</v>
      </c>
      <c r="K1113" s="2">
        <v>12.3</v>
      </c>
      <c r="L1113">
        <v>7</v>
      </c>
      <c r="M1113" t="s">
        <v>13</v>
      </c>
    </row>
    <row r="1114" spans="1:13">
      <c r="A1114" s="2">
        <v>7.9</v>
      </c>
      <c r="B1114" s="2">
        <v>0.33</v>
      </c>
      <c r="C1114" s="2">
        <v>0.41</v>
      </c>
      <c r="D1114" s="2">
        <v>1.5</v>
      </c>
      <c r="E1114" s="2">
        <v>5.5999999999999897E-2</v>
      </c>
      <c r="F1114">
        <v>6</v>
      </c>
      <c r="G1114">
        <v>35</v>
      </c>
      <c r="H1114" s="4">
        <v>0.99395999999999995</v>
      </c>
      <c r="I1114" s="2">
        <v>3.29</v>
      </c>
      <c r="J1114" s="2">
        <v>0.71</v>
      </c>
      <c r="K1114" s="2">
        <v>11</v>
      </c>
      <c r="L1114">
        <v>6</v>
      </c>
      <c r="M1114" t="s">
        <v>13</v>
      </c>
    </row>
    <row r="1115" spans="1:13">
      <c r="A1115" s="2">
        <v>8.9</v>
      </c>
      <c r="B1115" s="2">
        <v>0.24</v>
      </c>
      <c r="C1115" s="2">
        <v>0.39</v>
      </c>
      <c r="D1115" s="2">
        <v>1.6</v>
      </c>
      <c r="E1115" s="2">
        <v>7.3999999999999996E-2</v>
      </c>
      <c r="F1115">
        <v>3</v>
      </c>
      <c r="G1115">
        <v>10</v>
      </c>
      <c r="H1115" s="4">
        <v>0.99697999999999998</v>
      </c>
      <c r="I1115" s="2">
        <v>3.12</v>
      </c>
      <c r="J1115" s="2">
        <v>0.59</v>
      </c>
      <c r="K1115" s="2">
        <v>9.5</v>
      </c>
      <c r="L1115">
        <v>6</v>
      </c>
      <c r="M1115" t="s">
        <v>13</v>
      </c>
    </row>
    <row r="1116" spans="1:13">
      <c r="A1116" s="2">
        <v>5</v>
      </c>
      <c r="B1116" s="2">
        <v>0.4</v>
      </c>
      <c r="C1116" s="2">
        <v>0.5</v>
      </c>
      <c r="D1116" s="2">
        <v>4.3</v>
      </c>
      <c r="E1116" s="2">
        <v>4.5999999999999999E-2</v>
      </c>
      <c r="F1116">
        <v>29</v>
      </c>
      <c r="G1116">
        <v>80</v>
      </c>
      <c r="H1116" s="4">
        <v>0.99019999999999997</v>
      </c>
      <c r="I1116" s="2">
        <v>3.49</v>
      </c>
      <c r="J1116" s="2">
        <v>0.66</v>
      </c>
      <c r="K1116" s="2">
        <v>13.6</v>
      </c>
      <c r="L1116">
        <v>6</v>
      </c>
      <c r="M1116" t="s">
        <v>13</v>
      </c>
    </row>
    <row r="1117" spans="1:13">
      <c r="A1117" s="2">
        <v>7</v>
      </c>
      <c r="B1117" s="2">
        <v>0.69</v>
      </c>
      <c r="C1117" s="2">
        <v>7.0000000000000007E-2</v>
      </c>
      <c r="D1117" s="2">
        <v>2.5</v>
      </c>
      <c r="E1117" s="2">
        <v>9.0999999999999998E-2</v>
      </c>
      <c r="F1117">
        <v>15</v>
      </c>
      <c r="G1117">
        <v>21</v>
      </c>
      <c r="H1117" s="4">
        <v>0.99572000000000005</v>
      </c>
      <c r="I1117" s="2">
        <v>3.38</v>
      </c>
      <c r="J1117" s="2">
        <v>0.6</v>
      </c>
      <c r="K1117" s="2">
        <v>11.3</v>
      </c>
      <c r="L1117">
        <v>6</v>
      </c>
      <c r="M1117" t="s">
        <v>13</v>
      </c>
    </row>
    <row r="1118" spans="1:13">
      <c r="A1118" s="2">
        <v>7</v>
      </c>
      <c r="B1118" s="2">
        <v>0.69</v>
      </c>
      <c r="C1118" s="2">
        <v>7.0000000000000007E-2</v>
      </c>
      <c r="D1118" s="2">
        <v>2.5</v>
      </c>
      <c r="E1118" s="2">
        <v>9.0999999999999998E-2</v>
      </c>
      <c r="F1118">
        <v>15</v>
      </c>
      <c r="G1118">
        <v>21</v>
      </c>
      <c r="H1118" s="4">
        <v>0.99572000000000005</v>
      </c>
      <c r="I1118" s="2">
        <v>3.38</v>
      </c>
      <c r="J1118" s="2">
        <v>0.6</v>
      </c>
      <c r="K1118" s="2">
        <v>11.3</v>
      </c>
      <c r="L1118">
        <v>6</v>
      </c>
      <c r="M1118" t="s">
        <v>13</v>
      </c>
    </row>
    <row r="1119" spans="1:13">
      <c r="A1119" s="2">
        <v>7</v>
      </c>
      <c r="B1119" s="2">
        <v>0.69</v>
      </c>
      <c r="C1119" s="2">
        <v>7.0000000000000007E-2</v>
      </c>
      <c r="D1119" s="2">
        <v>2.5</v>
      </c>
      <c r="E1119" s="2">
        <v>9.0999999999999998E-2</v>
      </c>
      <c r="F1119">
        <v>15</v>
      </c>
      <c r="G1119">
        <v>21</v>
      </c>
      <c r="H1119" s="4">
        <v>0.99572000000000005</v>
      </c>
      <c r="I1119" s="2">
        <v>3.38</v>
      </c>
      <c r="J1119" s="2">
        <v>0.6</v>
      </c>
      <c r="K1119" s="2">
        <v>11.3</v>
      </c>
      <c r="L1119">
        <v>6</v>
      </c>
      <c r="M1119" t="s">
        <v>13</v>
      </c>
    </row>
    <row r="1120" spans="1:13">
      <c r="A1120" s="2">
        <v>7.1</v>
      </c>
      <c r="B1120" s="2">
        <v>0.39</v>
      </c>
      <c r="C1120" s="2">
        <v>0.12</v>
      </c>
      <c r="D1120" s="2">
        <v>2.1</v>
      </c>
      <c r="E1120" s="2">
        <v>6.5000000000000002E-2</v>
      </c>
      <c r="F1120">
        <v>14</v>
      </c>
      <c r="G1120">
        <v>24</v>
      </c>
      <c r="H1120" s="4">
        <v>0.99251999999999996</v>
      </c>
      <c r="I1120" s="2">
        <v>3.3</v>
      </c>
      <c r="J1120" s="2">
        <v>0.53</v>
      </c>
      <c r="K1120" s="2">
        <v>13.3</v>
      </c>
      <c r="L1120">
        <v>6</v>
      </c>
      <c r="M1120" t="s">
        <v>13</v>
      </c>
    </row>
    <row r="1121" spans="1:13">
      <c r="A1121" s="2">
        <v>5.6</v>
      </c>
      <c r="B1121" s="2">
        <v>0.66</v>
      </c>
      <c r="C1121" s="2">
        <v>0</v>
      </c>
      <c r="D1121" s="2">
        <v>2.5</v>
      </c>
      <c r="E1121" s="2">
        <v>6.6000000000000003E-2</v>
      </c>
      <c r="F1121">
        <v>7</v>
      </c>
      <c r="G1121">
        <v>15</v>
      </c>
      <c r="H1121" s="4">
        <v>0.99256</v>
      </c>
      <c r="I1121" s="2">
        <v>3.52</v>
      </c>
      <c r="J1121" s="2">
        <v>0.57999999999999996</v>
      </c>
      <c r="K1121" s="2">
        <v>12.9</v>
      </c>
      <c r="L1121">
        <v>5</v>
      </c>
      <c r="M1121" t="s">
        <v>13</v>
      </c>
    </row>
    <row r="1122" spans="1:13">
      <c r="A1122" s="2">
        <v>7.9</v>
      </c>
      <c r="B1122" s="2">
        <v>0.54</v>
      </c>
      <c r="C1122" s="2">
        <v>0.34</v>
      </c>
      <c r="D1122" s="2">
        <v>2.5</v>
      </c>
      <c r="E1122" s="2">
        <v>7.5999999999999998E-2</v>
      </c>
      <c r="F1122">
        <v>8</v>
      </c>
      <c r="G1122">
        <v>17</v>
      </c>
      <c r="H1122" s="4">
        <v>0.99234999999999995</v>
      </c>
      <c r="I1122" s="2">
        <v>3.2</v>
      </c>
      <c r="J1122" s="2">
        <v>0.72</v>
      </c>
      <c r="K1122" s="2">
        <v>13.1</v>
      </c>
      <c r="L1122">
        <v>8</v>
      </c>
      <c r="M1122" t="s">
        <v>13</v>
      </c>
    </row>
    <row r="1123" spans="1:13">
      <c r="A1123" s="2">
        <v>6.6</v>
      </c>
      <c r="B1123" s="2">
        <v>0.5</v>
      </c>
      <c r="C1123" s="2">
        <v>0</v>
      </c>
      <c r="D1123" s="2">
        <v>1.8</v>
      </c>
      <c r="E1123" s="2">
        <v>6.2E-2</v>
      </c>
      <c r="F1123">
        <v>21</v>
      </c>
      <c r="G1123">
        <v>28</v>
      </c>
      <c r="H1123" s="4">
        <v>0.99351999999999996</v>
      </c>
      <c r="I1123" s="2">
        <v>3.44</v>
      </c>
      <c r="J1123" s="2">
        <v>0.55000000000000004</v>
      </c>
      <c r="K1123" s="2">
        <v>12.3</v>
      </c>
      <c r="L1123">
        <v>6</v>
      </c>
      <c r="M1123" t="s">
        <v>13</v>
      </c>
    </row>
    <row r="1124" spans="1:13">
      <c r="A1124" s="2">
        <v>6.3</v>
      </c>
      <c r="B1124" s="2">
        <v>0.47</v>
      </c>
      <c r="C1124" s="2">
        <v>0</v>
      </c>
      <c r="D1124" s="2">
        <v>1.4</v>
      </c>
      <c r="E1124" s="2">
        <v>5.5E-2</v>
      </c>
      <c r="F1124">
        <v>27</v>
      </c>
      <c r="G1124">
        <v>33</v>
      </c>
      <c r="H1124" s="4">
        <v>0.99219999999999997</v>
      </c>
      <c r="I1124" s="2">
        <v>3.45</v>
      </c>
      <c r="J1124" s="2">
        <v>0.48</v>
      </c>
      <c r="K1124" s="2">
        <v>12.3</v>
      </c>
      <c r="L1124">
        <v>6</v>
      </c>
      <c r="M1124" t="s">
        <v>13</v>
      </c>
    </row>
    <row r="1125" spans="1:13">
      <c r="A1125" s="2">
        <v>10.7</v>
      </c>
      <c r="B1125" s="2">
        <v>0.4</v>
      </c>
      <c r="C1125" s="2">
        <v>0.37</v>
      </c>
      <c r="D1125" s="2">
        <v>1.9</v>
      </c>
      <c r="E1125" s="2">
        <v>8.1000000000000003E-2</v>
      </c>
      <c r="F1125">
        <v>17</v>
      </c>
      <c r="G1125">
        <v>29</v>
      </c>
      <c r="H1125" s="4">
        <v>0.99673999999999996</v>
      </c>
      <c r="I1125" s="2">
        <v>3.12</v>
      </c>
      <c r="J1125" s="2">
        <v>0.65</v>
      </c>
      <c r="K1125" s="2">
        <v>11.2</v>
      </c>
      <c r="L1125">
        <v>6</v>
      </c>
      <c r="M1125" t="s">
        <v>13</v>
      </c>
    </row>
    <row r="1126" spans="1:13">
      <c r="A1126" s="2">
        <v>6.5</v>
      </c>
      <c r="B1126" s="2">
        <v>0.57999999999999996</v>
      </c>
      <c r="C1126" s="2">
        <v>0</v>
      </c>
      <c r="D1126" s="2">
        <v>2.2000000000000002</v>
      </c>
      <c r="E1126" s="2">
        <v>9.6000000000000002E-2</v>
      </c>
      <c r="F1126">
        <v>3</v>
      </c>
      <c r="G1126">
        <v>13</v>
      </c>
      <c r="H1126" s="4">
        <v>0.99556999999999995</v>
      </c>
      <c r="I1126" s="2">
        <v>3.62</v>
      </c>
      <c r="J1126" s="2">
        <v>0.62</v>
      </c>
      <c r="K1126" s="2">
        <v>11.5</v>
      </c>
      <c r="L1126">
        <v>4</v>
      </c>
      <c r="M1126" t="s">
        <v>13</v>
      </c>
    </row>
    <row r="1127" spans="1:13">
      <c r="A1127" s="2">
        <v>8.8000000000000007</v>
      </c>
      <c r="B1127" s="2">
        <v>0.24</v>
      </c>
      <c r="C1127" s="2">
        <v>0.35</v>
      </c>
      <c r="D1127" s="2">
        <v>1.7</v>
      </c>
      <c r="E1127" s="2">
        <v>5.5E-2</v>
      </c>
      <c r="F1127">
        <v>13</v>
      </c>
      <c r="G1127">
        <v>27</v>
      </c>
      <c r="H1127" s="4">
        <v>0.99393999999999905</v>
      </c>
      <c r="I1127" s="2">
        <v>3.14</v>
      </c>
      <c r="J1127" s="2">
        <v>0.59</v>
      </c>
      <c r="K1127" s="2">
        <v>11.3</v>
      </c>
      <c r="L1127">
        <v>7</v>
      </c>
      <c r="M1127" t="s">
        <v>13</v>
      </c>
    </row>
    <row r="1128" spans="1:13">
      <c r="A1128" s="2">
        <v>5.8</v>
      </c>
      <c r="B1128" s="2">
        <v>0.28999999999999998</v>
      </c>
      <c r="C1128" s="2">
        <v>0.26</v>
      </c>
      <c r="D1128" s="2">
        <v>1.7</v>
      </c>
      <c r="E1128" s="2">
        <v>6.3E-2</v>
      </c>
      <c r="F1128">
        <v>3</v>
      </c>
      <c r="G1128">
        <v>11</v>
      </c>
      <c r="H1128" s="4">
        <v>0.99150000000000005</v>
      </c>
      <c r="I1128" s="2">
        <v>3.39</v>
      </c>
      <c r="J1128" s="2">
        <v>0.54</v>
      </c>
      <c r="K1128" s="2">
        <v>13.5</v>
      </c>
      <c r="L1128">
        <v>6</v>
      </c>
      <c r="M1128" t="s">
        <v>13</v>
      </c>
    </row>
    <row r="1129" spans="1:13">
      <c r="A1129" s="2">
        <v>6.3</v>
      </c>
      <c r="B1129" s="2">
        <v>0.76</v>
      </c>
      <c r="C1129" s="2">
        <v>0</v>
      </c>
      <c r="D1129" s="2">
        <v>2.9</v>
      </c>
      <c r="E1129" s="2">
        <v>7.1999999999999995E-2</v>
      </c>
      <c r="F1129">
        <v>26</v>
      </c>
      <c r="G1129">
        <v>52</v>
      </c>
      <c r="H1129" s="4">
        <v>0.99378999999999995</v>
      </c>
      <c r="I1129" s="2">
        <v>3.51</v>
      </c>
      <c r="J1129" s="2">
        <v>0.6</v>
      </c>
      <c r="K1129" s="2">
        <v>11.5</v>
      </c>
      <c r="L1129">
        <v>6</v>
      </c>
      <c r="M1129" t="s">
        <v>13</v>
      </c>
    </row>
    <row r="1130" spans="1:13">
      <c r="A1130" s="2">
        <v>10</v>
      </c>
      <c r="B1130" s="2">
        <v>0.43</v>
      </c>
      <c r="C1130" s="2">
        <v>0.33</v>
      </c>
      <c r="D1130" s="2">
        <v>2.7</v>
      </c>
      <c r="E1130" s="2">
        <v>9.5000000000000001E-2</v>
      </c>
      <c r="F1130">
        <v>28</v>
      </c>
      <c r="G1130">
        <v>89</v>
      </c>
      <c r="H1130" s="4">
        <v>0.99839999999999995</v>
      </c>
      <c r="I1130" s="2">
        <v>3.22</v>
      </c>
      <c r="J1130" s="2">
        <v>0.68</v>
      </c>
      <c r="K1130" s="2">
        <v>10</v>
      </c>
      <c r="L1130">
        <v>5</v>
      </c>
      <c r="M1130" t="s">
        <v>13</v>
      </c>
    </row>
    <row r="1131" spans="1:13">
      <c r="A1131" s="2">
        <v>10.5</v>
      </c>
      <c r="B1131" s="2">
        <v>0.43</v>
      </c>
      <c r="C1131" s="2">
        <v>0.35</v>
      </c>
      <c r="D1131" s="2">
        <v>3.3</v>
      </c>
      <c r="E1131" s="2">
        <v>9.1999999999999998E-2</v>
      </c>
      <c r="F1131">
        <v>24</v>
      </c>
      <c r="G1131">
        <v>70</v>
      </c>
      <c r="H1131" s="4">
        <v>0.99797999999999998</v>
      </c>
      <c r="I1131" s="2">
        <v>3.21</v>
      </c>
      <c r="J1131" s="2">
        <v>0.69</v>
      </c>
      <c r="K1131" s="2">
        <v>10.5</v>
      </c>
      <c r="L1131">
        <v>6</v>
      </c>
      <c r="M1131" t="s">
        <v>13</v>
      </c>
    </row>
    <row r="1132" spans="1:13">
      <c r="A1132" s="2">
        <v>9.1</v>
      </c>
      <c r="B1132" s="2">
        <v>0.6</v>
      </c>
      <c r="C1132" s="2">
        <v>0</v>
      </c>
      <c r="D1132" s="2">
        <v>1.9</v>
      </c>
      <c r="E1132" s="2">
        <v>5.7999999999999899E-2</v>
      </c>
      <c r="F1132">
        <v>5</v>
      </c>
      <c r="G1132">
        <v>10</v>
      </c>
      <c r="H1132" s="4">
        <v>0.99770000000000003</v>
      </c>
      <c r="I1132" s="2">
        <v>3.18</v>
      </c>
      <c r="J1132" s="2">
        <v>0.63</v>
      </c>
      <c r="K1132" s="2">
        <v>10.4</v>
      </c>
      <c r="L1132">
        <v>6</v>
      </c>
      <c r="M1132" t="s">
        <v>13</v>
      </c>
    </row>
    <row r="1133" spans="1:13">
      <c r="A1133" s="2">
        <v>5.9</v>
      </c>
      <c r="B1133" s="2">
        <v>0.19</v>
      </c>
      <c r="C1133" s="2">
        <v>0.21</v>
      </c>
      <c r="D1133" s="2">
        <v>1.7</v>
      </c>
      <c r="E1133" s="2">
        <v>4.4999999999999998E-2</v>
      </c>
      <c r="F1133">
        <v>57</v>
      </c>
      <c r="G1133">
        <v>135</v>
      </c>
      <c r="H1133" s="4">
        <v>0.99341000000000002</v>
      </c>
      <c r="I1133" s="2">
        <v>3.32</v>
      </c>
      <c r="J1133" s="2">
        <v>0.44</v>
      </c>
      <c r="K1133" s="2">
        <v>9.5</v>
      </c>
      <c r="L1133">
        <v>5</v>
      </c>
      <c r="M1133" t="s">
        <v>13</v>
      </c>
    </row>
    <row r="1134" spans="1:13">
      <c r="A1134" s="2">
        <v>7.4</v>
      </c>
      <c r="B1134" s="2">
        <v>0.36</v>
      </c>
      <c r="C1134" s="2">
        <v>0.34</v>
      </c>
      <c r="D1134" s="2">
        <v>1.8</v>
      </c>
      <c r="E1134" s="2">
        <v>7.4999999999999997E-2</v>
      </c>
      <c r="F1134">
        <v>18</v>
      </c>
      <c r="G1134">
        <v>38</v>
      </c>
      <c r="H1134" s="4">
        <v>0.99329999999999996</v>
      </c>
      <c r="I1134" s="2">
        <v>3.38</v>
      </c>
      <c r="J1134" s="2">
        <v>0.88</v>
      </c>
      <c r="K1134" s="2">
        <v>13.6</v>
      </c>
      <c r="L1134">
        <v>7</v>
      </c>
      <c r="M1134" t="s">
        <v>13</v>
      </c>
    </row>
    <row r="1135" spans="1:13">
      <c r="A1135" s="2">
        <v>7.2</v>
      </c>
      <c r="B1135" s="2">
        <v>0.48</v>
      </c>
      <c r="C1135" s="2">
        <v>7.0000000000000007E-2</v>
      </c>
      <c r="D1135" s="2">
        <v>5.5</v>
      </c>
      <c r="E1135" s="2">
        <v>8.8999999999999996E-2</v>
      </c>
      <c r="F1135">
        <v>10</v>
      </c>
      <c r="G1135">
        <v>18</v>
      </c>
      <c r="H1135" s="4">
        <v>0.99683999999999995</v>
      </c>
      <c r="I1135" s="2">
        <v>3.37</v>
      </c>
      <c r="J1135" s="2">
        <v>0.68</v>
      </c>
      <c r="K1135" s="2">
        <v>11.2</v>
      </c>
      <c r="L1135">
        <v>7</v>
      </c>
      <c r="M1135" t="s">
        <v>13</v>
      </c>
    </row>
    <row r="1136" spans="1:13">
      <c r="A1136" s="2">
        <v>8.5</v>
      </c>
      <c r="B1136" s="2">
        <v>0.28000000000000003</v>
      </c>
      <c r="C1136" s="2">
        <v>0.35</v>
      </c>
      <c r="D1136" s="2">
        <v>1.7</v>
      </c>
      <c r="E1136" s="2">
        <v>6.0999999999999999E-2</v>
      </c>
      <c r="F1136">
        <v>6</v>
      </c>
      <c r="G1136">
        <v>15</v>
      </c>
      <c r="H1136" s="4">
        <v>0.99524000000000001</v>
      </c>
      <c r="I1136" s="2">
        <v>3.3</v>
      </c>
      <c r="J1136" s="2">
        <v>0.74</v>
      </c>
      <c r="K1136" s="2">
        <v>11.8</v>
      </c>
      <c r="L1136">
        <v>7</v>
      </c>
      <c r="M1136" t="s">
        <v>13</v>
      </c>
    </row>
    <row r="1137" spans="1:13">
      <c r="A1137" s="2">
        <v>8</v>
      </c>
      <c r="B1137" s="2">
        <v>0.25</v>
      </c>
      <c r="C1137" s="2">
        <v>0.43</v>
      </c>
      <c r="D1137" s="2">
        <v>1.7</v>
      </c>
      <c r="E1137" s="2">
        <v>6.7000000000000004E-2</v>
      </c>
      <c r="F1137">
        <v>22</v>
      </c>
      <c r="G1137">
        <v>50</v>
      </c>
      <c r="H1137" s="4">
        <v>0.99460000000000004</v>
      </c>
      <c r="I1137" s="2">
        <v>3.38</v>
      </c>
      <c r="J1137" s="2">
        <v>0.6</v>
      </c>
      <c r="K1137" s="2">
        <v>11.9</v>
      </c>
      <c r="L1137">
        <v>6</v>
      </c>
      <c r="M1137" t="s">
        <v>13</v>
      </c>
    </row>
    <row r="1138" spans="1:13">
      <c r="A1138" s="2">
        <v>10.4</v>
      </c>
      <c r="B1138" s="2">
        <v>0.52</v>
      </c>
      <c r="C1138" s="2">
        <v>0.45</v>
      </c>
      <c r="D1138" s="2">
        <v>2</v>
      </c>
      <c r="E1138" s="2">
        <v>0.08</v>
      </c>
      <c r="F1138">
        <v>6</v>
      </c>
      <c r="G1138">
        <v>13</v>
      </c>
      <c r="H1138" s="4">
        <v>0.99773999999999996</v>
      </c>
      <c r="I1138" s="2">
        <v>3.22</v>
      </c>
      <c r="J1138" s="2">
        <v>0.76</v>
      </c>
      <c r="K1138" s="2">
        <v>11.4</v>
      </c>
      <c r="L1138">
        <v>6</v>
      </c>
      <c r="M1138" t="s">
        <v>13</v>
      </c>
    </row>
    <row r="1139" spans="1:13">
      <c r="A1139" s="2">
        <v>10.4</v>
      </c>
      <c r="B1139" s="2">
        <v>0.52</v>
      </c>
      <c r="C1139" s="2">
        <v>0.45</v>
      </c>
      <c r="D1139" s="2">
        <v>2</v>
      </c>
      <c r="E1139" s="2">
        <v>0.08</v>
      </c>
      <c r="F1139">
        <v>6</v>
      </c>
      <c r="G1139">
        <v>13</v>
      </c>
      <c r="H1139" s="4">
        <v>0.99773999999999996</v>
      </c>
      <c r="I1139" s="2">
        <v>3.22</v>
      </c>
      <c r="J1139" s="2">
        <v>0.76</v>
      </c>
      <c r="K1139" s="2">
        <v>11.4</v>
      </c>
      <c r="L1139">
        <v>6</v>
      </c>
      <c r="M1139" t="s">
        <v>13</v>
      </c>
    </row>
    <row r="1140" spans="1:13">
      <c r="A1140" s="2">
        <v>7.5</v>
      </c>
      <c r="B1140" s="2">
        <v>0.41</v>
      </c>
      <c r="C1140" s="2">
        <v>0.15</v>
      </c>
      <c r="D1140" s="2">
        <v>3.7</v>
      </c>
      <c r="E1140" s="2">
        <v>0.104</v>
      </c>
      <c r="F1140">
        <v>29</v>
      </c>
      <c r="G1140">
        <v>94</v>
      </c>
      <c r="H1140" s="4">
        <v>0.99785999999999997</v>
      </c>
      <c r="I1140" s="2">
        <v>3.14</v>
      </c>
      <c r="J1140" s="2">
        <v>0.57999999999999996</v>
      </c>
      <c r="K1140" s="2">
        <v>9.1</v>
      </c>
      <c r="L1140">
        <v>5</v>
      </c>
      <c r="M1140" t="s">
        <v>13</v>
      </c>
    </row>
    <row r="1141" spans="1:13">
      <c r="A1141" s="2">
        <v>8.1999999999999993</v>
      </c>
      <c r="B1141" s="2">
        <v>0.51</v>
      </c>
      <c r="C1141" s="2">
        <v>0.24</v>
      </c>
      <c r="D1141" s="2">
        <v>2</v>
      </c>
      <c r="E1141" s="2">
        <v>7.9000000000000001E-2</v>
      </c>
      <c r="F1141">
        <v>16</v>
      </c>
      <c r="G1141">
        <v>86</v>
      </c>
      <c r="H1141" s="4">
        <v>0.99763999999999997</v>
      </c>
      <c r="I1141" s="2">
        <v>3.34</v>
      </c>
      <c r="J1141" s="2">
        <v>0.64</v>
      </c>
      <c r="K1141" s="2">
        <v>9.5</v>
      </c>
      <c r="L1141">
        <v>6</v>
      </c>
      <c r="M1141" t="s">
        <v>13</v>
      </c>
    </row>
    <row r="1142" spans="1:13">
      <c r="A1142" s="2">
        <v>7.3</v>
      </c>
      <c r="B1142" s="2">
        <v>0.4</v>
      </c>
      <c r="C1142" s="2">
        <v>0.3</v>
      </c>
      <c r="D1142" s="2">
        <v>1.7</v>
      </c>
      <c r="E1142" s="2">
        <v>0.08</v>
      </c>
      <c r="F1142">
        <v>33</v>
      </c>
      <c r="G1142">
        <v>79</v>
      </c>
      <c r="H1142" s="4">
        <v>0.99690000000000001</v>
      </c>
      <c r="I1142" s="2">
        <v>3.41</v>
      </c>
      <c r="J1142" s="2">
        <v>0.65</v>
      </c>
      <c r="K1142" s="2">
        <v>9.5</v>
      </c>
      <c r="L1142">
        <v>6</v>
      </c>
      <c r="M1142" t="s">
        <v>13</v>
      </c>
    </row>
    <row r="1143" spans="1:13">
      <c r="A1143" s="2">
        <v>8.1999999999999993</v>
      </c>
      <c r="B1143" s="2">
        <v>0.38</v>
      </c>
      <c r="C1143" s="2">
        <v>0.32</v>
      </c>
      <c r="D1143" s="2">
        <v>2.5</v>
      </c>
      <c r="E1143" s="2">
        <v>0.08</v>
      </c>
      <c r="F1143">
        <v>24</v>
      </c>
      <c r="G1143">
        <v>71</v>
      </c>
      <c r="H1143" s="4">
        <v>0.99624000000000001</v>
      </c>
      <c r="I1143" s="2">
        <v>3.27</v>
      </c>
      <c r="J1143" s="2">
        <v>0.85</v>
      </c>
      <c r="K1143" s="2">
        <v>11</v>
      </c>
      <c r="L1143">
        <v>6</v>
      </c>
      <c r="M1143" t="s">
        <v>13</v>
      </c>
    </row>
    <row r="1144" spans="1:13">
      <c r="A1144" s="2">
        <v>6.9</v>
      </c>
      <c r="B1144" s="2">
        <v>0.45</v>
      </c>
      <c r="C1144" s="2">
        <v>0.11</v>
      </c>
      <c r="D1144" s="2">
        <v>2.4</v>
      </c>
      <c r="E1144" s="2">
        <v>4.2999999999999997E-2</v>
      </c>
      <c r="F1144">
        <v>6</v>
      </c>
      <c r="G1144">
        <v>12</v>
      </c>
      <c r="H1144" s="4">
        <v>0.99353999999999998</v>
      </c>
      <c r="I1144" s="2">
        <v>3.3</v>
      </c>
      <c r="J1144" s="2">
        <v>0.65</v>
      </c>
      <c r="K1144" s="2">
        <v>11.4</v>
      </c>
      <c r="L1144">
        <v>6</v>
      </c>
      <c r="M1144" t="s">
        <v>13</v>
      </c>
    </row>
    <row r="1145" spans="1:13">
      <c r="A1145" s="2">
        <v>7</v>
      </c>
      <c r="B1145" s="2">
        <v>0.22</v>
      </c>
      <c r="C1145" s="2">
        <v>0.3</v>
      </c>
      <c r="D1145" s="2">
        <v>1.8</v>
      </c>
      <c r="E1145" s="2">
        <v>6.5000000000000002E-2</v>
      </c>
      <c r="F1145">
        <v>16</v>
      </c>
      <c r="G1145">
        <v>20</v>
      </c>
      <c r="H1145" s="4">
        <v>0.99672000000000005</v>
      </c>
      <c r="I1145" s="2">
        <v>3.61</v>
      </c>
      <c r="J1145" s="2">
        <v>0.82</v>
      </c>
      <c r="K1145" s="2">
        <v>10</v>
      </c>
      <c r="L1145">
        <v>6</v>
      </c>
      <c r="M1145" t="s">
        <v>13</v>
      </c>
    </row>
    <row r="1146" spans="1:13">
      <c r="A1146" s="2">
        <v>7.3</v>
      </c>
      <c r="B1146" s="2">
        <v>0.32</v>
      </c>
      <c r="C1146" s="2">
        <v>0.23</v>
      </c>
      <c r="D1146" s="2">
        <v>2.2999999999999998</v>
      </c>
      <c r="E1146" s="2">
        <v>6.6000000000000003E-2</v>
      </c>
      <c r="F1146">
        <v>35</v>
      </c>
      <c r="G1146">
        <v>70</v>
      </c>
      <c r="H1146" s="4">
        <v>0.99587999999999899</v>
      </c>
      <c r="I1146" s="2">
        <v>3.43</v>
      </c>
      <c r="J1146" s="2">
        <v>0.62</v>
      </c>
      <c r="K1146" s="2">
        <v>10.1</v>
      </c>
      <c r="L1146">
        <v>5</v>
      </c>
      <c r="M1146" t="s">
        <v>13</v>
      </c>
    </row>
    <row r="1147" spans="1:13">
      <c r="A1147" s="2">
        <v>8.1999999999999993</v>
      </c>
      <c r="B1147" s="2">
        <v>0.2</v>
      </c>
      <c r="C1147" s="2">
        <v>0.43</v>
      </c>
      <c r="D1147" s="2">
        <v>2.5</v>
      </c>
      <c r="E1147" s="2">
        <v>7.5999999999999998E-2</v>
      </c>
      <c r="F1147">
        <v>31</v>
      </c>
      <c r="G1147">
        <v>51</v>
      </c>
      <c r="H1147" s="4">
        <v>0.99672000000000005</v>
      </c>
      <c r="I1147" s="2">
        <v>3.53</v>
      </c>
      <c r="J1147" s="2">
        <v>0.81</v>
      </c>
      <c r="K1147" s="2">
        <v>10.4</v>
      </c>
      <c r="L1147">
        <v>6</v>
      </c>
      <c r="M1147" t="s">
        <v>13</v>
      </c>
    </row>
    <row r="1148" spans="1:13">
      <c r="A1148" s="2">
        <v>7.8</v>
      </c>
      <c r="B1148" s="2">
        <v>0.5</v>
      </c>
      <c r="C1148" s="2">
        <v>0.12</v>
      </c>
      <c r="D1148" s="2">
        <v>1.8</v>
      </c>
      <c r="E1148" s="2">
        <v>0.17799999999999999</v>
      </c>
      <c r="F1148">
        <v>6</v>
      </c>
      <c r="G1148">
        <v>21</v>
      </c>
      <c r="H1148" s="4">
        <v>0.996</v>
      </c>
      <c r="I1148" s="2">
        <v>3.28</v>
      </c>
      <c r="J1148" s="2">
        <v>0.87</v>
      </c>
      <c r="K1148" s="2">
        <v>9.8000000000000007</v>
      </c>
      <c r="L1148">
        <v>6</v>
      </c>
      <c r="M1148" t="s">
        <v>13</v>
      </c>
    </row>
    <row r="1149" spans="1:13">
      <c r="A1149" s="2">
        <v>10</v>
      </c>
      <c r="B1149" s="2">
        <v>0.41</v>
      </c>
      <c r="C1149" s="2">
        <v>0.45</v>
      </c>
      <c r="D1149" s="2">
        <v>6.2</v>
      </c>
      <c r="E1149" s="2">
        <v>7.0999999999999994E-2</v>
      </c>
      <c r="F1149">
        <v>6</v>
      </c>
      <c r="G1149">
        <v>14</v>
      </c>
      <c r="H1149" s="4">
        <v>0.99702000000000002</v>
      </c>
      <c r="I1149" s="2">
        <v>3.21</v>
      </c>
      <c r="J1149" s="2">
        <v>0.49</v>
      </c>
      <c r="K1149" s="2">
        <v>11.8</v>
      </c>
      <c r="L1149">
        <v>7</v>
      </c>
      <c r="M1149" t="s">
        <v>13</v>
      </c>
    </row>
    <row r="1150" spans="1:13">
      <c r="A1150" s="2">
        <v>7.8</v>
      </c>
      <c r="B1150" s="2">
        <v>0.39</v>
      </c>
      <c r="C1150" s="2">
        <v>0.42</v>
      </c>
      <c r="D1150" s="2">
        <v>2</v>
      </c>
      <c r="E1150" s="2">
        <v>8.5999999999999993E-2</v>
      </c>
      <c r="F1150">
        <v>9</v>
      </c>
      <c r="G1150">
        <v>21</v>
      </c>
      <c r="H1150" s="4">
        <v>0.99526000000000003</v>
      </c>
      <c r="I1150" s="2">
        <v>3.39</v>
      </c>
      <c r="J1150" s="2">
        <v>0.66</v>
      </c>
      <c r="K1150" s="2">
        <v>11.6</v>
      </c>
      <c r="L1150">
        <v>6</v>
      </c>
      <c r="M1150" t="s">
        <v>13</v>
      </c>
    </row>
    <row r="1151" spans="1:13">
      <c r="A1151" s="2">
        <v>10</v>
      </c>
      <c r="B1151" s="2">
        <v>0.35</v>
      </c>
      <c r="C1151" s="2">
        <v>0.47</v>
      </c>
      <c r="D1151" s="2">
        <v>2</v>
      </c>
      <c r="E1151" s="2">
        <v>6.0999999999999999E-2</v>
      </c>
      <c r="F1151">
        <v>6</v>
      </c>
      <c r="G1151">
        <v>11</v>
      </c>
      <c r="H1151" s="4">
        <v>0.99585000000000001</v>
      </c>
      <c r="I1151" s="2">
        <v>3.23</v>
      </c>
      <c r="J1151" s="2">
        <v>0.52</v>
      </c>
      <c r="K1151" s="2">
        <v>12</v>
      </c>
      <c r="L1151">
        <v>6</v>
      </c>
      <c r="M1151" t="s">
        <v>13</v>
      </c>
    </row>
    <row r="1152" spans="1:13">
      <c r="A1152" s="2">
        <v>8.1999999999999993</v>
      </c>
      <c r="B1152" s="2">
        <v>0.33</v>
      </c>
      <c r="C1152" s="2">
        <v>0.32</v>
      </c>
      <c r="D1152" s="2">
        <v>2.8</v>
      </c>
      <c r="E1152" s="2">
        <v>6.7000000000000004E-2</v>
      </c>
      <c r="F1152">
        <v>4</v>
      </c>
      <c r="G1152">
        <v>12</v>
      </c>
      <c r="H1152" s="4">
        <v>0.994729999999999</v>
      </c>
      <c r="I1152" s="2">
        <v>3.3</v>
      </c>
      <c r="J1152" s="2">
        <v>0.76</v>
      </c>
      <c r="K1152" s="2">
        <v>12.8</v>
      </c>
      <c r="L1152">
        <v>7</v>
      </c>
      <c r="M1152" t="s">
        <v>13</v>
      </c>
    </row>
    <row r="1153" spans="1:13">
      <c r="A1153" s="2">
        <v>6.1</v>
      </c>
      <c r="B1153" s="2">
        <v>0.57999999999999996</v>
      </c>
      <c r="C1153" s="2">
        <v>0.23</v>
      </c>
      <c r="D1153" s="2">
        <v>2.5</v>
      </c>
      <c r="E1153" s="2">
        <v>4.3999999999999997E-2</v>
      </c>
      <c r="F1153">
        <v>16</v>
      </c>
      <c r="G1153">
        <v>70</v>
      </c>
      <c r="H1153" s="4">
        <v>0.99351999999999996</v>
      </c>
      <c r="I1153" s="2">
        <v>3.46</v>
      </c>
      <c r="J1153" s="2">
        <v>0.65</v>
      </c>
      <c r="K1153" s="2">
        <v>12.5</v>
      </c>
      <c r="L1153">
        <v>6</v>
      </c>
      <c r="M1153" t="s">
        <v>13</v>
      </c>
    </row>
    <row r="1154" spans="1:13">
      <c r="A1154" s="2">
        <v>8.3000000000000007</v>
      </c>
      <c r="B1154" s="2">
        <v>0.6</v>
      </c>
      <c r="C1154" s="2">
        <v>0.25</v>
      </c>
      <c r="D1154" s="2">
        <v>2.2000000000000002</v>
      </c>
      <c r="E1154" s="2">
        <v>0.11799999999999999</v>
      </c>
      <c r="F1154">
        <v>9</v>
      </c>
      <c r="G1154">
        <v>38</v>
      </c>
      <c r="H1154" s="4">
        <v>0.99616000000000005</v>
      </c>
      <c r="I1154" s="2">
        <v>3.15</v>
      </c>
      <c r="J1154" s="2">
        <v>0.53</v>
      </c>
      <c r="K1154" s="2">
        <v>9.8000000000000007</v>
      </c>
      <c r="L1154">
        <v>5</v>
      </c>
      <c r="M1154" t="s">
        <v>13</v>
      </c>
    </row>
    <row r="1155" spans="1:13">
      <c r="A1155" s="2">
        <v>9.6</v>
      </c>
      <c r="B1155" s="2">
        <v>0.42</v>
      </c>
      <c r="C1155" s="2">
        <v>0.35</v>
      </c>
      <c r="D1155" s="2">
        <v>2.1</v>
      </c>
      <c r="E1155" s="2">
        <v>8.3000000000000004E-2</v>
      </c>
      <c r="F1155">
        <v>17</v>
      </c>
      <c r="G1155">
        <v>38</v>
      </c>
      <c r="H1155" s="4">
        <v>0.99621999999999999</v>
      </c>
      <c r="I1155" s="2">
        <v>3.23</v>
      </c>
      <c r="J1155" s="2">
        <v>0.66</v>
      </c>
      <c r="K1155" s="2">
        <v>11.1</v>
      </c>
      <c r="L1155">
        <v>6</v>
      </c>
      <c r="M1155" t="s">
        <v>13</v>
      </c>
    </row>
    <row r="1156" spans="1:13">
      <c r="A1156" s="2">
        <v>6.6</v>
      </c>
      <c r="B1156" s="2">
        <v>0.57999999999999996</v>
      </c>
      <c r="C1156" s="2">
        <v>0</v>
      </c>
      <c r="D1156" s="2">
        <v>2.2000000000000002</v>
      </c>
      <c r="E1156" s="2">
        <v>0.1</v>
      </c>
      <c r="F1156">
        <v>50</v>
      </c>
      <c r="G1156">
        <v>63</v>
      </c>
      <c r="H1156" s="4">
        <v>0.99543999999999999</v>
      </c>
      <c r="I1156" s="2">
        <v>3.59</v>
      </c>
      <c r="J1156" s="2">
        <v>0.68</v>
      </c>
      <c r="K1156" s="2">
        <v>11.4</v>
      </c>
      <c r="L1156">
        <v>6</v>
      </c>
      <c r="M1156" t="s">
        <v>13</v>
      </c>
    </row>
    <row r="1157" spans="1:13">
      <c r="A1157" s="2">
        <v>8.3000000000000007</v>
      </c>
      <c r="B1157" s="2">
        <v>0.6</v>
      </c>
      <c r="C1157" s="2">
        <v>0.25</v>
      </c>
      <c r="D1157" s="2">
        <v>2.2000000000000002</v>
      </c>
      <c r="E1157" s="2">
        <v>0.11799999999999999</v>
      </c>
      <c r="F1157">
        <v>9</v>
      </c>
      <c r="G1157">
        <v>38</v>
      </c>
      <c r="H1157" s="4">
        <v>0.99616000000000005</v>
      </c>
      <c r="I1157" s="2">
        <v>3.15</v>
      </c>
      <c r="J1157" s="2">
        <v>0.53</v>
      </c>
      <c r="K1157" s="2">
        <v>9.8000000000000007</v>
      </c>
      <c r="L1157">
        <v>5</v>
      </c>
      <c r="M1157" t="s">
        <v>13</v>
      </c>
    </row>
    <row r="1158" spans="1:13">
      <c r="A1158" s="2">
        <v>8.5</v>
      </c>
      <c r="B1158" s="2">
        <v>0.18</v>
      </c>
      <c r="C1158" s="2">
        <v>0.51</v>
      </c>
      <c r="D1158" s="2">
        <v>1.75</v>
      </c>
      <c r="E1158" s="2">
        <v>7.0999999999999994E-2</v>
      </c>
      <c r="F1158">
        <v>45</v>
      </c>
      <c r="G1158">
        <v>88</v>
      </c>
      <c r="H1158" s="4">
        <v>0.99524000000000001</v>
      </c>
      <c r="I1158" s="2">
        <v>3.33</v>
      </c>
      <c r="J1158" s="2">
        <v>0.76</v>
      </c>
      <c r="K1158" s="2">
        <v>11.8</v>
      </c>
      <c r="L1158">
        <v>7</v>
      </c>
      <c r="M1158" t="s">
        <v>13</v>
      </c>
    </row>
    <row r="1159" spans="1:13">
      <c r="A1159" s="2">
        <v>5.0999999999999996</v>
      </c>
      <c r="B1159" s="2">
        <v>0.51</v>
      </c>
      <c r="C1159" s="2">
        <v>0.18</v>
      </c>
      <c r="D1159" s="2">
        <v>2.1</v>
      </c>
      <c r="E1159" s="2">
        <v>4.2000000000000003E-2</v>
      </c>
      <c r="F1159">
        <v>16</v>
      </c>
      <c r="G1159">
        <v>101</v>
      </c>
      <c r="H1159" s="4">
        <v>0.99239999999999995</v>
      </c>
      <c r="I1159" s="2">
        <v>3.46</v>
      </c>
      <c r="J1159" s="2">
        <v>0.87</v>
      </c>
      <c r="K1159" s="2">
        <v>12.9</v>
      </c>
      <c r="L1159">
        <v>7</v>
      </c>
      <c r="M1159" t="s">
        <v>13</v>
      </c>
    </row>
    <row r="1160" spans="1:13">
      <c r="A1160" s="2">
        <v>6.7</v>
      </c>
      <c r="B1160" s="2">
        <v>0.41</v>
      </c>
      <c r="C1160" s="2">
        <v>0.43</v>
      </c>
      <c r="D1160" s="2">
        <v>2.8</v>
      </c>
      <c r="E1160" s="2">
        <v>7.5999999999999998E-2</v>
      </c>
      <c r="F1160">
        <v>22</v>
      </c>
      <c r="G1160">
        <v>54</v>
      </c>
      <c r="H1160" s="4">
        <v>0.99572000000000005</v>
      </c>
      <c r="I1160" s="2">
        <v>3.42</v>
      </c>
      <c r="J1160" s="2">
        <v>1.1599999999999999</v>
      </c>
      <c r="K1160" s="2">
        <v>10.6</v>
      </c>
      <c r="L1160">
        <v>6</v>
      </c>
      <c r="M1160" t="s">
        <v>13</v>
      </c>
    </row>
    <row r="1161" spans="1:13">
      <c r="A1161" s="2">
        <v>10.199999999999999</v>
      </c>
      <c r="B1161" s="2">
        <v>0.41</v>
      </c>
      <c r="C1161" s="2">
        <v>0.43</v>
      </c>
      <c r="D1161" s="2">
        <v>2.2000000000000002</v>
      </c>
      <c r="E1161" s="2">
        <v>0.11</v>
      </c>
      <c r="F1161">
        <v>11</v>
      </c>
      <c r="G1161">
        <v>37</v>
      </c>
      <c r="H1161" s="4">
        <v>0.99727999999999895</v>
      </c>
      <c r="I1161" s="2">
        <v>3.16</v>
      </c>
      <c r="J1161" s="2">
        <v>0.67</v>
      </c>
      <c r="K1161" s="2">
        <v>10.8</v>
      </c>
      <c r="L1161">
        <v>5</v>
      </c>
      <c r="M1161" t="s">
        <v>13</v>
      </c>
    </row>
    <row r="1162" spans="1:13">
      <c r="A1162" s="2">
        <v>10.6</v>
      </c>
      <c r="B1162" s="2">
        <v>0.36</v>
      </c>
      <c r="C1162" s="2">
        <v>0.56999999999999995</v>
      </c>
      <c r="D1162" s="2">
        <v>2.2999999999999998</v>
      </c>
      <c r="E1162" s="2">
        <v>8.6999999999999994E-2</v>
      </c>
      <c r="F1162">
        <v>6</v>
      </c>
      <c r="G1162">
        <v>20</v>
      </c>
      <c r="H1162" s="4">
        <v>0.99675999999999998</v>
      </c>
      <c r="I1162" s="2">
        <v>3.14</v>
      </c>
      <c r="J1162" s="2">
        <v>0.72</v>
      </c>
      <c r="K1162" s="2">
        <v>11.1</v>
      </c>
      <c r="L1162">
        <v>7</v>
      </c>
      <c r="M1162" t="s">
        <v>13</v>
      </c>
    </row>
    <row r="1163" spans="1:13">
      <c r="A1163" s="2">
        <v>8.8000000000000007</v>
      </c>
      <c r="B1163" s="2">
        <v>0.45</v>
      </c>
      <c r="C1163" s="2">
        <v>0.43</v>
      </c>
      <c r="D1163" s="2">
        <v>1.4</v>
      </c>
      <c r="E1163" s="2">
        <v>7.5999999999999998E-2</v>
      </c>
      <c r="F1163">
        <v>12</v>
      </c>
      <c r="G1163">
        <v>21</v>
      </c>
      <c r="H1163" s="4">
        <v>0.99551000000000001</v>
      </c>
      <c r="I1163" s="2">
        <v>3.21</v>
      </c>
      <c r="J1163" s="2">
        <v>0.75</v>
      </c>
      <c r="K1163" s="2">
        <v>10.199999999999999</v>
      </c>
      <c r="L1163">
        <v>6</v>
      </c>
      <c r="M1163" t="s">
        <v>13</v>
      </c>
    </row>
    <row r="1164" spans="1:13">
      <c r="A1164" s="2">
        <v>8.5</v>
      </c>
      <c r="B1164" s="2">
        <v>0.32</v>
      </c>
      <c r="C1164" s="2">
        <v>0.42</v>
      </c>
      <c r="D1164" s="2">
        <v>2.2999999999999998</v>
      </c>
      <c r="E1164" s="2">
        <v>7.4999999999999997E-2</v>
      </c>
      <c r="F1164">
        <v>12</v>
      </c>
      <c r="G1164">
        <v>19</v>
      </c>
      <c r="H1164" s="4">
        <v>0.99434</v>
      </c>
      <c r="I1164" s="2">
        <v>3.14</v>
      </c>
      <c r="J1164" s="2">
        <v>0.71</v>
      </c>
      <c r="K1164" s="2">
        <v>11.8</v>
      </c>
      <c r="L1164">
        <v>7</v>
      </c>
      <c r="M1164" t="s">
        <v>13</v>
      </c>
    </row>
    <row r="1165" spans="1:13">
      <c r="A1165" s="2">
        <v>9</v>
      </c>
      <c r="B1165" s="2">
        <v>0.78500000000000003</v>
      </c>
      <c r="C1165" s="2">
        <v>0.24</v>
      </c>
      <c r="D1165" s="2">
        <v>1.7</v>
      </c>
      <c r="E1165" s="2">
        <v>7.8E-2</v>
      </c>
      <c r="F1165">
        <v>10</v>
      </c>
      <c r="G1165">
        <v>21</v>
      </c>
      <c r="H1165" s="4">
        <v>0.99692000000000003</v>
      </c>
      <c r="I1165" s="2">
        <v>3.29</v>
      </c>
      <c r="J1165" s="2">
        <v>0.67</v>
      </c>
      <c r="K1165" s="2">
        <v>10</v>
      </c>
      <c r="L1165">
        <v>5</v>
      </c>
      <c r="M1165" t="s">
        <v>13</v>
      </c>
    </row>
    <row r="1166" spans="1:13">
      <c r="A1166" s="2">
        <v>9</v>
      </c>
      <c r="B1166" s="2">
        <v>0.78500000000000003</v>
      </c>
      <c r="C1166" s="2">
        <v>0.24</v>
      </c>
      <c r="D1166" s="2">
        <v>1.7</v>
      </c>
      <c r="E1166" s="2">
        <v>7.8E-2</v>
      </c>
      <c r="F1166">
        <v>10</v>
      </c>
      <c r="G1166">
        <v>21</v>
      </c>
      <c r="H1166" s="4">
        <v>0.99692000000000003</v>
      </c>
      <c r="I1166" s="2">
        <v>3.29</v>
      </c>
      <c r="J1166" s="2">
        <v>0.67</v>
      </c>
      <c r="K1166" s="2">
        <v>10</v>
      </c>
      <c r="L1166">
        <v>5</v>
      </c>
      <c r="M1166" t="s">
        <v>13</v>
      </c>
    </row>
    <row r="1167" spans="1:13">
      <c r="A1167" s="2">
        <v>8.5</v>
      </c>
      <c r="B1167" s="2">
        <v>0.44</v>
      </c>
      <c r="C1167" s="2">
        <v>0.5</v>
      </c>
      <c r="D1167" s="2">
        <v>1.9</v>
      </c>
      <c r="E1167" s="2">
        <v>0.36899999999999999</v>
      </c>
      <c r="F1167">
        <v>15</v>
      </c>
      <c r="G1167">
        <v>38</v>
      </c>
      <c r="H1167" s="4">
        <v>0.99634</v>
      </c>
      <c r="I1167" s="2">
        <v>3.01</v>
      </c>
      <c r="J1167" s="2">
        <v>1.1000000000000001</v>
      </c>
      <c r="K1167" s="2">
        <v>9.4</v>
      </c>
      <c r="L1167">
        <v>5</v>
      </c>
      <c r="M1167" t="s">
        <v>13</v>
      </c>
    </row>
    <row r="1168" spans="1:13">
      <c r="A1168" s="2">
        <v>9.9</v>
      </c>
      <c r="B1168" s="2">
        <v>0.54</v>
      </c>
      <c r="C1168" s="2">
        <v>0.26</v>
      </c>
      <c r="D1168" s="2">
        <v>2</v>
      </c>
      <c r="E1168" s="2">
        <v>0.111</v>
      </c>
      <c r="F1168">
        <v>7</v>
      </c>
      <c r="G1168">
        <v>60</v>
      </c>
      <c r="H1168" s="4">
        <v>0.99708999999999903</v>
      </c>
      <c r="I1168" s="2">
        <v>2.94</v>
      </c>
      <c r="J1168" s="2">
        <v>0.98</v>
      </c>
      <c r="K1168" s="2">
        <v>10.199999999999999</v>
      </c>
      <c r="L1168">
        <v>5</v>
      </c>
      <c r="M1168" t="s">
        <v>13</v>
      </c>
    </row>
    <row r="1169" spans="1:13">
      <c r="A1169" s="2">
        <v>8.1999999999999993</v>
      </c>
      <c r="B1169" s="2">
        <v>0.33</v>
      </c>
      <c r="C1169" s="2">
        <v>0.39</v>
      </c>
      <c r="D1169" s="2">
        <v>2.5</v>
      </c>
      <c r="E1169" s="2">
        <v>7.3999999999999996E-2</v>
      </c>
      <c r="F1169">
        <v>29</v>
      </c>
      <c r="G1169">
        <v>48</v>
      </c>
      <c r="H1169" s="4">
        <v>0.99527999999999905</v>
      </c>
      <c r="I1169" s="2">
        <v>3.32</v>
      </c>
      <c r="J1169" s="2">
        <v>0.88</v>
      </c>
      <c r="K1169" s="2">
        <v>12.4</v>
      </c>
      <c r="L1169">
        <v>7</v>
      </c>
      <c r="M1169" t="s">
        <v>13</v>
      </c>
    </row>
    <row r="1170" spans="1:13">
      <c r="A1170" s="2">
        <v>6.5</v>
      </c>
      <c r="B1170" s="2">
        <v>0.34</v>
      </c>
      <c r="C1170" s="2">
        <v>0.27</v>
      </c>
      <c r="D1170" s="2">
        <v>2.8</v>
      </c>
      <c r="E1170" s="2">
        <v>6.7000000000000004E-2</v>
      </c>
      <c r="F1170">
        <v>8</v>
      </c>
      <c r="G1170">
        <v>44</v>
      </c>
      <c r="H1170" s="4">
        <v>0.99383999999999995</v>
      </c>
      <c r="I1170" s="2">
        <v>3.21</v>
      </c>
      <c r="J1170" s="2">
        <v>0.56000000000000005</v>
      </c>
      <c r="K1170" s="2">
        <v>12</v>
      </c>
      <c r="L1170">
        <v>6</v>
      </c>
      <c r="M1170" t="s">
        <v>13</v>
      </c>
    </row>
    <row r="1171" spans="1:13">
      <c r="A1171" s="2">
        <v>7.6</v>
      </c>
      <c r="B1171" s="2">
        <v>0.5</v>
      </c>
      <c r="C1171" s="2">
        <v>0.28999999999999998</v>
      </c>
      <c r="D1171" s="2">
        <v>2.2999999999999998</v>
      </c>
      <c r="E1171" s="2">
        <v>8.5999999999999993E-2</v>
      </c>
      <c r="F1171">
        <v>5</v>
      </c>
      <c r="G1171">
        <v>14</v>
      </c>
      <c r="H1171" s="4">
        <v>0.99502000000000002</v>
      </c>
      <c r="I1171" s="2">
        <v>3.32</v>
      </c>
      <c r="J1171" s="2">
        <v>0.62</v>
      </c>
      <c r="K1171" s="2">
        <v>11.5</v>
      </c>
      <c r="L1171">
        <v>6</v>
      </c>
      <c r="M1171" t="s">
        <v>13</v>
      </c>
    </row>
    <row r="1172" spans="1:13">
      <c r="A1172" s="2">
        <v>9.1999999999999993</v>
      </c>
      <c r="B1172" s="2">
        <v>0.36</v>
      </c>
      <c r="C1172" s="2">
        <v>0.34</v>
      </c>
      <c r="D1172" s="2">
        <v>1.6</v>
      </c>
      <c r="E1172" s="2">
        <v>6.2E-2</v>
      </c>
      <c r="F1172">
        <v>5</v>
      </c>
      <c r="G1172">
        <v>12</v>
      </c>
      <c r="H1172" s="4">
        <v>0.99666999999999994</v>
      </c>
      <c r="I1172" s="2">
        <v>3.2</v>
      </c>
      <c r="J1172" s="2">
        <v>0.67</v>
      </c>
      <c r="K1172" s="2">
        <v>10.5</v>
      </c>
      <c r="L1172">
        <v>6</v>
      </c>
      <c r="M1172" t="s">
        <v>13</v>
      </c>
    </row>
    <row r="1173" spans="1:13">
      <c r="A1173" s="2">
        <v>7.1</v>
      </c>
      <c r="B1173" s="2">
        <v>0.59</v>
      </c>
      <c r="C1173" s="2">
        <v>0</v>
      </c>
      <c r="D1173" s="2">
        <v>2.2000000000000002</v>
      </c>
      <c r="E1173" s="2">
        <v>7.8E-2</v>
      </c>
      <c r="F1173">
        <v>26</v>
      </c>
      <c r="G1173">
        <v>44</v>
      </c>
      <c r="H1173" s="4">
        <v>0.99521999999999999</v>
      </c>
      <c r="I1173" s="2">
        <v>3.42</v>
      </c>
      <c r="J1173" s="2">
        <v>0.68</v>
      </c>
      <c r="K1173" s="2">
        <v>10.8</v>
      </c>
      <c r="L1173">
        <v>6</v>
      </c>
      <c r="M1173" t="s">
        <v>13</v>
      </c>
    </row>
    <row r="1174" spans="1:13">
      <c r="A1174" s="2">
        <v>9.6999999999999993</v>
      </c>
      <c r="B1174" s="2">
        <v>0.42</v>
      </c>
      <c r="C1174" s="2">
        <v>0.46</v>
      </c>
      <c r="D1174" s="2">
        <v>2.1</v>
      </c>
      <c r="E1174" s="2">
        <v>7.3999999999999996E-2</v>
      </c>
      <c r="F1174">
        <v>5</v>
      </c>
      <c r="G1174">
        <v>16</v>
      </c>
      <c r="H1174" s="4">
        <v>0.99648999999999999</v>
      </c>
      <c r="I1174" s="2">
        <v>3.27</v>
      </c>
      <c r="J1174" s="2">
        <v>0.74</v>
      </c>
      <c r="K1174" s="2">
        <v>12.3</v>
      </c>
      <c r="L1174">
        <v>6</v>
      </c>
      <c r="M1174" t="s">
        <v>13</v>
      </c>
    </row>
    <row r="1175" spans="1:13">
      <c r="A1175" s="2">
        <v>7.6</v>
      </c>
      <c r="B1175" s="2">
        <v>0.36</v>
      </c>
      <c r="C1175" s="2">
        <v>0.31</v>
      </c>
      <c r="D1175" s="2">
        <v>1.7</v>
      </c>
      <c r="E1175" s="2">
        <v>7.9000000000000001E-2</v>
      </c>
      <c r="F1175">
        <v>26</v>
      </c>
      <c r="G1175">
        <v>65</v>
      </c>
      <c r="H1175" s="4">
        <v>0.99716000000000005</v>
      </c>
      <c r="I1175" s="2">
        <v>3.46</v>
      </c>
      <c r="J1175" s="2">
        <v>0.62</v>
      </c>
      <c r="K1175" s="2">
        <v>9.5</v>
      </c>
      <c r="L1175">
        <v>6</v>
      </c>
      <c r="M1175" t="s">
        <v>13</v>
      </c>
    </row>
    <row r="1176" spans="1:13">
      <c r="A1176" s="2">
        <v>7.6</v>
      </c>
      <c r="B1176" s="2">
        <v>0.36</v>
      </c>
      <c r="C1176" s="2">
        <v>0.31</v>
      </c>
      <c r="D1176" s="2">
        <v>1.7</v>
      </c>
      <c r="E1176" s="2">
        <v>7.9000000000000001E-2</v>
      </c>
      <c r="F1176">
        <v>26</v>
      </c>
      <c r="G1176">
        <v>65</v>
      </c>
      <c r="H1176" s="4">
        <v>0.99716000000000005</v>
      </c>
      <c r="I1176" s="2">
        <v>3.46</v>
      </c>
      <c r="J1176" s="2">
        <v>0.62</v>
      </c>
      <c r="K1176" s="2">
        <v>9.5</v>
      </c>
      <c r="L1176">
        <v>6</v>
      </c>
      <c r="M1176" t="s">
        <v>13</v>
      </c>
    </row>
    <row r="1177" spans="1:13">
      <c r="A1177" s="2">
        <v>6.5</v>
      </c>
      <c r="B1177" s="2">
        <v>0.61</v>
      </c>
      <c r="C1177" s="2">
        <v>0</v>
      </c>
      <c r="D1177" s="2">
        <v>2.2000000000000002</v>
      </c>
      <c r="E1177" s="2">
        <v>9.5000000000000001E-2</v>
      </c>
      <c r="F1177">
        <v>48</v>
      </c>
      <c r="G1177">
        <v>59</v>
      </c>
      <c r="H1177" s="4">
        <v>0.99541000000000002</v>
      </c>
      <c r="I1177" s="2">
        <v>3.61</v>
      </c>
      <c r="J1177" s="2">
        <v>0.7</v>
      </c>
      <c r="K1177" s="2">
        <v>11.5</v>
      </c>
      <c r="L1177">
        <v>6</v>
      </c>
      <c r="M1177" t="s">
        <v>13</v>
      </c>
    </row>
    <row r="1178" spans="1:13">
      <c r="A1178" s="2">
        <v>6.5</v>
      </c>
      <c r="B1178" s="2">
        <v>0.88</v>
      </c>
      <c r="C1178" s="2">
        <v>0.03</v>
      </c>
      <c r="D1178" s="2">
        <v>5.6</v>
      </c>
      <c r="E1178" s="2">
        <v>7.9000000000000001E-2</v>
      </c>
      <c r="F1178">
        <v>23</v>
      </c>
      <c r="G1178">
        <v>47</v>
      </c>
      <c r="H1178" s="4">
        <v>0.99572000000000005</v>
      </c>
      <c r="I1178" s="2">
        <v>3.58</v>
      </c>
      <c r="J1178" s="2">
        <v>0.5</v>
      </c>
      <c r="K1178" s="2">
        <v>11.2</v>
      </c>
      <c r="L1178">
        <v>4</v>
      </c>
      <c r="M1178" t="s">
        <v>13</v>
      </c>
    </row>
    <row r="1179" spans="1:13">
      <c r="A1179" s="2">
        <v>7.1</v>
      </c>
      <c r="B1179" s="2">
        <v>0.66</v>
      </c>
      <c r="C1179" s="2">
        <v>0</v>
      </c>
      <c r="D1179" s="2">
        <v>2.4</v>
      </c>
      <c r="E1179" s="2">
        <v>5.1999999999999998E-2</v>
      </c>
      <c r="F1179">
        <v>6</v>
      </c>
      <c r="G1179">
        <v>11</v>
      </c>
      <c r="H1179" s="4">
        <v>0.99317999999999995</v>
      </c>
      <c r="I1179" s="2">
        <v>3.35</v>
      </c>
      <c r="J1179" s="2">
        <v>0.66</v>
      </c>
      <c r="K1179" s="2">
        <v>12.7</v>
      </c>
      <c r="L1179">
        <v>7</v>
      </c>
      <c r="M1179" t="s">
        <v>13</v>
      </c>
    </row>
    <row r="1180" spans="1:13">
      <c r="A1180" s="2">
        <v>5.6</v>
      </c>
      <c r="B1180" s="2">
        <v>0.91500000000000004</v>
      </c>
      <c r="C1180" s="2">
        <v>0</v>
      </c>
      <c r="D1180" s="2">
        <v>2.1</v>
      </c>
      <c r="E1180" s="2">
        <v>4.0999999999999898E-2</v>
      </c>
      <c r="F1180">
        <v>17</v>
      </c>
      <c r="G1180">
        <v>78</v>
      </c>
      <c r="H1180" s="4">
        <v>0.99346000000000001</v>
      </c>
      <c r="I1180" s="2">
        <v>3.68</v>
      </c>
      <c r="J1180" s="2">
        <v>0.73</v>
      </c>
      <c r="K1180" s="2">
        <v>11.4</v>
      </c>
      <c r="L1180">
        <v>5</v>
      </c>
      <c r="M1180" t="s">
        <v>13</v>
      </c>
    </row>
    <row r="1181" spans="1:13">
      <c r="A1181" s="2">
        <v>8.1999999999999993</v>
      </c>
      <c r="B1181" s="2">
        <v>0.35</v>
      </c>
      <c r="C1181" s="2">
        <v>0.33</v>
      </c>
      <c r="D1181" s="2">
        <v>2.4</v>
      </c>
      <c r="E1181" s="2">
        <v>7.5999999999999998E-2</v>
      </c>
      <c r="F1181">
        <v>11</v>
      </c>
      <c r="G1181">
        <v>47</v>
      </c>
      <c r="H1181" s="4">
        <v>0.99598999999999904</v>
      </c>
      <c r="I1181" s="2">
        <v>3.27</v>
      </c>
      <c r="J1181" s="2">
        <v>0.81</v>
      </c>
      <c r="K1181" s="2">
        <v>11</v>
      </c>
      <c r="L1181">
        <v>6</v>
      </c>
      <c r="M1181" t="s">
        <v>13</v>
      </c>
    </row>
    <row r="1182" spans="1:13">
      <c r="A1182" s="2">
        <v>8.1999999999999993</v>
      </c>
      <c r="B1182" s="2">
        <v>0.35</v>
      </c>
      <c r="C1182" s="2">
        <v>0.33</v>
      </c>
      <c r="D1182" s="2">
        <v>2.4</v>
      </c>
      <c r="E1182" s="2">
        <v>7.5999999999999998E-2</v>
      </c>
      <c r="F1182">
        <v>11</v>
      </c>
      <c r="G1182">
        <v>47</v>
      </c>
      <c r="H1182" s="4">
        <v>0.99598999999999904</v>
      </c>
      <c r="I1182" s="2">
        <v>3.27</v>
      </c>
      <c r="J1182" s="2">
        <v>0.81</v>
      </c>
      <c r="K1182" s="2">
        <v>11</v>
      </c>
      <c r="L1182">
        <v>6</v>
      </c>
      <c r="M1182" t="s">
        <v>13</v>
      </c>
    </row>
    <row r="1183" spans="1:13">
      <c r="A1183" s="2">
        <v>9.8000000000000007</v>
      </c>
      <c r="B1183" s="2">
        <v>0.39</v>
      </c>
      <c r="C1183" s="2">
        <v>0.43</v>
      </c>
      <c r="D1183" s="2">
        <v>1.65</v>
      </c>
      <c r="E1183" s="2">
        <v>6.8000000000000005E-2</v>
      </c>
      <c r="F1183">
        <v>5</v>
      </c>
      <c r="G1183">
        <v>11</v>
      </c>
      <c r="H1183" s="4">
        <v>0.994779999999999</v>
      </c>
      <c r="I1183" s="2">
        <v>3.19</v>
      </c>
      <c r="J1183" s="2">
        <v>0.46</v>
      </c>
      <c r="K1183" s="2">
        <v>11.4</v>
      </c>
      <c r="L1183">
        <v>5</v>
      </c>
      <c r="M1183" t="s">
        <v>13</v>
      </c>
    </row>
    <row r="1184" spans="1:13">
      <c r="A1184" s="2">
        <v>10.199999999999999</v>
      </c>
      <c r="B1184" s="2">
        <v>0.4</v>
      </c>
      <c r="C1184" s="2">
        <v>0.4</v>
      </c>
      <c r="D1184" s="2">
        <v>2.5</v>
      </c>
      <c r="E1184" s="2">
        <v>6.8000000000000005E-2</v>
      </c>
      <c r="F1184">
        <v>41</v>
      </c>
      <c r="G1184">
        <v>54</v>
      </c>
      <c r="H1184" s="4">
        <v>0.99753999999999998</v>
      </c>
      <c r="I1184" s="2">
        <v>3.38</v>
      </c>
      <c r="J1184" s="2">
        <v>0.86</v>
      </c>
      <c r="K1184" s="2">
        <v>10.5</v>
      </c>
      <c r="L1184">
        <v>6</v>
      </c>
      <c r="M1184" t="s">
        <v>13</v>
      </c>
    </row>
    <row r="1185" spans="1:13">
      <c r="A1185" s="2">
        <v>6.8</v>
      </c>
      <c r="B1185" s="2">
        <v>0.66</v>
      </c>
      <c r="C1185" s="2">
        <v>7.0000000000000007E-2</v>
      </c>
      <c r="D1185" s="2">
        <v>1.6</v>
      </c>
      <c r="E1185" s="2">
        <v>7.0000000000000007E-2</v>
      </c>
      <c r="F1185">
        <v>16</v>
      </c>
      <c r="G1185">
        <v>61</v>
      </c>
      <c r="H1185" s="4">
        <v>0.99572000000000005</v>
      </c>
      <c r="I1185" s="2">
        <v>3.29</v>
      </c>
      <c r="J1185" s="2">
        <v>0.6</v>
      </c>
      <c r="K1185" s="2">
        <v>9.3000000000000007</v>
      </c>
      <c r="L1185">
        <v>5</v>
      </c>
      <c r="M1185" t="s">
        <v>13</v>
      </c>
    </row>
    <row r="1186" spans="1:13">
      <c r="A1186" s="2">
        <v>6.7</v>
      </c>
      <c r="B1186" s="2">
        <v>0.64</v>
      </c>
      <c r="C1186" s="2">
        <v>0.23</v>
      </c>
      <c r="D1186" s="2">
        <v>2.1</v>
      </c>
      <c r="E1186" s="2">
        <v>0.08</v>
      </c>
      <c r="F1186">
        <v>11</v>
      </c>
      <c r="G1186">
        <v>119</v>
      </c>
      <c r="H1186" s="4">
        <v>0.99537999999999904</v>
      </c>
      <c r="I1186" s="2">
        <v>3.36</v>
      </c>
      <c r="J1186" s="2">
        <v>0.7</v>
      </c>
      <c r="K1186" s="2">
        <v>10.9</v>
      </c>
      <c r="L1186">
        <v>5</v>
      </c>
      <c r="M1186" t="s">
        <v>13</v>
      </c>
    </row>
    <row r="1187" spans="1:13">
      <c r="A1187" s="2">
        <v>7</v>
      </c>
      <c r="B1187" s="2">
        <v>0.43</v>
      </c>
      <c r="C1187" s="2">
        <v>0.3</v>
      </c>
      <c r="D1187" s="2">
        <v>2</v>
      </c>
      <c r="E1187" s="2">
        <v>8.5000000000000006E-2</v>
      </c>
      <c r="F1187">
        <v>6</v>
      </c>
      <c r="G1187">
        <v>39</v>
      </c>
      <c r="H1187" s="4">
        <v>0.99346000000000001</v>
      </c>
      <c r="I1187" s="2">
        <v>3.33</v>
      </c>
      <c r="J1187" s="2">
        <v>0.46</v>
      </c>
      <c r="K1187" s="2">
        <v>11.9</v>
      </c>
      <c r="L1187">
        <v>6</v>
      </c>
      <c r="M1187" t="s">
        <v>13</v>
      </c>
    </row>
    <row r="1188" spans="1:13">
      <c r="A1188" s="2">
        <v>6.6</v>
      </c>
      <c r="B1188" s="2">
        <v>0.8</v>
      </c>
      <c r="C1188" s="2">
        <v>0.03</v>
      </c>
      <c r="D1188" s="2">
        <v>7.8</v>
      </c>
      <c r="E1188" s="2">
        <v>7.9000000000000001E-2</v>
      </c>
      <c r="F1188">
        <v>6</v>
      </c>
      <c r="G1188">
        <v>12</v>
      </c>
      <c r="H1188" s="4">
        <v>0.99629999999999996</v>
      </c>
      <c r="I1188" s="2">
        <v>3.52</v>
      </c>
      <c r="J1188" s="2">
        <v>0.5</v>
      </c>
      <c r="K1188" s="2">
        <v>12.2</v>
      </c>
      <c r="L1188">
        <v>5</v>
      </c>
      <c r="M1188" t="s">
        <v>13</v>
      </c>
    </row>
    <row r="1189" spans="1:13">
      <c r="A1189" s="2">
        <v>7</v>
      </c>
      <c r="B1189" s="2">
        <v>0.43</v>
      </c>
      <c r="C1189" s="2">
        <v>0.3</v>
      </c>
      <c r="D1189" s="2">
        <v>2</v>
      </c>
      <c r="E1189" s="2">
        <v>8.5000000000000006E-2</v>
      </c>
      <c r="F1189">
        <v>6</v>
      </c>
      <c r="G1189">
        <v>39</v>
      </c>
      <c r="H1189" s="4">
        <v>0.99346000000000001</v>
      </c>
      <c r="I1189" s="2">
        <v>3.33</v>
      </c>
      <c r="J1189" s="2">
        <v>0.46</v>
      </c>
      <c r="K1189" s="2">
        <v>11.9</v>
      </c>
      <c r="L1189">
        <v>6</v>
      </c>
      <c r="M1189" t="s">
        <v>13</v>
      </c>
    </row>
    <row r="1190" spans="1:13">
      <c r="A1190" s="2">
        <v>6.7</v>
      </c>
      <c r="B1190" s="2">
        <v>0.64</v>
      </c>
      <c r="C1190" s="2">
        <v>0.23</v>
      </c>
      <c r="D1190" s="2">
        <v>2.1</v>
      </c>
      <c r="E1190" s="2">
        <v>0.08</v>
      </c>
      <c r="F1190">
        <v>11</v>
      </c>
      <c r="G1190">
        <v>119</v>
      </c>
      <c r="H1190" s="4">
        <v>0.99537999999999904</v>
      </c>
      <c r="I1190" s="2">
        <v>3.36</v>
      </c>
      <c r="J1190" s="2">
        <v>0.7</v>
      </c>
      <c r="K1190" s="2">
        <v>10.9</v>
      </c>
      <c r="L1190">
        <v>5</v>
      </c>
      <c r="M1190" t="s">
        <v>13</v>
      </c>
    </row>
    <row r="1191" spans="1:13">
      <c r="A1191" s="2">
        <v>8.8000000000000007</v>
      </c>
      <c r="B1191" s="2">
        <v>0.95499999999999996</v>
      </c>
      <c r="C1191" s="2">
        <v>0.05</v>
      </c>
      <c r="D1191" s="2">
        <v>1.8</v>
      </c>
      <c r="E1191" s="2">
        <v>7.4999999999999997E-2</v>
      </c>
      <c r="F1191">
        <v>5</v>
      </c>
      <c r="G1191">
        <v>19</v>
      </c>
      <c r="H1191" s="4">
        <v>0.99616000000000005</v>
      </c>
      <c r="I1191" s="2">
        <v>3.3</v>
      </c>
      <c r="J1191" s="2">
        <v>0.44</v>
      </c>
      <c r="K1191" s="2">
        <v>9.6</v>
      </c>
      <c r="L1191">
        <v>4</v>
      </c>
      <c r="M1191" t="s">
        <v>13</v>
      </c>
    </row>
    <row r="1192" spans="1:13">
      <c r="A1192" s="2">
        <v>9.1</v>
      </c>
      <c r="B1192" s="2">
        <v>0.4</v>
      </c>
      <c r="C1192" s="2">
        <v>0.56999999999999995</v>
      </c>
      <c r="D1192" s="2">
        <v>4.5999999999999996</v>
      </c>
      <c r="E1192" s="2">
        <v>0.08</v>
      </c>
      <c r="F1192">
        <v>6</v>
      </c>
      <c r="G1192">
        <v>20</v>
      </c>
      <c r="H1192" s="4">
        <v>0.99651999999999996</v>
      </c>
      <c r="I1192" s="2">
        <v>3.28</v>
      </c>
      <c r="J1192" s="2">
        <v>0.56999999999999995</v>
      </c>
      <c r="K1192" s="2">
        <v>12.5</v>
      </c>
      <c r="L1192">
        <v>6</v>
      </c>
      <c r="M1192" t="s">
        <v>13</v>
      </c>
    </row>
    <row r="1193" spans="1:13">
      <c r="A1193" s="2">
        <v>6.5</v>
      </c>
      <c r="B1193" s="2">
        <v>0.88500000000000001</v>
      </c>
      <c r="C1193" s="2">
        <v>0</v>
      </c>
      <c r="D1193" s="2">
        <v>2.2999999999999998</v>
      </c>
      <c r="E1193" s="2">
        <v>0.16600000000000001</v>
      </c>
      <c r="F1193">
        <v>6</v>
      </c>
      <c r="G1193">
        <v>12</v>
      </c>
      <c r="H1193" s="4">
        <v>0.99551000000000001</v>
      </c>
      <c r="I1193" s="2">
        <v>3.56</v>
      </c>
      <c r="J1193" s="2">
        <v>0.51</v>
      </c>
      <c r="K1193" s="2">
        <v>10.8</v>
      </c>
      <c r="L1193">
        <v>5</v>
      </c>
      <c r="M1193" t="s">
        <v>13</v>
      </c>
    </row>
    <row r="1194" spans="1:13">
      <c r="A1194" s="2">
        <v>7.2</v>
      </c>
      <c r="B1194" s="2">
        <v>0.25</v>
      </c>
      <c r="C1194" s="2">
        <v>0.37</v>
      </c>
      <c r="D1194" s="2">
        <v>2.5</v>
      </c>
      <c r="E1194" s="2">
        <v>6.3E-2</v>
      </c>
      <c r="F1194">
        <v>11</v>
      </c>
      <c r="G1194">
        <v>41</v>
      </c>
      <c r="H1194" s="4">
        <v>0.99439</v>
      </c>
      <c r="I1194" s="2">
        <v>3.52</v>
      </c>
      <c r="J1194" s="2">
        <v>0.8</v>
      </c>
      <c r="K1194" s="2">
        <v>12.4</v>
      </c>
      <c r="L1194">
        <v>7</v>
      </c>
      <c r="M1194" t="s">
        <v>13</v>
      </c>
    </row>
    <row r="1195" spans="1:13">
      <c r="A1195" s="2">
        <v>6.4</v>
      </c>
      <c r="B1195" s="2">
        <v>0.88500000000000001</v>
      </c>
      <c r="C1195" s="2">
        <v>0</v>
      </c>
      <c r="D1195" s="2">
        <v>2.2999999999999998</v>
      </c>
      <c r="E1195" s="2">
        <v>0.16600000000000001</v>
      </c>
      <c r="F1195">
        <v>6</v>
      </c>
      <c r="G1195">
        <v>12</v>
      </c>
      <c r="H1195" s="4">
        <v>0.99551000000000001</v>
      </c>
      <c r="I1195" s="2">
        <v>3.56</v>
      </c>
      <c r="J1195" s="2">
        <v>0.51</v>
      </c>
      <c r="K1195" s="2">
        <v>10.8</v>
      </c>
      <c r="L1195">
        <v>5</v>
      </c>
      <c r="M1195" t="s">
        <v>13</v>
      </c>
    </row>
    <row r="1196" spans="1:13">
      <c r="A1196" s="2">
        <v>7</v>
      </c>
      <c r="B1196" s="2">
        <v>0.745</v>
      </c>
      <c r="C1196" s="2">
        <v>0.12</v>
      </c>
      <c r="D1196" s="2">
        <v>1.8</v>
      </c>
      <c r="E1196" s="2">
        <v>0.114</v>
      </c>
      <c r="F1196">
        <v>15</v>
      </c>
      <c r="G1196">
        <v>64</v>
      </c>
      <c r="H1196" s="4">
        <v>0.99587999999999899</v>
      </c>
      <c r="I1196" s="2">
        <v>3.22</v>
      </c>
      <c r="J1196" s="2">
        <v>0.59</v>
      </c>
      <c r="K1196" s="2">
        <v>9.5</v>
      </c>
      <c r="L1196">
        <v>6</v>
      </c>
      <c r="M1196" t="s">
        <v>13</v>
      </c>
    </row>
    <row r="1197" spans="1:13">
      <c r="A1197" s="2">
        <v>6.2</v>
      </c>
      <c r="B1197" s="2">
        <v>0.43</v>
      </c>
      <c r="C1197" s="2">
        <v>0.22</v>
      </c>
      <c r="D1197" s="2">
        <v>1.8</v>
      </c>
      <c r="E1197" s="2">
        <v>7.8E-2</v>
      </c>
      <c r="F1197">
        <v>21</v>
      </c>
      <c r="G1197">
        <v>56</v>
      </c>
      <c r="H1197" s="4">
        <v>0.99632999999999905</v>
      </c>
      <c r="I1197" s="2">
        <v>3.52</v>
      </c>
      <c r="J1197" s="2">
        <v>0.6</v>
      </c>
      <c r="K1197" s="2">
        <v>9.5</v>
      </c>
      <c r="L1197">
        <v>6</v>
      </c>
      <c r="M1197" t="s">
        <v>13</v>
      </c>
    </row>
    <row r="1198" spans="1:13">
      <c r="A1198" s="2">
        <v>7.9</v>
      </c>
      <c r="B1198" s="2">
        <v>0.57999999999999996</v>
      </c>
      <c r="C1198" s="2">
        <v>0.23</v>
      </c>
      <c r="D1198" s="2">
        <v>2.2999999999999998</v>
      </c>
      <c r="E1198" s="2">
        <v>7.5999999999999998E-2</v>
      </c>
      <c r="F1198">
        <v>23</v>
      </c>
      <c r="G1198">
        <v>94</v>
      </c>
      <c r="H1198" s="4">
        <v>0.99685999999999997</v>
      </c>
      <c r="I1198" s="2">
        <v>3.21</v>
      </c>
      <c r="J1198" s="2">
        <v>0.57999999999999996</v>
      </c>
      <c r="K1198" s="2">
        <v>9.5</v>
      </c>
      <c r="L1198">
        <v>6</v>
      </c>
      <c r="M1198" t="s">
        <v>13</v>
      </c>
    </row>
    <row r="1199" spans="1:13">
      <c r="A1199" s="2">
        <v>7.7</v>
      </c>
      <c r="B1199" s="2">
        <v>0.56999999999999995</v>
      </c>
      <c r="C1199" s="2">
        <v>0.21</v>
      </c>
      <c r="D1199" s="2">
        <v>1.5</v>
      </c>
      <c r="E1199" s="2">
        <v>6.9000000000000006E-2</v>
      </c>
      <c r="F1199">
        <v>4</v>
      </c>
      <c r="G1199">
        <v>9</v>
      </c>
      <c r="H1199" s="4">
        <v>0.99457999999999902</v>
      </c>
      <c r="I1199" s="2">
        <v>3.16</v>
      </c>
      <c r="J1199" s="2">
        <v>0.54</v>
      </c>
      <c r="K1199" s="2">
        <v>9.8000000000000007</v>
      </c>
      <c r="L1199">
        <v>6</v>
      </c>
      <c r="M1199" t="s">
        <v>13</v>
      </c>
    </row>
    <row r="1200" spans="1:13">
      <c r="A1200" s="2">
        <v>7.7</v>
      </c>
      <c r="B1200" s="2">
        <v>0.26</v>
      </c>
      <c r="C1200" s="2">
        <v>0.26</v>
      </c>
      <c r="D1200" s="2">
        <v>2</v>
      </c>
      <c r="E1200" s="2">
        <v>5.1999999999999998E-2</v>
      </c>
      <c r="F1200">
        <v>19</v>
      </c>
      <c r="G1200">
        <v>77</v>
      </c>
      <c r="H1200" s="4">
        <v>0.99509999999999998</v>
      </c>
      <c r="I1200" s="2">
        <v>3.15</v>
      </c>
      <c r="J1200" s="2">
        <v>0.79</v>
      </c>
      <c r="K1200" s="2">
        <v>10.9</v>
      </c>
      <c r="L1200">
        <v>6</v>
      </c>
      <c r="M1200" t="s">
        <v>13</v>
      </c>
    </row>
    <row r="1201" spans="1:13">
      <c r="A1201" s="2">
        <v>7.9</v>
      </c>
      <c r="B1201" s="2">
        <v>0.57999999999999996</v>
      </c>
      <c r="C1201" s="2">
        <v>0.23</v>
      </c>
      <c r="D1201" s="2">
        <v>2.2999999999999998</v>
      </c>
      <c r="E1201" s="2">
        <v>7.5999999999999998E-2</v>
      </c>
      <c r="F1201">
        <v>23</v>
      </c>
      <c r="G1201">
        <v>94</v>
      </c>
      <c r="H1201" s="4">
        <v>0.99685999999999997</v>
      </c>
      <c r="I1201" s="2">
        <v>3.21</v>
      </c>
      <c r="J1201" s="2">
        <v>0.57999999999999996</v>
      </c>
      <c r="K1201" s="2">
        <v>9.5</v>
      </c>
      <c r="L1201">
        <v>6</v>
      </c>
      <c r="M1201" t="s">
        <v>13</v>
      </c>
    </row>
    <row r="1202" spans="1:13">
      <c r="A1202" s="2">
        <v>7.7</v>
      </c>
      <c r="B1202" s="2">
        <v>0.56999999999999995</v>
      </c>
      <c r="C1202" s="2">
        <v>0.21</v>
      </c>
      <c r="D1202" s="2">
        <v>1.5</v>
      </c>
      <c r="E1202" s="2">
        <v>6.9000000000000006E-2</v>
      </c>
      <c r="F1202">
        <v>4</v>
      </c>
      <c r="G1202">
        <v>9</v>
      </c>
      <c r="H1202" s="4">
        <v>0.99457999999999902</v>
      </c>
      <c r="I1202" s="2">
        <v>3.16</v>
      </c>
      <c r="J1202" s="2">
        <v>0.54</v>
      </c>
      <c r="K1202" s="2">
        <v>9.8000000000000007</v>
      </c>
      <c r="L1202">
        <v>6</v>
      </c>
      <c r="M1202" t="s">
        <v>13</v>
      </c>
    </row>
    <row r="1203" spans="1:13">
      <c r="A1203" s="2">
        <v>7.9</v>
      </c>
      <c r="B1203" s="2">
        <v>0.34</v>
      </c>
      <c r="C1203" s="2">
        <v>0.36</v>
      </c>
      <c r="D1203" s="2">
        <v>1.9</v>
      </c>
      <c r="E1203" s="2">
        <v>6.5000000000000002E-2</v>
      </c>
      <c r="F1203">
        <v>5</v>
      </c>
      <c r="G1203">
        <v>10</v>
      </c>
      <c r="H1203" s="4">
        <v>0.99419000000000002</v>
      </c>
      <c r="I1203" s="2">
        <v>3.27</v>
      </c>
      <c r="J1203" s="2">
        <v>0.54</v>
      </c>
      <c r="K1203" s="2">
        <v>11.2</v>
      </c>
      <c r="L1203">
        <v>7</v>
      </c>
      <c r="M1203" t="s">
        <v>13</v>
      </c>
    </row>
    <row r="1204" spans="1:13">
      <c r="A1204" s="2">
        <v>8.6</v>
      </c>
      <c r="B1204" s="2">
        <v>0.42</v>
      </c>
      <c r="C1204" s="2">
        <v>0.39</v>
      </c>
      <c r="D1204" s="2">
        <v>1.8</v>
      </c>
      <c r="E1204" s="2">
        <v>6.8000000000000005E-2</v>
      </c>
      <c r="F1204">
        <v>6</v>
      </c>
      <c r="G1204">
        <v>12</v>
      </c>
      <c r="H1204" s="4">
        <v>0.99516000000000004</v>
      </c>
      <c r="I1204" s="2">
        <v>3.35</v>
      </c>
      <c r="J1204" s="2">
        <v>0.69</v>
      </c>
      <c r="K1204" s="2">
        <v>11.7</v>
      </c>
      <c r="L1204">
        <v>8</v>
      </c>
      <c r="M1204" t="s">
        <v>13</v>
      </c>
    </row>
    <row r="1205" spans="1:13">
      <c r="A1205" s="2">
        <v>9.9</v>
      </c>
      <c r="B1205" s="2">
        <v>0.74</v>
      </c>
      <c r="C1205" s="2">
        <v>0.19</v>
      </c>
      <c r="D1205" s="2">
        <v>5.8</v>
      </c>
      <c r="E1205" s="2">
        <v>0.111</v>
      </c>
      <c r="F1205">
        <v>33</v>
      </c>
      <c r="G1205">
        <v>76</v>
      </c>
      <c r="H1205" s="4">
        <v>0.998779999999999</v>
      </c>
      <c r="I1205" s="2">
        <v>3.14</v>
      </c>
      <c r="J1205" s="2">
        <v>0.55000000000000004</v>
      </c>
      <c r="K1205" s="2">
        <v>9.4</v>
      </c>
      <c r="L1205">
        <v>5</v>
      </c>
      <c r="M1205" t="s">
        <v>13</v>
      </c>
    </row>
    <row r="1206" spans="1:13">
      <c r="A1206" s="2">
        <v>7.2</v>
      </c>
      <c r="B1206" s="2">
        <v>0.36</v>
      </c>
      <c r="C1206" s="2">
        <v>0.46</v>
      </c>
      <c r="D1206" s="2">
        <v>2.1</v>
      </c>
      <c r="E1206" s="2">
        <v>7.3999999999999996E-2</v>
      </c>
      <c r="F1206">
        <v>24</v>
      </c>
      <c r="G1206">
        <v>44</v>
      </c>
      <c r="H1206" s="4">
        <v>0.99534</v>
      </c>
      <c r="I1206" s="2">
        <v>3.4</v>
      </c>
      <c r="J1206" s="2">
        <v>0.85</v>
      </c>
      <c r="K1206" s="2">
        <v>11</v>
      </c>
      <c r="L1206">
        <v>7</v>
      </c>
      <c r="M1206" t="s">
        <v>13</v>
      </c>
    </row>
    <row r="1207" spans="1:13">
      <c r="A1207" s="2">
        <v>7.2</v>
      </c>
      <c r="B1207" s="2">
        <v>0.36</v>
      </c>
      <c r="C1207" s="2">
        <v>0.46</v>
      </c>
      <c r="D1207" s="2">
        <v>2.1</v>
      </c>
      <c r="E1207" s="2">
        <v>7.3999999999999996E-2</v>
      </c>
      <c r="F1207">
        <v>24</v>
      </c>
      <c r="G1207">
        <v>44</v>
      </c>
      <c r="H1207" s="4">
        <v>0.99534</v>
      </c>
      <c r="I1207" s="2">
        <v>3.4</v>
      </c>
      <c r="J1207" s="2">
        <v>0.85</v>
      </c>
      <c r="K1207" s="2">
        <v>11</v>
      </c>
      <c r="L1207">
        <v>7</v>
      </c>
      <c r="M1207" t="s">
        <v>13</v>
      </c>
    </row>
    <row r="1208" spans="1:13">
      <c r="A1208" s="2">
        <v>7.2</v>
      </c>
      <c r="B1208" s="2">
        <v>0.36</v>
      </c>
      <c r="C1208" s="2">
        <v>0.46</v>
      </c>
      <c r="D1208" s="2">
        <v>2.1</v>
      </c>
      <c r="E1208" s="2">
        <v>7.3999999999999996E-2</v>
      </c>
      <c r="F1208">
        <v>24</v>
      </c>
      <c r="G1208">
        <v>44</v>
      </c>
      <c r="H1208" s="4">
        <v>0.99534</v>
      </c>
      <c r="I1208" s="2">
        <v>3.4</v>
      </c>
      <c r="J1208" s="2">
        <v>0.85</v>
      </c>
      <c r="K1208" s="2">
        <v>11</v>
      </c>
      <c r="L1208">
        <v>7</v>
      </c>
      <c r="M1208" t="s">
        <v>13</v>
      </c>
    </row>
    <row r="1209" spans="1:13">
      <c r="A1209" s="2">
        <v>9.9</v>
      </c>
      <c r="B1209" s="2">
        <v>0.72</v>
      </c>
      <c r="C1209" s="2">
        <v>0.55000000000000004</v>
      </c>
      <c r="D1209" s="2">
        <v>1.7</v>
      </c>
      <c r="E1209" s="2">
        <v>0.13600000000000001</v>
      </c>
      <c r="F1209">
        <v>24</v>
      </c>
      <c r="G1209">
        <v>52</v>
      </c>
      <c r="H1209" s="4">
        <v>0.99751999999999996</v>
      </c>
      <c r="I1209" s="2">
        <v>3.35</v>
      </c>
      <c r="J1209" s="2">
        <v>0.94</v>
      </c>
      <c r="K1209" s="2">
        <v>10</v>
      </c>
      <c r="L1209">
        <v>5</v>
      </c>
      <c r="M1209" t="s">
        <v>13</v>
      </c>
    </row>
    <row r="1210" spans="1:13">
      <c r="A1210" s="2">
        <v>7.2</v>
      </c>
      <c r="B1210" s="2">
        <v>0.36</v>
      </c>
      <c r="C1210" s="2">
        <v>0.46</v>
      </c>
      <c r="D1210" s="2">
        <v>2.1</v>
      </c>
      <c r="E1210" s="2">
        <v>7.3999999999999996E-2</v>
      </c>
      <c r="F1210">
        <v>24</v>
      </c>
      <c r="G1210">
        <v>44</v>
      </c>
      <c r="H1210" s="4">
        <v>0.99534</v>
      </c>
      <c r="I1210" s="2">
        <v>3.4</v>
      </c>
      <c r="J1210" s="2">
        <v>0.85</v>
      </c>
      <c r="K1210" s="2">
        <v>11</v>
      </c>
      <c r="L1210">
        <v>7</v>
      </c>
      <c r="M1210" t="s">
        <v>13</v>
      </c>
    </row>
    <row r="1211" spans="1:13">
      <c r="A1211" s="2">
        <v>6.2</v>
      </c>
      <c r="B1211" s="2">
        <v>0.39</v>
      </c>
      <c r="C1211" s="2">
        <v>0.43</v>
      </c>
      <c r="D1211" s="2">
        <v>2</v>
      </c>
      <c r="E1211" s="2">
        <v>7.0999999999999994E-2</v>
      </c>
      <c r="F1211">
        <v>14</v>
      </c>
      <c r="G1211">
        <v>24</v>
      </c>
      <c r="H1211" s="4">
        <v>0.99427999999999905</v>
      </c>
      <c r="I1211" s="2">
        <v>3.45</v>
      </c>
      <c r="J1211" s="2">
        <v>0.87</v>
      </c>
      <c r="K1211" s="2">
        <v>11.2</v>
      </c>
      <c r="L1211">
        <v>7</v>
      </c>
      <c r="M1211" t="s">
        <v>13</v>
      </c>
    </row>
    <row r="1212" spans="1:13">
      <c r="A1212" s="2">
        <v>6.8</v>
      </c>
      <c r="B1212" s="2">
        <v>0.65</v>
      </c>
      <c r="C1212" s="2">
        <v>0.02</v>
      </c>
      <c r="D1212" s="2">
        <v>2.1</v>
      </c>
      <c r="E1212" s="2">
        <v>7.8E-2</v>
      </c>
      <c r="F1212">
        <v>8</v>
      </c>
      <c r="G1212">
        <v>15</v>
      </c>
      <c r="H1212" s="4">
        <v>0.99497999999999998</v>
      </c>
      <c r="I1212" s="2">
        <v>3.35</v>
      </c>
      <c r="J1212" s="2">
        <v>0.62</v>
      </c>
      <c r="K1212" s="2">
        <v>10.4</v>
      </c>
      <c r="L1212">
        <v>6</v>
      </c>
      <c r="M1212" t="s">
        <v>13</v>
      </c>
    </row>
    <row r="1213" spans="1:13">
      <c r="A1213" s="2">
        <v>6.6</v>
      </c>
      <c r="B1213" s="2">
        <v>0.44</v>
      </c>
      <c r="C1213" s="2">
        <v>0.15</v>
      </c>
      <c r="D1213" s="2">
        <v>2.1</v>
      </c>
      <c r="E1213" s="2">
        <v>7.5999999999999998E-2</v>
      </c>
      <c r="F1213">
        <v>22</v>
      </c>
      <c r="G1213">
        <v>53</v>
      </c>
      <c r="H1213" s="4">
        <v>0.99570000000000003</v>
      </c>
      <c r="I1213" s="2">
        <v>3.32</v>
      </c>
      <c r="J1213" s="2">
        <v>0.62</v>
      </c>
      <c r="K1213" s="2">
        <v>9.3000000000000007</v>
      </c>
      <c r="L1213">
        <v>5</v>
      </c>
      <c r="M1213" t="s">
        <v>13</v>
      </c>
    </row>
    <row r="1214" spans="1:13">
      <c r="A1214" s="2">
        <v>6.8</v>
      </c>
      <c r="B1214" s="2">
        <v>0.65</v>
      </c>
      <c r="C1214" s="2">
        <v>0.02</v>
      </c>
      <c r="D1214" s="2">
        <v>2.1</v>
      </c>
      <c r="E1214" s="2">
        <v>7.8E-2</v>
      </c>
      <c r="F1214">
        <v>8</v>
      </c>
      <c r="G1214">
        <v>15</v>
      </c>
      <c r="H1214" s="4">
        <v>0.99497999999999998</v>
      </c>
      <c r="I1214" s="2">
        <v>3.35</v>
      </c>
      <c r="J1214" s="2">
        <v>0.62</v>
      </c>
      <c r="K1214" s="2">
        <v>10.4</v>
      </c>
      <c r="L1214">
        <v>6</v>
      </c>
      <c r="M1214" t="s">
        <v>13</v>
      </c>
    </row>
    <row r="1215" spans="1:13">
      <c r="A1215" s="2">
        <v>9.6</v>
      </c>
      <c r="B1215" s="2">
        <v>0.38</v>
      </c>
      <c r="C1215" s="2">
        <v>0.42</v>
      </c>
      <c r="D1215" s="2">
        <v>1.9</v>
      </c>
      <c r="E1215" s="2">
        <v>7.0999999999999994E-2</v>
      </c>
      <c r="F1215">
        <v>5</v>
      </c>
      <c r="G1215">
        <v>13</v>
      </c>
      <c r="H1215" s="4">
        <v>0.99658999999999998</v>
      </c>
      <c r="I1215" s="2">
        <v>3.15</v>
      </c>
      <c r="J1215" s="2">
        <v>0.75</v>
      </c>
      <c r="K1215" s="2">
        <v>10.5</v>
      </c>
      <c r="L1215">
        <v>6</v>
      </c>
      <c r="M1215" t="s">
        <v>13</v>
      </c>
    </row>
    <row r="1216" spans="1:13">
      <c r="A1216" s="2">
        <v>10.199999999999999</v>
      </c>
      <c r="B1216" s="2">
        <v>0.33</v>
      </c>
      <c r="C1216" s="2">
        <v>0.46</v>
      </c>
      <c r="D1216" s="2">
        <v>1.9</v>
      </c>
      <c r="E1216" s="2">
        <v>8.1000000000000003E-2</v>
      </c>
      <c r="F1216">
        <v>6</v>
      </c>
      <c r="G1216">
        <v>9</v>
      </c>
      <c r="H1216" s="4">
        <v>0.99627999999999906</v>
      </c>
      <c r="I1216" s="2">
        <v>3.1</v>
      </c>
      <c r="J1216" s="2">
        <v>0.48</v>
      </c>
      <c r="K1216" s="2">
        <v>10.4</v>
      </c>
      <c r="L1216">
        <v>6</v>
      </c>
      <c r="M1216" t="s">
        <v>13</v>
      </c>
    </row>
    <row r="1217" spans="1:13">
      <c r="A1217" s="2">
        <v>8.8000000000000007</v>
      </c>
      <c r="B1217" s="2">
        <v>0.27</v>
      </c>
      <c r="C1217" s="2">
        <v>0.46</v>
      </c>
      <c r="D1217" s="2">
        <v>2.1</v>
      </c>
      <c r="E1217" s="2">
        <v>9.5000000000000001E-2</v>
      </c>
      <c r="F1217">
        <v>20</v>
      </c>
      <c r="G1217">
        <v>29</v>
      </c>
      <c r="H1217" s="4">
        <v>0.99487999999999899</v>
      </c>
      <c r="I1217" s="2">
        <v>3.26</v>
      </c>
      <c r="J1217" s="2">
        <v>0.56000000000000005</v>
      </c>
      <c r="K1217" s="2">
        <v>11.3</v>
      </c>
      <c r="L1217">
        <v>6</v>
      </c>
      <c r="M1217" t="s">
        <v>13</v>
      </c>
    </row>
    <row r="1218" spans="1:13">
      <c r="A1218" s="2">
        <v>7.9</v>
      </c>
      <c r="B1218" s="2">
        <v>0.56999999999999995</v>
      </c>
      <c r="C1218" s="2">
        <v>0.31</v>
      </c>
      <c r="D1218" s="2">
        <v>2</v>
      </c>
      <c r="E1218" s="2">
        <v>7.9000000000000001E-2</v>
      </c>
      <c r="F1218">
        <v>10</v>
      </c>
      <c r="G1218">
        <v>79</v>
      </c>
      <c r="H1218" s="4">
        <v>0.99677000000000004</v>
      </c>
      <c r="I1218" s="2">
        <v>3.29</v>
      </c>
      <c r="J1218" s="2">
        <v>0.69</v>
      </c>
      <c r="K1218" s="2">
        <v>9.5</v>
      </c>
      <c r="L1218">
        <v>6</v>
      </c>
      <c r="M1218" t="s">
        <v>13</v>
      </c>
    </row>
    <row r="1219" spans="1:13">
      <c r="A1219" s="2">
        <v>8.1999999999999993</v>
      </c>
      <c r="B1219" s="2">
        <v>0.34</v>
      </c>
      <c r="C1219" s="2">
        <v>0.37</v>
      </c>
      <c r="D1219" s="2">
        <v>1.9</v>
      </c>
      <c r="E1219" s="2">
        <v>5.7000000000000002E-2</v>
      </c>
      <c r="F1219">
        <v>43</v>
      </c>
      <c r="G1219">
        <v>74</v>
      </c>
      <c r="H1219" s="4">
        <v>0.99407999999999996</v>
      </c>
      <c r="I1219" s="2">
        <v>3.23</v>
      </c>
      <c r="J1219" s="2">
        <v>0.81</v>
      </c>
      <c r="K1219" s="2">
        <v>12</v>
      </c>
      <c r="L1219">
        <v>6</v>
      </c>
      <c r="M1219" t="s">
        <v>13</v>
      </c>
    </row>
    <row r="1220" spans="1:13">
      <c r="A1220" s="2">
        <v>8.1999999999999993</v>
      </c>
      <c r="B1220" s="2">
        <v>0.4</v>
      </c>
      <c r="C1220" s="2">
        <v>0.31</v>
      </c>
      <c r="D1220" s="2">
        <v>1.9</v>
      </c>
      <c r="E1220" s="2">
        <v>8.1999999999999906E-2</v>
      </c>
      <c r="F1220">
        <v>8</v>
      </c>
      <c r="G1220">
        <v>24</v>
      </c>
      <c r="H1220" s="4">
        <v>0.996</v>
      </c>
      <c r="I1220" s="2">
        <v>3.24</v>
      </c>
      <c r="J1220" s="2">
        <v>0.69</v>
      </c>
      <c r="K1220" s="2">
        <v>10.6</v>
      </c>
      <c r="L1220">
        <v>6</v>
      </c>
      <c r="M1220" t="s">
        <v>13</v>
      </c>
    </row>
    <row r="1221" spans="1:13">
      <c r="A1221" s="2">
        <v>9</v>
      </c>
      <c r="B1221" s="2">
        <v>0.39</v>
      </c>
      <c r="C1221" s="2">
        <v>0.4</v>
      </c>
      <c r="D1221" s="2">
        <v>1.3</v>
      </c>
      <c r="E1221" s="2">
        <v>4.3999999999999997E-2</v>
      </c>
      <c r="F1221">
        <v>25</v>
      </c>
      <c r="G1221">
        <v>50</v>
      </c>
      <c r="H1221" s="4">
        <v>0.994779999999999</v>
      </c>
      <c r="I1221" s="2">
        <v>3.2</v>
      </c>
      <c r="J1221" s="2">
        <v>0.83</v>
      </c>
      <c r="K1221" s="2">
        <v>10.9</v>
      </c>
      <c r="L1221">
        <v>6</v>
      </c>
      <c r="M1221" t="s">
        <v>13</v>
      </c>
    </row>
    <row r="1222" spans="1:13">
      <c r="A1222" s="2">
        <v>10.9</v>
      </c>
      <c r="B1222" s="2">
        <v>0.32</v>
      </c>
      <c r="C1222" s="2">
        <v>0.52</v>
      </c>
      <c r="D1222" s="2">
        <v>1.8</v>
      </c>
      <c r="E1222" s="2">
        <v>0.13200000000000001</v>
      </c>
      <c r="F1222">
        <v>17</v>
      </c>
      <c r="G1222">
        <v>44</v>
      </c>
      <c r="H1222" s="4">
        <v>0.99734</v>
      </c>
      <c r="I1222" s="2">
        <v>3.28</v>
      </c>
      <c r="J1222" s="2">
        <v>0.77</v>
      </c>
      <c r="K1222" s="2">
        <v>11.5</v>
      </c>
      <c r="L1222">
        <v>6</v>
      </c>
      <c r="M1222" t="s">
        <v>13</v>
      </c>
    </row>
    <row r="1223" spans="1:13">
      <c r="A1223" s="2">
        <v>10.9</v>
      </c>
      <c r="B1223" s="2">
        <v>0.32</v>
      </c>
      <c r="C1223" s="2">
        <v>0.52</v>
      </c>
      <c r="D1223" s="2">
        <v>1.8</v>
      </c>
      <c r="E1223" s="2">
        <v>0.13200000000000001</v>
      </c>
      <c r="F1223">
        <v>17</v>
      </c>
      <c r="G1223">
        <v>44</v>
      </c>
      <c r="H1223" s="4">
        <v>0.99734</v>
      </c>
      <c r="I1223" s="2">
        <v>3.28</v>
      </c>
      <c r="J1223" s="2">
        <v>0.77</v>
      </c>
      <c r="K1223" s="2">
        <v>11.5</v>
      </c>
      <c r="L1223">
        <v>6</v>
      </c>
      <c r="M1223" t="s">
        <v>13</v>
      </c>
    </row>
    <row r="1224" spans="1:13">
      <c r="A1224" s="2">
        <v>8.1</v>
      </c>
      <c r="B1224" s="2">
        <v>0.53</v>
      </c>
      <c r="C1224" s="2">
        <v>0.22</v>
      </c>
      <c r="D1224" s="2">
        <v>2.2000000000000002</v>
      </c>
      <c r="E1224" s="2">
        <v>7.8E-2</v>
      </c>
      <c r="F1224">
        <v>33</v>
      </c>
      <c r="G1224">
        <v>89</v>
      </c>
      <c r="H1224" s="4">
        <v>0.996779999999999</v>
      </c>
      <c r="I1224" s="2">
        <v>3.26</v>
      </c>
      <c r="J1224" s="2">
        <v>0.46</v>
      </c>
      <c r="K1224" s="2">
        <v>9.6</v>
      </c>
      <c r="L1224">
        <v>6</v>
      </c>
      <c r="M1224" t="s">
        <v>13</v>
      </c>
    </row>
    <row r="1225" spans="1:13">
      <c r="A1225" s="2">
        <v>10.5</v>
      </c>
      <c r="B1225" s="2">
        <v>0.36</v>
      </c>
      <c r="C1225" s="2">
        <v>0.47</v>
      </c>
      <c r="D1225" s="2">
        <v>2.2000000000000002</v>
      </c>
      <c r="E1225" s="2">
        <v>7.3999999999999996E-2</v>
      </c>
      <c r="F1225">
        <v>9</v>
      </c>
      <c r="G1225">
        <v>23</v>
      </c>
      <c r="H1225" s="4">
        <v>0.99637999999999904</v>
      </c>
      <c r="I1225" s="2">
        <v>3.23</v>
      </c>
      <c r="J1225" s="2">
        <v>0.76</v>
      </c>
      <c r="K1225" s="2">
        <v>12</v>
      </c>
      <c r="L1225">
        <v>6</v>
      </c>
      <c r="M1225" t="s">
        <v>13</v>
      </c>
    </row>
    <row r="1226" spans="1:13">
      <c r="A1226" s="2">
        <v>12.6</v>
      </c>
      <c r="B1226" s="2">
        <v>0.39</v>
      </c>
      <c r="C1226" s="2">
        <v>0.49</v>
      </c>
      <c r="D1226" s="2">
        <v>2.5</v>
      </c>
      <c r="E1226" s="2">
        <v>0.08</v>
      </c>
      <c r="F1226">
        <v>8</v>
      </c>
      <c r="G1226">
        <v>20</v>
      </c>
      <c r="H1226" s="4">
        <v>0.99919999999999998</v>
      </c>
      <c r="I1226" s="2">
        <v>3.07</v>
      </c>
      <c r="J1226" s="2">
        <v>0.82</v>
      </c>
      <c r="K1226" s="2">
        <v>10.3</v>
      </c>
      <c r="L1226">
        <v>6</v>
      </c>
      <c r="M1226" t="s">
        <v>13</v>
      </c>
    </row>
    <row r="1227" spans="1:13">
      <c r="A1227" s="2">
        <v>9.1999999999999993</v>
      </c>
      <c r="B1227" s="2">
        <v>0.46</v>
      </c>
      <c r="C1227" s="2">
        <v>0.23</v>
      </c>
      <c r="D1227" s="2">
        <v>2.6</v>
      </c>
      <c r="E1227" s="2">
        <v>9.0999999999999998E-2</v>
      </c>
      <c r="F1227">
        <v>18</v>
      </c>
      <c r="G1227">
        <v>77</v>
      </c>
      <c r="H1227" s="4">
        <v>0.99922</v>
      </c>
      <c r="I1227" s="2">
        <v>3.15</v>
      </c>
      <c r="J1227" s="2">
        <v>0.51</v>
      </c>
      <c r="K1227" s="2">
        <v>9.4</v>
      </c>
      <c r="L1227">
        <v>5</v>
      </c>
      <c r="M1227" t="s">
        <v>13</v>
      </c>
    </row>
    <row r="1228" spans="1:13">
      <c r="A1228" s="2">
        <v>7.5</v>
      </c>
      <c r="B1228" s="2">
        <v>0.57999999999999996</v>
      </c>
      <c r="C1228" s="2">
        <v>0.03</v>
      </c>
      <c r="D1228" s="2">
        <v>4.0999999999999996</v>
      </c>
      <c r="E1228" s="2">
        <v>0.08</v>
      </c>
      <c r="F1228">
        <v>27</v>
      </c>
      <c r="G1228">
        <v>46</v>
      </c>
      <c r="H1228" s="4">
        <v>0.99592000000000003</v>
      </c>
      <c r="I1228" s="2">
        <v>3.02</v>
      </c>
      <c r="J1228" s="2">
        <v>0.47</v>
      </c>
      <c r="K1228" s="2">
        <v>9.1999999999999993</v>
      </c>
      <c r="L1228">
        <v>5</v>
      </c>
      <c r="M1228" t="s">
        <v>13</v>
      </c>
    </row>
    <row r="1229" spans="1:13">
      <c r="A1229" s="2">
        <v>9</v>
      </c>
      <c r="B1229" s="2">
        <v>0.57999999999999996</v>
      </c>
      <c r="C1229" s="2">
        <v>0.25</v>
      </c>
      <c r="D1229" s="2">
        <v>2</v>
      </c>
      <c r="E1229" s="2">
        <v>0.104</v>
      </c>
      <c r="F1229">
        <v>8</v>
      </c>
      <c r="G1229">
        <v>21</v>
      </c>
      <c r="H1229" s="4">
        <v>0.99768999999999997</v>
      </c>
      <c r="I1229" s="2">
        <v>3.27</v>
      </c>
      <c r="J1229" s="2">
        <v>0.72</v>
      </c>
      <c r="K1229" s="2">
        <v>9.6</v>
      </c>
      <c r="L1229">
        <v>5</v>
      </c>
      <c r="M1229" t="s">
        <v>13</v>
      </c>
    </row>
    <row r="1230" spans="1:13">
      <c r="A1230" s="2">
        <v>5.0999999999999996</v>
      </c>
      <c r="B1230" s="2">
        <v>0.42</v>
      </c>
      <c r="C1230" s="2">
        <v>0</v>
      </c>
      <c r="D1230" s="2">
        <v>1.8</v>
      </c>
      <c r="E1230" s="2">
        <v>4.3999999999999997E-2</v>
      </c>
      <c r="F1230">
        <v>18</v>
      </c>
      <c r="G1230">
        <v>88</v>
      </c>
      <c r="H1230" s="4">
        <v>0.99156999999999995</v>
      </c>
      <c r="I1230" s="2">
        <v>3.68</v>
      </c>
      <c r="J1230" s="2">
        <v>0.73</v>
      </c>
      <c r="K1230" s="2">
        <v>13.6</v>
      </c>
      <c r="L1230">
        <v>7</v>
      </c>
      <c r="M1230" t="s">
        <v>13</v>
      </c>
    </row>
    <row r="1231" spans="1:13">
      <c r="A1231" s="2">
        <v>7.6</v>
      </c>
      <c r="B1231" s="2">
        <v>0.43</v>
      </c>
      <c r="C1231" s="2">
        <v>0.28999999999999998</v>
      </c>
      <c r="D1231" s="2">
        <v>2.1</v>
      </c>
      <c r="E1231" s="2">
        <v>7.4999999999999997E-2</v>
      </c>
      <c r="F1231">
        <v>19</v>
      </c>
      <c r="G1231">
        <v>66</v>
      </c>
      <c r="H1231" s="4">
        <v>0.99717999999999996</v>
      </c>
      <c r="I1231" s="2">
        <v>3.4</v>
      </c>
      <c r="J1231" s="2">
        <v>0.64</v>
      </c>
      <c r="K1231" s="2">
        <v>9.5</v>
      </c>
      <c r="L1231">
        <v>5</v>
      </c>
      <c r="M1231" t="s">
        <v>13</v>
      </c>
    </row>
    <row r="1232" spans="1:13">
      <c r="A1232" s="2">
        <v>7.7</v>
      </c>
      <c r="B1232" s="2">
        <v>0.18</v>
      </c>
      <c r="C1232" s="2">
        <v>0.34</v>
      </c>
      <c r="D1232" s="2">
        <v>2.7</v>
      </c>
      <c r="E1232" s="2">
        <v>6.6000000000000003E-2</v>
      </c>
      <c r="F1232">
        <v>15</v>
      </c>
      <c r="G1232">
        <v>58</v>
      </c>
      <c r="H1232" s="4">
        <v>0.99470000000000003</v>
      </c>
      <c r="I1232" s="2">
        <v>3.37</v>
      </c>
      <c r="J1232" s="2">
        <v>0.78</v>
      </c>
      <c r="K1232" s="2">
        <v>11.8</v>
      </c>
      <c r="L1232">
        <v>6</v>
      </c>
      <c r="M1232" t="s">
        <v>13</v>
      </c>
    </row>
    <row r="1233" spans="1:13">
      <c r="A1233" s="2">
        <v>7.8</v>
      </c>
      <c r="B1233" s="2">
        <v>0.81499999999999995</v>
      </c>
      <c r="C1233" s="2">
        <v>0.01</v>
      </c>
      <c r="D1233" s="2">
        <v>2.6</v>
      </c>
      <c r="E1233" s="2">
        <v>7.3999999999999996E-2</v>
      </c>
      <c r="F1233">
        <v>48</v>
      </c>
      <c r="G1233">
        <v>90</v>
      </c>
      <c r="H1233" s="4">
        <v>0.99621000000000004</v>
      </c>
      <c r="I1233" s="2">
        <v>3.38</v>
      </c>
      <c r="J1233" s="2">
        <v>0.62</v>
      </c>
      <c r="K1233" s="2">
        <v>10.8</v>
      </c>
      <c r="L1233">
        <v>5</v>
      </c>
      <c r="M1233" t="s">
        <v>13</v>
      </c>
    </row>
    <row r="1234" spans="1:13">
      <c r="A1234" s="2">
        <v>7.6</v>
      </c>
      <c r="B1234" s="2">
        <v>0.43</v>
      </c>
      <c r="C1234" s="2">
        <v>0.28999999999999998</v>
      </c>
      <c r="D1234" s="2">
        <v>2.1</v>
      </c>
      <c r="E1234" s="2">
        <v>7.4999999999999997E-2</v>
      </c>
      <c r="F1234">
        <v>19</v>
      </c>
      <c r="G1234">
        <v>66</v>
      </c>
      <c r="H1234" s="4">
        <v>0.99717999999999996</v>
      </c>
      <c r="I1234" s="2">
        <v>3.4</v>
      </c>
      <c r="J1234" s="2">
        <v>0.64</v>
      </c>
      <c r="K1234" s="2">
        <v>9.5</v>
      </c>
      <c r="L1234">
        <v>5</v>
      </c>
      <c r="M1234" t="s">
        <v>13</v>
      </c>
    </row>
    <row r="1235" spans="1:13">
      <c r="A1235" s="2">
        <v>10.199999999999999</v>
      </c>
      <c r="B1235" s="2">
        <v>0.23</v>
      </c>
      <c r="C1235" s="2">
        <v>0.37</v>
      </c>
      <c r="D1235" s="2">
        <v>2.2000000000000002</v>
      </c>
      <c r="E1235" s="2">
        <v>5.7000000000000002E-2</v>
      </c>
      <c r="F1235">
        <v>14</v>
      </c>
      <c r="G1235">
        <v>36</v>
      </c>
      <c r="H1235" s="4">
        <v>0.99613999999999903</v>
      </c>
      <c r="I1235" s="2">
        <v>3.23</v>
      </c>
      <c r="J1235" s="2">
        <v>0.49</v>
      </c>
      <c r="K1235" s="2">
        <v>9.3000000000000007</v>
      </c>
      <c r="L1235">
        <v>4</v>
      </c>
      <c r="M1235" t="s">
        <v>13</v>
      </c>
    </row>
    <row r="1236" spans="1:13">
      <c r="A1236" s="2">
        <v>7.1</v>
      </c>
      <c r="B1236" s="2">
        <v>0.75</v>
      </c>
      <c r="C1236" s="2">
        <v>0.01</v>
      </c>
      <c r="D1236" s="2">
        <v>2.2000000000000002</v>
      </c>
      <c r="E1236" s="2">
        <v>5.8999999999999997E-2</v>
      </c>
      <c r="F1236">
        <v>11</v>
      </c>
      <c r="G1236">
        <v>18</v>
      </c>
      <c r="H1236" s="4">
        <v>0.99241999999999997</v>
      </c>
      <c r="I1236" s="2">
        <v>3.39</v>
      </c>
      <c r="J1236" s="2">
        <v>0.4</v>
      </c>
      <c r="K1236" s="2">
        <v>12.8</v>
      </c>
      <c r="L1236">
        <v>6</v>
      </c>
      <c r="M1236" t="s">
        <v>13</v>
      </c>
    </row>
    <row r="1237" spans="1:13">
      <c r="A1237" s="2">
        <v>6</v>
      </c>
      <c r="B1237" s="2">
        <v>0.33</v>
      </c>
      <c r="C1237" s="2">
        <v>0.32</v>
      </c>
      <c r="D1237" s="2">
        <v>12.9</v>
      </c>
      <c r="E1237" s="2">
        <v>5.3999999999999999E-2</v>
      </c>
      <c r="F1237">
        <v>6</v>
      </c>
      <c r="G1237">
        <v>113</v>
      </c>
      <c r="H1237" s="4">
        <v>0.99572000000000005</v>
      </c>
      <c r="I1237" s="2">
        <v>3.3</v>
      </c>
      <c r="J1237" s="2">
        <v>0.56000000000000005</v>
      </c>
      <c r="K1237" s="2">
        <v>11.5</v>
      </c>
      <c r="L1237">
        <v>4</v>
      </c>
      <c r="M1237" t="s">
        <v>13</v>
      </c>
    </row>
    <row r="1238" spans="1:13">
      <c r="A1238" s="2">
        <v>7.8</v>
      </c>
      <c r="B1238" s="2">
        <v>0.55000000000000004</v>
      </c>
      <c r="C1238" s="2">
        <v>0</v>
      </c>
      <c r="D1238" s="2">
        <v>1.7</v>
      </c>
      <c r="E1238" s="2">
        <v>7.0000000000000007E-2</v>
      </c>
      <c r="F1238">
        <v>7</v>
      </c>
      <c r="G1238">
        <v>17</v>
      </c>
      <c r="H1238" s="4">
        <v>0.99658999999999998</v>
      </c>
      <c r="I1238" s="2">
        <v>3.26</v>
      </c>
      <c r="J1238" s="2">
        <v>0.64</v>
      </c>
      <c r="K1238" s="2">
        <v>9.4</v>
      </c>
      <c r="L1238">
        <v>6</v>
      </c>
      <c r="M1238" t="s">
        <v>13</v>
      </c>
    </row>
    <row r="1239" spans="1:13">
      <c r="A1239" s="2">
        <v>7.1</v>
      </c>
      <c r="B1239" s="2">
        <v>0.75</v>
      </c>
      <c r="C1239" s="2">
        <v>0.01</v>
      </c>
      <c r="D1239" s="2">
        <v>2.2000000000000002</v>
      </c>
      <c r="E1239" s="2">
        <v>5.8999999999999997E-2</v>
      </c>
      <c r="F1239">
        <v>11</v>
      </c>
      <c r="G1239">
        <v>18</v>
      </c>
      <c r="H1239" s="4">
        <v>0.99241999999999997</v>
      </c>
      <c r="I1239" s="2">
        <v>3.39</v>
      </c>
      <c r="J1239" s="2">
        <v>0.4</v>
      </c>
      <c r="K1239" s="2">
        <v>12.8</v>
      </c>
      <c r="L1239">
        <v>6</v>
      </c>
      <c r="M1239" t="s">
        <v>13</v>
      </c>
    </row>
    <row r="1240" spans="1:13">
      <c r="A1240" s="2">
        <v>8.1</v>
      </c>
      <c r="B1240" s="2">
        <v>0.73</v>
      </c>
      <c r="C1240" s="2">
        <v>0</v>
      </c>
      <c r="D1240" s="2">
        <v>2.5</v>
      </c>
      <c r="E1240" s="2">
        <v>8.1000000000000003E-2</v>
      </c>
      <c r="F1240">
        <v>12</v>
      </c>
      <c r="G1240">
        <v>24</v>
      </c>
      <c r="H1240" s="4">
        <v>0.99797999999999998</v>
      </c>
      <c r="I1240" s="2">
        <v>3.38</v>
      </c>
      <c r="J1240" s="2">
        <v>0.46</v>
      </c>
      <c r="K1240" s="2">
        <v>9.6</v>
      </c>
      <c r="L1240">
        <v>4</v>
      </c>
      <c r="M1240" t="s">
        <v>13</v>
      </c>
    </row>
    <row r="1241" spans="1:13">
      <c r="A1241" s="2">
        <v>6.5</v>
      </c>
      <c r="B1241" s="2">
        <v>0.67</v>
      </c>
      <c r="C1241" s="2">
        <v>0</v>
      </c>
      <c r="D1241" s="2">
        <v>4.3</v>
      </c>
      <c r="E1241" s="2">
        <v>5.7000000000000002E-2</v>
      </c>
      <c r="F1241">
        <v>11</v>
      </c>
      <c r="G1241">
        <v>20</v>
      </c>
      <c r="H1241" s="4">
        <v>0.99487999999999899</v>
      </c>
      <c r="I1241" s="2">
        <v>3.45</v>
      </c>
      <c r="J1241" s="2">
        <v>0.56000000000000005</v>
      </c>
      <c r="K1241" s="2">
        <v>11.8</v>
      </c>
      <c r="L1241">
        <v>4</v>
      </c>
      <c r="M1241" t="s">
        <v>13</v>
      </c>
    </row>
    <row r="1242" spans="1:13">
      <c r="A1242" s="2">
        <v>7.5</v>
      </c>
      <c r="B1242" s="2">
        <v>0.61</v>
      </c>
      <c r="C1242" s="2">
        <v>0.2</v>
      </c>
      <c r="D1242" s="2">
        <v>1.7</v>
      </c>
      <c r="E1242" s="2">
        <v>7.5999999999999998E-2</v>
      </c>
      <c r="F1242">
        <v>36</v>
      </c>
      <c r="G1242">
        <v>60</v>
      </c>
      <c r="H1242" s="4">
        <v>0.99493999999999905</v>
      </c>
      <c r="I1242" s="2">
        <v>3.1</v>
      </c>
      <c r="J1242" s="2">
        <v>0.4</v>
      </c>
      <c r="K1242" s="2">
        <v>9.3000000000000007</v>
      </c>
      <c r="L1242">
        <v>5</v>
      </c>
      <c r="M1242" t="s">
        <v>13</v>
      </c>
    </row>
    <row r="1243" spans="1:13">
      <c r="A1243" s="2">
        <v>9.8000000000000007</v>
      </c>
      <c r="B1243" s="2">
        <v>0.37</v>
      </c>
      <c r="C1243" s="2">
        <v>0.39</v>
      </c>
      <c r="D1243" s="2">
        <v>2.5</v>
      </c>
      <c r="E1243" s="2">
        <v>7.9000000000000001E-2</v>
      </c>
      <c r="F1243">
        <v>28</v>
      </c>
      <c r="G1243">
        <v>65</v>
      </c>
      <c r="H1243" s="4">
        <v>0.99729000000000001</v>
      </c>
      <c r="I1243" s="2">
        <v>3.16</v>
      </c>
      <c r="J1243" s="2">
        <v>0.59</v>
      </c>
      <c r="K1243" s="2">
        <v>9.8000000000000007</v>
      </c>
      <c r="L1243">
        <v>5</v>
      </c>
      <c r="M1243" t="s">
        <v>13</v>
      </c>
    </row>
    <row r="1244" spans="1:13">
      <c r="A1244" s="2">
        <v>9</v>
      </c>
      <c r="B1244" s="2">
        <v>0.4</v>
      </c>
      <c r="C1244" s="2">
        <v>0.41</v>
      </c>
      <c r="D1244" s="2">
        <v>2</v>
      </c>
      <c r="E1244" s="2">
        <v>5.7999999999999899E-2</v>
      </c>
      <c r="F1244">
        <v>15</v>
      </c>
      <c r="G1244">
        <v>40</v>
      </c>
      <c r="H1244" s="4">
        <v>0.99413999999999902</v>
      </c>
      <c r="I1244" s="2">
        <v>3.22</v>
      </c>
      <c r="J1244" s="2">
        <v>0.6</v>
      </c>
      <c r="K1244" s="2">
        <v>12.2</v>
      </c>
      <c r="L1244">
        <v>6</v>
      </c>
      <c r="M1244" t="s">
        <v>13</v>
      </c>
    </row>
    <row r="1245" spans="1:13">
      <c r="A1245" s="2">
        <v>8.3000000000000007</v>
      </c>
      <c r="B1245" s="2">
        <v>0.56000000000000005</v>
      </c>
      <c r="C1245" s="2">
        <v>0.22</v>
      </c>
      <c r="D1245" s="2">
        <v>2.4</v>
      </c>
      <c r="E1245" s="2">
        <v>8.1999999999999906E-2</v>
      </c>
      <c r="F1245">
        <v>10</v>
      </c>
      <c r="G1245">
        <v>86</v>
      </c>
      <c r="H1245" s="4">
        <v>0.99829999999999997</v>
      </c>
      <c r="I1245" s="2">
        <v>3.37</v>
      </c>
      <c r="J1245" s="2">
        <v>0.62</v>
      </c>
      <c r="K1245" s="2">
        <v>9.5</v>
      </c>
      <c r="L1245">
        <v>5</v>
      </c>
      <c r="M1245" t="s">
        <v>13</v>
      </c>
    </row>
    <row r="1246" spans="1:13">
      <c r="A1246" s="2">
        <v>5.9</v>
      </c>
      <c r="B1246" s="2">
        <v>0.28999999999999998</v>
      </c>
      <c r="C1246" s="2">
        <v>0.25</v>
      </c>
      <c r="D1246" s="2">
        <v>13.4</v>
      </c>
      <c r="E1246" s="2">
        <v>6.7000000000000004E-2</v>
      </c>
      <c r="F1246">
        <v>72</v>
      </c>
      <c r="G1246">
        <v>160</v>
      </c>
      <c r="H1246" s="4">
        <v>0.99721000000000004</v>
      </c>
      <c r="I1246" s="2">
        <v>3.33</v>
      </c>
      <c r="J1246" s="2">
        <v>0.54</v>
      </c>
      <c r="K1246" s="2">
        <v>10.3</v>
      </c>
      <c r="L1246">
        <v>6</v>
      </c>
      <c r="M1246" t="s">
        <v>13</v>
      </c>
    </row>
    <row r="1247" spans="1:13">
      <c r="A1247" s="2">
        <v>7.4</v>
      </c>
      <c r="B1247" s="2">
        <v>0.55000000000000004</v>
      </c>
      <c r="C1247" s="2">
        <v>0.19</v>
      </c>
      <c r="D1247" s="2">
        <v>1.8</v>
      </c>
      <c r="E1247" s="2">
        <v>8.1999999999999906E-2</v>
      </c>
      <c r="F1247">
        <v>15</v>
      </c>
      <c r="G1247">
        <v>34</v>
      </c>
      <c r="H1247" s="4">
        <v>0.99655000000000005</v>
      </c>
      <c r="I1247" s="2">
        <v>3.49</v>
      </c>
      <c r="J1247" s="2">
        <v>0.68</v>
      </c>
      <c r="K1247" s="2">
        <v>10.5</v>
      </c>
      <c r="L1247">
        <v>5</v>
      </c>
      <c r="M1247" t="s">
        <v>13</v>
      </c>
    </row>
    <row r="1248" spans="1:13">
      <c r="A1248" s="2">
        <v>7.4</v>
      </c>
      <c r="B1248" s="2">
        <v>0.74</v>
      </c>
      <c r="C1248" s="2">
        <v>7.0000000000000007E-2</v>
      </c>
      <c r="D1248" s="2">
        <v>1.7</v>
      </c>
      <c r="E1248" s="2">
        <v>8.5999999999999993E-2</v>
      </c>
      <c r="F1248">
        <v>15</v>
      </c>
      <c r="G1248">
        <v>48</v>
      </c>
      <c r="H1248" s="4">
        <v>0.99502000000000002</v>
      </c>
      <c r="I1248" s="2">
        <v>3.12</v>
      </c>
      <c r="J1248" s="2">
        <v>0.48</v>
      </c>
      <c r="K1248" s="2">
        <v>10</v>
      </c>
      <c r="L1248">
        <v>5</v>
      </c>
      <c r="M1248" t="s">
        <v>13</v>
      </c>
    </row>
    <row r="1249" spans="1:13">
      <c r="A1249" s="2">
        <v>7.4</v>
      </c>
      <c r="B1249" s="2">
        <v>0.55000000000000004</v>
      </c>
      <c r="C1249" s="2">
        <v>0.19</v>
      </c>
      <c r="D1249" s="2">
        <v>1.8</v>
      </c>
      <c r="E1249" s="2">
        <v>8.1999999999999906E-2</v>
      </c>
      <c r="F1249">
        <v>15</v>
      </c>
      <c r="G1249">
        <v>34</v>
      </c>
      <c r="H1249" s="4">
        <v>0.99655000000000005</v>
      </c>
      <c r="I1249" s="2">
        <v>3.49</v>
      </c>
      <c r="J1249" s="2">
        <v>0.68</v>
      </c>
      <c r="K1249" s="2">
        <v>10.5</v>
      </c>
      <c r="L1249">
        <v>5</v>
      </c>
      <c r="M1249" t="s">
        <v>13</v>
      </c>
    </row>
    <row r="1250" spans="1:13">
      <c r="A1250" s="2">
        <v>6.9</v>
      </c>
      <c r="B1250" s="2">
        <v>0.41</v>
      </c>
      <c r="C1250" s="2">
        <v>0.33</v>
      </c>
      <c r="D1250" s="2">
        <v>2.2000000000000002</v>
      </c>
      <c r="E1250" s="2">
        <v>8.1000000000000003E-2</v>
      </c>
      <c r="F1250">
        <v>22</v>
      </c>
      <c r="G1250">
        <v>36</v>
      </c>
      <c r="H1250" s="4">
        <v>0.99490000000000001</v>
      </c>
      <c r="I1250" s="2">
        <v>3.41</v>
      </c>
      <c r="J1250" s="2">
        <v>0.75</v>
      </c>
      <c r="K1250" s="2">
        <v>11.1</v>
      </c>
      <c r="L1250">
        <v>6</v>
      </c>
      <c r="M1250" t="s">
        <v>13</v>
      </c>
    </row>
    <row r="1251" spans="1:13">
      <c r="A1251" s="2">
        <v>7.1</v>
      </c>
      <c r="B1251" s="2">
        <v>0.6</v>
      </c>
      <c r="C1251" s="2">
        <v>0.01</v>
      </c>
      <c r="D1251" s="2">
        <v>2.2999999999999998</v>
      </c>
      <c r="E1251" s="2">
        <v>7.9000000000000001E-2</v>
      </c>
      <c r="F1251">
        <v>24</v>
      </c>
      <c r="G1251">
        <v>37</v>
      </c>
      <c r="H1251" s="4">
        <v>0.99513999999999903</v>
      </c>
      <c r="I1251" s="2">
        <v>3.4</v>
      </c>
      <c r="J1251" s="2">
        <v>0.61</v>
      </c>
      <c r="K1251" s="2">
        <v>10.9</v>
      </c>
      <c r="L1251">
        <v>6</v>
      </c>
      <c r="M1251" t="s">
        <v>13</v>
      </c>
    </row>
    <row r="1252" spans="1:13">
      <c r="A1252" s="2">
        <v>7.1</v>
      </c>
      <c r="B1252" s="2">
        <v>0.6</v>
      </c>
      <c r="C1252" s="2">
        <v>0.01</v>
      </c>
      <c r="D1252" s="2">
        <v>2.2999999999999998</v>
      </c>
      <c r="E1252" s="2">
        <v>7.9000000000000001E-2</v>
      </c>
      <c r="F1252">
        <v>24</v>
      </c>
      <c r="G1252">
        <v>37</v>
      </c>
      <c r="H1252" s="4">
        <v>0.99513999999999903</v>
      </c>
      <c r="I1252" s="2">
        <v>3.4</v>
      </c>
      <c r="J1252" s="2">
        <v>0.61</v>
      </c>
      <c r="K1252" s="2">
        <v>10.9</v>
      </c>
      <c r="L1252">
        <v>6</v>
      </c>
      <c r="M1252" t="s">
        <v>13</v>
      </c>
    </row>
    <row r="1253" spans="1:13">
      <c r="A1253" s="2">
        <v>7.5</v>
      </c>
      <c r="B1253" s="2">
        <v>0.57999999999999996</v>
      </c>
      <c r="C1253" s="2">
        <v>0.14000000000000001</v>
      </c>
      <c r="D1253" s="2">
        <v>2.2000000000000002</v>
      </c>
      <c r="E1253" s="2">
        <v>7.6999999999999999E-2</v>
      </c>
      <c r="F1253">
        <v>27</v>
      </c>
      <c r="G1253">
        <v>60</v>
      </c>
      <c r="H1253" s="4">
        <v>0.99629999999999996</v>
      </c>
      <c r="I1253" s="2">
        <v>3.28</v>
      </c>
      <c r="J1253" s="2">
        <v>0.59</v>
      </c>
      <c r="K1253" s="2">
        <v>9.8000000000000007</v>
      </c>
      <c r="L1253">
        <v>5</v>
      </c>
      <c r="M1253" t="s">
        <v>13</v>
      </c>
    </row>
    <row r="1254" spans="1:13">
      <c r="A1254" s="2">
        <v>7.1</v>
      </c>
      <c r="B1254" s="2">
        <v>0.72</v>
      </c>
      <c r="C1254" s="2">
        <v>0</v>
      </c>
      <c r="D1254" s="2">
        <v>1.8</v>
      </c>
      <c r="E1254" s="2">
        <v>0.123</v>
      </c>
      <c r="F1254">
        <v>6</v>
      </c>
      <c r="G1254">
        <v>14</v>
      </c>
      <c r="H1254" s="4">
        <v>0.99626999999999999</v>
      </c>
      <c r="I1254" s="2">
        <v>3.45</v>
      </c>
      <c r="J1254" s="2">
        <v>0.57999999999999996</v>
      </c>
      <c r="K1254" s="2">
        <v>9.8000000000000007</v>
      </c>
      <c r="L1254">
        <v>5</v>
      </c>
      <c r="M1254" t="s">
        <v>13</v>
      </c>
    </row>
    <row r="1255" spans="1:13">
      <c r="A1255" s="2">
        <v>7.9</v>
      </c>
      <c r="B1255" s="2">
        <v>0.66</v>
      </c>
      <c r="C1255" s="2">
        <v>0</v>
      </c>
      <c r="D1255" s="2">
        <v>1.4</v>
      </c>
      <c r="E1255" s="2">
        <v>9.6000000000000002E-2</v>
      </c>
      <c r="F1255">
        <v>6</v>
      </c>
      <c r="G1255">
        <v>13</v>
      </c>
      <c r="H1255" s="4">
        <v>0.99568999999999996</v>
      </c>
      <c r="I1255" s="2">
        <v>3.43</v>
      </c>
      <c r="J1255" s="2">
        <v>0.57999999999999996</v>
      </c>
      <c r="K1255" s="2">
        <v>9.5</v>
      </c>
      <c r="L1255">
        <v>5</v>
      </c>
      <c r="M1255" t="s">
        <v>13</v>
      </c>
    </row>
    <row r="1256" spans="1:13">
      <c r="A1256" s="2">
        <v>7.8</v>
      </c>
      <c r="B1256" s="2">
        <v>0.7</v>
      </c>
      <c r="C1256" s="2">
        <v>0.06</v>
      </c>
      <c r="D1256" s="2">
        <v>1.9</v>
      </c>
      <c r="E1256" s="2">
        <v>7.9000000000000001E-2</v>
      </c>
      <c r="F1256">
        <v>20</v>
      </c>
      <c r="G1256">
        <v>35</v>
      </c>
      <c r="H1256" s="4">
        <v>0.99627999999999906</v>
      </c>
      <c r="I1256" s="2">
        <v>3.4</v>
      </c>
      <c r="J1256" s="2">
        <v>0.69</v>
      </c>
      <c r="K1256" s="2">
        <v>10.9</v>
      </c>
      <c r="L1256">
        <v>5</v>
      </c>
      <c r="M1256" t="s">
        <v>13</v>
      </c>
    </row>
    <row r="1257" spans="1:13">
      <c r="A1257" s="2">
        <v>6.1</v>
      </c>
      <c r="B1257" s="2">
        <v>0.64</v>
      </c>
      <c r="C1257" s="2">
        <v>0.02</v>
      </c>
      <c r="D1257" s="2">
        <v>2.4</v>
      </c>
      <c r="E1257" s="2">
        <v>6.9000000000000006E-2</v>
      </c>
      <c r="F1257">
        <v>26</v>
      </c>
      <c r="G1257">
        <v>46</v>
      </c>
      <c r="H1257" s="4">
        <v>0.99357999999999902</v>
      </c>
      <c r="I1257" s="2">
        <v>3.47</v>
      </c>
      <c r="J1257" s="2">
        <v>0.45</v>
      </c>
      <c r="K1257" s="2">
        <v>11</v>
      </c>
      <c r="L1257">
        <v>5</v>
      </c>
      <c r="M1257" t="s">
        <v>13</v>
      </c>
    </row>
    <row r="1258" spans="1:13">
      <c r="A1258" s="2">
        <v>7.5</v>
      </c>
      <c r="B1258" s="2">
        <v>0.59</v>
      </c>
      <c r="C1258" s="2">
        <v>0.22</v>
      </c>
      <c r="D1258" s="2">
        <v>1.8</v>
      </c>
      <c r="E1258" s="2">
        <v>8.1999999999999906E-2</v>
      </c>
      <c r="F1258">
        <v>43</v>
      </c>
      <c r="G1258">
        <v>60</v>
      </c>
      <c r="H1258" s="4">
        <v>0.99498999999999904</v>
      </c>
      <c r="I1258" s="2">
        <v>3.1</v>
      </c>
      <c r="J1258" s="2">
        <v>0.42</v>
      </c>
      <c r="K1258" s="2">
        <v>9.1999999999999993</v>
      </c>
      <c r="L1258">
        <v>5</v>
      </c>
      <c r="M1258" t="s">
        <v>13</v>
      </c>
    </row>
    <row r="1259" spans="1:13">
      <c r="A1259" s="2">
        <v>7</v>
      </c>
      <c r="B1259" s="2">
        <v>0.57999999999999996</v>
      </c>
      <c r="C1259" s="2">
        <v>0.28000000000000003</v>
      </c>
      <c r="D1259" s="2">
        <v>4.8</v>
      </c>
      <c r="E1259" s="2">
        <v>8.5000000000000006E-2</v>
      </c>
      <c r="F1259">
        <v>12</v>
      </c>
      <c r="G1259">
        <v>69</v>
      </c>
      <c r="H1259" s="4">
        <v>0.99632999999999905</v>
      </c>
      <c r="I1259" s="2">
        <v>3.32</v>
      </c>
      <c r="J1259" s="2">
        <v>0.7</v>
      </c>
      <c r="K1259" s="2">
        <v>11</v>
      </c>
      <c r="L1259">
        <v>6</v>
      </c>
      <c r="M1259" t="s">
        <v>13</v>
      </c>
    </row>
    <row r="1260" spans="1:13">
      <c r="A1260" s="2">
        <v>6.8</v>
      </c>
      <c r="B1260" s="2">
        <v>0.64</v>
      </c>
      <c r="C1260" s="2">
        <v>0</v>
      </c>
      <c r="D1260" s="2">
        <v>2.7</v>
      </c>
      <c r="E1260" s="2">
        <v>0.123</v>
      </c>
      <c r="F1260">
        <v>15</v>
      </c>
      <c r="G1260">
        <v>33</v>
      </c>
      <c r="H1260" s="4">
        <v>0.99537999999999904</v>
      </c>
      <c r="I1260" s="2">
        <v>3.44</v>
      </c>
      <c r="J1260" s="2">
        <v>0.63</v>
      </c>
      <c r="K1260" s="2">
        <v>11.3</v>
      </c>
      <c r="L1260">
        <v>6</v>
      </c>
      <c r="M1260" t="s">
        <v>13</v>
      </c>
    </row>
    <row r="1261" spans="1:13">
      <c r="A1261" s="2">
        <v>6.8</v>
      </c>
      <c r="B1261" s="2">
        <v>0.64</v>
      </c>
      <c r="C1261" s="2">
        <v>0</v>
      </c>
      <c r="D1261" s="2">
        <v>2.7</v>
      </c>
      <c r="E1261" s="2">
        <v>0.123</v>
      </c>
      <c r="F1261">
        <v>15</v>
      </c>
      <c r="G1261">
        <v>33</v>
      </c>
      <c r="H1261" s="4">
        <v>0.99537999999999904</v>
      </c>
      <c r="I1261" s="2">
        <v>3.44</v>
      </c>
      <c r="J1261" s="2">
        <v>0.63</v>
      </c>
      <c r="K1261" s="2">
        <v>11.3</v>
      </c>
      <c r="L1261">
        <v>6</v>
      </c>
      <c r="M1261" t="s">
        <v>13</v>
      </c>
    </row>
    <row r="1262" spans="1:13">
      <c r="A1262" s="2">
        <v>8.6</v>
      </c>
      <c r="B1262" s="2">
        <v>0.63500000000000001</v>
      </c>
      <c r="C1262" s="2">
        <v>0.68</v>
      </c>
      <c r="D1262" s="2">
        <v>1.8</v>
      </c>
      <c r="E1262" s="2">
        <v>0.40299999999999903</v>
      </c>
      <c r="F1262">
        <v>19</v>
      </c>
      <c r="G1262">
        <v>56</v>
      </c>
      <c r="H1262" s="4">
        <v>0.99631999999999998</v>
      </c>
      <c r="I1262" s="2">
        <v>3.02</v>
      </c>
      <c r="J1262" s="2">
        <v>1.1499999999999999</v>
      </c>
      <c r="K1262" s="2">
        <v>9.3000000000000007</v>
      </c>
      <c r="L1262">
        <v>5</v>
      </c>
      <c r="M1262" t="s">
        <v>13</v>
      </c>
    </row>
    <row r="1263" spans="1:13">
      <c r="A1263" s="2">
        <v>6.3</v>
      </c>
      <c r="B1263" s="2">
        <v>1.02</v>
      </c>
      <c r="C1263" s="2">
        <v>0</v>
      </c>
      <c r="D1263" s="2">
        <v>2</v>
      </c>
      <c r="E1263" s="2">
        <v>8.3000000000000004E-2</v>
      </c>
      <c r="F1263">
        <v>17</v>
      </c>
      <c r="G1263">
        <v>24</v>
      </c>
      <c r="H1263" s="4">
        <v>0.99436999999999998</v>
      </c>
      <c r="I1263" s="2">
        <v>3.59</v>
      </c>
      <c r="J1263" s="2">
        <v>0.55000000000000004</v>
      </c>
      <c r="K1263" s="2">
        <v>11.2</v>
      </c>
      <c r="L1263">
        <v>4</v>
      </c>
      <c r="M1263" t="s">
        <v>13</v>
      </c>
    </row>
    <row r="1264" spans="1:13">
      <c r="A1264" s="2">
        <v>9.8000000000000007</v>
      </c>
      <c r="B1264" s="2">
        <v>0.45</v>
      </c>
      <c r="C1264" s="2">
        <v>0.38</v>
      </c>
      <c r="D1264" s="2">
        <v>2.5</v>
      </c>
      <c r="E1264" s="2">
        <v>8.1000000000000003E-2</v>
      </c>
      <c r="F1264">
        <v>34</v>
      </c>
      <c r="G1264">
        <v>66</v>
      </c>
      <c r="H1264" s="4">
        <v>0.99726000000000004</v>
      </c>
      <c r="I1264" s="2">
        <v>3.15</v>
      </c>
      <c r="J1264" s="2">
        <v>0.57999999999999996</v>
      </c>
      <c r="K1264" s="2">
        <v>9.8000000000000007</v>
      </c>
      <c r="L1264">
        <v>5</v>
      </c>
      <c r="M1264" t="s">
        <v>13</v>
      </c>
    </row>
    <row r="1265" spans="1:13">
      <c r="A1265" s="2">
        <v>8.1999999999999993</v>
      </c>
      <c r="B1265" s="2">
        <v>0.78</v>
      </c>
      <c r="C1265" s="2">
        <v>0</v>
      </c>
      <c r="D1265" s="2">
        <v>2.2000000000000002</v>
      </c>
      <c r="E1265" s="2">
        <v>8.8999999999999996E-2</v>
      </c>
      <c r="F1265">
        <v>13</v>
      </c>
      <c r="G1265">
        <v>26</v>
      </c>
      <c r="H1265" s="4">
        <v>0.99780000000000002</v>
      </c>
      <c r="I1265" s="2">
        <v>3.37</v>
      </c>
      <c r="J1265" s="2">
        <v>0.46</v>
      </c>
      <c r="K1265" s="2">
        <v>9.6</v>
      </c>
      <c r="L1265">
        <v>4</v>
      </c>
      <c r="M1265" t="s">
        <v>13</v>
      </c>
    </row>
    <row r="1266" spans="1:13">
      <c r="A1266" s="2">
        <v>8.5</v>
      </c>
      <c r="B1266" s="2">
        <v>0.37</v>
      </c>
      <c r="C1266" s="2">
        <v>0.32</v>
      </c>
      <c r="D1266" s="2">
        <v>1.8</v>
      </c>
      <c r="E1266" s="2">
        <v>6.6000000000000003E-2</v>
      </c>
      <c r="F1266">
        <v>26</v>
      </c>
      <c r="G1266">
        <v>51</v>
      </c>
      <c r="H1266" s="4">
        <v>0.99456</v>
      </c>
      <c r="I1266" s="2">
        <v>3.38</v>
      </c>
      <c r="J1266" s="2">
        <v>0.72</v>
      </c>
      <c r="K1266" s="2">
        <v>11.8</v>
      </c>
      <c r="L1266">
        <v>6</v>
      </c>
      <c r="M1266" t="s">
        <v>13</v>
      </c>
    </row>
    <row r="1267" spans="1:13">
      <c r="A1267" s="2">
        <v>7.2</v>
      </c>
      <c r="B1267" s="2">
        <v>0.56999999999999995</v>
      </c>
      <c r="C1267" s="2">
        <v>0.05</v>
      </c>
      <c r="D1267" s="2">
        <v>2.2999999999999998</v>
      </c>
      <c r="E1267" s="2">
        <v>8.1000000000000003E-2</v>
      </c>
      <c r="F1267">
        <v>16</v>
      </c>
      <c r="G1267">
        <v>36</v>
      </c>
      <c r="H1267" s="4">
        <v>0.99563999999999997</v>
      </c>
      <c r="I1267" s="2">
        <v>3.38</v>
      </c>
      <c r="J1267" s="2">
        <v>0.6</v>
      </c>
      <c r="K1267" s="2">
        <v>10.3</v>
      </c>
      <c r="L1267">
        <v>6</v>
      </c>
      <c r="M1267" t="s">
        <v>13</v>
      </c>
    </row>
    <row r="1268" spans="1:13">
      <c r="A1268" s="2">
        <v>7.2</v>
      </c>
      <c r="B1268" s="2">
        <v>0.56999999999999995</v>
      </c>
      <c r="C1268" s="2">
        <v>0.05</v>
      </c>
      <c r="D1268" s="2">
        <v>2.2999999999999998</v>
      </c>
      <c r="E1268" s="2">
        <v>8.1000000000000003E-2</v>
      </c>
      <c r="F1268">
        <v>16</v>
      </c>
      <c r="G1268">
        <v>36</v>
      </c>
      <c r="H1268" s="4">
        <v>0.99563999999999997</v>
      </c>
      <c r="I1268" s="2">
        <v>3.38</v>
      </c>
      <c r="J1268" s="2">
        <v>0.6</v>
      </c>
      <c r="K1268" s="2">
        <v>10.3</v>
      </c>
      <c r="L1268">
        <v>6</v>
      </c>
      <c r="M1268" t="s">
        <v>13</v>
      </c>
    </row>
    <row r="1269" spans="1:13">
      <c r="A1269" s="2">
        <v>10.4</v>
      </c>
      <c r="B1269" s="2">
        <v>0.43</v>
      </c>
      <c r="C1269" s="2">
        <v>0.5</v>
      </c>
      <c r="D1269" s="2">
        <v>2.2999999999999998</v>
      </c>
      <c r="E1269" s="2">
        <v>6.8000000000000005E-2</v>
      </c>
      <c r="F1269">
        <v>13</v>
      </c>
      <c r="G1269">
        <v>19</v>
      </c>
      <c r="H1269" s="4">
        <v>0.996</v>
      </c>
      <c r="I1269" s="2">
        <v>3.1</v>
      </c>
      <c r="J1269" s="2">
        <v>0.87</v>
      </c>
      <c r="K1269" s="2">
        <v>11.4</v>
      </c>
      <c r="L1269">
        <v>6</v>
      </c>
      <c r="M1269" t="s">
        <v>13</v>
      </c>
    </row>
    <row r="1270" spans="1:13">
      <c r="A1270" s="2">
        <v>6.9</v>
      </c>
      <c r="B1270" s="2">
        <v>0.41</v>
      </c>
      <c r="C1270" s="2">
        <v>0.31</v>
      </c>
      <c r="D1270" s="2">
        <v>2</v>
      </c>
      <c r="E1270" s="2">
        <v>7.9000000000000001E-2</v>
      </c>
      <c r="F1270">
        <v>21</v>
      </c>
      <c r="G1270">
        <v>51</v>
      </c>
      <c r="H1270" s="4">
        <v>0.99667999999999901</v>
      </c>
      <c r="I1270" s="2">
        <v>3.47</v>
      </c>
      <c r="J1270" s="2">
        <v>0.55000000000000004</v>
      </c>
      <c r="K1270" s="2">
        <v>9.5</v>
      </c>
      <c r="L1270">
        <v>6</v>
      </c>
      <c r="M1270" t="s">
        <v>13</v>
      </c>
    </row>
    <row r="1271" spans="1:13">
      <c r="A1271" s="2">
        <v>5.5</v>
      </c>
      <c r="B1271" s="2">
        <v>0.49</v>
      </c>
      <c r="C1271" s="2">
        <v>0.03</v>
      </c>
      <c r="D1271" s="2">
        <v>1.8</v>
      </c>
      <c r="E1271" s="2">
        <v>4.3999999999999997E-2</v>
      </c>
      <c r="F1271">
        <v>28</v>
      </c>
      <c r="G1271">
        <v>87</v>
      </c>
      <c r="H1271" s="4">
        <v>0.99080000000000001</v>
      </c>
      <c r="I1271" s="2">
        <v>3.5</v>
      </c>
      <c r="J1271" s="2">
        <v>0.82</v>
      </c>
      <c r="K1271" s="2">
        <v>14</v>
      </c>
      <c r="L1271">
        <v>8</v>
      </c>
      <c r="M1271" t="s">
        <v>13</v>
      </c>
    </row>
    <row r="1272" spans="1:13">
      <c r="A1272" s="2">
        <v>5</v>
      </c>
      <c r="B1272" s="2">
        <v>0.38</v>
      </c>
      <c r="C1272" s="2">
        <v>0.01</v>
      </c>
      <c r="D1272" s="2">
        <v>1.6</v>
      </c>
      <c r="E1272" s="2">
        <v>4.8000000000000001E-2</v>
      </c>
      <c r="F1272">
        <v>26</v>
      </c>
      <c r="G1272">
        <v>60</v>
      </c>
      <c r="H1272" s="4">
        <v>0.99083999999999905</v>
      </c>
      <c r="I1272" s="2">
        <v>3.7</v>
      </c>
      <c r="J1272" s="2">
        <v>0.75</v>
      </c>
      <c r="K1272" s="2">
        <v>14</v>
      </c>
      <c r="L1272">
        <v>6</v>
      </c>
      <c r="M1272" t="s">
        <v>13</v>
      </c>
    </row>
    <row r="1273" spans="1:13">
      <c r="A1273" s="2">
        <v>7.3</v>
      </c>
      <c r="B1273" s="2">
        <v>0.44</v>
      </c>
      <c r="C1273" s="2">
        <v>0.2</v>
      </c>
      <c r="D1273" s="2">
        <v>1.6</v>
      </c>
      <c r="E1273" s="2">
        <v>4.9000000000000002E-2</v>
      </c>
      <c r="F1273">
        <v>24</v>
      </c>
      <c r="G1273">
        <v>64</v>
      </c>
      <c r="H1273" s="4">
        <v>0.99350000000000005</v>
      </c>
      <c r="I1273" s="2">
        <v>3.38</v>
      </c>
      <c r="J1273" s="2">
        <v>0.56999999999999995</v>
      </c>
      <c r="K1273" s="2">
        <v>11.7</v>
      </c>
      <c r="L1273">
        <v>6</v>
      </c>
      <c r="M1273" t="s">
        <v>13</v>
      </c>
    </row>
    <row r="1274" spans="1:13">
      <c r="A1274" s="2">
        <v>5.9</v>
      </c>
      <c r="B1274" s="2">
        <v>0.46</v>
      </c>
      <c r="C1274" s="2">
        <v>0</v>
      </c>
      <c r="D1274" s="2">
        <v>1.9</v>
      </c>
      <c r="E1274" s="2">
        <v>7.6999999999999999E-2</v>
      </c>
      <c r="F1274">
        <v>25</v>
      </c>
      <c r="G1274">
        <v>44</v>
      </c>
      <c r="H1274" s="4">
        <v>0.99385000000000001</v>
      </c>
      <c r="I1274" s="2">
        <v>3.5</v>
      </c>
      <c r="J1274" s="2">
        <v>0.53</v>
      </c>
      <c r="K1274" s="2">
        <v>11.2</v>
      </c>
      <c r="L1274">
        <v>5</v>
      </c>
      <c r="M1274" t="s">
        <v>13</v>
      </c>
    </row>
    <row r="1275" spans="1:13">
      <c r="A1275" s="2">
        <v>7.5</v>
      </c>
      <c r="B1275" s="2">
        <v>0.57999999999999996</v>
      </c>
      <c r="C1275" s="2">
        <v>0.2</v>
      </c>
      <c r="D1275" s="2">
        <v>2</v>
      </c>
      <c r="E1275" s="2">
        <v>7.2999999999999995E-2</v>
      </c>
      <c r="F1275">
        <v>34</v>
      </c>
      <c r="G1275">
        <v>44</v>
      </c>
      <c r="H1275" s="4">
        <v>0.99493999999999905</v>
      </c>
      <c r="I1275" s="2">
        <v>3.1</v>
      </c>
      <c r="J1275" s="2">
        <v>0.43</v>
      </c>
      <c r="K1275" s="2">
        <v>9.3000000000000007</v>
      </c>
      <c r="L1275">
        <v>5</v>
      </c>
      <c r="M1275" t="s">
        <v>13</v>
      </c>
    </row>
    <row r="1276" spans="1:13">
      <c r="A1276" s="2">
        <v>7.8</v>
      </c>
      <c r="B1276" s="2">
        <v>0.57999999999999996</v>
      </c>
      <c r="C1276" s="2">
        <v>0.13</v>
      </c>
      <c r="D1276" s="2">
        <v>2.1</v>
      </c>
      <c r="E1276" s="2">
        <v>0.10199999999999999</v>
      </c>
      <c r="F1276">
        <v>17</v>
      </c>
      <c r="G1276">
        <v>36</v>
      </c>
      <c r="H1276" s="4">
        <v>0.99439999999999995</v>
      </c>
      <c r="I1276" s="2">
        <v>3.24</v>
      </c>
      <c r="J1276" s="2">
        <v>0.53</v>
      </c>
      <c r="K1276" s="2">
        <v>11.2</v>
      </c>
      <c r="L1276">
        <v>6</v>
      </c>
      <c r="M1276" t="s">
        <v>13</v>
      </c>
    </row>
    <row r="1277" spans="1:13">
      <c r="A1277" s="2">
        <v>8</v>
      </c>
      <c r="B1277" s="2">
        <v>0.71499999999999997</v>
      </c>
      <c r="C1277" s="2">
        <v>0.22</v>
      </c>
      <c r="D1277" s="2">
        <v>2.2999999999999998</v>
      </c>
      <c r="E1277" s="2">
        <v>7.4999999999999997E-2</v>
      </c>
      <c r="F1277">
        <v>13</v>
      </c>
      <c r="G1277">
        <v>81</v>
      </c>
      <c r="H1277" s="4">
        <v>0.99687999999999899</v>
      </c>
      <c r="I1277" s="2">
        <v>3.24</v>
      </c>
      <c r="J1277" s="2">
        <v>0.54</v>
      </c>
      <c r="K1277" s="2">
        <v>9.5</v>
      </c>
      <c r="L1277">
        <v>6</v>
      </c>
      <c r="M1277" t="s">
        <v>13</v>
      </c>
    </row>
    <row r="1278" spans="1:13">
      <c r="A1278" s="2">
        <v>8.5</v>
      </c>
      <c r="B1278" s="2">
        <v>0.4</v>
      </c>
      <c r="C1278" s="2">
        <v>0.4</v>
      </c>
      <c r="D1278" s="2">
        <v>6.3</v>
      </c>
      <c r="E1278" s="2">
        <v>0.05</v>
      </c>
      <c r="F1278">
        <v>3</v>
      </c>
      <c r="G1278">
        <v>10</v>
      </c>
      <c r="H1278" s="4">
        <v>0.99565999999999999</v>
      </c>
      <c r="I1278" s="2">
        <v>3.28</v>
      </c>
      <c r="J1278" s="2">
        <v>0.56000000000000005</v>
      </c>
      <c r="K1278" s="2">
        <v>12</v>
      </c>
      <c r="L1278">
        <v>4</v>
      </c>
      <c r="M1278" t="s">
        <v>13</v>
      </c>
    </row>
    <row r="1279" spans="1:13">
      <c r="A1279" s="2">
        <v>7</v>
      </c>
      <c r="B1279" s="2">
        <v>0.69</v>
      </c>
      <c r="C1279" s="2">
        <v>0</v>
      </c>
      <c r="D1279" s="2">
        <v>1.9</v>
      </c>
      <c r="E1279" s="2">
        <v>0.114</v>
      </c>
      <c r="F1279">
        <v>3</v>
      </c>
      <c r="G1279">
        <v>10</v>
      </c>
      <c r="H1279" s="4">
        <v>0.99636000000000002</v>
      </c>
      <c r="I1279" s="2">
        <v>3.35</v>
      </c>
      <c r="J1279" s="2">
        <v>0.6</v>
      </c>
      <c r="K1279" s="2">
        <v>9.6999999999999993</v>
      </c>
      <c r="L1279">
        <v>6</v>
      </c>
      <c r="M1279" t="s">
        <v>13</v>
      </c>
    </row>
    <row r="1280" spans="1:13">
      <c r="A1280" s="2">
        <v>8</v>
      </c>
      <c r="B1280" s="2">
        <v>0.71499999999999997</v>
      </c>
      <c r="C1280" s="2">
        <v>0.22</v>
      </c>
      <c r="D1280" s="2">
        <v>2.2999999999999998</v>
      </c>
      <c r="E1280" s="2">
        <v>7.4999999999999997E-2</v>
      </c>
      <c r="F1280">
        <v>13</v>
      </c>
      <c r="G1280">
        <v>81</v>
      </c>
      <c r="H1280" s="4">
        <v>0.99687999999999899</v>
      </c>
      <c r="I1280" s="2">
        <v>3.24</v>
      </c>
      <c r="J1280" s="2">
        <v>0.54</v>
      </c>
      <c r="K1280" s="2">
        <v>9.5</v>
      </c>
      <c r="L1280">
        <v>6</v>
      </c>
      <c r="M1280" t="s">
        <v>13</v>
      </c>
    </row>
    <row r="1281" spans="1:13">
      <c r="A1281" s="2">
        <v>9.8000000000000007</v>
      </c>
      <c r="B1281" s="2">
        <v>0.3</v>
      </c>
      <c r="C1281" s="2">
        <v>0.39</v>
      </c>
      <c r="D1281" s="2">
        <v>1.7</v>
      </c>
      <c r="E1281" s="2">
        <v>6.2E-2</v>
      </c>
      <c r="F1281">
        <v>3</v>
      </c>
      <c r="G1281">
        <v>9</v>
      </c>
      <c r="H1281" s="4">
        <v>0.99480000000000002</v>
      </c>
      <c r="I1281" s="2">
        <v>3.14</v>
      </c>
      <c r="J1281" s="2">
        <v>0.56999999999999995</v>
      </c>
      <c r="K1281" s="2">
        <v>11.5</v>
      </c>
      <c r="L1281">
        <v>7</v>
      </c>
      <c r="M1281" t="s">
        <v>13</v>
      </c>
    </row>
    <row r="1282" spans="1:13">
      <c r="A1282" s="2">
        <v>7.1</v>
      </c>
      <c r="B1282" s="2">
        <v>0.46</v>
      </c>
      <c r="C1282" s="2">
        <v>0.2</v>
      </c>
      <c r="D1282" s="2">
        <v>1.9</v>
      </c>
      <c r="E1282" s="2">
        <v>7.6999999999999999E-2</v>
      </c>
      <c r="F1282">
        <v>28</v>
      </c>
      <c r="G1282">
        <v>54</v>
      </c>
      <c r="H1282" s="4">
        <v>0.99560000000000004</v>
      </c>
      <c r="I1282" s="2">
        <v>3.37</v>
      </c>
      <c r="J1282" s="2">
        <v>0.64</v>
      </c>
      <c r="K1282" s="2">
        <v>10.4</v>
      </c>
      <c r="L1282">
        <v>6</v>
      </c>
      <c r="M1282" t="s">
        <v>13</v>
      </c>
    </row>
    <row r="1283" spans="1:13">
      <c r="A1283" s="2">
        <v>7.1</v>
      </c>
      <c r="B1283" s="2">
        <v>0.46</v>
      </c>
      <c r="C1283" s="2">
        <v>0.2</v>
      </c>
      <c r="D1283" s="2">
        <v>1.9</v>
      </c>
      <c r="E1283" s="2">
        <v>7.6999999999999999E-2</v>
      </c>
      <c r="F1283">
        <v>28</v>
      </c>
      <c r="G1283">
        <v>54</v>
      </c>
      <c r="H1283" s="4">
        <v>0.99560000000000004</v>
      </c>
      <c r="I1283" s="2">
        <v>3.37</v>
      </c>
      <c r="J1283" s="2">
        <v>0.64</v>
      </c>
      <c r="K1283" s="2">
        <v>10.4</v>
      </c>
      <c r="L1283">
        <v>6</v>
      </c>
      <c r="M1283" t="s">
        <v>13</v>
      </c>
    </row>
    <row r="1284" spans="1:13">
      <c r="A1284" s="2">
        <v>7.9</v>
      </c>
      <c r="B1284" s="2">
        <v>0.76500000000000001</v>
      </c>
      <c r="C1284" s="2">
        <v>0</v>
      </c>
      <c r="D1284" s="2">
        <v>2</v>
      </c>
      <c r="E1284" s="2">
        <v>8.4000000000000005E-2</v>
      </c>
      <c r="F1284">
        <v>9</v>
      </c>
      <c r="G1284">
        <v>22</v>
      </c>
      <c r="H1284" s="4">
        <v>0.99618999999999902</v>
      </c>
      <c r="I1284" s="2">
        <v>3.33</v>
      </c>
      <c r="J1284" s="2">
        <v>0.68</v>
      </c>
      <c r="K1284" s="2">
        <v>10.9</v>
      </c>
      <c r="L1284">
        <v>6</v>
      </c>
      <c r="M1284" t="s">
        <v>13</v>
      </c>
    </row>
    <row r="1285" spans="1:13">
      <c r="A1285" s="2">
        <v>8.6999999999999993</v>
      </c>
      <c r="B1285" s="2">
        <v>0.63</v>
      </c>
      <c r="C1285" s="2">
        <v>0.28000000000000003</v>
      </c>
      <c r="D1285" s="2">
        <v>2.7</v>
      </c>
      <c r="E1285" s="2">
        <v>9.6000000000000002E-2</v>
      </c>
      <c r="F1285">
        <v>17</v>
      </c>
      <c r="G1285">
        <v>69</v>
      </c>
      <c r="H1285" s="4">
        <v>0.99734</v>
      </c>
      <c r="I1285" s="2">
        <v>3.26</v>
      </c>
      <c r="J1285" s="2">
        <v>0.63</v>
      </c>
      <c r="K1285" s="2">
        <v>10.199999999999999</v>
      </c>
      <c r="L1285">
        <v>6</v>
      </c>
      <c r="M1285" t="s">
        <v>13</v>
      </c>
    </row>
    <row r="1286" spans="1:13">
      <c r="A1286" s="2">
        <v>7</v>
      </c>
      <c r="B1286" s="2">
        <v>0.42</v>
      </c>
      <c r="C1286" s="2">
        <v>0.19</v>
      </c>
      <c r="D1286" s="2">
        <v>2.2999999999999998</v>
      </c>
      <c r="E1286" s="2">
        <v>7.0999999999999994E-2</v>
      </c>
      <c r="F1286">
        <v>18</v>
      </c>
      <c r="G1286">
        <v>36</v>
      </c>
      <c r="H1286" s="4">
        <v>0.99475999999999998</v>
      </c>
      <c r="I1286" s="2">
        <v>3.39</v>
      </c>
      <c r="J1286" s="2">
        <v>0.56000000000000005</v>
      </c>
      <c r="K1286" s="2">
        <v>10.9</v>
      </c>
      <c r="L1286">
        <v>5</v>
      </c>
      <c r="M1286" t="s">
        <v>13</v>
      </c>
    </row>
    <row r="1287" spans="1:13">
      <c r="A1287" s="2">
        <v>11.3</v>
      </c>
      <c r="B1287" s="2">
        <v>0.37</v>
      </c>
      <c r="C1287" s="2">
        <v>0.5</v>
      </c>
      <c r="D1287" s="2">
        <v>1.8</v>
      </c>
      <c r="E1287" s="2">
        <v>0.09</v>
      </c>
      <c r="F1287">
        <v>20</v>
      </c>
      <c r="G1287">
        <v>47</v>
      </c>
      <c r="H1287" s="4">
        <v>0.99734</v>
      </c>
      <c r="I1287" s="2">
        <v>3.15</v>
      </c>
      <c r="J1287" s="2">
        <v>0.56999999999999995</v>
      </c>
      <c r="K1287" s="2">
        <v>10.5</v>
      </c>
      <c r="L1287">
        <v>5</v>
      </c>
      <c r="M1287" t="s">
        <v>13</v>
      </c>
    </row>
    <row r="1288" spans="1:13">
      <c r="A1288" s="2">
        <v>7.1</v>
      </c>
      <c r="B1288" s="2">
        <v>0.16</v>
      </c>
      <c r="C1288" s="2">
        <v>0.44</v>
      </c>
      <c r="D1288" s="2">
        <v>2.5</v>
      </c>
      <c r="E1288" s="2">
        <v>6.8000000000000005E-2</v>
      </c>
      <c r="F1288">
        <v>17</v>
      </c>
      <c r="G1288">
        <v>31</v>
      </c>
      <c r="H1288" s="4">
        <v>0.99327999999999905</v>
      </c>
      <c r="I1288" s="2">
        <v>3.35</v>
      </c>
      <c r="J1288" s="2">
        <v>0.54</v>
      </c>
      <c r="K1288" s="2">
        <v>12.4</v>
      </c>
      <c r="L1288">
        <v>6</v>
      </c>
      <c r="M1288" t="s">
        <v>13</v>
      </c>
    </row>
    <row r="1289" spans="1:13">
      <c r="A1289" s="2">
        <v>8</v>
      </c>
      <c r="B1289" s="2">
        <v>0.6</v>
      </c>
      <c r="C1289" s="2">
        <v>0.08</v>
      </c>
      <c r="D1289" s="2">
        <v>2.6</v>
      </c>
      <c r="E1289" s="2">
        <v>5.5999999999999897E-2</v>
      </c>
      <c r="F1289">
        <v>3</v>
      </c>
      <c r="G1289">
        <v>7</v>
      </c>
      <c r="H1289" s="4">
        <v>0.99285999999999996</v>
      </c>
      <c r="I1289" s="2">
        <v>3.22</v>
      </c>
      <c r="J1289" s="2">
        <v>0.37</v>
      </c>
      <c r="K1289" s="2">
        <v>13</v>
      </c>
      <c r="L1289">
        <v>5</v>
      </c>
      <c r="M1289" t="s">
        <v>13</v>
      </c>
    </row>
    <row r="1290" spans="1:13">
      <c r="A1290" s="2">
        <v>7</v>
      </c>
      <c r="B1290" s="2">
        <v>0.6</v>
      </c>
      <c r="C1290" s="2">
        <v>0.3</v>
      </c>
      <c r="D1290" s="2">
        <v>4.5</v>
      </c>
      <c r="E1290" s="2">
        <v>6.8000000000000005E-2</v>
      </c>
      <c r="F1290">
        <v>20</v>
      </c>
      <c r="G1290">
        <v>110</v>
      </c>
      <c r="H1290" s="4">
        <v>0.99913999999999903</v>
      </c>
      <c r="I1290" s="2">
        <v>3.3</v>
      </c>
      <c r="J1290" s="2">
        <v>1.17</v>
      </c>
      <c r="K1290" s="2">
        <v>10.199999999999999</v>
      </c>
      <c r="L1290">
        <v>5</v>
      </c>
      <c r="M1290" t="s">
        <v>13</v>
      </c>
    </row>
    <row r="1291" spans="1:13">
      <c r="A1291" s="2">
        <v>7</v>
      </c>
      <c r="B1291" s="2">
        <v>0.6</v>
      </c>
      <c r="C1291" s="2">
        <v>0.3</v>
      </c>
      <c r="D1291" s="2">
        <v>4.5</v>
      </c>
      <c r="E1291" s="2">
        <v>6.8000000000000005E-2</v>
      </c>
      <c r="F1291">
        <v>20</v>
      </c>
      <c r="G1291">
        <v>110</v>
      </c>
      <c r="H1291" s="4">
        <v>0.99913999999999903</v>
      </c>
      <c r="I1291" s="2">
        <v>3.3</v>
      </c>
      <c r="J1291" s="2">
        <v>1.17</v>
      </c>
      <c r="K1291" s="2">
        <v>10.199999999999999</v>
      </c>
      <c r="L1291">
        <v>5</v>
      </c>
      <c r="M1291" t="s">
        <v>13</v>
      </c>
    </row>
    <row r="1292" spans="1:13">
      <c r="A1292" s="2">
        <v>7.6</v>
      </c>
      <c r="B1292" s="2">
        <v>0.74</v>
      </c>
      <c r="C1292" s="2">
        <v>0</v>
      </c>
      <c r="D1292" s="2">
        <v>1.9</v>
      </c>
      <c r="E1292" s="2">
        <v>0.1</v>
      </c>
      <c r="F1292">
        <v>6</v>
      </c>
      <c r="G1292">
        <v>12</v>
      </c>
      <c r="H1292" s="4">
        <v>0.99521000000000004</v>
      </c>
      <c r="I1292" s="2">
        <v>3.36</v>
      </c>
      <c r="J1292" s="2">
        <v>0.59</v>
      </c>
      <c r="K1292" s="2">
        <v>11</v>
      </c>
      <c r="L1292">
        <v>5</v>
      </c>
      <c r="M1292" t="s">
        <v>13</v>
      </c>
    </row>
    <row r="1293" spans="1:13">
      <c r="A1293" s="2">
        <v>8.1999999999999993</v>
      </c>
      <c r="B1293" s="2">
        <v>0.63500000000000001</v>
      </c>
      <c r="C1293" s="2">
        <v>0.1</v>
      </c>
      <c r="D1293" s="2">
        <v>2.1</v>
      </c>
      <c r="E1293" s="2">
        <v>7.2999999999999995E-2</v>
      </c>
      <c r="F1293">
        <v>25</v>
      </c>
      <c r="G1293">
        <v>60</v>
      </c>
      <c r="H1293" s="4">
        <v>0.99637999999999904</v>
      </c>
      <c r="I1293" s="2">
        <v>3.29</v>
      </c>
      <c r="J1293" s="2">
        <v>0.75</v>
      </c>
      <c r="K1293" s="2">
        <v>10.9</v>
      </c>
      <c r="L1293">
        <v>6</v>
      </c>
      <c r="M1293" t="s">
        <v>13</v>
      </c>
    </row>
    <row r="1294" spans="1:13">
      <c r="A1294" s="2">
        <v>5.9</v>
      </c>
      <c r="B1294" s="2">
        <v>0.39500000000000002</v>
      </c>
      <c r="C1294" s="2">
        <v>0.13</v>
      </c>
      <c r="D1294" s="2">
        <v>2.4</v>
      </c>
      <c r="E1294" s="2">
        <v>5.5999999999999897E-2</v>
      </c>
      <c r="F1294">
        <v>14</v>
      </c>
      <c r="G1294">
        <v>28</v>
      </c>
      <c r="H1294" s="4">
        <v>0.99361999999999995</v>
      </c>
      <c r="I1294" s="2">
        <v>3.62</v>
      </c>
      <c r="J1294" s="2">
        <v>0.67</v>
      </c>
      <c r="K1294" s="2">
        <v>12.4</v>
      </c>
      <c r="L1294">
        <v>6</v>
      </c>
      <c r="M1294" t="s">
        <v>13</v>
      </c>
    </row>
    <row r="1295" spans="1:13">
      <c r="A1295" s="2">
        <v>7.5</v>
      </c>
      <c r="B1295" s="2">
        <v>0.755</v>
      </c>
      <c r="C1295" s="2">
        <v>0</v>
      </c>
      <c r="D1295" s="2">
        <v>1.9</v>
      </c>
      <c r="E1295" s="2">
        <v>8.4000000000000005E-2</v>
      </c>
      <c r="F1295">
        <v>6</v>
      </c>
      <c r="G1295">
        <v>12</v>
      </c>
      <c r="H1295" s="4">
        <v>0.99672000000000005</v>
      </c>
      <c r="I1295" s="2">
        <v>3.34</v>
      </c>
      <c r="J1295" s="2">
        <v>0.49</v>
      </c>
      <c r="K1295" s="2">
        <v>9.6999999999999993</v>
      </c>
      <c r="L1295">
        <v>4</v>
      </c>
      <c r="M1295" t="s">
        <v>13</v>
      </c>
    </row>
    <row r="1296" spans="1:13">
      <c r="A1296" s="2">
        <v>8.1999999999999993</v>
      </c>
      <c r="B1296" s="2">
        <v>0.63500000000000001</v>
      </c>
      <c r="C1296" s="2">
        <v>0.1</v>
      </c>
      <c r="D1296" s="2">
        <v>2.1</v>
      </c>
      <c r="E1296" s="2">
        <v>7.2999999999999995E-2</v>
      </c>
      <c r="F1296">
        <v>25</v>
      </c>
      <c r="G1296">
        <v>60</v>
      </c>
      <c r="H1296" s="4">
        <v>0.99637999999999904</v>
      </c>
      <c r="I1296" s="2">
        <v>3.29</v>
      </c>
      <c r="J1296" s="2">
        <v>0.75</v>
      </c>
      <c r="K1296" s="2">
        <v>10.9</v>
      </c>
      <c r="L1296">
        <v>6</v>
      </c>
      <c r="M1296" t="s">
        <v>13</v>
      </c>
    </row>
    <row r="1297" spans="1:13">
      <c r="A1297" s="2">
        <v>6.6</v>
      </c>
      <c r="B1297" s="2">
        <v>0.63</v>
      </c>
      <c r="C1297" s="2">
        <v>0</v>
      </c>
      <c r="D1297" s="2">
        <v>4.3</v>
      </c>
      <c r="E1297" s="2">
        <v>9.2999999999999999E-2</v>
      </c>
      <c r="F1297">
        <v>51</v>
      </c>
      <c r="G1297">
        <v>77.5</v>
      </c>
      <c r="H1297" s="4">
        <v>0.99557999999999902</v>
      </c>
      <c r="I1297" s="2">
        <v>3.2</v>
      </c>
      <c r="J1297" s="2">
        <v>0.45</v>
      </c>
      <c r="K1297" s="2">
        <v>9.5</v>
      </c>
      <c r="L1297">
        <v>5</v>
      </c>
      <c r="M1297" t="s">
        <v>13</v>
      </c>
    </row>
    <row r="1298" spans="1:13">
      <c r="A1298" s="2">
        <v>6.6</v>
      </c>
      <c r="B1298" s="2">
        <v>0.63</v>
      </c>
      <c r="C1298" s="2">
        <v>0</v>
      </c>
      <c r="D1298" s="2">
        <v>4.3</v>
      </c>
      <c r="E1298" s="2">
        <v>9.2999999999999999E-2</v>
      </c>
      <c r="F1298">
        <v>51</v>
      </c>
      <c r="G1298">
        <v>77.5</v>
      </c>
      <c r="H1298" s="4">
        <v>0.99557999999999902</v>
      </c>
      <c r="I1298" s="2">
        <v>3.2</v>
      </c>
      <c r="J1298" s="2">
        <v>0.45</v>
      </c>
      <c r="K1298" s="2">
        <v>9.5</v>
      </c>
      <c r="L1298">
        <v>5</v>
      </c>
      <c r="M1298" t="s">
        <v>13</v>
      </c>
    </row>
    <row r="1299" spans="1:13">
      <c r="A1299" s="2">
        <v>7.2</v>
      </c>
      <c r="B1299" s="2">
        <v>0.53</v>
      </c>
      <c r="C1299" s="2">
        <v>0.14000000000000001</v>
      </c>
      <c r="D1299" s="2">
        <v>2.1</v>
      </c>
      <c r="E1299" s="2">
        <v>6.4000000000000001E-2</v>
      </c>
      <c r="F1299">
        <v>15</v>
      </c>
      <c r="G1299">
        <v>29</v>
      </c>
      <c r="H1299" s="4">
        <v>0.99322999999999995</v>
      </c>
      <c r="I1299" s="2">
        <v>3.35</v>
      </c>
      <c r="J1299" s="2">
        <v>0.61</v>
      </c>
      <c r="K1299" s="2">
        <v>12.1</v>
      </c>
      <c r="L1299">
        <v>6</v>
      </c>
      <c r="M1299" t="s">
        <v>13</v>
      </c>
    </row>
    <row r="1300" spans="1:13">
      <c r="A1300" s="2">
        <v>5.7</v>
      </c>
      <c r="B1300" s="2">
        <v>0.6</v>
      </c>
      <c r="C1300" s="2">
        <v>0</v>
      </c>
      <c r="D1300" s="2">
        <v>1.4</v>
      </c>
      <c r="E1300" s="2">
        <v>6.3E-2</v>
      </c>
      <c r="F1300">
        <v>11</v>
      </c>
      <c r="G1300">
        <v>18</v>
      </c>
      <c r="H1300" s="4">
        <v>0.99190999999999996</v>
      </c>
      <c r="I1300" s="2">
        <v>3.45</v>
      </c>
      <c r="J1300" s="2">
        <v>0.56000000000000005</v>
      </c>
      <c r="K1300" s="2">
        <v>12.2</v>
      </c>
      <c r="L1300">
        <v>6</v>
      </c>
      <c r="M1300" t="s">
        <v>13</v>
      </c>
    </row>
    <row r="1301" spans="1:13">
      <c r="A1301" s="2">
        <v>7.6</v>
      </c>
      <c r="B1301" s="2">
        <v>1.58</v>
      </c>
      <c r="C1301" s="2">
        <v>0</v>
      </c>
      <c r="D1301" s="2">
        <v>2.1</v>
      </c>
      <c r="E1301" s="2">
        <v>0.13699999999999901</v>
      </c>
      <c r="F1301">
        <v>5</v>
      </c>
      <c r="G1301">
        <v>9</v>
      </c>
      <c r="H1301" s="4">
        <v>0.99475999999999998</v>
      </c>
      <c r="I1301" s="2">
        <v>3.5</v>
      </c>
      <c r="J1301" s="2">
        <v>0.4</v>
      </c>
      <c r="K1301" s="2">
        <v>10.9</v>
      </c>
      <c r="L1301">
        <v>3</v>
      </c>
      <c r="M1301" t="s">
        <v>13</v>
      </c>
    </row>
    <row r="1302" spans="1:13">
      <c r="A1302" s="2">
        <v>5.2</v>
      </c>
      <c r="B1302" s="2">
        <v>0.64500000000000002</v>
      </c>
      <c r="C1302" s="2">
        <v>0</v>
      </c>
      <c r="D1302" s="2">
        <v>2.15</v>
      </c>
      <c r="E1302" s="2">
        <v>0.08</v>
      </c>
      <c r="F1302">
        <v>15</v>
      </c>
      <c r="G1302">
        <v>28</v>
      </c>
      <c r="H1302" s="4">
        <v>0.99443999999999999</v>
      </c>
      <c r="I1302" s="2">
        <v>3.78</v>
      </c>
      <c r="J1302" s="2">
        <v>0.61</v>
      </c>
      <c r="K1302" s="2">
        <v>12.5</v>
      </c>
      <c r="L1302">
        <v>6</v>
      </c>
      <c r="M1302" t="s">
        <v>13</v>
      </c>
    </row>
    <row r="1303" spans="1:13">
      <c r="A1303" s="2">
        <v>6.7</v>
      </c>
      <c r="B1303" s="2">
        <v>0.86</v>
      </c>
      <c r="C1303" s="2">
        <v>7.0000000000000007E-2</v>
      </c>
      <c r="D1303" s="2">
        <v>2</v>
      </c>
      <c r="E1303" s="2">
        <v>0.1</v>
      </c>
      <c r="F1303">
        <v>20</v>
      </c>
      <c r="G1303">
        <v>57</v>
      </c>
      <c r="H1303" s="4">
        <v>0.99597999999999998</v>
      </c>
      <c r="I1303" s="2">
        <v>3.6</v>
      </c>
      <c r="J1303" s="2">
        <v>0.74</v>
      </c>
      <c r="K1303" s="2">
        <v>11.7</v>
      </c>
      <c r="L1303">
        <v>6</v>
      </c>
      <c r="M1303" t="s">
        <v>13</v>
      </c>
    </row>
    <row r="1304" spans="1:13">
      <c r="A1304" s="2">
        <v>9.1</v>
      </c>
      <c r="B1304" s="2">
        <v>0.37</v>
      </c>
      <c r="C1304" s="2">
        <v>0.32</v>
      </c>
      <c r="D1304" s="2">
        <v>2.1</v>
      </c>
      <c r="E1304" s="2">
        <v>6.4000000000000001E-2</v>
      </c>
      <c r="F1304">
        <v>4</v>
      </c>
      <c r="G1304">
        <v>15</v>
      </c>
      <c r="H1304" s="4">
        <v>0.99575999999999998</v>
      </c>
      <c r="I1304" s="2">
        <v>3.3</v>
      </c>
      <c r="J1304" s="2">
        <v>0.8</v>
      </c>
      <c r="K1304" s="2">
        <v>11.2</v>
      </c>
      <c r="L1304">
        <v>6</v>
      </c>
      <c r="M1304" t="s">
        <v>13</v>
      </c>
    </row>
    <row r="1305" spans="1:13">
      <c r="A1305" s="2">
        <v>8</v>
      </c>
      <c r="B1305" s="2">
        <v>0.28000000000000003</v>
      </c>
      <c r="C1305" s="2">
        <v>0.44</v>
      </c>
      <c r="D1305" s="2">
        <v>1.8</v>
      </c>
      <c r="E1305" s="2">
        <v>8.1000000000000003E-2</v>
      </c>
      <c r="F1305">
        <v>28</v>
      </c>
      <c r="G1305">
        <v>68</v>
      </c>
      <c r="H1305" s="4">
        <v>0.99500999999999995</v>
      </c>
      <c r="I1305" s="2">
        <v>3.36</v>
      </c>
      <c r="J1305" s="2">
        <v>0.66</v>
      </c>
      <c r="K1305" s="2">
        <v>11.2</v>
      </c>
      <c r="L1305">
        <v>5</v>
      </c>
      <c r="M1305" t="s">
        <v>13</v>
      </c>
    </row>
    <row r="1306" spans="1:13">
      <c r="A1306" s="2">
        <v>7.6</v>
      </c>
      <c r="B1306" s="2">
        <v>0.79</v>
      </c>
      <c r="C1306" s="2">
        <v>0.21</v>
      </c>
      <c r="D1306" s="2">
        <v>2.2999999999999998</v>
      </c>
      <c r="E1306" s="2">
        <v>8.6999999999999994E-2</v>
      </c>
      <c r="F1306">
        <v>21</v>
      </c>
      <c r="G1306">
        <v>68</v>
      </c>
      <c r="H1306" s="4">
        <v>0.99550000000000005</v>
      </c>
      <c r="I1306" s="2">
        <v>3.12</v>
      </c>
      <c r="J1306" s="2">
        <v>0.44</v>
      </c>
      <c r="K1306" s="2">
        <v>9.1999999999999993</v>
      </c>
      <c r="L1306">
        <v>5</v>
      </c>
      <c r="M1306" t="s">
        <v>13</v>
      </c>
    </row>
    <row r="1307" spans="1:13">
      <c r="A1307" s="2">
        <v>7.5</v>
      </c>
      <c r="B1307" s="2">
        <v>0.61</v>
      </c>
      <c r="C1307" s="2">
        <v>0.26</v>
      </c>
      <c r="D1307" s="2">
        <v>1.9</v>
      </c>
      <c r="E1307" s="2">
        <v>7.2999999999999995E-2</v>
      </c>
      <c r="F1307">
        <v>24</v>
      </c>
      <c r="G1307">
        <v>88</v>
      </c>
      <c r="H1307" s="4">
        <v>0.99612000000000001</v>
      </c>
      <c r="I1307" s="2">
        <v>3.3</v>
      </c>
      <c r="J1307" s="2">
        <v>0.53</v>
      </c>
      <c r="K1307" s="2">
        <v>9.8000000000000007</v>
      </c>
      <c r="L1307">
        <v>5</v>
      </c>
      <c r="M1307" t="s">
        <v>13</v>
      </c>
    </row>
    <row r="1308" spans="1:13">
      <c r="A1308" s="2">
        <v>9.6999999999999993</v>
      </c>
      <c r="B1308" s="2">
        <v>0.69</v>
      </c>
      <c r="C1308" s="2">
        <v>0.32</v>
      </c>
      <c r="D1308" s="2">
        <v>2.5</v>
      </c>
      <c r="E1308" s="2">
        <v>8.7999999999999995E-2</v>
      </c>
      <c r="F1308">
        <v>22</v>
      </c>
      <c r="G1308">
        <v>91</v>
      </c>
      <c r="H1308" s="4">
        <v>0.99790000000000001</v>
      </c>
      <c r="I1308" s="2">
        <v>3.29</v>
      </c>
      <c r="J1308" s="2">
        <v>0.62</v>
      </c>
      <c r="K1308" s="2">
        <v>10.1</v>
      </c>
      <c r="L1308">
        <v>5</v>
      </c>
      <c r="M1308" t="s">
        <v>13</v>
      </c>
    </row>
    <row r="1309" spans="1:13">
      <c r="A1309" s="2">
        <v>6.8</v>
      </c>
      <c r="B1309" s="2">
        <v>0.68</v>
      </c>
      <c r="C1309" s="2">
        <v>0.09</v>
      </c>
      <c r="D1309" s="2">
        <v>3.9</v>
      </c>
      <c r="E1309" s="2">
        <v>6.8000000000000005E-2</v>
      </c>
      <c r="F1309">
        <v>15</v>
      </c>
      <c r="G1309">
        <v>29</v>
      </c>
      <c r="H1309" s="4">
        <v>0.99524000000000001</v>
      </c>
      <c r="I1309" s="2">
        <v>3.41</v>
      </c>
      <c r="J1309" s="2">
        <v>0.52</v>
      </c>
      <c r="K1309" s="2">
        <v>11.1</v>
      </c>
      <c r="L1309">
        <v>4</v>
      </c>
      <c r="M1309" t="s">
        <v>13</v>
      </c>
    </row>
    <row r="1310" spans="1:13">
      <c r="A1310" s="2">
        <v>9.6999999999999993</v>
      </c>
      <c r="B1310" s="2">
        <v>0.69</v>
      </c>
      <c r="C1310" s="2">
        <v>0.32</v>
      </c>
      <c r="D1310" s="2">
        <v>2.5</v>
      </c>
      <c r="E1310" s="2">
        <v>8.7999999999999995E-2</v>
      </c>
      <c r="F1310">
        <v>22</v>
      </c>
      <c r="G1310">
        <v>91</v>
      </c>
      <c r="H1310" s="4">
        <v>0.99790000000000001</v>
      </c>
      <c r="I1310" s="2">
        <v>3.29</v>
      </c>
      <c r="J1310" s="2">
        <v>0.62</v>
      </c>
      <c r="K1310" s="2">
        <v>10.1</v>
      </c>
      <c r="L1310">
        <v>5</v>
      </c>
      <c r="M1310" t="s">
        <v>13</v>
      </c>
    </row>
    <row r="1311" spans="1:13">
      <c r="A1311" s="2">
        <v>7</v>
      </c>
      <c r="B1311" s="2">
        <v>0.62</v>
      </c>
      <c r="C1311" s="2">
        <v>0.1</v>
      </c>
      <c r="D1311" s="2">
        <v>1.4</v>
      </c>
      <c r="E1311" s="2">
        <v>7.0999999999999994E-2</v>
      </c>
      <c r="F1311">
        <v>27</v>
      </c>
      <c r="G1311">
        <v>63</v>
      </c>
      <c r="H1311" s="4">
        <v>0.996</v>
      </c>
      <c r="I1311" s="2">
        <v>3.28</v>
      </c>
      <c r="J1311" s="2">
        <v>0.61</v>
      </c>
      <c r="K1311" s="2">
        <v>9.1999999999999993</v>
      </c>
      <c r="L1311">
        <v>5</v>
      </c>
      <c r="M1311" t="s">
        <v>13</v>
      </c>
    </row>
    <row r="1312" spans="1:13">
      <c r="A1312" s="2">
        <v>7.5</v>
      </c>
      <c r="B1312" s="2">
        <v>0.61</v>
      </c>
      <c r="C1312" s="2">
        <v>0.26</v>
      </c>
      <c r="D1312" s="2">
        <v>1.9</v>
      </c>
      <c r="E1312" s="2">
        <v>7.2999999999999995E-2</v>
      </c>
      <c r="F1312">
        <v>24</v>
      </c>
      <c r="G1312">
        <v>88</v>
      </c>
      <c r="H1312" s="4">
        <v>0.99612000000000001</v>
      </c>
      <c r="I1312" s="2">
        <v>3.3</v>
      </c>
      <c r="J1312" s="2">
        <v>0.53</v>
      </c>
      <c r="K1312" s="2">
        <v>9.8000000000000007</v>
      </c>
      <c r="L1312">
        <v>5</v>
      </c>
      <c r="M1312" t="s">
        <v>13</v>
      </c>
    </row>
    <row r="1313" spans="1:13">
      <c r="A1313" s="2">
        <v>6.5</v>
      </c>
      <c r="B1313" s="2">
        <v>0.51</v>
      </c>
      <c r="C1313" s="2">
        <v>0.15</v>
      </c>
      <c r="D1313" s="2">
        <v>3</v>
      </c>
      <c r="E1313" s="2">
        <v>6.4000000000000001E-2</v>
      </c>
      <c r="F1313">
        <v>12</v>
      </c>
      <c r="G1313">
        <v>27</v>
      </c>
      <c r="H1313" s="4">
        <v>0.9929</v>
      </c>
      <c r="I1313" s="2">
        <v>3.33</v>
      </c>
      <c r="J1313" s="2">
        <v>0.59</v>
      </c>
      <c r="K1313" s="2">
        <v>12.8</v>
      </c>
      <c r="L1313">
        <v>6</v>
      </c>
      <c r="M1313" t="s">
        <v>13</v>
      </c>
    </row>
    <row r="1314" spans="1:13">
      <c r="A1314" s="2">
        <v>8</v>
      </c>
      <c r="B1314" s="2">
        <v>1.18</v>
      </c>
      <c r="C1314" s="2">
        <v>0.21</v>
      </c>
      <c r="D1314" s="2">
        <v>1.9</v>
      </c>
      <c r="E1314" s="2">
        <v>8.3000000000000004E-2</v>
      </c>
      <c r="F1314">
        <v>14</v>
      </c>
      <c r="G1314">
        <v>41</v>
      </c>
      <c r="H1314" s="4">
        <v>0.99531999999999998</v>
      </c>
      <c r="I1314" s="2">
        <v>3.34</v>
      </c>
      <c r="J1314" s="2">
        <v>0.47</v>
      </c>
      <c r="K1314" s="2">
        <v>10.5</v>
      </c>
      <c r="L1314">
        <v>5</v>
      </c>
      <c r="M1314" t="s">
        <v>13</v>
      </c>
    </row>
    <row r="1315" spans="1:13">
      <c r="A1315" s="2">
        <v>7</v>
      </c>
      <c r="B1315" s="2">
        <v>0.36</v>
      </c>
      <c r="C1315" s="2">
        <v>0.21</v>
      </c>
      <c r="D1315" s="2">
        <v>2.2999999999999998</v>
      </c>
      <c r="E1315" s="2">
        <v>8.5999999999999993E-2</v>
      </c>
      <c r="F1315">
        <v>20</v>
      </c>
      <c r="G1315">
        <v>65</v>
      </c>
      <c r="H1315" s="4">
        <v>0.99557999999999902</v>
      </c>
      <c r="I1315" s="2">
        <v>3.4</v>
      </c>
      <c r="J1315" s="2">
        <v>0.54</v>
      </c>
      <c r="K1315" s="2">
        <v>10.1</v>
      </c>
      <c r="L1315">
        <v>6</v>
      </c>
      <c r="M1315" t="s">
        <v>13</v>
      </c>
    </row>
    <row r="1316" spans="1:13">
      <c r="A1316" s="2">
        <v>7</v>
      </c>
      <c r="B1316" s="2">
        <v>0.36</v>
      </c>
      <c r="C1316" s="2">
        <v>0.21</v>
      </c>
      <c r="D1316" s="2">
        <v>2.4</v>
      </c>
      <c r="E1316" s="2">
        <v>8.5999999999999993E-2</v>
      </c>
      <c r="F1316">
        <v>24</v>
      </c>
      <c r="G1316">
        <v>69</v>
      </c>
      <c r="H1316" s="4">
        <v>0.99556</v>
      </c>
      <c r="I1316" s="2">
        <v>3.4</v>
      </c>
      <c r="J1316" s="2">
        <v>0.53</v>
      </c>
      <c r="K1316" s="2">
        <v>10.1</v>
      </c>
      <c r="L1316">
        <v>6</v>
      </c>
      <c r="M1316" t="s">
        <v>13</v>
      </c>
    </row>
    <row r="1317" spans="1:13">
      <c r="A1317" s="2">
        <v>7.5</v>
      </c>
      <c r="B1317" s="2">
        <v>0.63</v>
      </c>
      <c r="C1317" s="2">
        <v>0.27</v>
      </c>
      <c r="D1317" s="2">
        <v>2</v>
      </c>
      <c r="E1317" s="2">
        <v>8.3000000000000004E-2</v>
      </c>
      <c r="F1317">
        <v>17</v>
      </c>
      <c r="G1317">
        <v>91</v>
      </c>
      <c r="H1317" s="4">
        <v>0.99616000000000005</v>
      </c>
      <c r="I1317" s="2">
        <v>3.26</v>
      </c>
      <c r="J1317" s="2">
        <v>0.57999999999999996</v>
      </c>
      <c r="K1317" s="2">
        <v>9.8000000000000007</v>
      </c>
      <c r="L1317">
        <v>6</v>
      </c>
      <c r="M1317" t="s">
        <v>13</v>
      </c>
    </row>
    <row r="1318" spans="1:13">
      <c r="A1318" s="2">
        <v>5.4</v>
      </c>
      <c r="B1318" s="2">
        <v>0.74</v>
      </c>
      <c r="C1318" s="2">
        <v>0</v>
      </c>
      <c r="D1318" s="2">
        <v>1.2</v>
      </c>
      <c r="E1318" s="2">
        <v>4.0999999999999898E-2</v>
      </c>
      <c r="F1318">
        <v>16</v>
      </c>
      <c r="G1318">
        <v>46</v>
      </c>
      <c r="H1318" s="4">
        <v>0.99257999999999902</v>
      </c>
      <c r="I1318" s="2">
        <v>4.01</v>
      </c>
      <c r="J1318" s="2">
        <v>0.59</v>
      </c>
      <c r="K1318" s="2">
        <v>12.5</v>
      </c>
      <c r="L1318">
        <v>6</v>
      </c>
      <c r="M1318" t="s">
        <v>13</v>
      </c>
    </row>
    <row r="1319" spans="1:13">
      <c r="A1319" s="2">
        <v>9.9</v>
      </c>
      <c r="B1319" s="2">
        <v>0.44</v>
      </c>
      <c r="C1319" s="2">
        <v>0.46</v>
      </c>
      <c r="D1319" s="2">
        <v>2.2000000000000002</v>
      </c>
      <c r="E1319" s="2">
        <v>9.0999999999999998E-2</v>
      </c>
      <c r="F1319">
        <v>10</v>
      </c>
      <c r="G1319">
        <v>41</v>
      </c>
      <c r="H1319" s="4">
        <v>0.99637999999999904</v>
      </c>
      <c r="I1319" s="2">
        <v>3.18</v>
      </c>
      <c r="J1319" s="2">
        <v>0.69</v>
      </c>
      <c r="K1319" s="2">
        <v>11.9</v>
      </c>
      <c r="L1319">
        <v>6</v>
      </c>
      <c r="M1319" t="s">
        <v>13</v>
      </c>
    </row>
    <row r="1320" spans="1:13">
      <c r="A1320" s="2">
        <v>7.5</v>
      </c>
      <c r="B1320" s="2">
        <v>0.63</v>
      </c>
      <c r="C1320" s="2">
        <v>0.27</v>
      </c>
      <c r="D1320" s="2">
        <v>2</v>
      </c>
      <c r="E1320" s="2">
        <v>8.3000000000000004E-2</v>
      </c>
      <c r="F1320">
        <v>17</v>
      </c>
      <c r="G1320">
        <v>91</v>
      </c>
      <c r="H1320" s="4">
        <v>0.99616000000000005</v>
      </c>
      <c r="I1320" s="2">
        <v>3.26</v>
      </c>
      <c r="J1320" s="2">
        <v>0.57999999999999996</v>
      </c>
      <c r="K1320" s="2">
        <v>9.8000000000000007</v>
      </c>
      <c r="L1320">
        <v>6</v>
      </c>
      <c r="M1320" t="s">
        <v>13</v>
      </c>
    </row>
    <row r="1321" spans="1:13">
      <c r="A1321" s="2">
        <v>9.1</v>
      </c>
      <c r="B1321" s="2">
        <v>0.76</v>
      </c>
      <c r="C1321" s="2">
        <v>0.68</v>
      </c>
      <c r="D1321" s="2">
        <v>1.7</v>
      </c>
      <c r="E1321" s="2">
        <v>0.41399999999999998</v>
      </c>
      <c r="F1321">
        <v>18</v>
      </c>
      <c r="G1321">
        <v>64</v>
      </c>
      <c r="H1321" s="4">
        <v>0.99651999999999996</v>
      </c>
      <c r="I1321" s="2">
        <v>2.9</v>
      </c>
      <c r="J1321" s="2">
        <v>1.33</v>
      </c>
      <c r="K1321" s="2">
        <v>9.1</v>
      </c>
      <c r="L1321">
        <v>6</v>
      </c>
      <c r="M1321" t="s">
        <v>13</v>
      </c>
    </row>
    <row r="1322" spans="1:13">
      <c r="A1322" s="2">
        <v>9.6999999999999993</v>
      </c>
      <c r="B1322" s="2">
        <v>0.66</v>
      </c>
      <c r="C1322" s="2">
        <v>0.34</v>
      </c>
      <c r="D1322" s="2">
        <v>2.6</v>
      </c>
      <c r="E1322" s="2">
        <v>9.4E-2</v>
      </c>
      <c r="F1322">
        <v>12</v>
      </c>
      <c r="G1322">
        <v>88</v>
      </c>
      <c r="H1322" s="4">
        <v>0.99795999999999996</v>
      </c>
      <c r="I1322" s="2">
        <v>3.26</v>
      </c>
      <c r="J1322" s="2">
        <v>0.66</v>
      </c>
      <c r="K1322" s="2">
        <v>10.1</v>
      </c>
      <c r="L1322">
        <v>5</v>
      </c>
      <c r="M1322" t="s">
        <v>13</v>
      </c>
    </row>
    <row r="1323" spans="1:13">
      <c r="A1323" s="2">
        <v>5</v>
      </c>
      <c r="B1323" s="2">
        <v>0.74</v>
      </c>
      <c r="C1323" s="2">
        <v>0</v>
      </c>
      <c r="D1323" s="2">
        <v>1.2</v>
      </c>
      <c r="E1323" s="2">
        <v>4.0999999999999898E-2</v>
      </c>
      <c r="F1323">
        <v>16</v>
      </c>
      <c r="G1323">
        <v>46</v>
      </c>
      <c r="H1323" s="4">
        <v>0.99257999999999902</v>
      </c>
      <c r="I1323" s="2">
        <v>4.01</v>
      </c>
      <c r="J1323" s="2">
        <v>0.59</v>
      </c>
      <c r="K1323" s="2">
        <v>12.5</v>
      </c>
      <c r="L1323">
        <v>6</v>
      </c>
      <c r="M1323" t="s">
        <v>13</v>
      </c>
    </row>
    <row r="1324" spans="1:13">
      <c r="A1324" s="2">
        <v>9.1</v>
      </c>
      <c r="B1324" s="2">
        <v>0.34</v>
      </c>
      <c r="C1324" s="2">
        <v>0.42</v>
      </c>
      <c r="D1324" s="2">
        <v>1.8</v>
      </c>
      <c r="E1324" s="2">
        <v>5.7999999999999899E-2</v>
      </c>
      <c r="F1324">
        <v>9</v>
      </c>
      <c r="G1324">
        <v>18</v>
      </c>
      <c r="H1324" s="4">
        <v>0.99392000000000003</v>
      </c>
      <c r="I1324" s="2">
        <v>3.18</v>
      </c>
      <c r="J1324" s="2">
        <v>0.55000000000000004</v>
      </c>
      <c r="K1324" s="2">
        <v>11.4</v>
      </c>
      <c r="L1324">
        <v>5</v>
      </c>
      <c r="M1324" t="s">
        <v>13</v>
      </c>
    </row>
    <row r="1325" spans="1:13">
      <c r="A1325" s="2">
        <v>9.1</v>
      </c>
      <c r="B1325" s="2">
        <v>0.36</v>
      </c>
      <c r="C1325" s="2">
        <v>0.39</v>
      </c>
      <c r="D1325" s="2">
        <v>1.8</v>
      </c>
      <c r="E1325" s="2">
        <v>0.06</v>
      </c>
      <c r="F1325">
        <v>21</v>
      </c>
      <c r="G1325">
        <v>55</v>
      </c>
      <c r="H1325" s="4">
        <v>0.99495</v>
      </c>
      <c r="I1325" s="2">
        <v>3.18</v>
      </c>
      <c r="J1325" s="2">
        <v>0.82</v>
      </c>
      <c r="K1325" s="2">
        <v>11</v>
      </c>
      <c r="L1325">
        <v>7</v>
      </c>
      <c r="M1325" t="s">
        <v>13</v>
      </c>
    </row>
    <row r="1326" spans="1:13">
      <c r="A1326" s="2">
        <v>6.7</v>
      </c>
      <c r="B1326" s="2">
        <v>0.46</v>
      </c>
      <c r="C1326" s="2">
        <v>0.24</v>
      </c>
      <c r="D1326" s="2">
        <v>1.7</v>
      </c>
      <c r="E1326" s="2">
        <v>7.6999999999999999E-2</v>
      </c>
      <c r="F1326">
        <v>18</v>
      </c>
      <c r="G1326">
        <v>34</v>
      </c>
      <c r="H1326" s="4">
        <v>0.99480000000000002</v>
      </c>
      <c r="I1326" s="2">
        <v>3.39</v>
      </c>
      <c r="J1326" s="2">
        <v>0.6</v>
      </c>
      <c r="K1326" s="2">
        <v>10.6</v>
      </c>
      <c r="L1326">
        <v>6</v>
      </c>
      <c r="M1326" t="s">
        <v>13</v>
      </c>
    </row>
    <row r="1327" spans="1:13">
      <c r="A1327" s="2">
        <v>6.7</v>
      </c>
      <c r="B1327" s="2">
        <v>0.46</v>
      </c>
      <c r="C1327" s="2">
        <v>0.24</v>
      </c>
      <c r="D1327" s="2">
        <v>1.7</v>
      </c>
      <c r="E1327" s="2">
        <v>7.6999999999999999E-2</v>
      </c>
      <c r="F1327">
        <v>18</v>
      </c>
      <c r="G1327">
        <v>34</v>
      </c>
      <c r="H1327" s="4">
        <v>0.99480000000000002</v>
      </c>
      <c r="I1327" s="2">
        <v>3.39</v>
      </c>
      <c r="J1327" s="2">
        <v>0.6</v>
      </c>
      <c r="K1327" s="2">
        <v>10.6</v>
      </c>
      <c r="L1327">
        <v>6</v>
      </c>
      <c r="M1327" t="s">
        <v>13</v>
      </c>
    </row>
    <row r="1328" spans="1:13">
      <c r="A1328" s="2">
        <v>6.7</v>
      </c>
      <c r="B1328" s="2">
        <v>0.46</v>
      </c>
      <c r="C1328" s="2">
        <v>0.24</v>
      </c>
      <c r="D1328" s="2">
        <v>1.7</v>
      </c>
      <c r="E1328" s="2">
        <v>7.6999999999999999E-2</v>
      </c>
      <c r="F1328">
        <v>18</v>
      </c>
      <c r="G1328">
        <v>34</v>
      </c>
      <c r="H1328" s="4">
        <v>0.99480000000000002</v>
      </c>
      <c r="I1328" s="2">
        <v>3.39</v>
      </c>
      <c r="J1328" s="2">
        <v>0.6</v>
      </c>
      <c r="K1328" s="2">
        <v>10.6</v>
      </c>
      <c r="L1328">
        <v>6</v>
      </c>
      <c r="M1328" t="s">
        <v>13</v>
      </c>
    </row>
    <row r="1329" spans="1:13">
      <c r="A1329" s="2">
        <v>6.7</v>
      </c>
      <c r="B1329" s="2">
        <v>0.46</v>
      </c>
      <c r="C1329" s="2">
        <v>0.24</v>
      </c>
      <c r="D1329" s="2">
        <v>1.7</v>
      </c>
      <c r="E1329" s="2">
        <v>7.6999999999999999E-2</v>
      </c>
      <c r="F1329">
        <v>18</v>
      </c>
      <c r="G1329">
        <v>34</v>
      </c>
      <c r="H1329" s="4">
        <v>0.99480000000000002</v>
      </c>
      <c r="I1329" s="2">
        <v>3.39</v>
      </c>
      <c r="J1329" s="2">
        <v>0.6</v>
      </c>
      <c r="K1329" s="2">
        <v>10.6</v>
      </c>
      <c r="L1329">
        <v>6</v>
      </c>
      <c r="M1329" t="s">
        <v>13</v>
      </c>
    </row>
    <row r="1330" spans="1:13">
      <c r="A1330" s="2">
        <v>6.5</v>
      </c>
      <c r="B1330" s="2">
        <v>0.52</v>
      </c>
      <c r="C1330" s="2">
        <v>0.11</v>
      </c>
      <c r="D1330" s="2">
        <v>1.8</v>
      </c>
      <c r="E1330" s="2">
        <v>7.2999999999999995E-2</v>
      </c>
      <c r="F1330">
        <v>13</v>
      </c>
      <c r="G1330">
        <v>38</v>
      </c>
      <c r="H1330" s="4">
        <v>0.99550000000000005</v>
      </c>
      <c r="I1330" s="2">
        <v>3.34</v>
      </c>
      <c r="J1330" s="2">
        <v>0.52</v>
      </c>
      <c r="K1330" s="2">
        <v>9.3000000000000007</v>
      </c>
      <c r="L1330">
        <v>5</v>
      </c>
      <c r="M1330" t="s">
        <v>13</v>
      </c>
    </row>
    <row r="1331" spans="1:13">
      <c r="A1331" s="2">
        <v>7.4</v>
      </c>
      <c r="B1331" s="2">
        <v>0.6</v>
      </c>
      <c r="C1331" s="2">
        <v>0.26</v>
      </c>
      <c r="D1331" s="2">
        <v>2.1</v>
      </c>
      <c r="E1331" s="2">
        <v>8.3000000000000004E-2</v>
      </c>
      <c r="F1331">
        <v>17</v>
      </c>
      <c r="G1331">
        <v>91</v>
      </c>
      <c r="H1331" s="4">
        <v>0.99616000000000005</v>
      </c>
      <c r="I1331" s="2">
        <v>3.29</v>
      </c>
      <c r="J1331" s="2">
        <v>0.56000000000000005</v>
      </c>
      <c r="K1331" s="2">
        <v>9.8000000000000007</v>
      </c>
      <c r="L1331">
        <v>6</v>
      </c>
      <c r="M1331" t="s">
        <v>13</v>
      </c>
    </row>
    <row r="1332" spans="1:13">
      <c r="A1332" s="2">
        <v>7.4</v>
      </c>
      <c r="B1332" s="2">
        <v>0.6</v>
      </c>
      <c r="C1332" s="2">
        <v>0.26</v>
      </c>
      <c r="D1332" s="2">
        <v>2.1</v>
      </c>
      <c r="E1332" s="2">
        <v>8.3000000000000004E-2</v>
      </c>
      <c r="F1332">
        <v>17</v>
      </c>
      <c r="G1332">
        <v>91</v>
      </c>
      <c r="H1332" s="4">
        <v>0.99616000000000005</v>
      </c>
      <c r="I1332" s="2">
        <v>3.29</v>
      </c>
      <c r="J1332" s="2">
        <v>0.56000000000000005</v>
      </c>
      <c r="K1332" s="2">
        <v>9.8000000000000007</v>
      </c>
      <c r="L1332">
        <v>6</v>
      </c>
      <c r="M1332" t="s">
        <v>13</v>
      </c>
    </row>
    <row r="1333" spans="1:13">
      <c r="A1333" s="2">
        <v>7.8</v>
      </c>
      <c r="B1333" s="2">
        <v>0.87</v>
      </c>
      <c r="C1333" s="2">
        <v>0.26</v>
      </c>
      <c r="D1333" s="2">
        <v>3.8</v>
      </c>
      <c r="E1333" s="2">
        <v>0.107</v>
      </c>
      <c r="F1333">
        <v>31</v>
      </c>
      <c r="G1333">
        <v>67</v>
      </c>
      <c r="H1333" s="4">
        <v>0.99667999999999901</v>
      </c>
      <c r="I1333" s="2">
        <v>3.26</v>
      </c>
      <c r="J1333" s="2">
        <v>0.46</v>
      </c>
      <c r="K1333" s="2">
        <v>9.1999999999999993</v>
      </c>
      <c r="L1333">
        <v>5</v>
      </c>
      <c r="M1333" t="s">
        <v>13</v>
      </c>
    </row>
    <row r="1334" spans="1:13">
      <c r="A1334" s="2">
        <v>8.4</v>
      </c>
      <c r="B1334" s="2">
        <v>0.39</v>
      </c>
      <c r="C1334" s="2">
        <v>0.1</v>
      </c>
      <c r="D1334" s="2">
        <v>1.7</v>
      </c>
      <c r="E1334" s="2">
        <v>7.4999999999999997E-2</v>
      </c>
      <c r="F1334">
        <v>6</v>
      </c>
      <c r="G1334">
        <v>25</v>
      </c>
      <c r="H1334" s="4">
        <v>0.99580999999999997</v>
      </c>
      <c r="I1334" s="2">
        <v>3.09</v>
      </c>
      <c r="J1334" s="2">
        <v>0.43</v>
      </c>
      <c r="K1334" s="2">
        <v>9.6999999999999993</v>
      </c>
      <c r="L1334">
        <v>6</v>
      </c>
      <c r="M1334" t="s">
        <v>13</v>
      </c>
    </row>
    <row r="1335" spans="1:13">
      <c r="A1335" s="2">
        <v>9.1</v>
      </c>
      <c r="B1335" s="2">
        <v>0.77500000000000002</v>
      </c>
      <c r="C1335" s="2">
        <v>0.22</v>
      </c>
      <c r="D1335" s="2">
        <v>2.2000000000000002</v>
      </c>
      <c r="E1335" s="2">
        <v>7.9000000000000001E-2</v>
      </c>
      <c r="F1335">
        <v>12</v>
      </c>
      <c r="G1335">
        <v>48</v>
      </c>
      <c r="H1335" s="4">
        <v>0.99760000000000004</v>
      </c>
      <c r="I1335" s="2">
        <v>3.18</v>
      </c>
      <c r="J1335" s="2">
        <v>0.51</v>
      </c>
      <c r="K1335" s="2">
        <v>9.6</v>
      </c>
      <c r="L1335">
        <v>5</v>
      </c>
      <c r="M1335" t="s">
        <v>13</v>
      </c>
    </row>
    <row r="1336" spans="1:13">
      <c r="A1336" s="2">
        <v>7.2</v>
      </c>
      <c r="B1336" s="2">
        <v>0.83499999999999996</v>
      </c>
      <c r="C1336" s="2">
        <v>0</v>
      </c>
      <c r="D1336" s="2">
        <v>2</v>
      </c>
      <c r="E1336" s="2">
        <v>0.16600000000000001</v>
      </c>
      <c r="F1336">
        <v>4</v>
      </c>
      <c r="G1336">
        <v>11</v>
      </c>
      <c r="H1336" s="4">
        <v>0.99607999999999997</v>
      </c>
      <c r="I1336" s="2">
        <v>3.39</v>
      </c>
      <c r="J1336" s="2">
        <v>0.52</v>
      </c>
      <c r="K1336" s="2">
        <v>10</v>
      </c>
      <c r="L1336">
        <v>5</v>
      </c>
      <c r="M1336" t="s">
        <v>13</v>
      </c>
    </row>
    <row r="1337" spans="1:13">
      <c r="A1337" s="2">
        <v>6.6</v>
      </c>
      <c r="B1337" s="2">
        <v>0.57999999999999996</v>
      </c>
      <c r="C1337" s="2">
        <v>0.02</v>
      </c>
      <c r="D1337" s="2">
        <v>2.4</v>
      </c>
      <c r="E1337" s="2">
        <v>6.9000000000000006E-2</v>
      </c>
      <c r="F1337">
        <v>19</v>
      </c>
      <c r="G1337">
        <v>40</v>
      </c>
      <c r="H1337" s="4">
        <v>0.99387000000000003</v>
      </c>
      <c r="I1337" s="2">
        <v>3.38</v>
      </c>
      <c r="J1337" s="2">
        <v>0.66</v>
      </c>
      <c r="K1337" s="2">
        <v>12.6</v>
      </c>
      <c r="L1337">
        <v>6</v>
      </c>
      <c r="M1337" t="s">
        <v>13</v>
      </c>
    </row>
    <row r="1338" spans="1:13">
      <c r="A1338" s="2">
        <v>6</v>
      </c>
      <c r="B1338" s="2">
        <v>0.5</v>
      </c>
      <c r="C1338" s="2">
        <v>0</v>
      </c>
      <c r="D1338" s="2">
        <v>1.4</v>
      </c>
      <c r="E1338" s="2">
        <v>5.7000000000000002E-2</v>
      </c>
      <c r="F1338">
        <v>15</v>
      </c>
      <c r="G1338">
        <v>26</v>
      </c>
      <c r="H1338" s="4">
        <v>0.99447999999999903</v>
      </c>
      <c r="I1338" s="2">
        <v>3.36</v>
      </c>
      <c r="J1338" s="2">
        <v>0.45</v>
      </c>
      <c r="K1338" s="2">
        <v>9.5</v>
      </c>
      <c r="L1338">
        <v>5</v>
      </c>
      <c r="M1338" t="s">
        <v>13</v>
      </c>
    </row>
    <row r="1339" spans="1:13">
      <c r="A1339" s="2">
        <v>6</v>
      </c>
      <c r="B1339" s="2">
        <v>0.5</v>
      </c>
      <c r="C1339" s="2">
        <v>0</v>
      </c>
      <c r="D1339" s="2">
        <v>1.4</v>
      </c>
      <c r="E1339" s="2">
        <v>5.7000000000000002E-2</v>
      </c>
      <c r="F1339">
        <v>15</v>
      </c>
      <c r="G1339">
        <v>26</v>
      </c>
      <c r="H1339" s="4">
        <v>0.99447999999999903</v>
      </c>
      <c r="I1339" s="2">
        <v>3.36</v>
      </c>
      <c r="J1339" s="2">
        <v>0.45</v>
      </c>
      <c r="K1339" s="2">
        <v>9.5</v>
      </c>
      <c r="L1339">
        <v>5</v>
      </c>
      <c r="M1339" t="s">
        <v>13</v>
      </c>
    </row>
    <row r="1340" spans="1:13">
      <c r="A1340" s="2">
        <v>6</v>
      </c>
      <c r="B1340" s="2">
        <v>0.5</v>
      </c>
      <c r="C1340" s="2">
        <v>0</v>
      </c>
      <c r="D1340" s="2">
        <v>1.4</v>
      </c>
      <c r="E1340" s="2">
        <v>5.7000000000000002E-2</v>
      </c>
      <c r="F1340">
        <v>15</v>
      </c>
      <c r="G1340">
        <v>26</v>
      </c>
      <c r="H1340" s="4">
        <v>0.99447999999999903</v>
      </c>
      <c r="I1340" s="2">
        <v>3.36</v>
      </c>
      <c r="J1340" s="2">
        <v>0.45</v>
      </c>
      <c r="K1340" s="2">
        <v>9.5</v>
      </c>
      <c r="L1340">
        <v>5</v>
      </c>
      <c r="M1340" t="s">
        <v>13</v>
      </c>
    </row>
    <row r="1341" spans="1:13">
      <c r="A1341" s="2">
        <v>7.5</v>
      </c>
      <c r="B1341" s="2">
        <v>0.51</v>
      </c>
      <c r="C1341" s="2">
        <v>0.02</v>
      </c>
      <c r="D1341" s="2">
        <v>1.7</v>
      </c>
      <c r="E1341" s="2">
        <v>8.4000000000000005E-2</v>
      </c>
      <c r="F1341">
        <v>13</v>
      </c>
      <c r="G1341">
        <v>31</v>
      </c>
      <c r="H1341" s="4">
        <v>0.99537999999999904</v>
      </c>
      <c r="I1341" s="2">
        <v>3.36</v>
      </c>
      <c r="J1341" s="2">
        <v>0.54</v>
      </c>
      <c r="K1341" s="2">
        <v>10.5</v>
      </c>
      <c r="L1341">
        <v>6</v>
      </c>
      <c r="M1341" t="s">
        <v>13</v>
      </c>
    </row>
    <row r="1342" spans="1:13">
      <c r="A1342" s="2">
        <v>7.5</v>
      </c>
      <c r="B1342" s="2">
        <v>0.51</v>
      </c>
      <c r="C1342" s="2">
        <v>0.02</v>
      </c>
      <c r="D1342" s="2">
        <v>1.7</v>
      </c>
      <c r="E1342" s="2">
        <v>8.4000000000000005E-2</v>
      </c>
      <c r="F1342">
        <v>13</v>
      </c>
      <c r="G1342">
        <v>31</v>
      </c>
      <c r="H1342" s="4">
        <v>0.99537999999999904</v>
      </c>
      <c r="I1342" s="2">
        <v>3.36</v>
      </c>
      <c r="J1342" s="2">
        <v>0.54</v>
      </c>
      <c r="K1342" s="2">
        <v>10.5</v>
      </c>
      <c r="L1342">
        <v>6</v>
      </c>
      <c r="M1342" t="s">
        <v>13</v>
      </c>
    </row>
    <row r="1343" spans="1:13">
      <c r="A1343" s="2">
        <v>7.5</v>
      </c>
      <c r="B1343" s="2">
        <v>0.51</v>
      </c>
      <c r="C1343" s="2">
        <v>0.02</v>
      </c>
      <c r="D1343" s="2">
        <v>1.7</v>
      </c>
      <c r="E1343" s="2">
        <v>8.4000000000000005E-2</v>
      </c>
      <c r="F1343">
        <v>13</v>
      </c>
      <c r="G1343">
        <v>31</v>
      </c>
      <c r="H1343" s="4">
        <v>0.99537999999999904</v>
      </c>
      <c r="I1343" s="2">
        <v>3.36</v>
      </c>
      <c r="J1343" s="2">
        <v>0.54</v>
      </c>
      <c r="K1343" s="2">
        <v>10.5</v>
      </c>
      <c r="L1343">
        <v>6</v>
      </c>
      <c r="M1343" t="s">
        <v>13</v>
      </c>
    </row>
    <row r="1344" spans="1:13">
      <c r="A1344" s="2">
        <v>7.6</v>
      </c>
      <c r="B1344" s="2">
        <v>0.54</v>
      </c>
      <c r="C1344" s="2">
        <v>0.02</v>
      </c>
      <c r="D1344" s="2">
        <v>1.7</v>
      </c>
      <c r="E1344" s="2">
        <v>8.5000000000000006E-2</v>
      </c>
      <c r="F1344">
        <v>17</v>
      </c>
      <c r="G1344">
        <v>31</v>
      </c>
      <c r="H1344" s="4">
        <v>0.99588999999999905</v>
      </c>
      <c r="I1344" s="2">
        <v>3.37</v>
      </c>
      <c r="J1344" s="2">
        <v>0.51</v>
      </c>
      <c r="K1344" s="2">
        <v>10.4</v>
      </c>
      <c r="L1344">
        <v>6</v>
      </c>
      <c r="M1344" t="s">
        <v>13</v>
      </c>
    </row>
    <row r="1345" spans="1:13">
      <c r="A1345" s="2">
        <v>7.5</v>
      </c>
      <c r="B1345" s="2">
        <v>0.51</v>
      </c>
      <c r="C1345" s="2">
        <v>0.02</v>
      </c>
      <c r="D1345" s="2">
        <v>1.7</v>
      </c>
      <c r="E1345" s="2">
        <v>8.4000000000000005E-2</v>
      </c>
      <c r="F1345">
        <v>13</v>
      </c>
      <c r="G1345">
        <v>31</v>
      </c>
      <c r="H1345" s="4">
        <v>0.99537999999999904</v>
      </c>
      <c r="I1345" s="2">
        <v>3.36</v>
      </c>
      <c r="J1345" s="2">
        <v>0.54</v>
      </c>
      <c r="K1345" s="2">
        <v>10.5</v>
      </c>
      <c r="L1345">
        <v>6</v>
      </c>
      <c r="M1345" t="s">
        <v>13</v>
      </c>
    </row>
    <row r="1346" spans="1:13">
      <c r="A1346" s="2">
        <v>11.5</v>
      </c>
      <c r="B1346" s="2">
        <v>0.42</v>
      </c>
      <c r="C1346" s="2">
        <v>0.48</v>
      </c>
      <c r="D1346" s="2">
        <v>2.6</v>
      </c>
      <c r="E1346" s="2">
        <v>7.6999999999999999E-2</v>
      </c>
      <c r="F1346">
        <v>8</v>
      </c>
      <c r="G1346">
        <v>20</v>
      </c>
      <c r="H1346" s="4">
        <v>0.99851999999999996</v>
      </c>
      <c r="I1346" s="2">
        <v>3.09</v>
      </c>
      <c r="J1346" s="2">
        <v>0.53</v>
      </c>
      <c r="K1346" s="2">
        <v>11</v>
      </c>
      <c r="L1346">
        <v>5</v>
      </c>
      <c r="M1346" t="s">
        <v>13</v>
      </c>
    </row>
    <row r="1347" spans="1:13">
      <c r="A1347" s="2">
        <v>8.1999999999999993</v>
      </c>
      <c r="B1347" s="2">
        <v>0.44</v>
      </c>
      <c r="C1347" s="2">
        <v>0.24</v>
      </c>
      <c r="D1347" s="2">
        <v>2.2999999999999998</v>
      </c>
      <c r="E1347" s="2">
        <v>6.3E-2</v>
      </c>
      <c r="F1347">
        <v>10</v>
      </c>
      <c r="G1347">
        <v>28</v>
      </c>
      <c r="H1347" s="4">
        <v>0.99612999999999996</v>
      </c>
      <c r="I1347" s="2">
        <v>3.25</v>
      </c>
      <c r="J1347" s="2">
        <v>0.53</v>
      </c>
      <c r="K1347" s="2">
        <v>10.199999999999999</v>
      </c>
      <c r="L1347">
        <v>6</v>
      </c>
      <c r="M1347" t="s">
        <v>13</v>
      </c>
    </row>
    <row r="1348" spans="1:13">
      <c r="A1348" s="2">
        <v>6.1</v>
      </c>
      <c r="B1348" s="2">
        <v>0.59</v>
      </c>
      <c r="C1348" s="2">
        <v>0.01</v>
      </c>
      <c r="D1348" s="2">
        <v>2.1</v>
      </c>
      <c r="E1348" s="2">
        <v>5.5999999999999897E-2</v>
      </c>
      <c r="F1348">
        <v>5</v>
      </c>
      <c r="G1348">
        <v>13</v>
      </c>
      <c r="H1348" s="4">
        <v>0.99472000000000005</v>
      </c>
      <c r="I1348" s="2">
        <v>3.52</v>
      </c>
      <c r="J1348" s="2">
        <v>0.56000000000000005</v>
      </c>
      <c r="K1348" s="2">
        <v>11.4</v>
      </c>
      <c r="L1348">
        <v>5</v>
      </c>
      <c r="M1348" t="s">
        <v>13</v>
      </c>
    </row>
    <row r="1349" spans="1:13">
      <c r="A1349" s="2">
        <v>7.2</v>
      </c>
      <c r="B1349" s="2">
        <v>0.65500000000000003</v>
      </c>
      <c r="C1349" s="2">
        <v>0.03</v>
      </c>
      <c r="D1349" s="2">
        <v>1.8</v>
      </c>
      <c r="E1349" s="2">
        <v>7.8E-2</v>
      </c>
      <c r="F1349">
        <v>7</v>
      </c>
      <c r="G1349">
        <v>12</v>
      </c>
      <c r="H1349" s="4">
        <v>0.99587000000000003</v>
      </c>
      <c r="I1349" s="2">
        <v>3.34</v>
      </c>
      <c r="J1349" s="2">
        <v>0.39</v>
      </c>
      <c r="K1349" s="2">
        <v>9.5</v>
      </c>
      <c r="L1349">
        <v>5</v>
      </c>
      <c r="M1349" t="s">
        <v>13</v>
      </c>
    </row>
    <row r="1350" spans="1:13">
      <c r="A1350" s="2">
        <v>7.2</v>
      </c>
      <c r="B1350" s="2">
        <v>0.65500000000000003</v>
      </c>
      <c r="C1350" s="2">
        <v>0.03</v>
      </c>
      <c r="D1350" s="2">
        <v>1.8</v>
      </c>
      <c r="E1350" s="2">
        <v>7.8E-2</v>
      </c>
      <c r="F1350">
        <v>7</v>
      </c>
      <c r="G1350">
        <v>12</v>
      </c>
      <c r="H1350" s="4">
        <v>0.99587000000000003</v>
      </c>
      <c r="I1350" s="2">
        <v>3.34</v>
      </c>
      <c r="J1350" s="2">
        <v>0.39</v>
      </c>
      <c r="K1350" s="2">
        <v>9.5</v>
      </c>
      <c r="L1350">
        <v>5</v>
      </c>
      <c r="M1350" t="s">
        <v>13</v>
      </c>
    </row>
    <row r="1351" spans="1:13">
      <c r="A1351" s="2">
        <v>6.9</v>
      </c>
      <c r="B1351" s="2">
        <v>0.56999999999999995</v>
      </c>
      <c r="C1351" s="2">
        <v>0</v>
      </c>
      <c r="D1351" s="2">
        <v>2.8</v>
      </c>
      <c r="E1351" s="2">
        <v>8.1000000000000003E-2</v>
      </c>
      <c r="F1351">
        <v>21</v>
      </c>
      <c r="G1351">
        <v>41</v>
      </c>
      <c r="H1351" s="4">
        <v>0.99517999999999995</v>
      </c>
      <c r="I1351" s="2">
        <v>3.41</v>
      </c>
      <c r="J1351" s="2">
        <v>0.52</v>
      </c>
      <c r="K1351" s="2">
        <v>10.8</v>
      </c>
      <c r="L1351">
        <v>5</v>
      </c>
      <c r="M1351" t="s">
        <v>13</v>
      </c>
    </row>
    <row r="1352" spans="1:13">
      <c r="A1352" s="2">
        <v>9</v>
      </c>
      <c r="B1352" s="2">
        <v>0.6</v>
      </c>
      <c r="C1352" s="2">
        <v>0.28999999999999998</v>
      </c>
      <c r="D1352" s="2">
        <v>2</v>
      </c>
      <c r="E1352" s="2">
        <v>6.9000000000000006E-2</v>
      </c>
      <c r="F1352">
        <v>32</v>
      </c>
      <c r="G1352">
        <v>73</v>
      </c>
      <c r="H1352" s="4">
        <v>0.99653999999999998</v>
      </c>
      <c r="I1352" s="2">
        <v>3.34</v>
      </c>
      <c r="J1352" s="2">
        <v>0.56999999999999995</v>
      </c>
      <c r="K1352" s="2">
        <v>10</v>
      </c>
      <c r="L1352">
        <v>5</v>
      </c>
      <c r="M1352" t="s">
        <v>13</v>
      </c>
    </row>
    <row r="1353" spans="1:13">
      <c r="A1353" s="2">
        <v>7.2</v>
      </c>
      <c r="B1353" s="2">
        <v>0.62</v>
      </c>
      <c r="C1353" s="2">
        <v>0.01</v>
      </c>
      <c r="D1353" s="2">
        <v>2.2999999999999998</v>
      </c>
      <c r="E1353" s="2">
        <v>6.5000000000000002E-2</v>
      </c>
      <c r="F1353">
        <v>8</v>
      </c>
      <c r="G1353">
        <v>46</v>
      </c>
      <c r="H1353" s="4">
        <v>0.99331999999999998</v>
      </c>
      <c r="I1353" s="2">
        <v>3.32</v>
      </c>
      <c r="J1353" s="2">
        <v>0.51</v>
      </c>
      <c r="K1353" s="2">
        <v>11.8</v>
      </c>
      <c r="L1353">
        <v>6</v>
      </c>
      <c r="M1353" t="s">
        <v>13</v>
      </c>
    </row>
    <row r="1354" spans="1:13">
      <c r="A1354" s="2">
        <v>7.6</v>
      </c>
      <c r="B1354" s="2">
        <v>0.64500000000000002</v>
      </c>
      <c r="C1354" s="2">
        <v>0.03</v>
      </c>
      <c r="D1354" s="2">
        <v>1.9</v>
      </c>
      <c r="E1354" s="2">
        <v>8.5999999999999993E-2</v>
      </c>
      <c r="F1354">
        <v>14</v>
      </c>
      <c r="G1354">
        <v>57</v>
      </c>
      <c r="H1354" s="4">
        <v>0.99690000000000001</v>
      </c>
      <c r="I1354" s="2">
        <v>3.37</v>
      </c>
      <c r="J1354" s="2">
        <v>0.46</v>
      </c>
      <c r="K1354" s="2">
        <v>10.3</v>
      </c>
      <c r="L1354">
        <v>5</v>
      </c>
      <c r="M1354" t="s">
        <v>13</v>
      </c>
    </row>
    <row r="1355" spans="1:13">
      <c r="A1355" s="2">
        <v>7.6</v>
      </c>
      <c r="B1355" s="2">
        <v>0.64500000000000002</v>
      </c>
      <c r="C1355" s="2">
        <v>0.03</v>
      </c>
      <c r="D1355" s="2">
        <v>1.9</v>
      </c>
      <c r="E1355" s="2">
        <v>8.5999999999999993E-2</v>
      </c>
      <c r="F1355">
        <v>14</v>
      </c>
      <c r="G1355">
        <v>57</v>
      </c>
      <c r="H1355" s="4">
        <v>0.99690000000000001</v>
      </c>
      <c r="I1355" s="2">
        <v>3.37</v>
      </c>
      <c r="J1355" s="2">
        <v>0.46</v>
      </c>
      <c r="K1355" s="2">
        <v>10.3</v>
      </c>
      <c r="L1355">
        <v>5</v>
      </c>
      <c r="M1355" t="s">
        <v>13</v>
      </c>
    </row>
    <row r="1356" spans="1:13">
      <c r="A1356" s="2">
        <v>7.2</v>
      </c>
      <c r="B1356" s="2">
        <v>0.57999999999999996</v>
      </c>
      <c r="C1356" s="2">
        <v>0.03</v>
      </c>
      <c r="D1356" s="2">
        <v>2.2999999999999998</v>
      </c>
      <c r="E1356" s="2">
        <v>7.6999999999999999E-2</v>
      </c>
      <c r="F1356">
        <v>7</v>
      </c>
      <c r="G1356">
        <v>28</v>
      </c>
      <c r="H1356" s="4">
        <v>0.99567999999999901</v>
      </c>
      <c r="I1356" s="2">
        <v>3.35</v>
      </c>
      <c r="J1356" s="2">
        <v>0.52</v>
      </c>
      <c r="K1356" s="2">
        <v>10</v>
      </c>
      <c r="L1356">
        <v>5</v>
      </c>
      <c r="M1356" t="s">
        <v>13</v>
      </c>
    </row>
    <row r="1357" spans="1:13">
      <c r="A1357" s="2">
        <v>6.1</v>
      </c>
      <c r="B1357" s="2">
        <v>0.32</v>
      </c>
      <c r="C1357" s="2">
        <v>0.25</v>
      </c>
      <c r="D1357" s="2">
        <v>1.8</v>
      </c>
      <c r="E1357" s="2">
        <v>8.5999999999999993E-2</v>
      </c>
      <c r="F1357">
        <v>5</v>
      </c>
      <c r="G1357">
        <v>32</v>
      </c>
      <c r="H1357" s="4">
        <v>0.99463999999999997</v>
      </c>
      <c r="I1357" s="2">
        <v>3.36</v>
      </c>
      <c r="J1357" s="2">
        <v>0.44</v>
      </c>
      <c r="K1357" s="2">
        <v>10.1</v>
      </c>
      <c r="L1357">
        <v>5</v>
      </c>
      <c r="M1357" t="s">
        <v>13</v>
      </c>
    </row>
    <row r="1358" spans="1:13">
      <c r="A1358" s="2">
        <v>6.1</v>
      </c>
      <c r="B1358" s="2">
        <v>0.34</v>
      </c>
      <c r="C1358" s="2">
        <v>0.25</v>
      </c>
      <c r="D1358" s="2">
        <v>1.8</v>
      </c>
      <c r="E1358" s="2">
        <v>8.4000000000000005E-2</v>
      </c>
      <c r="F1358">
        <v>4</v>
      </c>
      <c r="G1358">
        <v>28</v>
      </c>
      <c r="H1358" s="4">
        <v>0.99463999999999997</v>
      </c>
      <c r="I1358" s="2">
        <v>3.36</v>
      </c>
      <c r="J1358" s="2">
        <v>0.44</v>
      </c>
      <c r="K1358" s="2">
        <v>10.1</v>
      </c>
      <c r="L1358">
        <v>5</v>
      </c>
      <c r="M1358" t="s">
        <v>13</v>
      </c>
    </row>
    <row r="1359" spans="1:13">
      <c r="A1359" s="2">
        <v>7.3</v>
      </c>
      <c r="B1359" s="2">
        <v>0.43</v>
      </c>
      <c r="C1359" s="2">
        <v>0.24</v>
      </c>
      <c r="D1359" s="2">
        <v>2.5</v>
      </c>
      <c r="E1359" s="2">
        <v>7.8E-2</v>
      </c>
      <c r="F1359">
        <v>27</v>
      </c>
      <c r="G1359">
        <v>67</v>
      </c>
      <c r="H1359" s="4">
        <v>0.99647999999999903</v>
      </c>
      <c r="I1359" s="2">
        <v>3.6</v>
      </c>
      <c r="J1359" s="2">
        <v>0.59</v>
      </c>
      <c r="K1359" s="2">
        <v>11.1</v>
      </c>
      <c r="L1359">
        <v>6</v>
      </c>
      <c r="M1359" t="s">
        <v>13</v>
      </c>
    </row>
    <row r="1360" spans="1:13">
      <c r="A1360" s="2">
        <v>7.4</v>
      </c>
      <c r="B1360" s="2">
        <v>0.64</v>
      </c>
      <c r="C1360" s="2">
        <v>0.17</v>
      </c>
      <c r="D1360" s="2">
        <v>5.4</v>
      </c>
      <c r="E1360" s="2">
        <v>0.16800000000000001</v>
      </c>
      <c r="F1360">
        <v>52</v>
      </c>
      <c r="G1360">
        <v>98</v>
      </c>
      <c r="H1360" s="4">
        <v>0.99736000000000002</v>
      </c>
      <c r="I1360" s="2">
        <v>3.28</v>
      </c>
      <c r="J1360" s="2">
        <v>0.5</v>
      </c>
      <c r="K1360" s="2">
        <v>9.5</v>
      </c>
      <c r="L1360">
        <v>5</v>
      </c>
      <c r="M1360" t="s">
        <v>13</v>
      </c>
    </row>
    <row r="1361" spans="1:13">
      <c r="A1361" s="2">
        <v>11.6</v>
      </c>
      <c r="B1361" s="2">
        <v>0.47499999999999998</v>
      </c>
      <c r="C1361" s="2">
        <v>0.4</v>
      </c>
      <c r="D1361" s="2">
        <v>1.4</v>
      </c>
      <c r="E1361" s="2">
        <v>9.0999999999999998E-2</v>
      </c>
      <c r="F1361">
        <v>6</v>
      </c>
      <c r="G1361">
        <v>28</v>
      </c>
      <c r="H1361" s="4">
        <v>0.99703999999999904</v>
      </c>
      <c r="I1361" s="2">
        <v>3.07</v>
      </c>
      <c r="J1361" s="2">
        <v>0.65</v>
      </c>
      <c r="K1361" s="2">
        <v>10.033333333333299</v>
      </c>
      <c r="L1361">
        <v>6</v>
      </c>
      <c r="M1361" t="s">
        <v>13</v>
      </c>
    </row>
    <row r="1362" spans="1:13">
      <c r="A1362" s="2">
        <v>9.1999999999999993</v>
      </c>
      <c r="B1362" s="2">
        <v>0.54</v>
      </c>
      <c r="C1362" s="2">
        <v>0.31</v>
      </c>
      <c r="D1362" s="2">
        <v>2.2999999999999998</v>
      </c>
      <c r="E1362" s="2">
        <v>0.111999999999999</v>
      </c>
      <c r="F1362">
        <v>11</v>
      </c>
      <c r="G1362">
        <v>38</v>
      </c>
      <c r="H1362" s="4">
        <v>0.99698999999999904</v>
      </c>
      <c r="I1362" s="2">
        <v>3.24</v>
      </c>
      <c r="J1362" s="2">
        <v>0.56000000000000005</v>
      </c>
      <c r="K1362" s="2">
        <v>10.9</v>
      </c>
      <c r="L1362">
        <v>5</v>
      </c>
      <c r="M1362" t="s">
        <v>13</v>
      </c>
    </row>
    <row r="1363" spans="1:13">
      <c r="A1363" s="2">
        <v>8.3000000000000007</v>
      </c>
      <c r="B1363" s="2">
        <v>0.85</v>
      </c>
      <c r="C1363" s="2">
        <v>0.14000000000000001</v>
      </c>
      <c r="D1363" s="2">
        <v>2.5</v>
      </c>
      <c r="E1363" s="2">
        <v>9.2999999999999999E-2</v>
      </c>
      <c r="F1363">
        <v>13</v>
      </c>
      <c r="G1363">
        <v>54</v>
      </c>
      <c r="H1363" s="4">
        <v>0.99724000000000002</v>
      </c>
      <c r="I1363" s="2">
        <v>3.36</v>
      </c>
      <c r="J1363" s="2">
        <v>0.54</v>
      </c>
      <c r="K1363" s="2">
        <v>10.1</v>
      </c>
      <c r="L1363">
        <v>5</v>
      </c>
      <c r="M1363" t="s">
        <v>13</v>
      </c>
    </row>
    <row r="1364" spans="1:13">
      <c r="A1364" s="2">
        <v>11.6</v>
      </c>
      <c r="B1364" s="2">
        <v>0.47499999999999998</v>
      </c>
      <c r="C1364" s="2">
        <v>0.4</v>
      </c>
      <c r="D1364" s="2">
        <v>1.4</v>
      </c>
      <c r="E1364" s="2">
        <v>9.0999999999999998E-2</v>
      </c>
      <c r="F1364">
        <v>6</v>
      </c>
      <c r="G1364">
        <v>28</v>
      </c>
      <c r="H1364" s="4">
        <v>0.99703999999999904</v>
      </c>
      <c r="I1364" s="2">
        <v>3.07</v>
      </c>
      <c r="J1364" s="2">
        <v>0.65</v>
      </c>
      <c r="K1364" s="2">
        <v>10.033333333333299</v>
      </c>
      <c r="L1364">
        <v>6</v>
      </c>
      <c r="M1364" t="s">
        <v>13</v>
      </c>
    </row>
    <row r="1365" spans="1:13">
      <c r="A1365" s="2">
        <v>8</v>
      </c>
      <c r="B1365" s="2">
        <v>0.83</v>
      </c>
      <c r="C1365" s="2">
        <v>0.27</v>
      </c>
      <c r="D1365" s="2">
        <v>2</v>
      </c>
      <c r="E1365" s="2">
        <v>0.08</v>
      </c>
      <c r="F1365">
        <v>11</v>
      </c>
      <c r="G1365">
        <v>63</v>
      </c>
      <c r="H1365" s="4">
        <v>0.99651999999999996</v>
      </c>
      <c r="I1365" s="2">
        <v>3.29</v>
      </c>
      <c r="J1365" s="2">
        <v>0.48</v>
      </c>
      <c r="K1365" s="2">
        <v>9.8000000000000007</v>
      </c>
      <c r="L1365">
        <v>4</v>
      </c>
      <c r="M1365" t="s">
        <v>13</v>
      </c>
    </row>
    <row r="1366" spans="1:13">
      <c r="A1366" s="2">
        <v>7.2</v>
      </c>
      <c r="B1366" s="2">
        <v>0.60499999999999998</v>
      </c>
      <c r="C1366" s="2">
        <v>0.02</v>
      </c>
      <c r="D1366" s="2">
        <v>1.9</v>
      </c>
      <c r="E1366" s="2">
        <v>9.6000000000000002E-2</v>
      </c>
      <c r="F1366">
        <v>10</v>
      </c>
      <c r="G1366">
        <v>31</v>
      </c>
      <c r="H1366" s="4">
        <v>0.995</v>
      </c>
      <c r="I1366" s="2">
        <v>3.46</v>
      </c>
      <c r="J1366" s="2">
        <v>0.53</v>
      </c>
      <c r="K1366" s="2">
        <v>11.8</v>
      </c>
      <c r="L1366">
        <v>6</v>
      </c>
      <c r="M1366" t="s">
        <v>13</v>
      </c>
    </row>
    <row r="1367" spans="1:13">
      <c r="A1367" s="2">
        <v>7.8</v>
      </c>
      <c r="B1367" s="2">
        <v>0.5</v>
      </c>
      <c r="C1367" s="2">
        <v>0.09</v>
      </c>
      <c r="D1367" s="2">
        <v>2.2000000000000002</v>
      </c>
      <c r="E1367" s="2">
        <v>0.115</v>
      </c>
      <c r="F1367">
        <v>10</v>
      </c>
      <c r="G1367">
        <v>42</v>
      </c>
      <c r="H1367" s="4">
        <v>0.99709999999999999</v>
      </c>
      <c r="I1367" s="2">
        <v>3.18</v>
      </c>
      <c r="J1367" s="2">
        <v>0.62</v>
      </c>
      <c r="K1367" s="2">
        <v>9.5</v>
      </c>
      <c r="L1367">
        <v>5</v>
      </c>
      <c r="M1367" t="s">
        <v>13</v>
      </c>
    </row>
    <row r="1368" spans="1:13">
      <c r="A1368" s="2">
        <v>7.3</v>
      </c>
      <c r="B1368" s="2">
        <v>0.74</v>
      </c>
      <c r="C1368" s="2">
        <v>0.08</v>
      </c>
      <c r="D1368" s="2">
        <v>1.7</v>
      </c>
      <c r="E1368" s="2">
        <v>9.4E-2</v>
      </c>
      <c r="F1368">
        <v>10</v>
      </c>
      <c r="G1368">
        <v>45</v>
      </c>
      <c r="H1368" s="4">
        <v>0.99575999999999998</v>
      </c>
      <c r="I1368" s="2">
        <v>3.24</v>
      </c>
      <c r="J1368" s="2">
        <v>0.5</v>
      </c>
      <c r="K1368" s="2">
        <v>9.8000000000000007</v>
      </c>
      <c r="L1368">
        <v>5</v>
      </c>
      <c r="M1368" t="s">
        <v>13</v>
      </c>
    </row>
    <row r="1369" spans="1:13">
      <c r="A1369" s="2">
        <v>6.9</v>
      </c>
      <c r="B1369" s="2">
        <v>0.54</v>
      </c>
      <c r="C1369" s="2">
        <v>0.3</v>
      </c>
      <c r="D1369" s="2">
        <v>2.2000000000000002</v>
      </c>
      <c r="E1369" s="2">
        <v>8.7999999999999995E-2</v>
      </c>
      <c r="F1369">
        <v>9</v>
      </c>
      <c r="G1369">
        <v>105</v>
      </c>
      <c r="H1369" s="4">
        <v>0.99724999999999997</v>
      </c>
      <c r="I1369" s="2">
        <v>3.25</v>
      </c>
      <c r="J1369" s="2">
        <v>1.18</v>
      </c>
      <c r="K1369" s="2">
        <v>10.5</v>
      </c>
      <c r="L1369">
        <v>6</v>
      </c>
      <c r="M1369" t="s">
        <v>13</v>
      </c>
    </row>
    <row r="1370" spans="1:13">
      <c r="A1370" s="2">
        <v>8</v>
      </c>
      <c r="B1370" s="2">
        <v>0.77</v>
      </c>
      <c r="C1370" s="2">
        <v>0.32</v>
      </c>
      <c r="D1370" s="2">
        <v>2.1</v>
      </c>
      <c r="E1370" s="2">
        <v>7.9000000000000001E-2</v>
      </c>
      <c r="F1370">
        <v>16</v>
      </c>
      <c r="G1370">
        <v>74</v>
      </c>
      <c r="H1370" s="4">
        <v>0.99656</v>
      </c>
      <c r="I1370" s="2">
        <v>3.27</v>
      </c>
      <c r="J1370" s="2">
        <v>0.5</v>
      </c>
      <c r="K1370" s="2">
        <v>9.8000000000000007</v>
      </c>
      <c r="L1370">
        <v>6</v>
      </c>
      <c r="M1370" t="s">
        <v>13</v>
      </c>
    </row>
    <row r="1371" spans="1:13">
      <c r="A1371" s="2">
        <v>6.6</v>
      </c>
      <c r="B1371" s="2">
        <v>0.61</v>
      </c>
      <c r="C1371" s="2">
        <v>0</v>
      </c>
      <c r="D1371" s="2">
        <v>1.6</v>
      </c>
      <c r="E1371" s="2">
        <v>6.9000000000000006E-2</v>
      </c>
      <c r="F1371">
        <v>4</v>
      </c>
      <c r="G1371">
        <v>8</v>
      </c>
      <c r="H1371" s="4">
        <v>0.99395999999999995</v>
      </c>
      <c r="I1371" s="2">
        <v>3.33</v>
      </c>
      <c r="J1371" s="2">
        <v>0.37</v>
      </c>
      <c r="K1371" s="2">
        <v>10.4</v>
      </c>
      <c r="L1371">
        <v>4</v>
      </c>
      <c r="M1371" t="s">
        <v>13</v>
      </c>
    </row>
    <row r="1372" spans="1:13">
      <c r="A1372" s="2">
        <v>8.6999999999999993</v>
      </c>
      <c r="B1372" s="2">
        <v>0.78</v>
      </c>
      <c r="C1372" s="2">
        <v>0.51</v>
      </c>
      <c r="D1372" s="2">
        <v>1.7</v>
      </c>
      <c r="E1372" s="2">
        <v>0.41499999999999998</v>
      </c>
      <c r="F1372">
        <v>12</v>
      </c>
      <c r="G1372">
        <v>66</v>
      </c>
      <c r="H1372" s="4">
        <v>0.99622999999999995</v>
      </c>
      <c r="I1372" s="2">
        <v>3</v>
      </c>
      <c r="J1372" s="2">
        <v>1.17</v>
      </c>
      <c r="K1372" s="2">
        <v>9.1999999999999993</v>
      </c>
      <c r="L1372">
        <v>5</v>
      </c>
      <c r="M1372" t="s">
        <v>13</v>
      </c>
    </row>
    <row r="1373" spans="1:13">
      <c r="A1373" s="2">
        <v>7.5</v>
      </c>
      <c r="B1373" s="2">
        <v>0.57999999999999996</v>
      </c>
      <c r="C1373" s="2">
        <v>0.56000000000000005</v>
      </c>
      <c r="D1373" s="2">
        <v>3.1</v>
      </c>
      <c r="E1373" s="2">
        <v>0.153</v>
      </c>
      <c r="F1373">
        <v>5</v>
      </c>
      <c r="G1373">
        <v>14</v>
      </c>
      <c r="H1373" s="4">
        <v>0.99475999999999998</v>
      </c>
      <c r="I1373" s="2">
        <v>3.21</v>
      </c>
      <c r="J1373" s="2">
        <v>1.03</v>
      </c>
      <c r="K1373" s="2">
        <v>11.6</v>
      </c>
      <c r="L1373">
        <v>6</v>
      </c>
      <c r="M1373" t="s">
        <v>13</v>
      </c>
    </row>
    <row r="1374" spans="1:13">
      <c r="A1374" s="2">
        <v>8.6999999999999993</v>
      </c>
      <c r="B1374" s="2">
        <v>0.78</v>
      </c>
      <c r="C1374" s="2">
        <v>0.51</v>
      </c>
      <c r="D1374" s="2">
        <v>1.7</v>
      </c>
      <c r="E1374" s="2">
        <v>0.41499999999999998</v>
      </c>
      <c r="F1374">
        <v>12</v>
      </c>
      <c r="G1374">
        <v>66</v>
      </c>
      <c r="H1374" s="4">
        <v>0.99622999999999995</v>
      </c>
      <c r="I1374" s="2">
        <v>3</v>
      </c>
      <c r="J1374" s="2">
        <v>1.17</v>
      </c>
      <c r="K1374" s="2">
        <v>9.1999999999999993</v>
      </c>
      <c r="L1374">
        <v>5</v>
      </c>
      <c r="M1374" t="s">
        <v>13</v>
      </c>
    </row>
    <row r="1375" spans="1:13">
      <c r="A1375" s="2">
        <v>7.7</v>
      </c>
      <c r="B1375" s="2">
        <v>0.75</v>
      </c>
      <c r="C1375" s="2">
        <v>0.27</v>
      </c>
      <c r="D1375" s="2">
        <v>3.8</v>
      </c>
      <c r="E1375" s="2">
        <v>0.11</v>
      </c>
      <c r="F1375">
        <v>34</v>
      </c>
      <c r="G1375">
        <v>89</v>
      </c>
      <c r="H1375" s="4">
        <v>0.99663999999999997</v>
      </c>
      <c r="I1375" s="2">
        <v>3.24</v>
      </c>
      <c r="J1375" s="2">
        <v>0.45</v>
      </c>
      <c r="K1375" s="2">
        <v>9.3000000000000007</v>
      </c>
      <c r="L1375">
        <v>5</v>
      </c>
      <c r="M1375" t="s">
        <v>13</v>
      </c>
    </row>
    <row r="1376" spans="1:13">
      <c r="A1376" s="2">
        <v>6.8</v>
      </c>
      <c r="B1376" s="2">
        <v>0.81499999999999995</v>
      </c>
      <c r="C1376" s="2">
        <v>0</v>
      </c>
      <c r="D1376" s="2">
        <v>1.2</v>
      </c>
      <c r="E1376" s="2">
        <v>0.26700000000000002</v>
      </c>
      <c r="F1376">
        <v>16</v>
      </c>
      <c r="G1376">
        <v>29</v>
      </c>
      <c r="H1376" s="4">
        <v>0.99470999999999998</v>
      </c>
      <c r="I1376" s="2">
        <v>3.32</v>
      </c>
      <c r="J1376" s="2">
        <v>0.51</v>
      </c>
      <c r="K1376" s="2">
        <v>9.8000000000000007</v>
      </c>
      <c r="L1376">
        <v>3</v>
      </c>
      <c r="M1376" t="s">
        <v>13</v>
      </c>
    </row>
    <row r="1377" spans="1:13">
      <c r="A1377" s="2">
        <v>7.2</v>
      </c>
      <c r="B1377" s="2">
        <v>0.56000000000000005</v>
      </c>
      <c r="C1377" s="2">
        <v>0.26</v>
      </c>
      <c r="D1377" s="2">
        <v>2</v>
      </c>
      <c r="E1377" s="2">
        <v>8.3000000000000004E-2</v>
      </c>
      <c r="F1377">
        <v>13</v>
      </c>
      <c r="G1377">
        <v>100</v>
      </c>
      <c r="H1377" s="4">
        <v>0.99585999999999997</v>
      </c>
      <c r="I1377" s="2">
        <v>3.26</v>
      </c>
      <c r="J1377" s="2">
        <v>0.52</v>
      </c>
      <c r="K1377" s="2">
        <v>9.9</v>
      </c>
      <c r="L1377">
        <v>5</v>
      </c>
      <c r="M1377" t="s">
        <v>13</v>
      </c>
    </row>
    <row r="1378" spans="1:13">
      <c r="A1378" s="2">
        <v>8.1999999999999993</v>
      </c>
      <c r="B1378" s="2">
        <v>0.88500000000000001</v>
      </c>
      <c r="C1378" s="2">
        <v>0.2</v>
      </c>
      <c r="D1378" s="2">
        <v>1.4</v>
      </c>
      <c r="E1378" s="2">
        <v>8.5999999999999993E-2</v>
      </c>
      <c r="F1378">
        <v>7</v>
      </c>
      <c r="G1378">
        <v>31</v>
      </c>
      <c r="H1378" s="4">
        <v>0.99460000000000004</v>
      </c>
      <c r="I1378" s="2">
        <v>3.11</v>
      </c>
      <c r="J1378" s="2">
        <v>0.46</v>
      </c>
      <c r="K1378" s="2">
        <v>10</v>
      </c>
      <c r="L1378">
        <v>5</v>
      </c>
      <c r="M1378" t="s">
        <v>13</v>
      </c>
    </row>
    <row r="1379" spans="1:13">
      <c r="A1379" s="2">
        <v>5.2</v>
      </c>
      <c r="B1379" s="2">
        <v>0.49</v>
      </c>
      <c r="C1379" s="2">
        <v>0.26</v>
      </c>
      <c r="D1379" s="2">
        <v>2.2999999999999998</v>
      </c>
      <c r="E1379" s="2">
        <v>0.09</v>
      </c>
      <c r="F1379">
        <v>23</v>
      </c>
      <c r="G1379">
        <v>74</v>
      </c>
      <c r="H1379" s="4">
        <v>0.99529999999999996</v>
      </c>
      <c r="I1379" s="2">
        <v>3.71</v>
      </c>
      <c r="J1379" s="2">
        <v>0.62</v>
      </c>
      <c r="K1379" s="2">
        <v>12.2</v>
      </c>
      <c r="L1379">
        <v>6</v>
      </c>
      <c r="M1379" t="s">
        <v>13</v>
      </c>
    </row>
    <row r="1380" spans="1:13">
      <c r="A1380" s="2">
        <v>7.2</v>
      </c>
      <c r="B1380" s="2">
        <v>0.45</v>
      </c>
      <c r="C1380" s="2">
        <v>0.15</v>
      </c>
      <c r="D1380" s="2">
        <v>2</v>
      </c>
      <c r="E1380" s="2">
        <v>7.8E-2</v>
      </c>
      <c r="F1380">
        <v>10</v>
      </c>
      <c r="G1380">
        <v>28</v>
      </c>
      <c r="H1380" s="4">
        <v>0.99608999999999903</v>
      </c>
      <c r="I1380" s="2">
        <v>3.29</v>
      </c>
      <c r="J1380" s="2">
        <v>0.51</v>
      </c>
      <c r="K1380" s="2">
        <v>9.9</v>
      </c>
      <c r="L1380">
        <v>6</v>
      </c>
      <c r="M1380" t="s">
        <v>13</v>
      </c>
    </row>
    <row r="1381" spans="1:13">
      <c r="A1381" s="2">
        <v>7.5</v>
      </c>
      <c r="B1381" s="2">
        <v>0.56999999999999995</v>
      </c>
      <c r="C1381" s="2">
        <v>0.02</v>
      </c>
      <c r="D1381" s="2">
        <v>2.6</v>
      </c>
      <c r="E1381" s="2">
        <v>7.6999999999999999E-2</v>
      </c>
      <c r="F1381">
        <v>11</v>
      </c>
      <c r="G1381">
        <v>35</v>
      </c>
      <c r="H1381" s="4">
        <v>0.99556999999999995</v>
      </c>
      <c r="I1381" s="2">
        <v>3.36</v>
      </c>
      <c r="J1381" s="2">
        <v>0.62</v>
      </c>
      <c r="K1381" s="2">
        <v>10.8</v>
      </c>
      <c r="L1381">
        <v>6</v>
      </c>
      <c r="M1381" t="s">
        <v>13</v>
      </c>
    </row>
    <row r="1382" spans="1:13">
      <c r="A1382" s="2">
        <v>7.5</v>
      </c>
      <c r="B1382" s="2">
        <v>0.56999999999999995</v>
      </c>
      <c r="C1382" s="2">
        <v>0.02</v>
      </c>
      <c r="D1382" s="2">
        <v>2.6</v>
      </c>
      <c r="E1382" s="2">
        <v>7.6999999999999999E-2</v>
      </c>
      <c r="F1382">
        <v>11</v>
      </c>
      <c r="G1382">
        <v>35</v>
      </c>
      <c r="H1382" s="4">
        <v>0.99556999999999995</v>
      </c>
      <c r="I1382" s="2">
        <v>3.36</v>
      </c>
      <c r="J1382" s="2">
        <v>0.62</v>
      </c>
      <c r="K1382" s="2">
        <v>10.8</v>
      </c>
      <c r="L1382">
        <v>6</v>
      </c>
      <c r="M1382" t="s">
        <v>13</v>
      </c>
    </row>
    <row r="1383" spans="1:13">
      <c r="A1383" s="2">
        <v>6.8</v>
      </c>
      <c r="B1383" s="2">
        <v>0.83</v>
      </c>
      <c r="C1383" s="2">
        <v>0.09</v>
      </c>
      <c r="D1383" s="2">
        <v>1.8</v>
      </c>
      <c r="E1383" s="2">
        <v>7.3999999999999996E-2</v>
      </c>
      <c r="F1383">
        <v>4</v>
      </c>
      <c r="G1383">
        <v>25</v>
      </c>
      <c r="H1383" s="4">
        <v>0.99534</v>
      </c>
      <c r="I1383" s="2">
        <v>3.38</v>
      </c>
      <c r="J1383" s="2">
        <v>0.45</v>
      </c>
      <c r="K1383" s="2">
        <v>9.6</v>
      </c>
      <c r="L1383">
        <v>5</v>
      </c>
      <c r="M1383" t="s">
        <v>13</v>
      </c>
    </row>
    <row r="1384" spans="1:13">
      <c r="A1384" s="2">
        <v>8</v>
      </c>
      <c r="B1384" s="2">
        <v>0.6</v>
      </c>
      <c r="C1384" s="2">
        <v>0.22</v>
      </c>
      <c r="D1384" s="2">
        <v>2.1</v>
      </c>
      <c r="E1384" s="2">
        <v>0.08</v>
      </c>
      <c r="F1384">
        <v>25</v>
      </c>
      <c r="G1384">
        <v>105</v>
      </c>
      <c r="H1384" s="4">
        <v>0.99612999999999996</v>
      </c>
      <c r="I1384" s="2">
        <v>3.3</v>
      </c>
      <c r="J1384" s="2">
        <v>0.49</v>
      </c>
      <c r="K1384" s="2">
        <v>9.9</v>
      </c>
      <c r="L1384">
        <v>5</v>
      </c>
      <c r="M1384" t="s">
        <v>13</v>
      </c>
    </row>
    <row r="1385" spans="1:13">
      <c r="A1385" s="2">
        <v>8</v>
      </c>
      <c r="B1385" s="2">
        <v>0.6</v>
      </c>
      <c r="C1385" s="2">
        <v>0.22</v>
      </c>
      <c r="D1385" s="2">
        <v>2.1</v>
      </c>
      <c r="E1385" s="2">
        <v>0.08</v>
      </c>
      <c r="F1385">
        <v>25</v>
      </c>
      <c r="G1385">
        <v>105</v>
      </c>
      <c r="H1385" s="4">
        <v>0.99612999999999996</v>
      </c>
      <c r="I1385" s="2">
        <v>3.3</v>
      </c>
      <c r="J1385" s="2">
        <v>0.49</v>
      </c>
      <c r="K1385" s="2">
        <v>9.9</v>
      </c>
      <c r="L1385">
        <v>5</v>
      </c>
      <c r="M1385" t="s">
        <v>13</v>
      </c>
    </row>
    <row r="1386" spans="1:13">
      <c r="A1386" s="2">
        <v>7.1</v>
      </c>
      <c r="B1386" s="2">
        <v>0.755</v>
      </c>
      <c r="C1386" s="2">
        <v>0.15</v>
      </c>
      <c r="D1386" s="2">
        <v>1.8</v>
      </c>
      <c r="E1386" s="2">
        <v>0.107</v>
      </c>
      <c r="F1386">
        <v>20</v>
      </c>
      <c r="G1386">
        <v>84</v>
      </c>
      <c r="H1386" s="4">
        <v>0.99592999999999998</v>
      </c>
      <c r="I1386" s="2">
        <v>3.19</v>
      </c>
      <c r="J1386" s="2">
        <v>0.5</v>
      </c>
      <c r="K1386" s="2">
        <v>9.5</v>
      </c>
      <c r="L1386">
        <v>5</v>
      </c>
      <c r="M1386" t="s">
        <v>13</v>
      </c>
    </row>
    <row r="1387" spans="1:13">
      <c r="A1387" s="2">
        <v>8</v>
      </c>
      <c r="B1387" s="2">
        <v>0.81</v>
      </c>
      <c r="C1387" s="2">
        <v>0.25</v>
      </c>
      <c r="D1387" s="2">
        <v>3.4</v>
      </c>
      <c r="E1387" s="2">
        <v>7.5999999999999998E-2</v>
      </c>
      <c r="F1387">
        <v>34</v>
      </c>
      <c r="G1387">
        <v>85</v>
      </c>
      <c r="H1387" s="4">
        <v>0.99667999999999901</v>
      </c>
      <c r="I1387" s="2">
        <v>3.19</v>
      </c>
      <c r="J1387" s="2">
        <v>0.42</v>
      </c>
      <c r="K1387" s="2">
        <v>9.1999999999999993</v>
      </c>
      <c r="L1387">
        <v>5</v>
      </c>
      <c r="M1387" t="s">
        <v>13</v>
      </c>
    </row>
    <row r="1388" spans="1:13">
      <c r="A1388" s="2">
        <v>7.4</v>
      </c>
      <c r="B1388" s="2">
        <v>0.64</v>
      </c>
      <c r="C1388" s="2">
        <v>7.0000000000000007E-2</v>
      </c>
      <c r="D1388" s="2">
        <v>1.8</v>
      </c>
      <c r="E1388" s="2">
        <v>0.1</v>
      </c>
      <c r="F1388">
        <v>8</v>
      </c>
      <c r="G1388">
        <v>23</v>
      </c>
      <c r="H1388" s="4">
        <v>0.99609999999999999</v>
      </c>
      <c r="I1388" s="2">
        <v>3.3</v>
      </c>
      <c r="J1388" s="2">
        <v>0.57999999999999996</v>
      </c>
      <c r="K1388" s="2">
        <v>9.6</v>
      </c>
      <c r="L1388">
        <v>5</v>
      </c>
      <c r="M1388" t="s">
        <v>13</v>
      </c>
    </row>
    <row r="1389" spans="1:13">
      <c r="A1389" s="2">
        <v>7.4</v>
      </c>
      <c r="B1389" s="2">
        <v>0.64</v>
      </c>
      <c r="C1389" s="2">
        <v>7.0000000000000007E-2</v>
      </c>
      <c r="D1389" s="2">
        <v>1.8</v>
      </c>
      <c r="E1389" s="2">
        <v>0.1</v>
      </c>
      <c r="F1389">
        <v>8</v>
      </c>
      <c r="G1389">
        <v>23</v>
      </c>
      <c r="H1389" s="4">
        <v>0.99609999999999999</v>
      </c>
      <c r="I1389" s="2">
        <v>3.3</v>
      </c>
      <c r="J1389" s="2">
        <v>0.57999999999999996</v>
      </c>
      <c r="K1389" s="2">
        <v>9.6</v>
      </c>
      <c r="L1389">
        <v>5</v>
      </c>
      <c r="M1389" t="s">
        <v>13</v>
      </c>
    </row>
    <row r="1390" spans="1:13">
      <c r="A1390" s="2">
        <v>6.6</v>
      </c>
      <c r="B1390" s="2">
        <v>0.64</v>
      </c>
      <c r="C1390" s="2">
        <v>0.31</v>
      </c>
      <c r="D1390" s="2">
        <v>6.1</v>
      </c>
      <c r="E1390" s="2">
        <v>8.3000000000000004E-2</v>
      </c>
      <c r="F1390">
        <v>7</v>
      </c>
      <c r="G1390">
        <v>49</v>
      </c>
      <c r="H1390" s="4">
        <v>0.99717999999999996</v>
      </c>
      <c r="I1390" s="2">
        <v>3.35</v>
      </c>
      <c r="J1390" s="2">
        <v>0.68</v>
      </c>
      <c r="K1390" s="2">
        <v>10.3</v>
      </c>
      <c r="L1390">
        <v>5</v>
      </c>
      <c r="M1390" t="s">
        <v>13</v>
      </c>
    </row>
    <row r="1391" spans="1:13">
      <c r="A1391" s="2">
        <v>6.7</v>
      </c>
      <c r="B1391" s="2">
        <v>0.48</v>
      </c>
      <c r="C1391" s="2">
        <v>0.02</v>
      </c>
      <c r="D1391" s="2">
        <v>2.2000000000000002</v>
      </c>
      <c r="E1391" s="2">
        <v>0.08</v>
      </c>
      <c r="F1391">
        <v>36</v>
      </c>
      <c r="G1391">
        <v>111</v>
      </c>
      <c r="H1391" s="4">
        <v>0.99524000000000001</v>
      </c>
      <c r="I1391" s="2">
        <v>3.1</v>
      </c>
      <c r="J1391" s="2">
        <v>0.53</v>
      </c>
      <c r="K1391" s="2">
        <v>9.6999999999999993</v>
      </c>
      <c r="L1391">
        <v>5</v>
      </c>
      <c r="M1391" t="s">
        <v>13</v>
      </c>
    </row>
    <row r="1392" spans="1:13">
      <c r="A1392" s="2">
        <v>6</v>
      </c>
      <c r="B1392" s="2">
        <v>0.49</v>
      </c>
      <c r="C1392" s="2">
        <v>0</v>
      </c>
      <c r="D1392" s="2">
        <v>2.2999999999999998</v>
      </c>
      <c r="E1392" s="2">
        <v>6.8000000000000005E-2</v>
      </c>
      <c r="F1392">
        <v>15</v>
      </c>
      <c r="G1392">
        <v>33</v>
      </c>
      <c r="H1392" s="4">
        <v>0.99292000000000002</v>
      </c>
      <c r="I1392" s="2">
        <v>3.58</v>
      </c>
      <c r="J1392" s="2">
        <v>0.59</v>
      </c>
      <c r="K1392" s="2">
        <v>12.5</v>
      </c>
      <c r="L1392">
        <v>6</v>
      </c>
      <c r="M1392" t="s">
        <v>13</v>
      </c>
    </row>
    <row r="1393" spans="1:13">
      <c r="A1393" s="2">
        <v>8</v>
      </c>
      <c r="B1393" s="2">
        <v>0.64</v>
      </c>
      <c r="C1393" s="2">
        <v>0.22</v>
      </c>
      <c r="D1393" s="2">
        <v>2.4</v>
      </c>
      <c r="E1393" s="2">
        <v>9.4E-2</v>
      </c>
      <c r="F1393">
        <v>5</v>
      </c>
      <c r="G1393">
        <v>33</v>
      </c>
      <c r="H1393" s="4">
        <v>0.99612000000000001</v>
      </c>
      <c r="I1393" s="2">
        <v>3.37</v>
      </c>
      <c r="J1393" s="2">
        <v>0.57999999999999996</v>
      </c>
      <c r="K1393" s="2">
        <v>11</v>
      </c>
      <c r="L1393">
        <v>5</v>
      </c>
      <c r="M1393" t="s">
        <v>13</v>
      </c>
    </row>
    <row r="1394" spans="1:13">
      <c r="A1394" s="2">
        <v>7.1</v>
      </c>
      <c r="B1394" s="2">
        <v>0.62</v>
      </c>
      <c r="C1394" s="2">
        <v>0.06</v>
      </c>
      <c r="D1394" s="2">
        <v>1.3</v>
      </c>
      <c r="E1394" s="2">
        <v>7.0000000000000007E-2</v>
      </c>
      <c r="F1394">
        <v>5</v>
      </c>
      <c r="G1394">
        <v>12</v>
      </c>
      <c r="H1394" s="4">
        <v>0.99419999999999997</v>
      </c>
      <c r="I1394" s="2">
        <v>3.17</v>
      </c>
      <c r="J1394" s="2">
        <v>0.48</v>
      </c>
      <c r="K1394" s="2">
        <v>9.8000000000000007</v>
      </c>
      <c r="L1394">
        <v>5</v>
      </c>
      <c r="M1394" t="s">
        <v>13</v>
      </c>
    </row>
    <row r="1395" spans="1:13">
      <c r="A1395" s="2">
        <v>8</v>
      </c>
      <c r="B1395" s="2">
        <v>0.52</v>
      </c>
      <c r="C1395" s="2">
        <v>0.25</v>
      </c>
      <c r="D1395" s="2">
        <v>2</v>
      </c>
      <c r="E1395" s="2">
        <v>7.8E-2</v>
      </c>
      <c r="F1395">
        <v>19</v>
      </c>
      <c r="G1395">
        <v>59</v>
      </c>
      <c r="H1395" s="4">
        <v>0.99612000000000001</v>
      </c>
      <c r="I1395" s="2">
        <v>3.3</v>
      </c>
      <c r="J1395" s="2">
        <v>0.48</v>
      </c>
      <c r="K1395" s="2">
        <v>10.199999999999999</v>
      </c>
      <c r="L1395">
        <v>5</v>
      </c>
      <c r="M1395" t="s">
        <v>13</v>
      </c>
    </row>
    <row r="1396" spans="1:13">
      <c r="A1396" s="2">
        <v>6.4</v>
      </c>
      <c r="B1396" s="2">
        <v>0.56999999999999995</v>
      </c>
      <c r="C1396" s="2">
        <v>0.14000000000000001</v>
      </c>
      <c r="D1396" s="2">
        <v>3.9</v>
      </c>
      <c r="E1396" s="2">
        <v>7.0000000000000007E-2</v>
      </c>
      <c r="F1396">
        <v>27</v>
      </c>
      <c r="G1396">
        <v>73</v>
      </c>
      <c r="H1396" s="4">
        <v>0.99668999999999996</v>
      </c>
      <c r="I1396" s="2">
        <v>3.32</v>
      </c>
      <c r="J1396" s="2">
        <v>0.48</v>
      </c>
      <c r="K1396" s="2">
        <v>9.1999999999999993</v>
      </c>
      <c r="L1396">
        <v>5</v>
      </c>
      <c r="M1396" t="s">
        <v>13</v>
      </c>
    </row>
    <row r="1397" spans="1:13">
      <c r="A1397" s="2">
        <v>8.6</v>
      </c>
      <c r="B1397" s="2">
        <v>0.68500000000000005</v>
      </c>
      <c r="C1397" s="2">
        <v>0.1</v>
      </c>
      <c r="D1397" s="2">
        <v>1.6</v>
      </c>
      <c r="E1397" s="2">
        <v>9.1999999999999998E-2</v>
      </c>
      <c r="F1397">
        <v>3</v>
      </c>
      <c r="G1397">
        <v>12</v>
      </c>
      <c r="H1397" s="4">
        <v>0.99744999999999995</v>
      </c>
      <c r="I1397" s="2">
        <v>3.31</v>
      </c>
      <c r="J1397" s="2">
        <v>0.65</v>
      </c>
      <c r="K1397" s="2">
        <v>9.5500000000000007</v>
      </c>
      <c r="L1397">
        <v>6</v>
      </c>
      <c r="M1397" t="s">
        <v>13</v>
      </c>
    </row>
    <row r="1398" spans="1:13">
      <c r="A1398" s="2">
        <v>8.6999999999999993</v>
      </c>
      <c r="B1398" s="2">
        <v>0.67500000000000004</v>
      </c>
      <c r="C1398" s="2">
        <v>0.1</v>
      </c>
      <c r="D1398" s="2">
        <v>1.6</v>
      </c>
      <c r="E1398" s="2">
        <v>0.09</v>
      </c>
      <c r="F1398">
        <v>4</v>
      </c>
      <c r="G1398">
        <v>11</v>
      </c>
      <c r="H1398" s="4">
        <v>0.99744999999999995</v>
      </c>
      <c r="I1398" s="2">
        <v>3.31</v>
      </c>
      <c r="J1398" s="2">
        <v>0.65</v>
      </c>
      <c r="K1398" s="2">
        <v>9.5500000000000007</v>
      </c>
      <c r="L1398">
        <v>5</v>
      </c>
      <c r="M1398" t="s">
        <v>13</v>
      </c>
    </row>
    <row r="1399" spans="1:13">
      <c r="A1399" s="2">
        <v>7.3</v>
      </c>
      <c r="B1399" s="2">
        <v>0.59</v>
      </c>
      <c r="C1399" s="2">
        <v>0.26</v>
      </c>
      <c r="D1399" s="2">
        <v>2</v>
      </c>
      <c r="E1399" s="2">
        <v>0.08</v>
      </c>
      <c r="F1399">
        <v>17</v>
      </c>
      <c r="G1399">
        <v>104</v>
      </c>
      <c r="H1399" s="4">
        <v>0.99583999999999995</v>
      </c>
      <c r="I1399" s="2">
        <v>3.28</v>
      </c>
      <c r="J1399" s="2">
        <v>0.52</v>
      </c>
      <c r="K1399" s="2">
        <v>9.9</v>
      </c>
      <c r="L1399">
        <v>5</v>
      </c>
      <c r="M1399" t="s">
        <v>13</v>
      </c>
    </row>
    <row r="1400" spans="1:13">
      <c r="A1400" s="2">
        <v>7</v>
      </c>
      <c r="B1400" s="2">
        <v>0.6</v>
      </c>
      <c r="C1400" s="2">
        <v>0.12</v>
      </c>
      <c r="D1400" s="2">
        <v>2.2000000000000002</v>
      </c>
      <c r="E1400" s="2">
        <v>8.3000000000000004E-2</v>
      </c>
      <c r="F1400">
        <v>13</v>
      </c>
      <c r="G1400">
        <v>28</v>
      </c>
      <c r="H1400" s="4">
        <v>0.99660000000000004</v>
      </c>
      <c r="I1400" s="2">
        <v>3.52</v>
      </c>
      <c r="J1400" s="2">
        <v>0.62</v>
      </c>
      <c r="K1400" s="2">
        <v>10.199999999999999</v>
      </c>
      <c r="L1400">
        <v>7</v>
      </c>
      <c r="M1400" t="s">
        <v>13</v>
      </c>
    </row>
    <row r="1401" spans="1:13">
      <c r="A1401" s="2">
        <v>7.2</v>
      </c>
      <c r="B1401" s="2">
        <v>0.67</v>
      </c>
      <c r="C1401" s="2">
        <v>0</v>
      </c>
      <c r="D1401" s="2">
        <v>2.2000000000000002</v>
      </c>
      <c r="E1401" s="2">
        <v>6.8000000000000005E-2</v>
      </c>
      <c r="F1401">
        <v>10</v>
      </c>
      <c r="G1401">
        <v>24</v>
      </c>
      <c r="H1401" s="4">
        <v>0.99560000000000004</v>
      </c>
      <c r="I1401" s="2">
        <v>3.42</v>
      </c>
      <c r="J1401" s="2">
        <v>0.72</v>
      </c>
      <c r="K1401" s="2">
        <v>11.1</v>
      </c>
      <c r="L1401">
        <v>6</v>
      </c>
      <c r="M1401" t="s">
        <v>13</v>
      </c>
    </row>
    <row r="1402" spans="1:13">
      <c r="A1402" s="2">
        <v>7.9</v>
      </c>
      <c r="B1402" s="2">
        <v>0.69</v>
      </c>
      <c r="C1402" s="2">
        <v>0.21</v>
      </c>
      <c r="D1402" s="2">
        <v>2.1</v>
      </c>
      <c r="E1402" s="2">
        <v>0.08</v>
      </c>
      <c r="F1402">
        <v>33</v>
      </c>
      <c r="G1402">
        <v>141</v>
      </c>
      <c r="H1402" s="4">
        <v>0.99619999999999997</v>
      </c>
      <c r="I1402" s="2">
        <v>3.25</v>
      </c>
      <c r="J1402" s="2">
        <v>0.51</v>
      </c>
      <c r="K1402" s="2">
        <v>9.9</v>
      </c>
      <c r="L1402">
        <v>5</v>
      </c>
      <c r="M1402" t="s">
        <v>13</v>
      </c>
    </row>
    <row r="1403" spans="1:13">
      <c r="A1403" s="2">
        <v>7.9</v>
      </c>
      <c r="B1403" s="2">
        <v>0.69</v>
      </c>
      <c r="C1403" s="2">
        <v>0.21</v>
      </c>
      <c r="D1403" s="2">
        <v>2.1</v>
      </c>
      <c r="E1403" s="2">
        <v>0.08</v>
      </c>
      <c r="F1403">
        <v>33</v>
      </c>
      <c r="G1403">
        <v>141</v>
      </c>
      <c r="H1403" s="4">
        <v>0.99619999999999997</v>
      </c>
      <c r="I1403" s="2">
        <v>3.25</v>
      </c>
      <c r="J1403" s="2">
        <v>0.51</v>
      </c>
      <c r="K1403" s="2">
        <v>9.9</v>
      </c>
      <c r="L1403">
        <v>5</v>
      </c>
      <c r="M1403" t="s">
        <v>13</v>
      </c>
    </row>
    <row r="1404" spans="1:13">
      <c r="A1404" s="2">
        <v>7.6</v>
      </c>
      <c r="B1404" s="2">
        <v>0.3</v>
      </c>
      <c r="C1404" s="2">
        <v>0.42</v>
      </c>
      <c r="D1404" s="2">
        <v>2</v>
      </c>
      <c r="E1404" s="2">
        <v>5.1999999999999998E-2</v>
      </c>
      <c r="F1404">
        <v>6</v>
      </c>
      <c r="G1404">
        <v>24</v>
      </c>
      <c r="H1404" s="4">
        <v>0.99629999999999996</v>
      </c>
      <c r="I1404" s="2">
        <v>3.44</v>
      </c>
      <c r="J1404" s="2">
        <v>0.82</v>
      </c>
      <c r="K1404" s="2">
        <v>11.9</v>
      </c>
      <c r="L1404">
        <v>6</v>
      </c>
      <c r="M1404" t="s">
        <v>13</v>
      </c>
    </row>
    <row r="1405" spans="1:13">
      <c r="A1405" s="2">
        <v>7.2</v>
      </c>
      <c r="B1405" s="2">
        <v>0.33</v>
      </c>
      <c r="C1405" s="2">
        <v>0.33</v>
      </c>
      <c r="D1405" s="2">
        <v>1.7</v>
      </c>
      <c r="E1405" s="2">
        <v>6.0999999999999999E-2</v>
      </c>
      <c r="F1405">
        <v>3</v>
      </c>
      <c r="G1405">
        <v>13</v>
      </c>
      <c r="H1405" s="4">
        <v>0.996</v>
      </c>
      <c r="I1405" s="2">
        <v>3.23</v>
      </c>
      <c r="J1405" s="2">
        <v>1.1000000000000001</v>
      </c>
      <c r="K1405" s="2">
        <v>10</v>
      </c>
      <c r="L1405">
        <v>8</v>
      </c>
      <c r="M1405" t="s">
        <v>13</v>
      </c>
    </row>
    <row r="1406" spans="1:13">
      <c r="A1406" s="2">
        <v>8</v>
      </c>
      <c r="B1406" s="2">
        <v>0.5</v>
      </c>
      <c r="C1406" s="2">
        <v>0.39</v>
      </c>
      <c r="D1406" s="2">
        <v>2.6</v>
      </c>
      <c r="E1406" s="2">
        <v>8.1999999999999906E-2</v>
      </c>
      <c r="F1406">
        <v>12</v>
      </c>
      <c r="G1406">
        <v>46</v>
      </c>
      <c r="H1406" s="4">
        <v>0.99850000000000005</v>
      </c>
      <c r="I1406" s="2">
        <v>3.43</v>
      </c>
      <c r="J1406" s="2">
        <v>0.62</v>
      </c>
      <c r="K1406" s="2">
        <v>10.7</v>
      </c>
      <c r="L1406">
        <v>6</v>
      </c>
      <c r="M1406" t="s">
        <v>13</v>
      </c>
    </row>
    <row r="1407" spans="1:13">
      <c r="A1407" s="2">
        <v>7.7</v>
      </c>
      <c r="B1407" s="2">
        <v>0.28000000000000003</v>
      </c>
      <c r="C1407" s="2">
        <v>0.3</v>
      </c>
      <c r="D1407" s="2">
        <v>2</v>
      </c>
      <c r="E1407" s="2">
        <v>6.2E-2</v>
      </c>
      <c r="F1407">
        <v>18</v>
      </c>
      <c r="G1407">
        <v>34</v>
      </c>
      <c r="H1407" s="4">
        <v>0.99519999999999997</v>
      </c>
      <c r="I1407" s="2">
        <v>3.28</v>
      </c>
      <c r="J1407" s="2">
        <v>0.9</v>
      </c>
      <c r="K1407" s="2">
        <v>11.3</v>
      </c>
      <c r="L1407">
        <v>7</v>
      </c>
      <c r="M1407" t="s">
        <v>13</v>
      </c>
    </row>
    <row r="1408" spans="1:13">
      <c r="A1408" s="2">
        <v>8.1999999999999993</v>
      </c>
      <c r="B1408" s="2">
        <v>0.24</v>
      </c>
      <c r="C1408" s="2">
        <v>0.34</v>
      </c>
      <c r="D1408" s="2">
        <v>5.0999999999999996</v>
      </c>
      <c r="E1408" s="2">
        <v>6.2E-2</v>
      </c>
      <c r="F1408">
        <v>8</v>
      </c>
      <c r="G1408">
        <v>22</v>
      </c>
      <c r="H1408" s="4">
        <v>0.99739999999999995</v>
      </c>
      <c r="I1408" s="2">
        <v>3.22</v>
      </c>
      <c r="J1408" s="2">
        <v>0.94</v>
      </c>
      <c r="K1408" s="2">
        <v>10.9</v>
      </c>
      <c r="L1408">
        <v>6</v>
      </c>
      <c r="M1408" t="s">
        <v>13</v>
      </c>
    </row>
    <row r="1409" spans="1:13">
      <c r="A1409" s="2">
        <v>6</v>
      </c>
      <c r="B1409" s="2">
        <v>0.51</v>
      </c>
      <c r="C1409" s="2">
        <v>0</v>
      </c>
      <c r="D1409" s="2">
        <v>2.1</v>
      </c>
      <c r="E1409" s="2">
        <v>6.4000000000000001E-2</v>
      </c>
      <c r="F1409">
        <v>40</v>
      </c>
      <c r="G1409">
        <v>54</v>
      </c>
      <c r="H1409" s="4">
        <v>0.995</v>
      </c>
      <c r="I1409" s="2">
        <v>3.54</v>
      </c>
      <c r="J1409" s="2">
        <v>0.93</v>
      </c>
      <c r="K1409" s="2">
        <v>10.7</v>
      </c>
      <c r="L1409">
        <v>6</v>
      </c>
      <c r="M1409" t="s">
        <v>13</v>
      </c>
    </row>
    <row r="1410" spans="1:13">
      <c r="A1410" s="2">
        <v>8.1</v>
      </c>
      <c r="B1410" s="2">
        <v>0.28999999999999998</v>
      </c>
      <c r="C1410" s="2">
        <v>0.36</v>
      </c>
      <c r="D1410" s="2">
        <v>2.2000000000000002</v>
      </c>
      <c r="E1410" s="2">
        <v>4.8000000000000001E-2</v>
      </c>
      <c r="F1410">
        <v>35</v>
      </c>
      <c r="G1410">
        <v>53</v>
      </c>
      <c r="H1410" s="4">
        <v>0.995</v>
      </c>
      <c r="I1410" s="2">
        <v>3.27</v>
      </c>
      <c r="J1410" s="2">
        <v>1.01</v>
      </c>
      <c r="K1410" s="2">
        <v>12.4</v>
      </c>
      <c r="L1410">
        <v>7</v>
      </c>
      <c r="M1410" t="s">
        <v>13</v>
      </c>
    </row>
    <row r="1411" spans="1:13">
      <c r="A1411" s="2">
        <v>6</v>
      </c>
      <c r="B1411" s="2">
        <v>0.51</v>
      </c>
      <c r="C1411" s="2">
        <v>0</v>
      </c>
      <c r="D1411" s="2">
        <v>2.1</v>
      </c>
      <c r="E1411" s="2">
        <v>6.4000000000000001E-2</v>
      </c>
      <c r="F1411">
        <v>40</v>
      </c>
      <c r="G1411">
        <v>54</v>
      </c>
      <c r="H1411" s="4">
        <v>0.995</v>
      </c>
      <c r="I1411" s="2">
        <v>3.54</v>
      </c>
      <c r="J1411" s="2">
        <v>0.93</v>
      </c>
      <c r="K1411" s="2">
        <v>10.7</v>
      </c>
      <c r="L1411">
        <v>6</v>
      </c>
      <c r="M1411" t="s">
        <v>13</v>
      </c>
    </row>
    <row r="1412" spans="1:13">
      <c r="A1412" s="2">
        <v>6.6</v>
      </c>
      <c r="B1412" s="2">
        <v>0.96</v>
      </c>
      <c r="C1412" s="2">
        <v>0</v>
      </c>
      <c r="D1412" s="2">
        <v>1.8</v>
      </c>
      <c r="E1412" s="2">
        <v>8.1999999999999906E-2</v>
      </c>
      <c r="F1412">
        <v>5</v>
      </c>
      <c r="G1412">
        <v>16</v>
      </c>
      <c r="H1412" s="4">
        <v>0.99360000000000004</v>
      </c>
      <c r="I1412" s="2">
        <v>3.5</v>
      </c>
      <c r="J1412" s="2">
        <v>0.44</v>
      </c>
      <c r="K1412" s="2">
        <v>11.9</v>
      </c>
      <c r="L1412">
        <v>6</v>
      </c>
      <c r="M1412" t="s">
        <v>13</v>
      </c>
    </row>
    <row r="1413" spans="1:13">
      <c r="A1413" s="2">
        <v>6.4</v>
      </c>
      <c r="B1413" s="2">
        <v>0.47</v>
      </c>
      <c r="C1413" s="2">
        <v>0.4</v>
      </c>
      <c r="D1413" s="2">
        <v>2.4</v>
      </c>
      <c r="E1413" s="2">
        <v>7.0999999999999994E-2</v>
      </c>
      <c r="F1413">
        <v>8</v>
      </c>
      <c r="G1413">
        <v>19</v>
      </c>
      <c r="H1413" s="4">
        <v>0.99629999999999996</v>
      </c>
      <c r="I1413" s="2">
        <v>3.56</v>
      </c>
      <c r="J1413" s="2">
        <v>0.73</v>
      </c>
      <c r="K1413" s="2">
        <v>10.6</v>
      </c>
      <c r="L1413">
        <v>6</v>
      </c>
      <c r="M1413" t="s">
        <v>13</v>
      </c>
    </row>
    <row r="1414" spans="1:13">
      <c r="A1414" s="2">
        <v>8.1999999999999993</v>
      </c>
      <c r="B1414" s="2">
        <v>0.24</v>
      </c>
      <c r="C1414" s="2">
        <v>0.34</v>
      </c>
      <c r="D1414" s="2">
        <v>5.0999999999999996</v>
      </c>
      <c r="E1414" s="2">
        <v>6.2E-2</v>
      </c>
      <c r="F1414">
        <v>8</v>
      </c>
      <c r="G1414">
        <v>22</v>
      </c>
      <c r="H1414" s="4">
        <v>0.99739999999999995</v>
      </c>
      <c r="I1414" s="2">
        <v>3.22</v>
      </c>
      <c r="J1414" s="2">
        <v>0.94</v>
      </c>
      <c r="K1414" s="2">
        <v>10.9</v>
      </c>
      <c r="L1414">
        <v>6</v>
      </c>
      <c r="M1414" t="s">
        <v>13</v>
      </c>
    </row>
    <row r="1415" spans="1:13">
      <c r="A1415" s="2">
        <v>9.9</v>
      </c>
      <c r="B1415" s="2">
        <v>0.56999999999999995</v>
      </c>
      <c r="C1415" s="2">
        <v>0.25</v>
      </c>
      <c r="D1415" s="2">
        <v>2</v>
      </c>
      <c r="E1415" s="2">
        <v>0.104</v>
      </c>
      <c r="F1415">
        <v>12</v>
      </c>
      <c r="G1415">
        <v>89</v>
      </c>
      <c r="H1415" s="4">
        <v>0.99629999999999996</v>
      </c>
      <c r="I1415" s="2">
        <v>3.04</v>
      </c>
      <c r="J1415" s="2">
        <v>0.9</v>
      </c>
      <c r="K1415" s="2">
        <v>10.1</v>
      </c>
      <c r="L1415">
        <v>5</v>
      </c>
      <c r="M1415" t="s">
        <v>13</v>
      </c>
    </row>
    <row r="1416" spans="1:13">
      <c r="A1416" s="2">
        <v>10</v>
      </c>
      <c r="B1416" s="2">
        <v>0.32</v>
      </c>
      <c r="C1416" s="2">
        <v>0.59</v>
      </c>
      <c r="D1416" s="2">
        <v>2.2000000000000002</v>
      </c>
      <c r="E1416" s="2">
        <v>7.6999999999999999E-2</v>
      </c>
      <c r="F1416">
        <v>3</v>
      </c>
      <c r="G1416">
        <v>15</v>
      </c>
      <c r="H1416" s="4">
        <v>0.99939999999999996</v>
      </c>
      <c r="I1416" s="2">
        <v>3.2</v>
      </c>
      <c r="J1416" s="2">
        <v>0.78</v>
      </c>
      <c r="K1416" s="2">
        <v>9.6</v>
      </c>
      <c r="L1416">
        <v>5</v>
      </c>
      <c r="M1416" t="s">
        <v>13</v>
      </c>
    </row>
    <row r="1417" spans="1:13">
      <c r="A1417" s="2">
        <v>6.2</v>
      </c>
      <c r="B1417" s="2">
        <v>0.57999999999999996</v>
      </c>
      <c r="C1417" s="2">
        <v>0</v>
      </c>
      <c r="D1417" s="2">
        <v>1.6</v>
      </c>
      <c r="E1417" s="2">
        <v>6.5000000000000002E-2</v>
      </c>
      <c r="F1417">
        <v>8</v>
      </c>
      <c r="G1417">
        <v>18</v>
      </c>
      <c r="H1417" s="4">
        <v>0.99660000000000004</v>
      </c>
      <c r="I1417" s="2">
        <v>3.56</v>
      </c>
      <c r="J1417" s="2">
        <v>0.84</v>
      </c>
      <c r="K1417" s="2">
        <v>9.4</v>
      </c>
      <c r="L1417">
        <v>5</v>
      </c>
      <c r="M1417" t="s">
        <v>13</v>
      </c>
    </row>
    <row r="1418" spans="1:13">
      <c r="A1418" s="2">
        <v>10</v>
      </c>
      <c r="B1418" s="2">
        <v>0.32</v>
      </c>
      <c r="C1418" s="2">
        <v>0.59</v>
      </c>
      <c r="D1418" s="2">
        <v>2.2000000000000002</v>
      </c>
      <c r="E1418" s="2">
        <v>7.6999999999999999E-2</v>
      </c>
      <c r="F1418">
        <v>3</v>
      </c>
      <c r="G1418">
        <v>15</v>
      </c>
      <c r="H1418" s="4">
        <v>0.99939999999999996</v>
      </c>
      <c r="I1418" s="2">
        <v>3.2</v>
      </c>
      <c r="J1418" s="2">
        <v>0.78</v>
      </c>
      <c r="K1418" s="2">
        <v>9.6</v>
      </c>
      <c r="L1418">
        <v>5</v>
      </c>
      <c r="M1418" t="s">
        <v>13</v>
      </c>
    </row>
    <row r="1419" spans="1:13">
      <c r="A1419" s="2">
        <v>7.3</v>
      </c>
      <c r="B1419" s="2">
        <v>0.34</v>
      </c>
      <c r="C1419" s="2">
        <v>0.33</v>
      </c>
      <c r="D1419" s="2">
        <v>2.5</v>
      </c>
      <c r="E1419" s="2">
        <v>6.4000000000000001E-2</v>
      </c>
      <c r="F1419">
        <v>21</v>
      </c>
      <c r="G1419">
        <v>37</v>
      </c>
      <c r="H1419" s="4">
        <v>0.99519999999999997</v>
      </c>
      <c r="I1419" s="2">
        <v>3.35</v>
      </c>
      <c r="J1419" s="2">
        <v>0.77</v>
      </c>
      <c r="K1419" s="2">
        <v>12.1</v>
      </c>
      <c r="L1419">
        <v>7</v>
      </c>
      <c r="M1419" t="s">
        <v>13</v>
      </c>
    </row>
    <row r="1420" spans="1:13">
      <c r="A1420" s="2">
        <v>7.8</v>
      </c>
      <c r="B1420" s="2">
        <v>0.53</v>
      </c>
      <c r="C1420" s="2">
        <v>0.01</v>
      </c>
      <c r="D1420" s="2">
        <v>1.6</v>
      </c>
      <c r="E1420" s="2">
        <v>7.6999999999999999E-2</v>
      </c>
      <c r="F1420">
        <v>3</v>
      </c>
      <c r="G1420">
        <v>19</v>
      </c>
      <c r="H1420" s="4">
        <v>0.995</v>
      </c>
      <c r="I1420" s="2">
        <v>3.16</v>
      </c>
      <c r="J1420" s="2">
        <v>0.46</v>
      </c>
      <c r="K1420" s="2">
        <v>9.8000000000000007</v>
      </c>
      <c r="L1420">
        <v>5</v>
      </c>
      <c r="M1420" t="s">
        <v>13</v>
      </c>
    </row>
    <row r="1421" spans="1:13">
      <c r="A1421" s="2">
        <v>7.7</v>
      </c>
      <c r="B1421" s="2">
        <v>0.64</v>
      </c>
      <c r="C1421" s="2">
        <v>0.21</v>
      </c>
      <c r="D1421" s="2">
        <v>2.2000000000000002</v>
      </c>
      <c r="E1421" s="2">
        <v>7.6999999999999999E-2</v>
      </c>
      <c r="F1421">
        <v>32</v>
      </c>
      <c r="G1421">
        <v>133</v>
      </c>
      <c r="H1421" s="4">
        <v>0.99560000000000004</v>
      </c>
      <c r="I1421" s="2">
        <v>3.27</v>
      </c>
      <c r="J1421" s="2">
        <v>0.45</v>
      </c>
      <c r="K1421" s="2">
        <v>9.9</v>
      </c>
      <c r="L1421">
        <v>5</v>
      </c>
      <c r="M1421" t="s">
        <v>13</v>
      </c>
    </row>
    <row r="1422" spans="1:13">
      <c r="A1422" s="2">
        <v>7.8</v>
      </c>
      <c r="B1422" s="2">
        <v>0.53</v>
      </c>
      <c r="C1422" s="2">
        <v>0.01</v>
      </c>
      <c r="D1422" s="2">
        <v>1.6</v>
      </c>
      <c r="E1422" s="2">
        <v>7.6999999999999999E-2</v>
      </c>
      <c r="F1422">
        <v>3</v>
      </c>
      <c r="G1422">
        <v>19</v>
      </c>
      <c r="H1422" s="4">
        <v>0.995</v>
      </c>
      <c r="I1422" s="2">
        <v>3.16</v>
      </c>
      <c r="J1422" s="2">
        <v>0.46</v>
      </c>
      <c r="K1422" s="2">
        <v>9.8000000000000007</v>
      </c>
      <c r="L1422">
        <v>5</v>
      </c>
      <c r="M1422" t="s">
        <v>13</v>
      </c>
    </row>
    <row r="1423" spans="1:13">
      <c r="A1423" s="2">
        <v>7.5</v>
      </c>
      <c r="B1423" s="2">
        <v>0.4</v>
      </c>
      <c r="C1423" s="2">
        <v>0.18</v>
      </c>
      <c r="D1423" s="2">
        <v>1.6</v>
      </c>
      <c r="E1423" s="2">
        <v>7.9000000000000001E-2</v>
      </c>
      <c r="F1423">
        <v>24</v>
      </c>
      <c r="G1423">
        <v>58</v>
      </c>
      <c r="H1423" s="4">
        <v>0.99650000000000005</v>
      </c>
      <c r="I1423" s="2">
        <v>3.34</v>
      </c>
      <c r="J1423" s="2">
        <v>0.57999999999999996</v>
      </c>
      <c r="K1423" s="2">
        <v>9.4</v>
      </c>
      <c r="L1423">
        <v>5</v>
      </c>
      <c r="M1423" t="s">
        <v>13</v>
      </c>
    </row>
    <row r="1424" spans="1:13">
      <c r="A1424" s="2">
        <v>7</v>
      </c>
      <c r="B1424" s="2">
        <v>0.54</v>
      </c>
      <c r="C1424" s="2">
        <v>0</v>
      </c>
      <c r="D1424" s="2">
        <v>2.1</v>
      </c>
      <c r="E1424" s="2">
        <v>7.9000000000000001E-2</v>
      </c>
      <c r="F1424">
        <v>39</v>
      </c>
      <c r="G1424">
        <v>55</v>
      </c>
      <c r="H1424" s="4">
        <v>0.99560000000000004</v>
      </c>
      <c r="I1424" s="2">
        <v>3.39</v>
      </c>
      <c r="J1424" s="2">
        <v>0.84</v>
      </c>
      <c r="K1424" s="2">
        <v>11.4</v>
      </c>
      <c r="L1424">
        <v>6</v>
      </c>
      <c r="M1424" t="s">
        <v>13</v>
      </c>
    </row>
    <row r="1425" spans="1:13">
      <c r="A1425" s="2">
        <v>6.4</v>
      </c>
      <c r="B1425" s="2">
        <v>0.53</v>
      </c>
      <c r="C1425" s="2">
        <v>0.09</v>
      </c>
      <c r="D1425" s="2">
        <v>3.9</v>
      </c>
      <c r="E1425" s="2">
        <v>0.123</v>
      </c>
      <c r="F1425">
        <v>14</v>
      </c>
      <c r="G1425">
        <v>31</v>
      </c>
      <c r="H1425" s="4">
        <v>0.99680000000000002</v>
      </c>
      <c r="I1425" s="2">
        <v>3.5</v>
      </c>
      <c r="J1425" s="2">
        <v>0.67</v>
      </c>
      <c r="K1425" s="2">
        <v>11</v>
      </c>
      <c r="L1425">
        <v>4</v>
      </c>
      <c r="M1425" t="s">
        <v>13</v>
      </c>
    </row>
    <row r="1426" spans="1:13">
      <c r="A1426" s="2">
        <v>8.3000000000000007</v>
      </c>
      <c r="B1426" s="2">
        <v>0.26</v>
      </c>
      <c r="C1426" s="2">
        <v>0.37</v>
      </c>
      <c r="D1426" s="2">
        <v>1.4</v>
      </c>
      <c r="E1426" s="2">
        <v>7.5999999999999998E-2</v>
      </c>
      <c r="F1426">
        <v>8</v>
      </c>
      <c r="G1426">
        <v>23</v>
      </c>
      <c r="H1426" s="4">
        <v>0.99739999999999995</v>
      </c>
      <c r="I1426" s="2">
        <v>3.26</v>
      </c>
      <c r="J1426" s="2">
        <v>0.7</v>
      </c>
      <c r="K1426" s="2">
        <v>9.6</v>
      </c>
      <c r="L1426">
        <v>6</v>
      </c>
      <c r="M1426" t="s">
        <v>13</v>
      </c>
    </row>
    <row r="1427" spans="1:13">
      <c r="A1427" s="2">
        <v>8.3000000000000007</v>
      </c>
      <c r="B1427" s="2">
        <v>0.26</v>
      </c>
      <c r="C1427" s="2">
        <v>0.37</v>
      </c>
      <c r="D1427" s="2">
        <v>1.4</v>
      </c>
      <c r="E1427" s="2">
        <v>7.5999999999999998E-2</v>
      </c>
      <c r="F1427">
        <v>8</v>
      </c>
      <c r="G1427">
        <v>23</v>
      </c>
      <c r="H1427" s="4">
        <v>0.99739999999999995</v>
      </c>
      <c r="I1427" s="2">
        <v>3.26</v>
      </c>
      <c r="J1427" s="2">
        <v>0.7</v>
      </c>
      <c r="K1427" s="2">
        <v>9.6</v>
      </c>
      <c r="L1427">
        <v>6</v>
      </c>
      <c r="M1427" t="s">
        <v>13</v>
      </c>
    </row>
    <row r="1428" spans="1:13">
      <c r="A1428" s="2">
        <v>7.7</v>
      </c>
      <c r="B1428" s="2">
        <v>0.23</v>
      </c>
      <c r="C1428" s="2">
        <v>0.37</v>
      </c>
      <c r="D1428" s="2">
        <v>1.8</v>
      </c>
      <c r="E1428" s="2">
        <v>4.5999999999999999E-2</v>
      </c>
      <c r="F1428">
        <v>23</v>
      </c>
      <c r="G1428">
        <v>60</v>
      </c>
      <c r="H1428" s="4">
        <v>0.99709999999999999</v>
      </c>
      <c r="I1428" s="2">
        <v>3.41</v>
      </c>
      <c r="J1428" s="2">
        <v>0.71</v>
      </c>
      <c r="K1428" s="2">
        <v>12.1</v>
      </c>
      <c r="L1428">
        <v>6</v>
      </c>
      <c r="M1428" t="s">
        <v>13</v>
      </c>
    </row>
    <row r="1429" spans="1:13">
      <c r="A1429" s="2">
        <v>7.6</v>
      </c>
      <c r="B1429" s="2">
        <v>0.41</v>
      </c>
      <c r="C1429" s="2">
        <v>0.33</v>
      </c>
      <c r="D1429" s="2">
        <v>2.5</v>
      </c>
      <c r="E1429" s="2">
        <v>7.8E-2</v>
      </c>
      <c r="F1429">
        <v>6</v>
      </c>
      <c r="G1429">
        <v>23</v>
      </c>
      <c r="H1429" s="4">
        <v>0.99570000000000003</v>
      </c>
      <c r="I1429" s="2">
        <v>3.3</v>
      </c>
      <c r="J1429" s="2">
        <v>0.57999999999999996</v>
      </c>
      <c r="K1429" s="2">
        <v>11.2</v>
      </c>
      <c r="L1429">
        <v>5</v>
      </c>
      <c r="M1429" t="s">
        <v>13</v>
      </c>
    </row>
    <row r="1430" spans="1:13">
      <c r="A1430" s="2">
        <v>7.8</v>
      </c>
      <c r="B1430" s="2">
        <v>0.64</v>
      </c>
      <c r="C1430" s="2">
        <v>0</v>
      </c>
      <c r="D1430" s="2">
        <v>1.9</v>
      </c>
      <c r="E1430" s="2">
        <v>7.1999999999999995E-2</v>
      </c>
      <c r="F1430">
        <v>27</v>
      </c>
      <c r="G1430">
        <v>55</v>
      </c>
      <c r="H1430" s="4">
        <v>0.99619999999999997</v>
      </c>
      <c r="I1430" s="2">
        <v>3.31</v>
      </c>
      <c r="J1430" s="2">
        <v>0.63</v>
      </c>
      <c r="K1430" s="2">
        <v>11</v>
      </c>
      <c r="L1430">
        <v>5</v>
      </c>
      <c r="M1430" t="s">
        <v>13</v>
      </c>
    </row>
    <row r="1431" spans="1:13">
      <c r="A1431" s="2">
        <v>7.9</v>
      </c>
      <c r="B1431" s="2">
        <v>0.18</v>
      </c>
      <c r="C1431" s="2">
        <v>0.4</v>
      </c>
      <c r="D1431" s="2">
        <v>2.2000000000000002</v>
      </c>
      <c r="E1431" s="2">
        <v>4.9000000000000002E-2</v>
      </c>
      <c r="F1431">
        <v>38</v>
      </c>
      <c r="G1431">
        <v>67</v>
      </c>
      <c r="H1431" s="4">
        <v>0.996</v>
      </c>
      <c r="I1431" s="2">
        <v>3.33</v>
      </c>
      <c r="J1431" s="2">
        <v>0.93</v>
      </c>
      <c r="K1431" s="2">
        <v>11.3</v>
      </c>
      <c r="L1431">
        <v>5</v>
      </c>
      <c r="M1431" t="s">
        <v>13</v>
      </c>
    </row>
    <row r="1432" spans="1:13">
      <c r="A1432" s="2">
        <v>7.4</v>
      </c>
      <c r="B1432" s="2">
        <v>0.41</v>
      </c>
      <c r="C1432" s="2">
        <v>0.24</v>
      </c>
      <c r="D1432" s="2">
        <v>1.8</v>
      </c>
      <c r="E1432" s="2">
        <v>6.6000000000000003E-2</v>
      </c>
      <c r="F1432">
        <v>18</v>
      </c>
      <c r="G1432">
        <v>47</v>
      </c>
      <c r="H1432" s="4">
        <v>0.99560000000000004</v>
      </c>
      <c r="I1432" s="2">
        <v>3.37</v>
      </c>
      <c r="J1432" s="2">
        <v>0.62</v>
      </c>
      <c r="K1432" s="2">
        <v>10.4</v>
      </c>
      <c r="L1432">
        <v>5</v>
      </c>
      <c r="M1432" t="s">
        <v>13</v>
      </c>
    </row>
    <row r="1433" spans="1:13">
      <c r="A1433" s="2">
        <v>7.6</v>
      </c>
      <c r="B1433" s="2">
        <v>0.43</v>
      </c>
      <c r="C1433" s="2">
        <v>0.31</v>
      </c>
      <c r="D1433" s="2">
        <v>2.1</v>
      </c>
      <c r="E1433" s="2">
        <v>6.9000000000000006E-2</v>
      </c>
      <c r="F1433">
        <v>13</v>
      </c>
      <c r="G1433">
        <v>74</v>
      </c>
      <c r="H1433" s="4">
        <v>0.99580000000000002</v>
      </c>
      <c r="I1433" s="2">
        <v>3.26</v>
      </c>
      <c r="J1433" s="2">
        <v>0.54</v>
      </c>
      <c r="K1433" s="2">
        <v>9.9</v>
      </c>
      <c r="L1433">
        <v>6</v>
      </c>
      <c r="M1433" t="s">
        <v>13</v>
      </c>
    </row>
    <row r="1434" spans="1:13">
      <c r="A1434" s="2">
        <v>5.9</v>
      </c>
      <c r="B1434" s="2">
        <v>0.44</v>
      </c>
      <c r="C1434" s="2">
        <v>0</v>
      </c>
      <c r="D1434" s="2">
        <v>1.6</v>
      </c>
      <c r="E1434" s="2">
        <v>4.2000000000000003E-2</v>
      </c>
      <c r="F1434">
        <v>3</v>
      </c>
      <c r="G1434">
        <v>11</v>
      </c>
      <c r="H1434" s="4">
        <v>0.99439999999999995</v>
      </c>
      <c r="I1434" s="2">
        <v>3.48</v>
      </c>
      <c r="J1434" s="2">
        <v>0.85</v>
      </c>
      <c r="K1434" s="2">
        <v>11.7</v>
      </c>
      <c r="L1434">
        <v>6</v>
      </c>
      <c r="M1434" t="s">
        <v>13</v>
      </c>
    </row>
    <row r="1435" spans="1:13">
      <c r="A1435" s="2">
        <v>6.1</v>
      </c>
      <c r="B1435" s="2">
        <v>0.4</v>
      </c>
      <c r="C1435" s="2">
        <v>0.16</v>
      </c>
      <c r="D1435" s="2">
        <v>1.8</v>
      </c>
      <c r="E1435" s="2">
        <v>6.9000000000000006E-2</v>
      </c>
      <c r="F1435">
        <v>11</v>
      </c>
      <c r="G1435">
        <v>25</v>
      </c>
      <c r="H1435" s="4">
        <v>0.99550000000000005</v>
      </c>
      <c r="I1435" s="2">
        <v>3.42</v>
      </c>
      <c r="J1435" s="2">
        <v>0.74</v>
      </c>
      <c r="K1435" s="2">
        <v>10.1</v>
      </c>
      <c r="L1435">
        <v>7</v>
      </c>
      <c r="M1435" t="s">
        <v>13</v>
      </c>
    </row>
    <row r="1436" spans="1:13">
      <c r="A1436" s="2">
        <v>10.199999999999999</v>
      </c>
      <c r="B1436" s="2">
        <v>0.54</v>
      </c>
      <c r="C1436" s="2">
        <v>0.37</v>
      </c>
      <c r="D1436" s="2">
        <v>15.4</v>
      </c>
      <c r="E1436" s="2">
        <v>0.214</v>
      </c>
      <c r="F1436">
        <v>55</v>
      </c>
      <c r="G1436">
        <v>95</v>
      </c>
      <c r="H1436" s="4">
        <v>1.00369</v>
      </c>
      <c r="I1436" s="2">
        <v>3.18</v>
      </c>
      <c r="J1436" s="2">
        <v>0.77</v>
      </c>
      <c r="K1436" s="2">
        <v>9</v>
      </c>
      <c r="L1436">
        <v>6</v>
      </c>
      <c r="M1436" t="s">
        <v>13</v>
      </c>
    </row>
    <row r="1437" spans="1:13">
      <c r="A1437" s="2">
        <v>10.199999999999999</v>
      </c>
      <c r="B1437" s="2">
        <v>0.54</v>
      </c>
      <c r="C1437" s="2">
        <v>0.37</v>
      </c>
      <c r="D1437" s="2">
        <v>15.4</v>
      </c>
      <c r="E1437" s="2">
        <v>0.214</v>
      </c>
      <c r="F1437">
        <v>55</v>
      </c>
      <c r="G1437">
        <v>95</v>
      </c>
      <c r="H1437" s="4">
        <v>1.00369</v>
      </c>
      <c r="I1437" s="2">
        <v>3.18</v>
      </c>
      <c r="J1437" s="2">
        <v>0.77</v>
      </c>
      <c r="K1437" s="2">
        <v>9</v>
      </c>
      <c r="L1437">
        <v>6</v>
      </c>
      <c r="M1437" t="s">
        <v>13</v>
      </c>
    </row>
    <row r="1438" spans="1:13">
      <c r="A1438" s="2">
        <v>10</v>
      </c>
      <c r="B1438" s="2">
        <v>0.38</v>
      </c>
      <c r="C1438" s="2">
        <v>0.38</v>
      </c>
      <c r="D1438" s="2">
        <v>1.6</v>
      </c>
      <c r="E1438" s="2">
        <v>0.16899999999999901</v>
      </c>
      <c r="F1438">
        <v>27</v>
      </c>
      <c r="G1438">
        <v>90</v>
      </c>
      <c r="H1438" s="4">
        <v>0.99913999999999903</v>
      </c>
      <c r="I1438" s="2">
        <v>3.15</v>
      </c>
      <c r="J1438" s="2">
        <v>0.65</v>
      </c>
      <c r="K1438" s="2">
        <v>8.5</v>
      </c>
      <c r="L1438">
        <v>5</v>
      </c>
      <c r="M1438" t="s">
        <v>13</v>
      </c>
    </row>
    <row r="1439" spans="1:13">
      <c r="A1439" s="2">
        <v>6.8</v>
      </c>
      <c r="B1439" s="2">
        <v>0.91500000000000004</v>
      </c>
      <c r="C1439" s="2">
        <v>0.28999999999999998</v>
      </c>
      <c r="D1439" s="2">
        <v>4.8</v>
      </c>
      <c r="E1439" s="2">
        <v>7.0000000000000007E-2</v>
      </c>
      <c r="F1439">
        <v>15</v>
      </c>
      <c r="G1439">
        <v>39</v>
      </c>
      <c r="H1439" s="4">
        <v>0.99577000000000004</v>
      </c>
      <c r="I1439" s="2">
        <v>3.53</v>
      </c>
      <c r="J1439" s="2">
        <v>0.54</v>
      </c>
      <c r="K1439" s="2">
        <v>11.1</v>
      </c>
      <c r="L1439">
        <v>5</v>
      </c>
      <c r="M1439" t="s">
        <v>13</v>
      </c>
    </row>
    <row r="1440" spans="1:13">
      <c r="A1440" s="2">
        <v>7</v>
      </c>
      <c r="B1440" s="2">
        <v>0.59</v>
      </c>
      <c r="C1440" s="2">
        <v>0</v>
      </c>
      <c r="D1440" s="2">
        <v>1.7</v>
      </c>
      <c r="E1440" s="2">
        <v>5.1999999999999998E-2</v>
      </c>
      <c r="F1440">
        <v>3</v>
      </c>
      <c r="G1440">
        <v>8</v>
      </c>
      <c r="H1440" s="4">
        <v>0.996</v>
      </c>
      <c r="I1440" s="2">
        <v>3.41</v>
      </c>
      <c r="J1440" s="2">
        <v>0.47</v>
      </c>
      <c r="K1440" s="2">
        <v>10.3</v>
      </c>
      <c r="L1440">
        <v>5</v>
      </c>
      <c r="M1440" t="s">
        <v>13</v>
      </c>
    </row>
    <row r="1441" spans="1:13">
      <c r="A1441" s="2">
        <v>7.3</v>
      </c>
      <c r="B1441" s="2">
        <v>0.67</v>
      </c>
      <c r="C1441" s="2">
        <v>0.02</v>
      </c>
      <c r="D1441" s="2">
        <v>2.2000000000000002</v>
      </c>
      <c r="E1441" s="2">
        <v>7.1999999999999995E-2</v>
      </c>
      <c r="F1441">
        <v>31</v>
      </c>
      <c r="G1441">
        <v>92</v>
      </c>
      <c r="H1441" s="4">
        <v>0.99565999999999999</v>
      </c>
      <c r="I1441" s="2">
        <v>3.32</v>
      </c>
      <c r="J1441" s="2">
        <v>0.68</v>
      </c>
      <c r="K1441" s="2">
        <v>11.066666666666601</v>
      </c>
      <c r="L1441">
        <v>6</v>
      </c>
      <c r="M1441" t="s">
        <v>13</v>
      </c>
    </row>
    <row r="1442" spans="1:13">
      <c r="A1442" s="2">
        <v>7.2</v>
      </c>
      <c r="B1442" s="2">
        <v>0.37</v>
      </c>
      <c r="C1442" s="2">
        <v>0.32</v>
      </c>
      <c r="D1442" s="2">
        <v>2</v>
      </c>
      <c r="E1442" s="2">
        <v>6.2E-2</v>
      </c>
      <c r="F1442">
        <v>15</v>
      </c>
      <c r="G1442">
        <v>28</v>
      </c>
      <c r="H1442" s="4">
        <v>0.99470000000000003</v>
      </c>
      <c r="I1442" s="2">
        <v>3.23</v>
      </c>
      <c r="J1442" s="2">
        <v>0.73</v>
      </c>
      <c r="K1442" s="2">
        <v>11.3</v>
      </c>
      <c r="L1442">
        <v>7</v>
      </c>
      <c r="M1442" t="s">
        <v>13</v>
      </c>
    </row>
    <row r="1443" spans="1:13">
      <c r="A1443" s="2">
        <v>7.4</v>
      </c>
      <c r="B1443" s="2">
        <v>0.78500000000000003</v>
      </c>
      <c r="C1443" s="2">
        <v>0.19</v>
      </c>
      <c r="D1443" s="2">
        <v>5.2</v>
      </c>
      <c r="E1443" s="2">
        <v>9.4E-2</v>
      </c>
      <c r="F1443">
        <v>19</v>
      </c>
      <c r="G1443">
        <v>98</v>
      </c>
      <c r="H1443" s="4">
        <v>0.99712999999999996</v>
      </c>
      <c r="I1443" s="2">
        <v>3.16</v>
      </c>
      <c r="J1443" s="2">
        <v>0.52</v>
      </c>
      <c r="K1443" s="2">
        <v>9.56666666666667</v>
      </c>
      <c r="L1443">
        <v>6</v>
      </c>
      <c r="M1443" t="s">
        <v>13</v>
      </c>
    </row>
    <row r="1444" spans="1:13">
      <c r="A1444" s="2">
        <v>6.9</v>
      </c>
      <c r="B1444" s="2">
        <v>0.63</v>
      </c>
      <c r="C1444" s="2">
        <v>0.02</v>
      </c>
      <c r="D1444" s="2">
        <v>1.9</v>
      </c>
      <c r="E1444" s="2">
        <v>7.8E-2</v>
      </c>
      <c r="F1444">
        <v>18</v>
      </c>
      <c r="G1444">
        <v>30</v>
      </c>
      <c r="H1444" s="4">
        <v>0.99712000000000001</v>
      </c>
      <c r="I1444" s="2">
        <v>3.4</v>
      </c>
      <c r="J1444" s="2">
        <v>0.75</v>
      </c>
      <c r="K1444" s="2">
        <v>9.8000000000000007</v>
      </c>
      <c r="L1444">
        <v>5</v>
      </c>
      <c r="M1444" t="s">
        <v>13</v>
      </c>
    </row>
    <row r="1445" spans="1:13">
      <c r="A1445" s="2">
        <v>6.9</v>
      </c>
      <c r="B1445" s="2">
        <v>0.57999999999999996</v>
      </c>
      <c r="C1445" s="2">
        <v>0.2</v>
      </c>
      <c r="D1445" s="2">
        <v>1.75</v>
      </c>
      <c r="E1445" s="2">
        <v>5.7999999999999899E-2</v>
      </c>
      <c r="F1445">
        <v>8</v>
      </c>
      <c r="G1445">
        <v>22</v>
      </c>
      <c r="H1445" s="4">
        <v>0.99321999999999999</v>
      </c>
      <c r="I1445" s="2">
        <v>3.38</v>
      </c>
      <c r="J1445" s="2">
        <v>0.49</v>
      </c>
      <c r="K1445" s="2">
        <v>11.7</v>
      </c>
      <c r="L1445">
        <v>5</v>
      </c>
      <c r="M1445" t="s">
        <v>13</v>
      </c>
    </row>
    <row r="1446" spans="1:13">
      <c r="A1446" s="2">
        <v>7.3</v>
      </c>
      <c r="B1446" s="2">
        <v>0.67</v>
      </c>
      <c r="C1446" s="2">
        <v>0.02</v>
      </c>
      <c r="D1446" s="2">
        <v>2.2000000000000002</v>
      </c>
      <c r="E1446" s="2">
        <v>7.1999999999999995E-2</v>
      </c>
      <c r="F1446">
        <v>31</v>
      </c>
      <c r="G1446">
        <v>92</v>
      </c>
      <c r="H1446" s="4">
        <v>0.99565999999999999</v>
      </c>
      <c r="I1446" s="2">
        <v>3.32</v>
      </c>
      <c r="J1446" s="2">
        <v>0.68</v>
      </c>
      <c r="K1446" s="2">
        <v>11.1</v>
      </c>
      <c r="L1446">
        <v>6</v>
      </c>
      <c r="M1446" t="s">
        <v>13</v>
      </c>
    </row>
    <row r="1447" spans="1:13">
      <c r="A1447" s="2">
        <v>7.4</v>
      </c>
      <c r="B1447" s="2">
        <v>0.78500000000000003</v>
      </c>
      <c r="C1447" s="2">
        <v>0.19</v>
      </c>
      <c r="D1447" s="2">
        <v>5.2</v>
      </c>
      <c r="E1447" s="2">
        <v>9.4E-2</v>
      </c>
      <c r="F1447">
        <v>19</v>
      </c>
      <c r="G1447">
        <v>98</v>
      </c>
      <c r="H1447" s="4">
        <v>0.99712999999999996</v>
      </c>
      <c r="I1447" s="2">
        <v>3.16</v>
      </c>
      <c r="J1447" s="2">
        <v>0.52</v>
      </c>
      <c r="K1447" s="2">
        <v>9.6</v>
      </c>
      <c r="L1447">
        <v>6</v>
      </c>
      <c r="M1447" t="s">
        <v>13</v>
      </c>
    </row>
    <row r="1448" spans="1:13">
      <c r="A1448" s="2">
        <v>6.9</v>
      </c>
      <c r="B1448" s="2">
        <v>0.63</v>
      </c>
      <c r="C1448" s="2">
        <v>0.02</v>
      </c>
      <c r="D1448" s="2">
        <v>1.9</v>
      </c>
      <c r="E1448" s="2">
        <v>7.8E-2</v>
      </c>
      <c r="F1448">
        <v>18</v>
      </c>
      <c r="G1448">
        <v>30</v>
      </c>
      <c r="H1448" s="4">
        <v>0.99712000000000001</v>
      </c>
      <c r="I1448" s="2">
        <v>3.4</v>
      </c>
      <c r="J1448" s="2">
        <v>0.75</v>
      </c>
      <c r="K1448" s="2">
        <v>9.8000000000000007</v>
      </c>
      <c r="L1448">
        <v>5</v>
      </c>
      <c r="M1448" t="s">
        <v>13</v>
      </c>
    </row>
    <row r="1449" spans="1:13">
      <c r="A1449" s="2">
        <v>6.8</v>
      </c>
      <c r="B1449" s="2">
        <v>0.67</v>
      </c>
      <c r="C1449" s="2">
        <v>0</v>
      </c>
      <c r="D1449" s="2">
        <v>1.9</v>
      </c>
      <c r="E1449" s="2">
        <v>0.08</v>
      </c>
      <c r="F1449">
        <v>22</v>
      </c>
      <c r="G1449">
        <v>39</v>
      </c>
      <c r="H1449" s="4">
        <v>0.99700999999999995</v>
      </c>
      <c r="I1449" s="2">
        <v>3.4</v>
      </c>
      <c r="J1449" s="2">
        <v>0.74</v>
      </c>
      <c r="K1449" s="2">
        <v>9.6999999999999993</v>
      </c>
      <c r="L1449">
        <v>5</v>
      </c>
      <c r="M1449" t="s">
        <v>13</v>
      </c>
    </row>
    <row r="1450" spans="1:13">
      <c r="A1450" s="2">
        <v>6.9</v>
      </c>
      <c r="B1450" s="2">
        <v>0.57999999999999996</v>
      </c>
      <c r="C1450" s="2">
        <v>0.01</v>
      </c>
      <c r="D1450" s="2">
        <v>1.9</v>
      </c>
      <c r="E1450" s="2">
        <v>0.08</v>
      </c>
      <c r="F1450">
        <v>40</v>
      </c>
      <c r="G1450">
        <v>54</v>
      </c>
      <c r="H1450" s="4">
        <v>0.99682999999999899</v>
      </c>
      <c r="I1450" s="2">
        <v>3.4</v>
      </c>
      <c r="J1450" s="2">
        <v>0.73</v>
      </c>
      <c r="K1450" s="2">
        <v>9.6999999999999993</v>
      </c>
      <c r="L1450">
        <v>5</v>
      </c>
      <c r="M1450" t="s">
        <v>13</v>
      </c>
    </row>
    <row r="1451" spans="1:13">
      <c r="A1451" s="2">
        <v>7.2</v>
      </c>
      <c r="B1451" s="2">
        <v>0.38</v>
      </c>
      <c r="C1451" s="2">
        <v>0.31</v>
      </c>
      <c r="D1451" s="2">
        <v>2</v>
      </c>
      <c r="E1451" s="2">
        <v>5.5999999999999897E-2</v>
      </c>
      <c r="F1451">
        <v>15</v>
      </c>
      <c r="G1451">
        <v>29</v>
      </c>
      <c r="H1451" s="4">
        <v>0.99472000000000005</v>
      </c>
      <c r="I1451" s="2">
        <v>3.23</v>
      </c>
      <c r="J1451" s="2">
        <v>0.76</v>
      </c>
      <c r="K1451" s="2">
        <v>11.3</v>
      </c>
      <c r="L1451">
        <v>8</v>
      </c>
      <c r="M1451" t="s">
        <v>13</v>
      </c>
    </row>
    <row r="1452" spans="1:13">
      <c r="A1452" s="2">
        <v>7.2</v>
      </c>
      <c r="B1452" s="2">
        <v>0.37</v>
      </c>
      <c r="C1452" s="2">
        <v>0.32</v>
      </c>
      <c r="D1452" s="2">
        <v>2</v>
      </c>
      <c r="E1452" s="2">
        <v>6.2E-2</v>
      </c>
      <c r="F1452">
        <v>15</v>
      </c>
      <c r="G1452">
        <v>28</v>
      </c>
      <c r="H1452" s="4">
        <v>0.99470000000000003</v>
      </c>
      <c r="I1452" s="2">
        <v>3.23</v>
      </c>
      <c r="J1452" s="2">
        <v>0.73</v>
      </c>
      <c r="K1452" s="2">
        <v>11.3</v>
      </c>
      <c r="L1452">
        <v>7</v>
      </c>
      <c r="M1452" t="s">
        <v>13</v>
      </c>
    </row>
    <row r="1453" spans="1:13">
      <c r="A1453" s="2">
        <v>7.8</v>
      </c>
      <c r="B1453" s="2">
        <v>0.32</v>
      </c>
      <c r="C1453" s="2">
        <v>0.44</v>
      </c>
      <c r="D1453" s="2">
        <v>2.7</v>
      </c>
      <c r="E1453" s="2">
        <v>0.104</v>
      </c>
      <c r="F1453">
        <v>8</v>
      </c>
      <c r="G1453">
        <v>17</v>
      </c>
      <c r="H1453" s="4">
        <v>0.99731999999999998</v>
      </c>
      <c r="I1453" s="2">
        <v>3.33</v>
      </c>
      <c r="J1453" s="2">
        <v>0.78</v>
      </c>
      <c r="K1453" s="2">
        <v>11</v>
      </c>
      <c r="L1453">
        <v>7</v>
      </c>
      <c r="M1453" t="s">
        <v>13</v>
      </c>
    </row>
    <row r="1454" spans="1:13">
      <c r="A1454" s="2">
        <v>6.6</v>
      </c>
      <c r="B1454" s="2">
        <v>0.57999999999999996</v>
      </c>
      <c r="C1454" s="2">
        <v>0.02</v>
      </c>
      <c r="D1454" s="2">
        <v>2</v>
      </c>
      <c r="E1454" s="2">
        <v>6.2E-2</v>
      </c>
      <c r="F1454">
        <v>37</v>
      </c>
      <c r="G1454">
        <v>53</v>
      </c>
      <c r="H1454" s="4">
        <v>0.99373999999999996</v>
      </c>
      <c r="I1454" s="2">
        <v>3.35</v>
      </c>
      <c r="J1454" s="2">
        <v>0.76</v>
      </c>
      <c r="K1454" s="2">
        <v>11.6</v>
      </c>
      <c r="L1454">
        <v>7</v>
      </c>
      <c r="M1454" t="s">
        <v>13</v>
      </c>
    </row>
    <row r="1455" spans="1:13">
      <c r="A1455" s="2">
        <v>7.6</v>
      </c>
      <c r="B1455" s="2">
        <v>0.49</v>
      </c>
      <c r="C1455" s="2">
        <v>0.33</v>
      </c>
      <c r="D1455" s="2">
        <v>1.9</v>
      </c>
      <c r="E1455" s="2">
        <v>7.3999999999999996E-2</v>
      </c>
      <c r="F1455">
        <v>27</v>
      </c>
      <c r="G1455">
        <v>85</v>
      </c>
      <c r="H1455" s="4">
        <v>0.99705999999999995</v>
      </c>
      <c r="I1455" s="2">
        <v>3.41</v>
      </c>
      <c r="J1455" s="2">
        <v>0.57999999999999996</v>
      </c>
      <c r="K1455" s="2">
        <v>9</v>
      </c>
      <c r="L1455">
        <v>5</v>
      </c>
      <c r="M1455" t="s">
        <v>13</v>
      </c>
    </row>
    <row r="1456" spans="1:13">
      <c r="A1456" s="2">
        <v>11.7</v>
      </c>
      <c r="B1456" s="2">
        <v>0.45</v>
      </c>
      <c r="C1456" s="2">
        <v>0.63</v>
      </c>
      <c r="D1456" s="2">
        <v>2.2000000000000002</v>
      </c>
      <c r="E1456" s="2">
        <v>7.2999999999999995E-2</v>
      </c>
      <c r="F1456">
        <v>7</v>
      </c>
      <c r="G1456">
        <v>23</v>
      </c>
      <c r="H1456" s="4">
        <v>0.99973999999999996</v>
      </c>
      <c r="I1456" s="2">
        <v>3.21</v>
      </c>
      <c r="J1456" s="2">
        <v>0.69</v>
      </c>
      <c r="K1456" s="2">
        <v>10.9</v>
      </c>
      <c r="L1456">
        <v>6</v>
      </c>
      <c r="M1456" t="s">
        <v>13</v>
      </c>
    </row>
    <row r="1457" spans="1:13">
      <c r="A1457" s="2">
        <v>6.5</v>
      </c>
      <c r="B1457" s="2">
        <v>0.9</v>
      </c>
      <c r="C1457" s="2">
        <v>0</v>
      </c>
      <c r="D1457" s="2">
        <v>1.6</v>
      </c>
      <c r="E1457" s="2">
        <v>5.1999999999999998E-2</v>
      </c>
      <c r="F1457">
        <v>9</v>
      </c>
      <c r="G1457">
        <v>17</v>
      </c>
      <c r="H1457" s="4">
        <v>0.99467000000000005</v>
      </c>
      <c r="I1457" s="2">
        <v>3.5</v>
      </c>
      <c r="J1457" s="2">
        <v>0.63</v>
      </c>
      <c r="K1457" s="2">
        <v>10.9</v>
      </c>
      <c r="L1457">
        <v>6</v>
      </c>
      <c r="M1457" t="s">
        <v>13</v>
      </c>
    </row>
    <row r="1458" spans="1:13">
      <c r="A1458" s="2">
        <v>6</v>
      </c>
      <c r="B1458" s="2">
        <v>0.54</v>
      </c>
      <c r="C1458" s="2">
        <v>0.06</v>
      </c>
      <c r="D1458" s="2">
        <v>1.8</v>
      </c>
      <c r="E1458" s="2">
        <v>0.05</v>
      </c>
      <c r="F1458">
        <v>38</v>
      </c>
      <c r="G1458">
        <v>89</v>
      </c>
      <c r="H1458" s="4">
        <v>0.99236000000000002</v>
      </c>
      <c r="I1458" s="2">
        <v>3.3</v>
      </c>
      <c r="J1458" s="2">
        <v>0.5</v>
      </c>
      <c r="K1458" s="2">
        <v>10.55</v>
      </c>
      <c r="L1458">
        <v>6</v>
      </c>
      <c r="M1458" t="s">
        <v>13</v>
      </c>
    </row>
    <row r="1459" spans="1:13">
      <c r="A1459" s="2">
        <v>7.6</v>
      </c>
      <c r="B1459" s="2">
        <v>0.49</v>
      </c>
      <c r="C1459" s="2">
        <v>0.33</v>
      </c>
      <c r="D1459" s="2">
        <v>1.9</v>
      </c>
      <c r="E1459" s="2">
        <v>7.3999999999999996E-2</v>
      </c>
      <c r="F1459">
        <v>27</v>
      </c>
      <c r="G1459">
        <v>85</v>
      </c>
      <c r="H1459" s="4">
        <v>0.99705999999999995</v>
      </c>
      <c r="I1459" s="2">
        <v>3.41</v>
      </c>
      <c r="J1459" s="2">
        <v>0.57999999999999996</v>
      </c>
      <c r="K1459" s="2">
        <v>9</v>
      </c>
      <c r="L1459">
        <v>5</v>
      </c>
      <c r="M1459" t="s">
        <v>13</v>
      </c>
    </row>
    <row r="1460" spans="1:13">
      <c r="A1460" s="2">
        <v>8.4</v>
      </c>
      <c r="B1460" s="2">
        <v>0.28999999999999998</v>
      </c>
      <c r="C1460" s="2">
        <v>0.4</v>
      </c>
      <c r="D1460" s="2">
        <v>1.7</v>
      </c>
      <c r="E1460" s="2">
        <v>6.7000000000000004E-2</v>
      </c>
      <c r="F1460">
        <v>8</v>
      </c>
      <c r="G1460">
        <v>20</v>
      </c>
      <c r="H1460" s="4">
        <v>0.99602999999999997</v>
      </c>
      <c r="I1460" s="2">
        <v>3.39</v>
      </c>
      <c r="J1460" s="2">
        <v>0.6</v>
      </c>
      <c r="K1460" s="2">
        <v>10.5</v>
      </c>
      <c r="L1460">
        <v>5</v>
      </c>
      <c r="M1460" t="s">
        <v>13</v>
      </c>
    </row>
    <row r="1461" spans="1:13">
      <c r="A1461" s="2">
        <v>7.9</v>
      </c>
      <c r="B1461" s="2">
        <v>0.2</v>
      </c>
      <c r="C1461" s="2">
        <v>0.35</v>
      </c>
      <c r="D1461" s="2">
        <v>1.7</v>
      </c>
      <c r="E1461" s="2">
        <v>5.3999999999999999E-2</v>
      </c>
      <c r="F1461">
        <v>7</v>
      </c>
      <c r="G1461">
        <v>15</v>
      </c>
      <c r="H1461" s="4">
        <v>0.99457999999999902</v>
      </c>
      <c r="I1461" s="2">
        <v>3.32</v>
      </c>
      <c r="J1461" s="2">
        <v>0.8</v>
      </c>
      <c r="K1461" s="2">
        <v>11.9</v>
      </c>
      <c r="L1461">
        <v>7</v>
      </c>
      <c r="M1461" t="s">
        <v>13</v>
      </c>
    </row>
    <row r="1462" spans="1:13">
      <c r="A1462" s="2">
        <v>6.4</v>
      </c>
      <c r="B1462" s="2">
        <v>0.42</v>
      </c>
      <c r="C1462" s="2">
        <v>0.09</v>
      </c>
      <c r="D1462" s="2">
        <v>2.2999999999999998</v>
      </c>
      <c r="E1462" s="2">
        <v>5.3999999999999999E-2</v>
      </c>
      <c r="F1462">
        <v>34</v>
      </c>
      <c r="G1462">
        <v>64</v>
      </c>
      <c r="H1462" s="4">
        <v>0.99724000000000002</v>
      </c>
      <c r="I1462" s="2">
        <v>3.41</v>
      </c>
      <c r="J1462" s="2">
        <v>0.68</v>
      </c>
      <c r="K1462" s="2">
        <v>10.4</v>
      </c>
      <c r="L1462">
        <v>6</v>
      </c>
      <c r="M1462" t="s">
        <v>13</v>
      </c>
    </row>
    <row r="1463" spans="1:13">
      <c r="A1463" s="2">
        <v>6.2</v>
      </c>
      <c r="B1463" s="2">
        <v>0.78500000000000003</v>
      </c>
      <c r="C1463" s="2">
        <v>0</v>
      </c>
      <c r="D1463" s="2">
        <v>2.1</v>
      </c>
      <c r="E1463" s="2">
        <v>0.06</v>
      </c>
      <c r="F1463">
        <v>6</v>
      </c>
      <c r="G1463">
        <v>13</v>
      </c>
      <c r="H1463" s="4">
        <v>0.99663999999999997</v>
      </c>
      <c r="I1463" s="2">
        <v>3.59</v>
      </c>
      <c r="J1463" s="2">
        <v>0.61</v>
      </c>
      <c r="K1463" s="2">
        <v>10</v>
      </c>
      <c r="L1463">
        <v>4</v>
      </c>
      <c r="M1463" t="s">
        <v>13</v>
      </c>
    </row>
    <row r="1464" spans="1:13">
      <c r="A1464" s="2">
        <v>6.8</v>
      </c>
      <c r="B1464" s="2">
        <v>0.64</v>
      </c>
      <c r="C1464" s="2">
        <v>0.03</v>
      </c>
      <c r="D1464" s="2">
        <v>2.2999999999999998</v>
      </c>
      <c r="E1464" s="2">
        <v>7.4999999999999997E-2</v>
      </c>
      <c r="F1464">
        <v>14</v>
      </c>
      <c r="G1464">
        <v>31</v>
      </c>
      <c r="H1464" s="4">
        <v>0.99544999999999995</v>
      </c>
      <c r="I1464" s="2">
        <v>3.36</v>
      </c>
      <c r="J1464" s="2">
        <v>0.57999999999999996</v>
      </c>
      <c r="K1464" s="2">
        <v>10.4</v>
      </c>
      <c r="L1464">
        <v>6</v>
      </c>
      <c r="M1464" t="s">
        <v>13</v>
      </c>
    </row>
    <row r="1465" spans="1:13">
      <c r="A1465" s="2">
        <v>6.9</v>
      </c>
      <c r="B1465" s="2">
        <v>0.63</v>
      </c>
      <c r="C1465" s="2">
        <v>0.01</v>
      </c>
      <c r="D1465" s="2">
        <v>2.4</v>
      </c>
      <c r="E1465" s="2">
        <v>7.5999999999999998E-2</v>
      </c>
      <c r="F1465">
        <v>14</v>
      </c>
      <c r="G1465">
        <v>39</v>
      </c>
      <c r="H1465" s="4">
        <v>0.99521999999999999</v>
      </c>
      <c r="I1465" s="2">
        <v>3.34</v>
      </c>
      <c r="J1465" s="2">
        <v>0.53</v>
      </c>
      <c r="K1465" s="2">
        <v>10.8</v>
      </c>
      <c r="L1465">
        <v>6</v>
      </c>
      <c r="M1465" t="s">
        <v>13</v>
      </c>
    </row>
    <row r="1466" spans="1:13">
      <c r="A1466" s="2">
        <v>6.8</v>
      </c>
      <c r="B1466" s="2">
        <v>0.59</v>
      </c>
      <c r="C1466" s="2">
        <v>0.1</v>
      </c>
      <c r="D1466" s="2">
        <v>1.7</v>
      </c>
      <c r="E1466" s="2">
        <v>6.3E-2</v>
      </c>
      <c r="F1466">
        <v>34</v>
      </c>
      <c r="G1466">
        <v>53</v>
      </c>
      <c r="H1466" s="4">
        <v>0.99580000000000002</v>
      </c>
      <c r="I1466" s="2">
        <v>3.41</v>
      </c>
      <c r="J1466" s="2">
        <v>0.67</v>
      </c>
      <c r="K1466" s="2">
        <v>9.6999999999999993</v>
      </c>
      <c r="L1466">
        <v>5</v>
      </c>
      <c r="M1466" t="s">
        <v>13</v>
      </c>
    </row>
    <row r="1467" spans="1:13">
      <c r="A1467" s="2">
        <v>6.8</v>
      </c>
      <c r="B1467" s="2">
        <v>0.59</v>
      </c>
      <c r="C1467" s="2">
        <v>0.1</v>
      </c>
      <c r="D1467" s="2">
        <v>1.7</v>
      </c>
      <c r="E1467" s="2">
        <v>6.3E-2</v>
      </c>
      <c r="F1467">
        <v>34</v>
      </c>
      <c r="G1467">
        <v>53</v>
      </c>
      <c r="H1467" s="4">
        <v>0.99580000000000002</v>
      </c>
      <c r="I1467" s="2">
        <v>3.41</v>
      </c>
      <c r="J1467" s="2">
        <v>0.67</v>
      </c>
      <c r="K1467" s="2">
        <v>9.6999999999999993</v>
      </c>
      <c r="L1467">
        <v>5</v>
      </c>
      <c r="M1467" t="s">
        <v>13</v>
      </c>
    </row>
    <row r="1468" spans="1:13">
      <c r="A1468" s="2">
        <v>7.3</v>
      </c>
      <c r="B1468" s="2">
        <v>0.48</v>
      </c>
      <c r="C1468" s="2">
        <v>0.32</v>
      </c>
      <c r="D1468" s="2">
        <v>2.1</v>
      </c>
      <c r="E1468" s="2">
        <v>6.2E-2</v>
      </c>
      <c r="F1468">
        <v>31</v>
      </c>
      <c r="G1468">
        <v>54</v>
      </c>
      <c r="H1468" s="4">
        <v>0.99727999999999895</v>
      </c>
      <c r="I1468" s="2">
        <v>3.3</v>
      </c>
      <c r="J1468" s="2">
        <v>0.65</v>
      </c>
      <c r="K1468" s="2">
        <v>10</v>
      </c>
      <c r="L1468">
        <v>7</v>
      </c>
      <c r="M1468" t="s">
        <v>13</v>
      </c>
    </row>
    <row r="1469" spans="1:13">
      <c r="A1469" s="2">
        <v>6.7</v>
      </c>
      <c r="B1469" s="2">
        <v>1.04</v>
      </c>
      <c r="C1469" s="2">
        <v>0.08</v>
      </c>
      <c r="D1469" s="2">
        <v>2.2999999999999998</v>
      </c>
      <c r="E1469" s="2">
        <v>6.7000000000000004E-2</v>
      </c>
      <c r="F1469">
        <v>19</v>
      </c>
      <c r="G1469">
        <v>32</v>
      </c>
      <c r="H1469" s="4">
        <v>0.99647999999999903</v>
      </c>
      <c r="I1469" s="2">
        <v>3.52</v>
      </c>
      <c r="J1469" s="2">
        <v>0.56999999999999995</v>
      </c>
      <c r="K1469" s="2">
        <v>11</v>
      </c>
      <c r="L1469">
        <v>4</v>
      </c>
      <c r="M1469" t="s">
        <v>13</v>
      </c>
    </row>
    <row r="1470" spans="1:13">
      <c r="A1470" s="2">
        <v>7.3</v>
      </c>
      <c r="B1470" s="2">
        <v>0.48</v>
      </c>
      <c r="C1470" s="2">
        <v>0.32</v>
      </c>
      <c r="D1470" s="2">
        <v>2.1</v>
      </c>
      <c r="E1470" s="2">
        <v>6.2E-2</v>
      </c>
      <c r="F1470">
        <v>31</v>
      </c>
      <c r="G1470">
        <v>54</v>
      </c>
      <c r="H1470" s="4">
        <v>0.99727999999999895</v>
      </c>
      <c r="I1470" s="2">
        <v>3.3</v>
      </c>
      <c r="J1470" s="2">
        <v>0.65</v>
      </c>
      <c r="K1470" s="2">
        <v>10</v>
      </c>
      <c r="L1470">
        <v>7</v>
      </c>
      <c r="M1470" t="s">
        <v>13</v>
      </c>
    </row>
    <row r="1471" spans="1:13">
      <c r="A1471" s="2">
        <v>7.3</v>
      </c>
      <c r="B1471" s="2">
        <v>0.98</v>
      </c>
      <c r="C1471" s="2">
        <v>0.05</v>
      </c>
      <c r="D1471" s="2">
        <v>2.1</v>
      </c>
      <c r="E1471" s="2">
        <v>6.0999999999999999E-2</v>
      </c>
      <c r="F1471">
        <v>20</v>
      </c>
      <c r="G1471">
        <v>49</v>
      </c>
      <c r="H1471" s="4">
        <v>0.99704999999999999</v>
      </c>
      <c r="I1471" s="2">
        <v>3.31</v>
      </c>
      <c r="J1471" s="2">
        <v>0.55000000000000004</v>
      </c>
      <c r="K1471" s="2">
        <v>9.6999999999999993</v>
      </c>
      <c r="L1471">
        <v>3</v>
      </c>
      <c r="M1471" t="s">
        <v>13</v>
      </c>
    </row>
    <row r="1472" spans="1:13">
      <c r="A1472" s="2">
        <v>10</v>
      </c>
      <c r="B1472" s="2">
        <v>0.69</v>
      </c>
      <c r="C1472" s="2">
        <v>0.11</v>
      </c>
      <c r="D1472" s="2">
        <v>1.4</v>
      </c>
      <c r="E1472" s="2">
        <v>8.4000000000000005E-2</v>
      </c>
      <c r="F1472">
        <v>8</v>
      </c>
      <c r="G1472">
        <v>24</v>
      </c>
      <c r="H1472" s="4">
        <v>0.995779999999999</v>
      </c>
      <c r="I1472" s="2">
        <v>2.88</v>
      </c>
      <c r="J1472" s="2">
        <v>0.47</v>
      </c>
      <c r="K1472" s="2">
        <v>9.6999999999999993</v>
      </c>
      <c r="L1472">
        <v>5</v>
      </c>
      <c r="M1472" t="s">
        <v>13</v>
      </c>
    </row>
    <row r="1473" spans="1:13">
      <c r="A1473" s="2">
        <v>6.7</v>
      </c>
      <c r="B1473" s="2">
        <v>0.7</v>
      </c>
      <c r="C1473" s="2">
        <v>0.08</v>
      </c>
      <c r="D1473" s="2">
        <v>3.75</v>
      </c>
      <c r="E1473" s="2">
        <v>6.7000000000000004E-2</v>
      </c>
      <c r="F1473">
        <v>8</v>
      </c>
      <c r="G1473">
        <v>16</v>
      </c>
      <c r="H1473" s="4">
        <v>0.99334</v>
      </c>
      <c r="I1473" s="2">
        <v>3.43</v>
      </c>
      <c r="J1473" s="2">
        <v>0.52</v>
      </c>
      <c r="K1473" s="2">
        <v>12.6</v>
      </c>
      <c r="L1473">
        <v>5</v>
      </c>
      <c r="M1473" t="s">
        <v>13</v>
      </c>
    </row>
    <row r="1474" spans="1:13">
      <c r="A1474" s="2">
        <v>7.6</v>
      </c>
      <c r="B1474" s="2">
        <v>0.35</v>
      </c>
      <c r="C1474" s="2">
        <v>0.6</v>
      </c>
      <c r="D1474" s="2">
        <v>2.6</v>
      </c>
      <c r="E1474" s="2">
        <v>7.2999999999999995E-2</v>
      </c>
      <c r="F1474">
        <v>23</v>
      </c>
      <c r="G1474">
        <v>44</v>
      </c>
      <c r="H1474" s="4">
        <v>0.99656</v>
      </c>
      <c r="I1474" s="2">
        <v>3.38</v>
      </c>
      <c r="J1474" s="2">
        <v>0.79</v>
      </c>
      <c r="K1474" s="2">
        <v>11.1</v>
      </c>
      <c r="L1474">
        <v>6</v>
      </c>
      <c r="M1474" t="s">
        <v>13</v>
      </c>
    </row>
    <row r="1475" spans="1:13">
      <c r="A1475" s="2">
        <v>6.1</v>
      </c>
      <c r="B1475" s="2">
        <v>0.6</v>
      </c>
      <c r="C1475" s="2">
        <v>0.08</v>
      </c>
      <c r="D1475" s="2">
        <v>1.8</v>
      </c>
      <c r="E1475" s="2">
        <v>7.0999999999999994E-2</v>
      </c>
      <c r="F1475">
        <v>14</v>
      </c>
      <c r="G1475">
        <v>45</v>
      </c>
      <c r="H1475" s="4">
        <v>0.99336000000000002</v>
      </c>
      <c r="I1475" s="2">
        <v>3.38</v>
      </c>
      <c r="J1475" s="2">
        <v>0.54</v>
      </c>
      <c r="K1475" s="2">
        <v>11</v>
      </c>
      <c r="L1475">
        <v>5</v>
      </c>
      <c r="M1475" t="s">
        <v>13</v>
      </c>
    </row>
    <row r="1476" spans="1:13">
      <c r="A1476" s="2">
        <v>9.9</v>
      </c>
      <c r="B1476" s="2">
        <v>0.5</v>
      </c>
      <c r="C1476" s="2">
        <v>0.5</v>
      </c>
      <c r="D1476" s="2">
        <v>13.8</v>
      </c>
      <c r="E1476" s="2">
        <v>0.20499999999999999</v>
      </c>
      <c r="F1476">
        <v>48</v>
      </c>
      <c r="G1476">
        <v>82</v>
      </c>
      <c r="H1476" s="4">
        <v>1.0024200000000001</v>
      </c>
      <c r="I1476" s="2">
        <v>3.16</v>
      </c>
      <c r="J1476" s="2">
        <v>0.75</v>
      </c>
      <c r="K1476" s="2">
        <v>8.8000000000000007</v>
      </c>
      <c r="L1476">
        <v>5</v>
      </c>
      <c r="M1476" t="s">
        <v>13</v>
      </c>
    </row>
    <row r="1477" spans="1:13">
      <c r="A1477" s="2">
        <v>5.3</v>
      </c>
      <c r="B1477" s="2">
        <v>0.47</v>
      </c>
      <c r="C1477" s="2">
        <v>0.11</v>
      </c>
      <c r="D1477" s="2">
        <v>2.2000000000000002</v>
      </c>
      <c r="E1477" s="2">
        <v>4.8000000000000001E-2</v>
      </c>
      <c r="F1477">
        <v>16</v>
      </c>
      <c r="G1477">
        <v>89</v>
      </c>
      <c r="H1477" s="4">
        <v>0.99182000000000003</v>
      </c>
      <c r="I1477" s="2">
        <v>3.54</v>
      </c>
      <c r="J1477" s="2">
        <v>0.88</v>
      </c>
      <c r="K1477" s="2">
        <v>13.566666666666601</v>
      </c>
      <c r="L1477">
        <v>7</v>
      </c>
      <c r="M1477" t="s">
        <v>13</v>
      </c>
    </row>
    <row r="1478" spans="1:13">
      <c r="A1478" s="2">
        <v>9.9</v>
      </c>
      <c r="B1478" s="2">
        <v>0.5</v>
      </c>
      <c r="C1478" s="2">
        <v>0.5</v>
      </c>
      <c r="D1478" s="2">
        <v>13.8</v>
      </c>
      <c r="E1478" s="2">
        <v>0.20499999999999999</v>
      </c>
      <c r="F1478">
        <v>48</v>
      </c>
      <c r="G1478">
        <v>82</v>
      </c>
      <c r="H1478" s="4">
        <v>1.0024200000000001</v>
      </c>
      <c r="I1478" s="2">
        <v>3.16</v>
      </c>
      <c r="J1478" s="2">
        <v>0.75</v>
      </c>
      <c r="K1478" s="2">
        <v>8.8000000000000007</v>
      </c>
      <c r="L1478">
        <v>5</v>
      </c>
      <c r="M1478" t="s">
        <v>13</v>
      </c>
    </row>
    <row r="1479" spans="1:13">
      <c r="A1479" s="2">
        <v>5.3</v>
      </c>
      <c r="B1479" s="2">
        <v>0.47</v>
      </c>
      <c r="C1479" s="2">
        <v>0.11</v>
      </c>
      <c r="D1479" s="2">
        <v>2.2000000000000002</v>
      </c>
      <c r="E1479" s="2">
        <v>4.8000000000000001E-2</v>
      </c>
      <c r="F1479">
        <v>16</v>
      </c>
      <c r="G1479">
        <v>89</v>
      </c>
      <c r="H1479" s="4">
        <v>0.99182000000000003</v>
      </c>
      <c r="I1479" s="2">
        <v>3.54</v>
      </c>
      <c r="J1479" s="2">
        <v>0.88</v>
      </c>
      <c r="K1479" s="2">
        <v>13.6</v>
      </c>
      <c r="L1479">
        <v>7</v>
      </c>
      <c r="M1479" t="s">
        <v>13</v>
      </c>
    </row>
    <row r="1480" spans="1:13">
      <c r="A1480" s="2">
        <v>7.1</v>
      </c>
      <c r="B1480" s="2">
        <v>0.875</v>
      </c>
      <c r="C1480" s="2">
        <v>0.05</v>
      </c>
      <c r="D1480" s="2">
        <v>5.7</v>
      </c>
      <c r="E1480" s="2">
        <v>8.1999999999999906E-2</v>
      </c>
      <c r="F1480">
        <v>3</v>
      </c>
      <c r="G1480">
        <v>14</v>
      </c>
      <c r="H1480" s="4">
        <v>0.99807999999999997</v>
      </c>
      <c r="I1480" s="2">
        <v>3.4</v>
      </c>
      <c r="J1480" s="2">
        <v>0.52</v>
      </c>
      <c r="K1480" s="2">
        <v>10.199999999999999</v>
      </c>
      <c r="L1480">
        <v>3</v>
      </c>
      <c r="M1480" t="s">
        <v>13</v>
      </c>
    </row>
    <row r="1481" spans="1:13">
      <c r="A1481" s="2">
        <v>8.1999999999999993</v>
      </c>
      <c r="B1481" s="2">
        <v>0.28000000000000003</v>
      </c>
      <c r="C1481" s="2">
        <v>0.6</v>
      </c>
      <c r="D1481" s="2">
        <v>3</v>
      </c>
      <c r="E1481" s="2">
        <v>0.104</v>
      </c>
      <c r="F1481">
        <v>10</v>
      </c>
      <c r="G1481">
        <v>22</v>
      </c>
      <c r="H1481" s="4">
        <v>0.99827999999999995</v>
      </c>
      <c r="I1481" s="2">
        <v>3.39</v>
      </c>
      <c r="J1481" s="2">
        <v>0.68</v>
      </c>
      <c r="K1481" s="2">
        <v>10.6</v>
      </c>
      <c r="L1481">
        <v>5</v>
      </c>
      <c r="M1481" t="s">
        <v>13</v>
      </c>
    </row>
    <row r="1482" spans="1:13">
      <c r="A1482" s="2">
        <v>5.6</v>
      </c>
      <c r="B1482" s="2">
        <v>0.62</v>
      </c>
      <c r="C1482" s="2">
        <v>0.03</v>
      </c>
      <c r="D1482" s="2">
        <v>1.5</v>
      </c>
      <c r="E1482" s="2">
        <v>0.08</v>
      </c>
      <c r="F1482">
        <v>6</v>
      </c>
      <c r="G1482">
        <v>13</v>
      </c>
      <c r="H1482" s="4">
        <v>0.99497999999999998</v>
      </c>
      <c r="I1482" s="2">
        <v>3.66</v>
      </c>
      <c r="J1482" s="2">
        <v>0.62</v>
      </c>
      <c r="K1482" s="2">
        <v>10.1</v>
      </c>
      <c r="L1482">
        <v>4</v>
      </c>
      <c r="M1482" t="s">
        <v>13</v>
      </c>
    </row>
    <row r="1483" spans="1:13">
      <c r="A1483" s="2">
        <v>8.1999999999999993</v>
      </c>
      <c r="B1483" s="2">
        <v>0.28000000000000003</v>
      </c>
      <c r="C1483" s="2">
        <v>0.6</v>
      </c>
      <c r="D1483" s="2">
        <v>3</v>
      </c>
      <c r="E1483" s="2">
        <v>0.104</v>
      </c>
      <c r="F1483">
        <v>10</v>
      </c>
      <c r="G1483">
        <v>22</v>
      </c>
      <c r="H1483" s="4">
        <v>0.99827999999999995</v>
      </c>
      <c r="I1483" s="2">
        <v>3.39</v>
      </c>
      <c r="J1483" s="2">
        <v>0.68</v>
      </c>
      <c r="K1483" s="2">
        <v>10.6</v>
      </c>
      <c r="L1483">
        <v>5</v>
      </c>
      <c r="M1483" t="s">
        <v>13</v>
      </c>
    </row>
    <row r="1484" spans="1:13">
      <c r="A1484" s="2">
        <v>7.2</v>
      </c>
      <c r="B1484" s="2">
        <v>0.57999999999999996</v>
      </c>
      <c r="C1484" s="2">
        <v>0.54</v>
      </c>
      <c r="D1484" s="2">
        <v>2.1</v>
      </c>
      <c r="E1484" s="2">
        <v>0.114</v>
      </c>
      <c r="F1484">
        <v>3</v>
      </c>
      <c r="G1484">
        <v>9</v>
      </c>
      <c r="H1484" s="4">
        <v>0.99718999999999902</v>
      </c>
      <c r="I1484" s="2">
        <v>3.33</v>
      </c>
      <c r="J1484" s="2">
        <v>0.56999999999999995</v>
      </c>
      <c r="K1484" s="2">
        <v>10.3</v>
      </c>
      <c r="L1484">
        <v>4</v>
      </c>
      <c r="M1484" t="s">
        <v>13</v>
      </c>
    </row>
    <row r="1485" spans="1:13">
      <c r="A1485" s="2">
        <v>8.1</v>
      </c>
      <c r="B1485" s="2">
        <v>0.33</v>
      </c>
      <c r="C1485" s="2">
        <v>0.44</v>
      </c>
      <c r="D1485" s="2">
        <v>1.5</v>
      </c>
      <c r="E1485" s="2">
        <v>4.2000000000000003E-2</v>
      </c>
      <c r="F1485">
        <v>6</v>
      </c>
      <c r="G1485">
        <v>12</v>
      </c>
      <c r="H1485" s="4">
        <v>0.99541999999999997</v>
      </c>
      <c r="I1485" s="2">
        <v>3.35</v>
      </c>
      <c r="J1485" s="2">
        <v>0.61</v>
      </c>
      <c r="K1485" s="2">
        <v>10.7</v>
      </c>
      <c r="L1485">
        <v>5</v>
      </c>
      <c r="M1485" t="s">
        <v>13</v>
      </c>
    </row>
    <row r="1486" spans="1:13">
      <c r="A1486" s="2">
        <v>6.8</v>
      </c>
      <c r="B1486" s="2">
        <v>0.91</v>
      </c>
      <c r="C1486" s="2">
        <v>0.06</v>
      </c>
      <c r="D1486" s="2">
        <v>2</v>
      </c>
      <c r="E1486" s="2">
        <v>0.06</v>
      </c>
      <c r="F1486">
        <v>4</v>
      </c>
      <c r="G1486">
        <v>11</v>
      </c>
      <c r="H1486" s="4">
        <v>0.99592000000000003</v>
      </c>
      <c r="I1486" s="2">
        <v>3.53</v>
      </c>
      <c r="J1486" s="2">
        <v>0.64</v>
      </c>
      <c r="K1486" s="2">
        <v>10.9</v>
      </c>
      <c r="L1486">
        <v>4</v>
      </c>
      <c r="M1486" t="s">
        <v>13</v>
      </c>
    </row>
    <row r="1487" spans="1:13">
      <c r="A1487" s="2">
        <v>7</v>
      </c>
      <c r="B1487" s="2">
        <v>0.65500000000000003</v>
      </c>
      <c r="C1487" s="2">
        <v>0.16</v>
      </c>
      <c r="D1487" s="2">
        <v>2.1</v>
      </c>
      <c r="E1487" s="2">
        <v>7.3999999999999996E-2</v>
      </c>
      <c r="F1487">
        <v>8</v>
      </c>
      <c r="G1487">
        <v>25</v>
      </c>
      <c r="H1487" s="4">
        <v>0.99605999999999995</v>
      </c>
      <c r="I1487" s="2">
        <v>3.37</v>
      </c>
      <c r="J1487" s="2">
        <v>0.55000000000000004</v>
      </c>
      <c r="K1487" s="2">
        <v>9.6999999999999993</v>
      </c>
      <c r="L1487">
        <v>5</v>
      </c>
      <c r="M1487" t="s">
        <v>13</v>
      </c>
    </row>
    <row r="1488" spans="1:13">
      <c r="A1488" s="2">
        <v>6.8</v>
      </c>
      <c r="B1488" s="2">
        <v>0.68</v>
      </c>
      <c r="C1488" s="2">
        <v>0.21</v>
      </c>
      <c r="D1488" s="2">
        <v>2.1</v>
      </c>
      <c r="E1488" s="2">
        <v>7.0000000000000007E-2</v>
      </c>
      <c r="F1488">
        <v>9</v>
      </c>
      <c r="G1488">
        <v>23</v>
      </c>
      <c r="H1488" s="4">
        <v>0.99546000000000001</v>
      </c>
      <c r="I1488" s="2">
        <v>3.38</v>
      </c>
      <c r="J1488" s="2">
        <v>0.6</v>
      </c>
      <c r="K1488" s="2">
        <v>10.3</v>
      </c>
      <c r="L1488">
        <v>5</v>
      </c>
      <c r="M1488" t="s">
        <v>13</v>
      </c>
    </row>
    <row r="1489" spans="1:13">
      <c r="A1489" s="2">
        <v>6</v>
      </c>
      <c r="B1489" s="2">
        <v>0.64</v>
      </c>
      <c r="C1489" s="2">
        <v>0.05</v>
      </c>
      <c r="D1489" s="2">
        <v>1.9</v>
      </c>
      <c r="E1489" s="2">
        <v>6.6000000000000003E-2</v>
      </c>
      <c r="F1489">
        <v>9</v>
      </c>
      <c r="G1489">
        <v>17</v>
      </c>
      <c r="H1489" s="4">
        <v>0.99495999999999996</v>
      </c>
      <c r="I1489" s="2">
        <v>3.52</v>
      </c>
      <c r="J1489" s="2">
        <v>0.78</v>
      </c>
      <c r="K1489" s="2">
        <v>10.6</v>
      </c>
      <c r="L1489">
        <v>5</v>
      </c>
      <c r="M1489" t="s">
        <v>13</v>
      </c>
    </row>
    <row r="1490" spans="1:13">
      <c r="A1490" s="2">
        <v>5.6</v>
      </c>
      <c r="B1490" s="2">
        <v>0.54</v>
      </c>
      <c r="C1490" s="2">
        <v>0.04</v>
      </c>
      <c r="D1490" s="2">
        <v>1.7</v>
      </c>
      <c r="E1490" s="2">
        <v>4.9000000000000002E-2</v>
      </c>
      <c r="F1490">
        <v>5</v>
      </c>
      <c r="G1490">
        <v>13</v>
      </c>
      <c r="H1490" s="4">
        <v>0.99419999999999997</v>
      </c>
      <c r="I1490" s="2">
        <v>3.72</v>
      </c>
      <c r="J1490" s="2">
        <v>0.57999999999999996</v>
      </c>
      <c r="K1490" s="2">
        <v>11.4</v>
      </c>
      <c r="L1490">
        <v>5</v>
      </c>
      <c r="M1490" t="s">
        <v>13</v>
      </c>
    </row>
    <row r="1491" spans="1:13">
      <c r="A1491" s="2">
        <v>6.2</v>
      </c>
      <c r="B1491" s="2">
        <v>0.56999999999999995</v>
      </c>
      <c r="C1491" s="2">
        <v>0.1</v>
      </c>
      <c r="D1491" s="2">
        <v>2.1</v>
      </c>
      <c r="E1491" s="2">
        <v>4.8000000000000001E-2</v>
      </c>
      <c r="F1491">
        <v>4</v>
      </c>
      <c r="G1491">
        <v>11</v>
      </c>
      <c r="H1491" s="4">
        <v>0.99447999999999903</v>
      </c>
      <c r="I1491" s="2">
        <v>3.44</v>
      </c>
      <c r="J1491" s="2">
        <v>0.76</v>
      </c>
      <c r="K1491" s="2">
        <v>10.8</v>
      </c>
      <c r="L1491">
        <v>6</v>
      </c>
      <c r="M1491" t="s">
        <v>13</v>
      </c>
    </row>
    <row r="1492" spans="1:13">
      <c r="A1492" s="2">
        <v>7.1</v>
      </c>
      <c r="B1492" s="2">
        <v>0.22</v>
      </c>
      <c r="C1492" s="2">
        <v>0.49</v>
      </c>
      <c r="D1492" s="2">
        <v>1.8</v>
      </c>
      <c r="E1492" s="2">
        <v>3.9E-2</v>
      </c>
      <c r="F1492">
        <v>8</v>
      </c>
      <c r="G1492">
        <v>18</v>
      </c>
      <c r="H1492" s="4">
        <v>0.99343999999999999</v>
      </c>
      <c r="I1492" s="2">
        <v>3.39</v>
      </c>
      <c r="J1492" s="2">
        <v>0.56000000000000005</v>
      </c>
      <c r="K1492" s="2">
        <v>12.4</v>
      </c>
      <c r="L1492">
        <v>6</v>
      </c>
      <c r="M1492" t="s">
        <v>13</v>
      </c>
    </row>
    <row r="1493" spans="1:13">
      <c r="A1493" s="2">
        <v>5.6</v>
      </c>
      <c r="B1493" s="2">
        <v>0.54</v>
      </c>
      <c r="C1493" s="2">
        <v>0.04</v>
      </c>
      <c r="D1493" s="2">
        <v>1.7</v>
      </c>
      <c r="E1493" s="2">
        <v>4.9000000000000002E-2</v>
      </c>
      <c r="F1493">
        <v>5</v>
      </c>
      <c r="G1493">
        <v>13</v>
      </c>
      <c r="H1493" s="4">
        <v>0.99419999999999997</v>
      </c>
      <c r="I1493" s="2">
        <v>3.72</v>
      </c>
      <c r="J1493" s="2">
        <v>0.57999999999999996</v>
      </c>
      <c r="K1493" s="2">
        <v>11.4</v>
      </c>
      <c r="L1493">
        <v>5</v>
      </c>
      <c r="M1493" t="s">
        <v>13</v>
      </c>
    </row>
    <row r="1494" spans="1:13">
      <c r="A1494" s="2">
        <v>6.2</v>
      </c>
      <c r="B1494" s="2">
        <v>0.65</v>
      </c>
      <c r="C1494" s="2">
        <v>0.06</v>
      </c>
      <c r="D1494" s="2">
        <v>1.6</v>
      </c>
      <c r="E1494" s="2">
        <v>0.05</v>
      </c>
      <c r="F1494">
        <v>6</v>
      </c>
      <c r="G1494">
        <v>18</v>
      </c>
      <c r="H1494" s="4">
        <v>0.99347999999999903</v>
      </c>
      <c r="I1494" s="2">
        <v>3.57</v>
      </c>
      <c r="J1494" s="2">
        <v>0.54</v>
      </c>
      <c r="K1494" s="2">
        <v>11.95</v>
      </c>
      <c r="L1494">
        <v>5</v>
      </c>
      <c r="M1494" t="s">
        <v>13</v>
      </c>
    </row>
    <row r="1495" spans="1:13">
      <c r="A1495" s="2">
        <v>7.7</v>
      </c>
      <c r="B1495" s="2">
        <v>0.54</v>
      </c>
      <c r="C1495" s="2">
        <v>0.26</v>
      </c>
      <c r="D1495" s="2">
        <v>1.9</v>
      </c>
      <c r="E1495" s="2">
        <v>8.8999999999999996E-2</v>
      </c>
      <c r="F1495">
        <v>23</v>
      </c>
      <c r="G1495">
        <v>147</v>
      </c>
      <c r="H1495" s="4">
        <v>0.99636000000000002</v>
      </c>
      <c r="I1495" s="2">
        <v>3.26</v>
      </c>
      <c r="J1495" s="2">
        <v>0.59</v>
      </c>
      <c r="K1495" s="2">
        <v>9.6999999999999993</v>
      </c>
      <c r="L1495">
        <v>5</v>
      </c>
      <c r="M1495" t="s">
        <v>13</v>
      </c>
    </row>
    <row r="1496" spans="1:13">
      <c r="A1496" s="2">
        <v>6.4</v>
      </c>
      <c r="B1496" s="2">
        <v>0.31</v>
      </c>
      <c r="C1496" s="2">
        <v>0.09</v>
      </c>
      <c r="D1496" s="2">
        <v>1.4</v>
      </c>
      <c r="E1496" s="2">
        <v>6.6000000000000003E-2</v>
      </c>
      <c r="F1496">
        <v>15</v>
      </c>
      <c r="G1496">
        <v>28</v>
      </c>
      <c r="H1496" s="4">
        <v>0.99458999999999997</v>
      </c>
      <c r="I1496" s="2">
        <v>3.42</v>
      </c>
      <c r="J1496" s="2">
        <v>0.7</v>
      </c>
      <c r="K1496" s="2">
        <v>10</v>
      </c>
      <c r="L1496">
        <v>7</v>
      </c>
      <c r="M1496" t="s">
        <v>13</v>
      </c>
    </row>
    <row r="1497" spans="1:13">
      <c r="A1497" s="2">
        <v>7</v>
      </c>
      <c r="B1497" s="2">
        <v>0.43</v>
      </c>
      <c r="C1497" s="2">
        <v>0.02</v>
      </c>
      <c r="D1497" s="2">
        <v>1.9</v>
      </c>
      <c r="E1497" s="2">
        <v>0.08</v>
      </c>
      <c r="F1497">
        <v>15</v>
      </c>
      <c r="G1497">
        <v>28</v>
      </c>
      <c r="H1497" s="4">
        <v>0.99492000000000003</v>
      </c>
      <c r="I1497" s="2">
        <v>3.35</v>
      </c>
      <c r="J1497" s="2">
        <v>0.81</v>
      </c>
      <c r="K1497" s="2">
        <v>10.6</v>
      </c>
      <c r="L1497">
        <v>6</v>
      </c>
      <c r="M1497" t="s">
        <v>13</v>
      </c>
    </row>
    <row r="1498" spans="1:13">
      <c r="A1498" s="2">
        <v>7.7</v>
      </c>
      <c r="B1498" s="2">
        <v>0.54</v>
      </c>
      <c r="C1498" s="2">
        <v>0.26</v>
      </c>
      <c r="D1498" s="2">
        <v>1.9</v>
      </c>
      <c r="E1498" s="2">
        <v>8.8999999999999996E-2</v>
      </c>
      <c r="F1498">
        <v>23</v>
      </c>
      <c r="G1498">
        <v>147</v>
      </c>
      <c r="H1498" s="4">
        <v>0.99636000000000002</v>
      </c>
      <c r="I1498" s="2">
        <v>3.26</v>
      </c>
      <c r="J1498" s="2">
        <v>0.59</v>
      </c>
      <c r="K1498" s="2">
        <v>9.6999999999999993</v>
      </c>
      <c r="L1498">
        <v>5</v>
      </c>
      <c r="M1498" t="s">
        <v>13</v>
      </c>
    </row>
    <row r="1499" spans="1:13">
      <c r="A1499" s="2">
        <v>6.9</v>
      </c>
      <c r="B1499" s="2">
        <v>0.74</v>
      </c>
      <c r="C1499" s="2">
        <v>0.03</v>
      </c>
      <c r="D1499" s="2">
        <v>2.2999999999999998</v>
      </c>
      <c r="E1499" s="2">
        <v>5.3999999999999999E-2</v>
      </c>
      <c r="F1499">
        <v>7</v>
      </c>
      <c r="G1499">
        <v>16</v>
      </c>
      <c r="H1499" s="4">
        <v>0.99507999999999996</v>
      </c>
      <c r="I1499" s="2">
        <v>3.45</v>
      </c>
      <c r="J1499" s="2">
        <v>0.63</v>
      </c>
      <c r="K1499" s="2">
        <v>11.5</v>
      </c>
      <c r="L1499">
        <v>6</v>
      </c>
      <c r="M1499" t="s">
        <v>13</v>
      </c>
    </row>
    <row r="1500" spans="1:13">
      <c r="A1500" s="2">
        <v>6.6</v>
      </c>
      <c r="B1500" s="2">
        <v>0.89500000000000002</v>
      </c>
      <c r="C1500" s="2">
        <v>0.04</v>
      </c>
      <c r="D1500" s="2">
        <v>2.2999999999999998</v>
      </c>
      <c r="E1500" s="2">
        <v>6.8000000000000005E-2</v>
      </c>
      <c r="F1500">
        <v>7</v>
      </c>
      <c r="G1500">
        <v>13</v>
      </c>
      <c r="H1500" s="4">
        <v>0.99582000000000004</v>
      </c>
      <c r="I1500" s="2">
        <v>3.53</v>
      </c>
      <c r="J1500" s="2">
        <v>0.57999999999999996</v>
      </c>
      <c r="K1500" s="2">
        <v>10.8</v>
      </c>
      <c r="L1500">
        <v>6</v>
      </c>
      <c r="M1500" t="s">
        <v>13</v>
      </c>
    </row>
    <row r="1501" spans="1:13">
      <c r="A1501" s="2">
        <v>6.9</v>
      </c>
      <c r="B1501" s="2">
        <v>0.74</v>
      </c>
      <c r="C1501" s="2">
        <v>0.03</v>
      </c>
      <c r="D1501" s="2">
        <v>2.2999999999999998</v>
      </c>
      <c r="E1501" s="2">
        <v>5.3999999999999999E-2</v>
      </c>
      <c r="F1501">
        <v>7</v>
      </c>
      <c r="G1501">
        <v>16</v>
      </c>
      <c r="H1501" s="4">
        <v>0.99507999999999996</v>
      </c>
      <c r="I1501" s="2">
        <v>3.45</v>
      </c>
      <c r="J1501" s="2">
        <v>0.63</v>
      </c>
      <c r="K1501" s="2">
        <v>11.5</v>
      </c>
      <c r="L1501">
        <v>6</v>
      </c>
      <c r="M1501" t="s">
        <v>13</v>
      </c>
    </row>
    <row r="1502" spans="1:13">
      <c r="A1502" s="2">
        <v>7.5</v>
      </c>
      <c r="B1502" s="2">
        <v>0.72499999999999998</v>
      </c>
      <c r="C1502" s="2">
        <v>0.04</v>
      </c>
      <c r="D1502" s="2">
        <v>1.5</v>
      </c>
      <c r="E1502" s="2">
        <v>7.5999999999999998E-2</v>
      </c>
      <c r="F1502">
        <v>8</v>
      </c>
      <c r="G1502">
        <v>15</v>
      </c>
      <c r="H1502" s="4">
        <v>0.99507999999999996</v>
      </c>
      <c r="I1502" s="2">
        <v>3.26</v>
      </c>
      <c r="J1502" s="2">
        <v>0.53</v>
      </c>
      <c r="K1502" s="2">
        <v>9.6</v>
      </c>
      <c r="L1502">
        <v>5</v>
      </c>
      <c r="M1502" t="s">
        <v>13</v>
      </c>
    </row>
    <row r="1503" spans="1:13">
      <c r="A1503" s="2">
        <v>7.8</v>
      </c>
      <c r="B1503" s="2">
        <v>0.82</v>
      </c>
      <c r="C1503" s="2">
        <v>0.28999999999999998</v>
      </c>
      <c r="D1503" s="2">
        <v>4.3</v>
      </c>
      <c r="E1503" s="2">
        <v>8.3000000000000004E-2</v>
      </c>
      <c r="F1503">
        <v>21</v>
      </c>
      <c r="G1503">
        <v>64</v>
      </c>
      <c r="H1503" s="4">
        <v>0.99641999999999997</v>
      </c>
      <c r="I1503" s="2">
        <v>3.16</v>
      </c>
      <c r="J1503" s="2">
        <v>0.53</v>
      </c>
      <c r="K1503" s="2">
        <v>9.4</v>
      </c>
      <c r="L1503">
        <v>5</v>
      </c>
      <c r="M1503" t="s">
        <v>13</v>
      </c>
    </row>
    <row r="1504" spans="1:13">
      <c r="A1504" s="2">
        <v>7.3</v>
      </c>
      <c r="B1504" s="2">
        <v>0.58499999999999996</v>
      </c>
      <c r="C1504" s="2">
        <v>0.18</v>
      </c>
      <c r="D1504" s="2">
        <v>2.4</v>
      </c>
      <c r="E1504" s="2">
        <v>7.8E-2</v>
      </c>
      <c r="F1504">
        <v>15</v>
      </c>
      <c r="G1504">
        <v>60</v>
      </c>
      <c r="H1504" s="4">
        <v>0.99637999999999904</v>
      </c>
      <c r="I1504" s="2">
        <v>3.31</v>
      </c>
      <c r="J1504" s="2">
        <v>0.54</v>
      </c>
      <c r="K1504" s="2">
        <v>9.8000000000000007</v>
      </c>
      <c r="L1504">
        <v>5</v>
      </c>
      <c r="M1504" t="s">
        <v>13</v>
      </c>
    </row>
    <row r="1505" spans="1:13">
      <c r="A1505" s="2">
        <v>6.2</v>
      </c>
      <c r="B1505" s="2">
        <v>0.44</v>
      </c>
      <c r="C1505" s="2">
        <v>0.39</v>
      </c>
      <c r="D1505" s="2">
        <v>2.5</v>
      </c>
      <c r="E1505" s="2">
        <v>7.6999999999999999E-2</v>
      </c>
      <c r="F1505">
        <v>6</v>
      </c>
      <c r="G1505">
        <v>14</v>
      </c>
      <c r="H1505" s="4">
        <v>0.99555000000000005</v>
      </c>
      <c r="I1505" s="2">
        <v>3.51</v>
      </c>
      <c r="J1505" s="2">
        <v>0.69</v>
      </c>
      <c r="K1505" s="2">
        <v>11</v>
      </c>
      <c r="L1505">
        <v>6</v>
      </c>
      <c r="M1505" t="s">
        <v>13</v>
      </c>
    </row>
    <row r="1506" spans="1:13">
      <c r="A1506" s="2">
        <v>7.5</v>
      </c>
      <c r="B1506" s="2">
        <v>0.38</v>
      </c>
      <c r="C1506" s="2">
        <v>0.56999999999999995</v>
      </c>
      <c r="D1506" s="2">
        <v>2.2999999999999998</v>
      </c>
      <c r="E1506" s="2">
        <v>0.106</v>
      </c>
      <c r="F1506">
        <v>5</v>
      </c>
      <c r="G1506">
        <v>12</v>
      </c>
      <c r="H1506" s="4">
        <v>0.99604999999999999</v>
      </c>
      <c r="I1506" s="2">
        <v>3.36</v>
      </c>
      <c r="J1506" s="2">
        <v>0.55000000000000004</v>
      </c>
      <c r="K1506" s="2">
        <v>11.4</v>
      </c>
      <c r="L1506">
        <v>6</v>
      </c>
      <c r="M1506" t="s">
        <v>13</v>
      </c>
    </row>
    <row r="1507" spans="1:13">
      <c r="A1507" s="2">
        <v>6.7</v>
      </c>
      <c r="B1507" s="2">
        <v>0.76</v>
      </c>
      <c r="C1507" s="2">
        <v>0.02</v>
      </c>
      <c r="D1507" s="2">
        <v>1.8</v>
      </c>
      <c r="E1507" s="2">
        <v>7.8E-2</v>
      </c>
      <c r="F1507">
        <v>6</v>
      </c>
      <c r="G1507">
        <v>12</v>
      </c>
      <c r="H1507" s="4">
        <v>0.996</v>
      </c>
      <c r="I1507" s="2">
        <v>3.55</v>
      </c>
      <c r="J1507" s="2">
        <v>0.63</v>
      </c>
      <c r="K1507" s="2">
        <v>9.9499999999999993</v>
      </c>
      <c r="L1507">
        <v>3</v>
      </c>
      <c r="M1507" t="s">
        <v>13</v>
      </c>
    </row>
    <row r="1508" spans="1:13">
      <c r="A1508" s="2">
        <v>6.8</v>
      </c>
      <c r="B1508" s="2">
        <v>0.81</v>
      </c>
      <c r="C1508" s="2">
        <v>0.05</v>
      </c>
      <c r="D1508" s="2">
        <v>2</v>
      </c>
      <c r="E1508" s="2">
        <v>7.0000000000000007E-2</v>
      </c>
      <c r="F1508">
        <v>6</v>
      </c>
      <c r="G1508">
        <v>14</v>
      </c>
      <c r="H1508" s="4">
        <v>0.99561999999999995</v>
      </c>
      <c r="I1508" s="2">
        <v>3.51</v>
      </c>
      <c r="J1508" s="2">
        <v>0.66</v>
      </c>
      <c r="K1508" s="2">
        <v>10.8</v>
      </c>
      <c r="L1508">
        <v>6</v>
      </c>
      <c r="M1508" t="s">
        <v>13</v>
      </c>
    </row>
    <row r="1509" spans="1:13">
      <c r="A1509" s="2">
        <v>7.5</v>
      </c>
      <c r="B1509" s="2">
        <v>0.38</v>
      </c>
      <c r="C1509" s="2">
        <v>0.56999999999999995</v>
      </c>
      <c r="D1509" s="2">
        <v>2.2999999999999998</v>
      </c>
      <c r="E1509" s="2">
        <v>0.106</v>
      </c>
      <c r="F1509">
        <v>5</v>
      </c>
      <c r="G1509">
        <v>12</v>
      </c>
      <c r="H1509" s="4">
        <v>0.99604999999999999</v>
      </c>
      <c r="I1509" s="2">
        <v>3.36</v>
      </c>
      <c r="J1509" s="2">
        <v>0.55000000000000004</v>
      </c>
      <c r="K1509" s="2">
        <v>11.4</v>
      </c>
      <c r="L1509">
        <v>6</v>
      </c>
      <c r="M1509" t="s">
        <v>13</v>
      </c>
    </row>
    <row r="1510" spans="1:13">
      <c r="A1510" s="2">
        <v>7.1</v>
      </c>
      <c r="B1510" s="2">
        <v>0.27</v>
      </c>
      <c r="C1510" s="2">
        <v>0.6</v>
      </c>
      <c r="D1510" s="2">
        <v>2.1</v>
      </c>
      <c r="E1510" s="2">
        <v>7.3999999999999996E-2</v>
      </c>
      <c r="F1510">
        <v>17</v>
      </c>
      <c r="G1510">
        <v>25</v>
      </c>
      <c r="H1510" s="4">
        <v>0.99813999999999903</v>
      </c>
      <c r="I1510" s="2">
        <v>3.38</v>
      </c>
      <c r="J1510" s="2">
        <v>0.72</v>
      </c>
      <c r="K1510" s="2">
        <v>10.6</v>
      </c>
      <c r="L1510">
        <v>6</v>
      </c>
      <c r="M1510" t="s">
        <v>13</v>
      </c>
    </row>
    <row r="1511" spans="1:13">
      <c r="A1511" s="2">
        <v>7.9</v>
      </c>
      <c r="B1511" s="2">
        <v>0.18</v>
      </c>
      <c r="C1511" s="2">
        <v>0.4</v>
      </c>
      <c r="D1511" s="2">
        <v>1.8</v>
      </c>
      <c r="E1511" s="2">
        <v>6.2E-2</v>
      </c>
      <c r="F1511">
        <v>7</v>
      </c>
      <c r="G1511">
        <v>20</v>
      </c>
      <c r="H1511" s="4">
        <v>0.99409999999999998</v>
      </c>
      <c r="I1511" s="2">
        <v>3.28</v>
      </c>
      <c r="J1511" s="2">
        <v>0.7</v>
      </c>
      <c r="K1511" s="2">
        <v>11.1</v>
      </c>
      <c r="L1511">
        <v>5</v>
      </c>
      <c r="M1511" t="s">
        <v>13</v>
      </c>
    </row>
    <row r="1512" spans="1:13">
      <c r="A1512" s="2">
        <v>6.4</v>
      </c>
      <c r="B1512" s="2">
        <v>0.36</v>
      </c>
      <c r="C1512" s="2">
        <v>0.21</v>
      </c>
      <c r="D1512" s="2">
        <v>2.2000000000000002</v>
      </c>
      <c r="E1512" s="2">
        <v>4.7E-2</v>
      </c>
      <c r="F1512">
        <v>26</v>
      </c>
      <c r="G1512">
        <v>48</v>
      </c>
      <c r="H1512" s="4">
        <v>0.99661</v>
      </c>
      <c r="I1512" s="2">
        <v>3.47</v>
      </c>
      <c r="J1512" s="2">
        <v>0.77</v>
      </c>
      <c r="K1512" s="2">
        <v>9.6999999999999993</v>
      </c>
      <c r="L1512">
        <v>6</v>
      </c>
      <c r="M1512" t="s">
        <v>13</v>
      </c>
    </row>
    <row r="1513" spans="1:13">
      <c r="A1513" s="2">
        <v>7.1</v>
      </c>
      <c r="B1513" s="2">
        <v>0.69</v>
      </c>
      <c r="C1513" s="2">
        <v>0.04</v>
      </c>
      <c r="D1513" s="2">
        <v>2.1</v>
      </c>
      <c r="E1513" s="2">
        <v>6.8000000000000005E-2</v>
      </c>
      <c r="F1513">
        <v>19</v>
      </c>
      <c r="G1513">
        <v>27</v>
      </c>
      <c r="H1513" s="4">
        <v>0.99712000000000001</v>
      </c>
      <c r="I1513" s="2">
        <v>3.44</v>
      </c>
      <c r="J1513" s="2">
        <v>0.67</v>
      </c>
      <c r="K1513" s="2">
        <v>9.8000000000000007</v>
      </c>
      <c r="L1513">
        <v>5</v>
      </c>
      <c r="M1513" t="s">
        <v>13</v>
      </c>
    </row>
    <row r="1514" spans="1:13">
      <c r="A1514" s="2">
        <v>6.4</v>
      </c>
      <c r="B1514" s="2">
        <v>0.79</v>
      </c>
      <c r="C1514" s="2">
        <v>0.04</v>
      </c>
      <c r="D1514" s="2">
        <v>2.2000000000000002</v>
      </c>
      <c r="E1514" s="2">
        <v>6.0999999999999999E-2</v>
      </c>
      <c r="F1514">
        <v>11</v>
      </c>
      <c r="G1514">
        <v>17</v>
      </c>
      <c r="H1514" s="4">
        <v>0.99587999999999899</v>
      </c>
      <c r="I1514" s="2">
        <v>3.53</v>
      </c>
      <c r="J1514" s="2">
        <v>0.65</v>
      </c>
      <c r="K1514" s="2">
        <v>10.4</v>
      </c>
      <c r="L1514">
        <v>6</v>
      </c>
      <c r="M1514" t="s">
        <v>13</v>
      </c>
    </row>
    <row r="1515" spans="1:13">
      <c r="A1515" s="2">
        <v>6.4</v>
      </c>
      <c r="B1515" s="2">
        <v>0.56000000000000005</v>
      </c>
      <c r="C1515" s="2">
        <v>0.15</v>
      </c>
      <c r="D1515" s="2">
        <v>1.8</v>
      </c>
      <c r="E1515" s="2">
        <v>7.8E-2</v>
      </c>
      <c r="F1515">
        <v>17</v>
      </c>
      <c r="G1515">
        <v>65</v>
      </c>
      <c r="H1515" s="4">
        <v>0.99293999999999905</v>
      </c>
      <c r="I1515" s="2">
        <v>3.33</v>
      </c>
      <c r="J1515" s="2">
        <v>0.6</v>
      </c>
      <c r="K1515" s="2">
        <v>10.5</v>
      </c>
      <c r="L1515">
        <v>6</v>
      </c>
      <c r="M1515" t="s">
        <v>13</v>
      </c>
    </row>
    <row r="1516" spans="1:13">
      <c r="A1516" s="2">
        <v>6.9</v>
      </c>
      <c r="B1516" s="2">
        <v>0.84</v>
      </c>
      <c r="C1516" s="2">
        <v>0.21</v>
      </c>
      <c r="D1516" s="2">
        <v>4.0999999999999996</v>
      </c>
      <c r="E1516" s="2">
        <v>7.3999999999999996E-2</v>
      </c>
      <c r="F1516">
        <v>16</v>
      </c>
      <c r="G1516">
        <v>65</v>
      </c>
      <c r="H1516" s="4">
        <v>0.99841999999999997</v>
      </c>
      <c r="I1516" s="2">
        <v>3.53</v>
      </c>
      <c r="J1516" s="2">
        <v>0.72</v>
      </c>
      <c r="K1516" s="2">
        <v>9.2333333333333307</v>
      </c>
      <c r="L1516">
        <v>6</v>
      </c>
      <c r="M1516" t="s">
        <v>13</v>
      </c>
    </row>
    <row r="1517" spans="1:13">
      <c r="A1517" s="2">
        <v>6.9</v>
      </c>
      <c r="B1517" s="2">
        <v>0.84</v>
      </c>
      <c r="C1517" s="2">
        <v>0.21</v>
      </c>
      <c r="D1517" s="2">
        <v>4.0999999999999996</v>
      </c>
      <c r="E1517" s="2">
        <v>7.3999999999999996E-2</v>
      </c>
      <c r="F1517">
        <v>16</v>
      </c>
      <c r="G1517">
        <v>65</v>
      </c>
      <c r="H1517" s="4">
        <v>0.99841999999999997</v>
      </c>
      <c r="I1517" s="2">
        <v>3.53</v>
      </c>
      <c r="J1517" s="2">
        <v>0.72</v>
      </c>
      <c r="K1517" s="2">
        <v>9.25</v>
      </c>
      <c r="L1517">
        <v>6</v>
      </c>
      <c r="M1517" t="s">
        <v>13</v>
      </c>
    </row>
    <row r="1518" spans="1:13">
      <c r="A1518" s="2">
        <v>6.1</v>
      </c>
      <c r="B1518" s="2">
        <v>0.32</v>
      </c>
      <c r="C1518" s="2">
        <v>0.25</v>
      </c>
      <c r="D1518" s="2">
        <v>2.2999999999999998</v>
      </c>
      <c r="E1518" s="2">
        <v>7.0999999999999994E-2</v>
      </c>
      <c r="F1518">
        <v>23</v>
      </c>
      <c r="G1518">
        <v>58</v>
      </c>
      <c r="H1518" s="4">
        <v>0.99632999999999905</v>
      </c>
      <c r="I1518" s="2">
        <v>3.42</v>
      </c>
      <c r="J1518" s="2">
        <v>0.97</v>
      </c>
      <c r="K1518" s="2">
        <v>10.6</v>
      </c>
      <c r="L1518">
        <v>5</v>
      </c>
      <c r="M1518" t="s">
        <v>13</v>
      </c>
    </row>
    <row r="1519" spans="1:13">
      <c r="A1519" s="2">
        <v>6.5</v>
      </c>
      <c r="B1519" s="2">
        <v>0.53</v>
      </c>
      <c r="C1519" s="2">
        <v>0.06</v>
      </c>
      <c r="D1519" s="2">
        <v>2</v>
      </c>
      <c r="E1519" s="2">
        <v>6.3E-2</v>
      </c>
      <c r="F1519">
        <v>29</v>
      </c>
      <c r="G1519">
        <v>44</v>
      </c>
      <c r="H1519" s="4">
        <v>0.99488999999999905</v>
      </c>
      <c r="I1519" s="2">
        <v>3.38</v>
      </c>
      <c r="J1519" s="2">
        <v>0.83</v>
      </c>
      <c r="K1519" s="2">
        <v>10.3</v>
      </c>
      <c r="L1519">
        <v>6</v>
      </c>
      <c r="M1519" t="s">
        <v>13</v>
      </c>
    </row>
    <row r="1520" spans="1:13">
      <c r="A1520" s="2">
        <v>7.4</v>
      </c>
      <c r="B1520" s="2">
        <v>0.47</v>
      </c>
      <c r="C1520" s="2">
        <v>0.46</v>
      </c>
      <c r="D1520" s="2">
        <v>2.2000000000000002</v>
      </c>
      <c r="E1520" s="2">
        <v>0.114</v>
      </c>
      <c r="F1520">
        <v>7</v>
      </c>
      <c r="G1520">
        <v>20</v>
      </c>
      <c r="H1520" s="4">
        <v>0.99646999999999997</v>
      </c>
      <c r="I1520" s="2">
        <v>3.32</v>
      </c>
      <c r="J1520" s="2">
        <v>0.63</v>
      </c>
      <c r="K1520" s="2">
        <v>10.5</v>
      </c>
      <c r="L1520">
        <v>5</v>
      </c>
      <c r="M1520" t="s">
        <v>13</v>
      </c>
    </row>
    <row r="1521" spans="1:13">
      <c r="A1521" s="2">
        <v>6.6</v>
      </c>
      <c r="B1521" s="2">
        <v>0.7</v>
      </c>
      <c r="C1521" s="2">
        <v>0.08</v>
      </c>
      <c r="D1521" s="2">
        <v>2.6</v>
      </c>
      <c r="E1521" s="2">
        <v>0.106</v>
      </c>
      <c r="F1521">
        <v>14</v>
      </c>
      <c r="G1521">
        <v>27</v>
      </c>
      <c r="H1521" s="4">
        <v>0.99665000000000004</v>
      </c>
      <c r="I1521" s="2">
        <v>3.44</v>
      </c>
      <c r="J1521" s="2">
        <v>0.57999999999999996</v>
      </c>
      <c r="K1521" s="2">
        <v>10.199999999999999</v>
      </c>
      <c r="L1521">
        <v>5</v>
      </c>
      <c r="M1521" t="s">
        <v>13</v>
      </c>
    </row>
    <row r="1522" spans="1:13">
      <c r="A1522" s="2">
        <v>6.5</v>
      </c>
      <c r="B1522" s="2">
        <v>0.53</v>
      </c>
      <c r="C1522" s="2">
        <v>0.06</v>
      </c>
      <c r="D1522" s="2">
        <v>2</v>
      </c>
      <c r="E1522" s="2">
        <v>6.3E-2</v>
      </c>
      <c r="F1522">
        <v>29</v>
      </c>
      <c r="G1522">
        <v>44</v>
      </c>
      <c r="H1522" s="4">
        <v>0.99488999999999905</v>
      </c>
      <c r="I1522" s="2">
        <v>3.38</v>
      </c>
      <c r="J1522" s="2">
        <v>0.83</v>
      </c>
      <c r="K1522" s="2">
        <v>10.3</v>
      </c>
      <c r="L1522">
        <v>6</v>
      </c>
      <c r="M1522" t="s">
        <v>13</v>
      </c>
    </row>
    <row r="1523" spans="1:13">
      <c r="A1523" s="2">
        <v>6.9</v>
      </c>
      <c r="B1523" s="2">
        <v>0.48</v>
      </c>
      <c r="C1523" s="2">
        <v>0.2</v>
      </c>
      <c r="D1523" s="2">
        <v>1.9</v>
      </c>
      <c r="E1523" s="2">
        <v>8.1999999999999906E-2</v>
      </c>
      <c r="F1523">
        <v>9</v>
      </c>
      <c r="G1523">
        <v>23</v>
      </c>
      <c r="H1523" s="4">
        <v>0.99585000000000001</v>
      </c>
      <c r="I1523" s="2">
        <v>3.39</v>
      </c>
      <c r="J1523" s="2">
        <v>0.43</v>
      </c>
      <c r="K1523" s="2">
        <v>9.0500000000000007</v>
      </c>
      <c r="L1523">
        <v>4</v>
      </c>
      <c r="M1523" t="s">
        <v>13</v>
      </c>
    </row>
    <row r="1524" spans="1:13">
      <c r="A1524" s="2">
        <v>6.1</v>
      </c>
      <c r="B1524" s="2">
        <v>0.32</v>
      </c>
      <c r="C1524" s="2">
        <v>0.25</v>
      </c>
      <c r="D1524" s="2">
        <v>2.2999999999999998</v>
      </c>
      <c r="E1524" s="2">
        <v>7.0999999999999994E-2</v>
      </c>
      <c r="F1524">
        <v>23</v>
      </c>
      <c r="G1524">
        <v>58</v>
      </c>
      <c r="H1524" s="4">
        <v>0.99632999999999905</v>
      </c>
      <c r="I1524" s="2">
        <v>3.42</v>
      </c>
      <c r="J1524" s="2">
        <v>0.97</v>
      </c>
      <c r="K1524" s="2">
        <v>10.6</v>
      </c>
      <c r="L1524">
        <v>5</v>
      </c>
      <c r="M1524" t="s">
        <v>13</v>
      </c>
    </row>
    <row r="1525" spans="1:13">
      <c r="A1525" s="2">
        <v>6.8</v>
      </c>
      <c r="B1525" s="2">
        <v>0.48</v>
      </c>
      <c r="C1525" s="2">
        <v>0.25</v>
      </c>
      <c r="D1525" s="2">
        <v>2</v>
      </c>
      <c r="E1525" s="2">
        <v>7.5999999999999998E-2</v>
      </c>
      <c r="F1525">
        <v>29</v>
      </c>
      <c r="G1525">
        <v>61</v>
      </c>
      <c r="H1525" s="4">
        <v>0.99529999999999996</v>
      </c>
      <c r="I1525" s="2">
        <v>3.34</v>
      </c>
      <c r="J1525" s="2">
        <v>0.6</v>
      </c>
      <c r="K1525" s="2">
        <v>10.4</v>
      </c>
      <c r="L1525">
        <v>5</v>
      </c>
      <c r="M1525" t="s">
        <v>13</v>
      </c>
    </row>
    <row r="1526" spans="1:13">
      <c r="A1526" s="2">
        <v>6</v>
      </c>
      <c r="B1526" s="2">
        <v>0.42</v>
      </c>
      <c r="C1526" s="2">
        <v>0.19</v>
      </c>
      <c r="D1526" s="2">
        <v>2</v>
      </c>
      <c r="E1526" s="2">
        <v>7.4999999999999997E-2</v>
      </c>
      <c r="F1526">
        <v>22</v>
      </c>
      <c r="G1526">
        <v>47</v>
      </c>
      <c r="H1526" s="4">
        <v>0.99521999999999999</v>
      </c>
      <c r="I1526" s="2">
        <v>3.39</v>
      </c>
      <c r="J1526" s="2">
        <v>0.78</v>
      </c>
      <c r="K1526" s="2">
        <v>10</v>
      </c>
      <c r="L1526">
        <v>6</v>
      </c>
      <c r="M1526" t="s">
        <v>13</v>
      </c>
    </row>
    <row r="1527" spans="1:13">
      <c r="A1527" s="2">
        <v>6.7</v>
      </c>
      <c r="B1527" s="2">
        <v>0.48</v>
      </c>
      <c r="C1527" s="2">
        <v>0.08</v>
      </c>
      <c r="D1527" s="2">
        <v>2.1</v>
      </c>
      <c r="E1527" s="2">
        <v>6.4000000000000001E-2</v>
      </c>
      <c r="F1527">
        <v>18</v>
      </c>
      <c r="G1527">
        <v>34</v>
      </c>
      <c r="H1527" s="4">
        <v>0.99551999999999996</v>
      </c>
      <c r="I1527" s="2">
        <v>3.33</v>
      </c>
      <c r="J1527" s="2">
        <v>0.64</v>
      </c>
      <c r="K1527" s="2">
        <v>9.6999999999999993</v>
      </c>
      <c r="L1527">
        <v>5</v>
      </c>
      <c r="M1527" t="s">
        <v>13</v>
      </c>
    </row>
    <row r="1528" spans="1:13">
      <c r="A1528" s="2">
        <v>6.8</v>
      </c>
      <c r="B1528" s="2">
        <v>0.47</v>
      </c>
      <c r="C1528" s="2">
        <v>0.08</v>
      </c>
      <c r="D1528" s="2">
        <v>2.2000000000000002</v>
      </c>
      <c r="E1528" s="2">
        <v>6.4000000000000001E-2</v>
      </c>
      <c r="F1528">
        <v>18</v>
      </c>
      <c r="G1528">
        <v>38</v>
      </c>
      <c r="H1528" s="4">
        <v>0.99552999999999903</v>
      </c>
      <c r="I1528" s="2">
        <v>3.3</v>
      </c>
      <c r="J1528" s="2">
        <v>0.65</v>
      </c>
      <c r="K1528" s="2">
        <v>9.6</v>
      </c>
      <c r="L1528">
        <v>6</v>
      </c>
      <c r="M1528" t="s">
        <v>13</v>
      </c>
    </row>
    <row r="1529" spans="1:13">
      <c r="A1529" s="2">
        <v>7.1</v>
      </c>
      <c r="B1529" s="2">
        <v>0.53</v>
      </c>
      <c r="C1529" s="2">
        <v>7.0000000000000007E-2</v>
      </c>
      <c r="D1529" s="2">
        <v>1.7</v>
      </c>
      <c r="E1529" s="2">
        <v>7.0999999999999994E-2</v>
      </c>
      <c r="F1529">
        <v>15</v>
      </c>
      <c r="G1529">
        <v>24</v>
      </c>
      <c r="H1529" s="4">
        <v>0.99509999999999998</v>
      </c>
      <c r="I1529" s="2">
        <v>3.29</v>
      </c>
      <c r="J1529" s="2">
        <v>0.66</v>
      </c>
      <c r="K1529" s="2">
        <v>10.8</v>
      </c>
      <c r="L1529">
        <v>6</v>
      </c>
      <c r="M1529" t="s">
        <v>13</v>
      </c>
    </row>
    <row r="1530" spans="1:13">
      <c r="A1530" s="2">
        <v>7.9</v>
      </c>
      <c r="B1530" s="2">
        <v>0.28999999999999998</v>
      </c>
      <c r="C1530" s="2">
        <v>0.49</v>
      </c>
      <c r="D1530" s="2">
        <v>2.2000000000000002</v>
      </c>
      <c r="E1530" s="2">
        <v>9.6000000000000002E-2</v>
      </c>
      <c r="F1530">
        <v>21</v>
      </c>
      <c r="G1530">
        <v>59</v>
      </c>
      <c r="H1530" s="4">
        <v>0.99713999999999903</v>
      </c>
      <c r="I1530" s="2">
        <v>3.31</v>
      </c>
      <c r="J1530" s="2">
        <v>0.67</v>
      </c>
      <c r="K1530" s="2">
        <v>10.1</v>
      </c>
      <c r="L1530">
        <v>6</v>
      </c>
      <c r="M1530" t="s">
        <v>13</v>
      </c>
    </row>
    <row r="1531" spans="1:13">
      <c r="A1531" s="2">
        <v>7.1</v>
      </c>
      <c r="B1531" s="2">
        <v>0.69</v>
      </c>
      <c r="C1531" s="2">
        <v>0.08</v>
      </c>
      <c r="D1531" s="2">
        <v>2.1</v>
      </c>
      <c r="E1531" s="2">
        <v>6.3E-2</v>
      </c>
      <c r="F1531">
        <v>42</v>
      </c>
      <c r="G1531">
        <v>52</v>
      </c>
      <c r="H1531" s="4">
        <v>0.99607999999999997</v>
      </c>
      <c r="I1531" s="2">
        <v>3.42</v>
      </c>
      <c r="J1531" s="2">
        <v>0.6</v>
      </c>
      <c r="K1531" s="2">
        <v>10.199999999999999</v>
      </c>
      <c r="L1531">
        <v>6</v>
      </c>
      <c r="M1531" t="s">
        <v>13</v>
      </c>
    </row>
    <row r="1532" spans="1:13">
      <c r="A1532" s="2">
        <v>6.6</v>
      </c>
      <c r="B1532" s="2">
        <v>0.44</v>
      </c>
      <c r="C1532" s="2">
        <v>0.09</v>
      </c>
      <c r="D1532" s="2">
        <v>2.2000000000000002</v>
      </c>
      <c r="E1532" s="2">
        <v>6.3E-2</v>
      </c>
      <c r="F1532">
        <v>9</v>
      </c>
      <c r="G1532">
        <v>18</v>
      </c>
      <c r="H1532" s="4">
        <v>0.99443999999999999</v>
      </c>
      <c r="I1532" s="2">
        <v>3.42</v>
      </c>
      <c r="J1532" s="2">
        <v>0.69</v>
      </c>
      <c r="K1532" s="2">
        <v>11.3</v>
      </c>
      <c r="L1532">
        <v>6</v>
      </c>
      <c r="M1532" t="s">
        <v>13</v>
      </c>
    </row>
    <row r="1533" spans="1:13">
      <c r="A1533" s="2">
        <v>6.1</v>
      </c>
      <c r="B1533" s="2">
        <v>0.70499999999999996</v>
      </c>
      <c r="C1533" s="2">
        <v>0.1</v>
      </c>
      <c r="D1533" s="2">
        <v>2.8</v>
      </c>
      <c r="E1533" s="2">
        <v>8.1000000000000003E-2</v>
      </c>
      <c r="F1533">
        <v>13</v>
      </c>
      <c r="G1533">
        <v>28</v>
      </c>
      <c r="H1533" s="4">
        <v>0.99631000000000003</v>
      </c>
      <c r="I1533" s="2">
        <v>3.6</v>
      </c>
      <c r="J1533" s="2">
        <v>0.66</v>
      </c>
      <c r="K1533" s="2">
        <v>10.199999999999999</v>
      </c>
      <c r="L1533">
        <v>5</v>
      </c>
      <c r="M1533" t="s">
        <v>13</v>
      </c>
    </row>
    <row r="1534" spans="1:13">
      <c r="A1534" s="2">
        <v>7.2</v>
      </c>
      <c r="B1534" s="2">
        <v>0.53</v>
      </c>
      <c r="C1534" s="2">
        <v>0.13</v>
      </c>
      <c r="D1534" s="2">
        <v>2</v>
      </c>
      <c r="E1534" s="2">
        <v>5.7999999999999899E-2</v>
      </c>
      <c r="F1534">
        <v>18</v>
      </c>
      <c r="G1534">
        <v>22</v>
      </c>
      <c r="H1534" s="4">
        <v>0.995729999999999</v>
      </c>
      <c r="I1534" s="2">
        <v>3.21</v>
      </c>
      <c r="J1534" s="2">
        <v>0.68</v>
      </c>
      <c r="K1534" s="2">
        <v>9.9</v>
      </c>
      <c r="L1534">
        <v>6</v>
      </c>
      <c r="M1534" t="s">
        <v>13</v>
      </c>
    </row>
    <row r="1535" spans="1:13">
      <c r="A1535" s="2">
        <v>8</v>
      </c>
      <c r="B1535" s="2">
        <v>0.39</v>
      </c>
      <c r="C1535" s="2">
        <v>0.3</v>
      </c>
      <c r="D1535" s="2">
        <v>1.9</v>
      </c>
      <c r="E1535" s="2">
        <v>7.3999999999999996E-2</v>
      </c>
      <c r="F1535">
        <v>32</v>
      </c>
      <c r="G1535">
        <v>84</v>
      </c>
      <c r="H1535" s="4">
        <v>0.99717</v>
      </c>
      <c r="I1535" s="2">
        <v>3.39</v>
      </c>
      <c r="J1535" s="2">
        <v>0.61</v>
      </c>
      <c r="K1535" s="2">
        <v>9</v>
      </c>
      <c r="L1535">
        <v>5</v>
      </c>
      <c r="M1535" t="s">
        <v>13</v>
      </c>
    </row>
    <row r="1536" spans="1:13">
      <c r="A1536" s="2">
        <v>6.6</v>
      </c>
      <c r="B1536" s="2">
        <v>0.56000000000000005</v>
      </c>
      <c r="C1536" s="2">
        <v>0.14000000000000001</v>
      </c>
      <c r="D1536" s="2">
        <v>2.4</v>
      </c>
      <c r="E1536" s="2">
        <v>6.4000000000000001E-2</v>
      </c>
      <c r="F1536">
        <v>13</v>
      </c>
      <c r="G1536">
        <v>29</v>
      </c>
      <c r="H1536" s="4">
        <v>0.99397000000000002</v>
      </c>
      <c r="I1536" s="2">
        <v>3.42</v>
      </c>
      <c r="J1536" s="2">
        <v>0.62</v>
      </c>
      <c r="K1536" s="2">
        <v>11.7</v>
      </c>
      <c r="L1536">
        <v>7</v>
      </c>
      <c r="M1536" t="s">
        <v>13</v>
      </c>
    </row>
    <row r="1537" spans="1:13">
      <c r="A1537" s="2">
        <v>7</v>
      </c>
      <c r="B1537" s="2">
        <v>0.55000000000000004</v>
      </c>
      <c r="C1537" s="2">
        <v>0.13</v>
      </c>
      <c r="D1537" s="2">
        <v>2.2000000000000002</v>
      </c>
      <c r="E1537" s="2">
        <v>7.4999999999999997E-2</v>
      </c>
      <c r="F1537">
        <v>15</v>
      </c>
      <c r="G1537">
        <v>35</v>
      </c>
      <c r="H1537" s="4">
        <v>0.99590000000000001</v>
      </c>
      <c r="I1537" s="2">
        <v>3.36</v>
      </c>
      <c r="J1537" s="2">
        <v>0.59</v>
      </c>
      <c r="K1537" s="2">
        <v>9.6999999999999993</v>
      </c>
      <c r="L1537">
        <v>6</v>
      </c>
      <c r="M1537" t="s">
        <v>13</v>
      </c>
    </row>
    <row r="1538" spans="1:13">
      <c r="A1538" s="2">
        <v>6.1</v>
      </c>
      <c r="B1538" s="2">
        <v>0.53</v>
      </c>
      <c r="C1538" s="2">
        <v>0.08</v>
      </c>
      <c r="D1538" s="2">
        <v>1.9</v>
      </c>
      <c r="E1538" s="2">
        <v>7.6999999999999999E-2</v>
      </c>
      <c r="F1538">
        <v>24</v>
      </c>
      <c r="G1538">
        <v>45</v>
      </c>
      <c r="H1538" s="4">
        <v>0.99527999999999905</v>
      </c>
      <c r="I1538" s="2">
        <v>3.6</v>
      </c>
      <c r="J1538" s="2">
        <v>0.68</v>
      </c>
      <c r="K1538" s="2">
        <v>10.3</v>
      </c>
      <c r="L1538">
        <v>6</v>
      </c>
      <c r="M1538" t="s">
        <v>13</v>
      </c>
    </row>
    <row r="1539" spans="1:13">
      <c r="A1539" s="2">
        <v>5.4</v>
      </c>
      <c r="B1539" s="2">
        <v>0.57999999999999996</v>
      </c>
      <c r="C1539" s="2">
        <v>0.08</v>
      </c>
      <c r="D1539" s="2">
        <v>1.9</v>
      </c>
      <c r="E1539" s="2">
        <v>5.8999999999999997E-2</v>
      </c>
      <c r="F1539">
        <v>20</v>
      </c>
      <c r="G1539">
        <v>31</v>
      </c>
      <c r="H1539" s="4">
        <v>0.99483999999999995</v>
      </c>
      <c r="I1539" s="2">
        <v>3.5</v>
      </c>
      <c r="J1539" s="2">
        <v>0.64</v>
      </c>
      <c r="K1539" s="2">
        <v>10.199999999999999</v>
      </c>
      <c r="L1539">
        <v>6</v>
      </c>
      <c r="M1539" t="s">
        <v>13</v>
      </c>
    </row>
    <row r="1540" spans="1:13">
      <c r="A1540" s="2">
        <v>6.2</v>
      </c>
      <c r="B1540" s="2">
        <v>0.64</v>
      </c>
      <c r="C1540" s="2">
        <v>0.09</v>
      </c>
      <c r="D1540" s="2">
        <v>2.5</v>
      </c>
      <c r="E1540" s="2">
        <v>8.1000000000000003E-2</v>
      </c>
      <c r="F1540">
        <v>15</v>
      </c>
      <c r="G1540">
        <v>26</v>
      </c>
      <c r="H1540" s="4">
        <v>0.99537999999999904</v>
      </c>
      <c r="I1540" s="2">
        <v>3.57</v>
      </c>
      <c r="J1540" s="2">
        <v>0.63</v>
      </c>
      <c r="K1540" s="2">
        <v>12</v>
      </c>
      <c r="L1540">
        <v>5</v>
      </c>
      <c r="M1540" t="s">
        <v>13</v>
      </c>
    </row>
    <row r="1541" spans="1:13">
      <c r="A1541" s="2">
        <v>7.2</v>
      </c>
      <c r="B1541" s="2">
        <v>0.39</v>
      </c>
      <c r="C1541" s="2">
        <v>0.32</v>
      </c>
      <c r="D1541" s="2">
        <v>1.8</v>
      </c>
      <c r="E1541" s="2">
        <v>6.5000000000000002E-2</v>
      </c>
      <c r="F1541">
        <v>34</v>
      </c>
      <c r="G1541">
        <v>60</v>
      </c>
      <c r="H1541" s="4">
        <v>0.99713999999999903</v>
      </c>
      <c r="I1541" s="2">
        <v>3.46</v>
      </c>
      <c r="J1541" s="2">
        <v>0.78</v>
      </c>
      <c r="K1541" s="2">
        <v>9.9</v>
      </c>
      <c r="L1541">
        <v>5</v>
      </c>
      <c r="M1541" t="s">
        <v>13</v>
      </c>
    </row>
    <row r="1542" spans="1:13">
      <c r="A1542" s="2">
        <v>6.2</v>
      </c>
      <c r="B1542" s="2">
        <v>0.52</v>
      </c>
      <c r="C1542" s="2">
        <v>0.08</v>
      </c>
      <c r="D1542" s="2">
        <v>4.4000000000000004</v>
      </c>
      <c r="E1542" s="2">
        <v>7.0999999999999994E-2</v>
      </c>
      <c r="F1542">
        <v>11</v>
      </c>
      <c r="G1542">
        <v>32</v>
      </c>
      <c r="H1542" s="4">
        <v>0.99646000000000001</v>
      </c>
      <c r="I1542" s="2">
        <v>3.56</v>
      </c>
      <c r="J1542" s="2">
        <v>0.63</v>
      </c>
      <c r="K1542" s="2">
        <v>11.6</v>
      </c>
      <c r="L1542">
        <v>6</v>
      </c>
      <c r="M1542" t="s">
        <v>13</v>
      </c>
    </row>
    <row r="1543" spans="1:13">
      <c r="A1543" s="2">
        <v>7.4</v>
      </c>
      <c r="B1543" s="2">
        <v>0.25</v>
      </c>
      <c r="C1543" s="2">
        <v>0.28999999999999998</v>
      </c>
      <c r="D1543" s="2">
        <v>2.2000000000000002</v>
      </c>
      <c r="E1543" s="2">
        <v>5.3999999999999999E-2</v>
      </c>
      <c r="F1543">
        <v>19</v>
      </c>
      <c r="G1543">
        <v>49</v>
      </c>
      <c r="H1543" s="4">
        <v>0.99665999999999999</v>
      </c>
      <c r="I1543" s="2">
        <v>3.4</v>
      </c>
      <c r="J1543" s="2">
        <v>0.76</v>
      </c>
      <c r="K1543" s="2">
        <v>10.9</v>
      </c>
      <c r="L1543">
        <v>7</v>
      </c>
      <c r="M1543" t="s">
        <v>13</v>
      </c>
    </row>
    <row r="1544" spans="1:13">
      <c r="A1544" s="2">
        <v>6.7</v>
      </c>
      <c r="B1544" s="2">
        <v>0.85499999999999998</v>
      </c>
      <c r="C1544" s="2">
        <v>0.02</v>
      </c>
      <c r="D1544" s="2">
        <v>1.9</v>
      </c>
      <c r="E1544" s="2">
        <v>6.4000000000000001E-2</v>
      </c>
      <c r="F1544">
        <v>29</v>
      </c>
      <c r="G1544">
        <v>38</v>
      </c>
      <c r="H1544" s="4">
        <v>0.99472000000000005</v>
      </c>
      <c r="I1544" s="2">
        <v>3.3</v>
      </c>
      <c r="J1544" s="2">
        <v>0.56000000000000005</v>
      </c>
      <c r="K1544" s="2">
        <v>10.75</v>
      </c>
      <c r="L1544">
        <v>6</v>
      </c>
      <c r="M1544" t="s">
        <v>13</v>
      </c>
    </row>
    <row r="1545" spans="1:13">
      <c r="A1545" s="2">
        <v>11.1</v>
      </c>
      <c r="B1545" s="2">
        <v>0.44</v>
      </c>
      <c r="C1545" s="2">
        <v>0.42</v>
      </c>
      <c r="D1545" s="2">
        <v>2.2000000000000002</v>
      </c>
      <c r="E1545" s="2">
        <v>6.4000000000000001E-2</v>
      </c>
      <c r="F1545">
        <v>14</v>
      </c>
      <c r="G1545">
        <v>19</v>
      </c>
      <c r="H1545" s="4">
        <v>0.99757999999999902</v>
      </c>
      <c r="I1545" s="2">
        <v>3.25</v>
      </c>
      <c r="J1545" s="2">
        <v>0.56999999999999995</v>
      </c>
      <c r="K1545" s="2">
        <v>10.4</v>
      </c>
      <c r="L1545">
        <v>6</v>
      </c>
      <c r="M1545" t="s">
        <v>13</v>
      </c>
    </row>
    <row r="1546" spans="1:13">
      <c r="A1546" s="2">
        <v>8.4</v>
      </c>
      <c r="B1546" s="2">
        <v>0.37</v>
      </c>
      <c r="C1546" s="2">
        <v>0.43</v>
      </c>
      <c r="D1546" s="2">
        <v>2.2999999999999998</v>
      </c>
      <c r="E1546" s="2">
        <v>6.3E-2</v>
      </c>
      <c r="F1546">
        <v>12</v>
      </c>
      <c r="G1546">
        <v>19</v>
      </c>
      <c r="H1546" s="4">
        <v>0.99550000000000005</v>
      </c>
      <c r="I1546" s="2">
        <v>3.17</v>
      </c>
      <c r="J1546" s="2">
        <v>0.81</v>
      </c>
      <c r="K1546" s="2">
        <v>11.2</v>
      </c>
      <c r="L1546">
        <v>7</v>
      </c>
      <c r="M1546" t="s">
        <v>13</v>
      </c>
    </row>
    <row r="1547" spans="1:13">
      <c r="A1547" s="2">
        <v>6.5</v>
      </c>
      <c r="B1547" s="2">
        <v>0.63</v>
      </c>
      <c r="C1547" s="2">
        <v>0.33</v>
      </c>
      <c r="D1547" s="2">
        <v>1.8</v>
      </c>
      <c r="E1547" s="2">
        <v>5.8999999999999997E-2</v>
      </c>
      <c r="F1547">
        <v>16</v>
      </c>
      <c r="G1547">
        <v>28</v>
      </c>
      <c r="H1547" s="4">
        <v>0.99531000000000003</v>
      </c>
      <c r="I1547" s="2">
        <v>3.36</v>
      </c>
      <c r="J1547" s="2">
        <v>0.64</v>
      </c>
      <c r="K1547" s="2">
        <v>10.1</v>
      </c>
      <c r="L1547">
        <v>6</v>
      </c>
      <c r="M1547" t="s">
        <v>13</v>
      </c>
    </row>
    <row r="1548" spans="1:13">
      <c r="A1548" s="2">
        <v>7</v>
      </c>
      <c r="B1548" s="2">
        <v>0.56999999999999995</v>
      </c>
      <c r="C1548" s="2">
        <v>0.02</v>
      </c>
      <c r="D1548" s="2">
        <v>2</v>
      </c>
      <c r="E1548" s="2">
        <v>7.1999999999999995E-2</v>
      </c>
      <c r="F1548">
        <v>17</v>
      </c>
      <c r="G1548">
        <v>26</v>
      </c>
      <c r="H1548" s="4">
        <v>0.99575000000000002</v>
      </c>
      <c r="I1548" s="2">
        <v>3.36</v>
      </c>
      <c r="J1548" s="2">
        <v>0.61</v>
      </c>
      <c r="K1548" s="2">
        <v>10.199999999999999</v>
      </c>
      <c r="L1548">
        <v>5</v>
      </c>
      <c r="M1548" t="s">
        <v>13</v>
      </c>
    </row>
    <row r="1549" spans="1:13">
      <c r="A1549" s="2">
        <v>6.3</v>
      </c>
      <c r="B1549" s="2">
        <v>0.6</v>
      </c>
      <c r="C1549" s="2">
        <v>0.1</v>
      </c>
      <c r="D1549" s="2">
        <v>1.6</v>
      </c>
      <c r="E1549" s="2">
        <v>4.8000000000000001E-2</v>
      </c>
      <c r="F1549">
        <v>12</v>
      </c>
      <c r="G1549">
        <v>26</v>
      </c>
      <c r="H1549" s="4">
        <v>0.99306000000000005</v>
      </c>
      <c r="I1549" s="2">
        <v>3.55</v>
      </c>
      <c r="J1549" s="2">
        <v>0.51</v>
      </c>
      <c r="K1549" s="2">
        <v>12.1</v>
      </c>
      <c r="L1549">
        <v>5</v>
      </c>
      <c r="M1549" t="s">
        <v>13</v>
      </c>
    </row>
    <row r="1550" spans="1:13">
      <c r="A1550" s="2">
        <v>11.2</v>
      </c>
      <c r="B1550" s="2">
        <v>0.4</v>
      </c>
      <c r="C1550" s="2">
        <v>0.5</v>
      </c>
      <c r="D1550" s="2">
        <v>2</v>
      </c>
      <c r="E1550" s="2">
        <v>9.9000000000000005E-2</v>
      </c>
      <c r="F1550">
        <v>19</v>
      </c>
      <c r="G1550">
        <v>50</v>
      </c>
      <c r="H1550" s="4">
        <v>0.997829999999999</v>
      </c>
      <c r="I1550" s="2">
        <v>3.1</v>
      </c>
      <c r="J1550" s="2">
        <v>0.57999999999999996</v>
      </c>
      <c r="K1550" s="2">
        <v>10.4</v>
      </c>
      <c r="L1550">
        <v>5</v>
      </c>
      <c r="M1550" t="s">
        <v>13</v>
      </c>
    </row>
    <row r="1551" spans="1:13">
      <c r="A1551" s="2">
        <v>7.4</v>
      </c>
      <c r="B1551" s="2">
        <v>0.36</v>
      </c>
      <c r="C1551" s="2">
        <v>0.3</v>
      </c>
      <c r="D1551" s="2">
        <v>1.8</v>
      </c>
      <c r="E1551" s="2">
        <v>7.3999999999999996E-2</v>
      </c>
      <c r="F1551">
        <v>17</v>
      </c>
      <c r="G1551">
        <v>24</v>
      </c>
      <c r="H1551" s="4">
        <v>0.99419000000000002</v>
      </c>
      <c r="I1551" s="2">
        <v>3.24</v>
      </c>
      <c r="J1551" s="2">
        <v>0.7</v>
      </c>
      <c r="K1551" s="2">
        <v>11.4</v>
      </c>
      <c r="L1551">
        <v>8</v>
      </c>
      <c r="M1551" t="s">
        <v>13</v>
      </c>
    </row>
    <row r="1552" spans="1:13">
      <c r="A1552" s="2">
        <v>7.1</v>
      </c>
      <c r="B1552" s="2">
        <v>0.68</v>
      </c>
      <c r="C1552" s="2">
        <v>0</v>
      </c>
      <c r="D1552" s="2">
        <v>2.2999999999999998</v>
      </c>
      <c r="E1552" s="2">
        <v>8.6999999999999994E-2</v>
      </c>
      <c r="F1552">
        <v>17</v>
      </c>
      <c r="G1552">
        <v>26</v>
      </c>
      <c r="H1552" s="4">
        <v>0.997829999999999</v>
      </c>
      <c r="I1552" s="2">
        <v>3.45</v>
      </c>
      <c r="J1552" s="2">
        <v>0.53</v>
      </c>
      <c r="K1552" s="2">
        <v>9.5</v>
      </c>
      <c r="L1552">
        <v>5</v>
      </c>
      <c r="M1552" t="s">
        <v>13</v>
      </c>
    </row>
    <row r="1553" spans="1:13">
      <c r="A1553" s="2">
        <v>7.1</v>
      </c>
      <c r="B1553" s="2">
        <v>0.67</v>
      </c>
      <c r="C1553" s="2">
        <v>0</v>
      </c>
      <c r="D1553" s="2">
        <v>2.2999999999999998</v>
      </c>
      <c r="E1553" s="2">
        <v>8.3000000000000004E-2</v>
      </c>
      <c r="F1553">
        <v>18</v>
      </c>
      <c r="G1553">
        <v>27</v>
      </c>
      <c r="H1553" s="4">
        <v>0.99767999999999901</v>
      </c>
      <c r="I1553" s="2">
        <v>3.44</v>
      </c>
      <c r="J1553" s="2">
        <v>0.54</v>
      </c>
      <c r="K1553" s="2">
        <v>9.4</v>
      </c>
      <c r="L1553">
        <v>5</v>
      </c>
      <c r="M1553" t="s">
        <v>13</v>
      </c>
    </row>
    <row r="1554" spans="1:13">
      <c r="A1554" s="2">
        <v>6.3</v>
      </c>
      <c r="B1554" s="2">
        <v>0.68</v>
      </c>
      <c r="C1554" s="2">
        <v>0.01</v>
      </c>
      <c r="D1554" s="2">
        <v>3.7</v>
      </c>
      <c r="E1554" s="2">
        <v>0.10299999999999999</v>
      </c>
      <c r="F1554">
        <v>32</v>
      </c>
      <c r="G1554">
        <v>54</v>
      </c>
      <c r="H1554" s="4">
        <v>0.99585999999999997</v>
      </c>
      <c r="I1554" s="2">
        <v>3.51</v>
      </c>
      <c r="J1554" s="2">
        <v>0.66</v>
      </c>
      <c r="K1554" s="2">
        <v>11.3</v>
      </c>
      <c r="L1554">
        <v>6</v>
      </c>
      <c r="M1554" t="s">
        <v>13</v>
      </c>
    </row>
    <row r="1555" spans="1:13">
      <c r="A1555" s="2">
        <v>7.3</v>
      </c>
      <c r="B1555" s="2">
        <v>0.73499999999999999</v>
      </c>
      <c r="C1555" s="2">
        <v>0</v>
      </c>
      <c r="D1555" s="2">
        <v>2.2000000000000002</v>
      </c>
      <c r="E1555" s="2">
        <v>0.08</v>
      </c>
      <c r="F1555">
        <v>18</v>
      </c>
      <c r="G1555">
        <v>28</v>
      </c>
      <c r="H1555" s="4">
        <v>0.99765000000000004</v>
      </c>
      <c r="I1555" s="2">
        <v>3.41</v>
      </c>
      <c r="J1555" s="2">
        <v>0.6</v>
      </c>
      <c r="K1555" s="2">
        <v>9.4</v>
      </c>
      <c r="L1555">
        <v>5</v>
      </c>
      <c r="M1555" t="s">
        <v>13</v>
      </c>
    </row>
    <row r="1556" spans="1:13">
      <c r="A1556" s="2">
        <v>6.6</v>
      </c>
      <c r="B1556" s="2">
        <v>0.85499999999999998</v>
      </c>
      <c r="C1556" s="2">
        <v>0.02</v>
      </c>
      <c r="D1556" s="2">
        <v>2.4</v>
      </c>
      <c r="E1556" s="2">
        <v>6.2E-2</v>
      </c>
      <c r="F1556">
        <v>15</v>
      </c>
      <c r="G1556">
        <v>23</v>
      </c>
      <c r="H1556" s="4">
        <v>0.99626999999999999</v>
      </c>
      <c r="I1556" s="2">
        <v>3.54</v>
      </c>
      <c r="J1556" s="2">
        <v>0.6</v>
      </c>
      <c r="K1556" s="2">
        <v>11</v>
      </c>
      <c r="L1556">
        <v>6</v>
      </c>
      <c r="M1556" t="s">
        <v>13</v>
      </c>
    </row>
    <row r="1557" spans="1:13">
      <c r="A1557" s="2">
        <v>7</v>
      </c>
      <c r="B1557" s="2">
        <v>0.56000000000000005</v>
      </c>
      <c r="C1557" s="2">
        <v>0.17</v>
      </c>
      <c r="D1557" s="2">
        <v>1.7</v>
      </c>
      <c r="E1557" s="2">
        <v>6.5000000000000002E-2</v>
      </c>
      <c r="F1557">
        <v>15</v>
      </c>
      <c r="G1557">
        <v>24</v>
      </c>
      <c r="H1557" s="4">
        <v>0.99513999999999903</v>
      </c>
      <c r="I1557" s="2">
        <v>3.44</v>
      </c>
      <c r="J1557" s="2">
        <v>0.68</v>
      </c>
      <c r="K1557" s="2">
        <v>10.55</v>
      </c>
      <c r="L1557">
        <v>7</v>
      </c>
      <c r="M1557" t="s">
        <v>13</v>
      </c>
    </row>
    <row r="1558" spans="1:13">
      <c r="A1558" s="2">
        <v>6.6</v>
      </c>
      <c r="B1558" s="2">
        <v>0.88</v>
      </c>
      <c r="C1558" s="2">
        <v>0.04</v>
      </c>
      <c r="D1558" s="2">
        <v>2.2000000000000002</v>
      </c>
      <c r="E1558" s="2">
        <v>6.6000000000000003E-2</v>
      </c>
      <c r="F1558">
        <v>12</v>
      </c>
      <c r="G1558">
        <v>20</v>
      </c>
      <c r="H1558" s="4">
        <v>0.99636000000000002</v>
      </c>
      <c r="I1558" s="2">
        <v>3.53</v>
      </c>
      <c r="J1558" s="2">
        <v>0.56000000000000005</v>
      </c>
      <c r="K1558" s="2">
        <v>9.9</v>
      </c>
      <c r="L1558">
        <v>5</v>
      </c>
      <c r="M1558" t="s">
        <v>13</v>
      </c>
    </row>
    <row r="1559" spans="1:13">
      <c r="A1559" s="2">
        <v>6.6</v>
      </c>
      <c r="B1559" s="2">
        <v>0.85499999999999998</v>
      </c>
      <c r="C1559" s="2">
        <v>0.02</v>
      </c>
      <c r="D1559" s="2">
        <v>2.4</v>
      </c>
      <c r="E1559" s="2">
        <v>6.2E-2</v>
      </c>
      <c r="F1559">
        <v>15</v>
      </c>
      <c r="G1559">
        <v>23</v>
      </c>
      <c r="H1559" s="4">
        <v>0.99626999999999999</v>
      </c>
      <c r="I1559" s="2">
        <v>3.54</v>
      </c>
      <c r="J1559" s="2">
        <v>0.6</v>
      </c>
      <c r="K1559" s="2">
        <v>11</v>
      </c>
      <c r="L1559">
        <v>6</v>
      </c>
      <c r="M1559" t="s">
        <v>13</v>
      </c>
    </row>
    <row r="1560" spans="1:13">
      <c r="A1560" s="2">
        <v>6.9</v>
      </c>
      <c r="B1560" s="2">
        <v>0.63</v>
      </c>
      <c r="C1560" s="2">
        <v>0.33</v>
      </c>
      <c r="D1560" s="2">
        <v>6.7</v>
      </c>
      <c r="E1560" s="2">
        <v>0.23499999999999999</v>
      </c>
      <c r="F1560">
        <v>66</v>
      </c>
      <c r="G1560">
        <v>115</v>
      </c>
      <c r="H1560" s="4">
        <v>0.99787000000000003</v>
      </c>
      <c r="I1560" s="2">
        <v>3.22</v>
      </c>
      <c r="J1560" s="2">
        <v>0.56000000000000005</v>
      </c>
      <c r="K1560" s="2">
        <v>9.5</v>
      </c>
      <c r="L1560">
        <v>5</v>
      </c>
      <c r="M1560" t="s">
        <v>13</v>
      </c>
    </row>
    <row r="1561" spans="1:13">
      <c r="A1561" s="2">
        <v>7.8</v>
      </c>
      <c r="B1561" s="2">
        <v>0.6</v>
      </c>
      <c r="C1561" s="2">
        <v>0.26</v>
      </c>
      <c r="D1561" s="2">
        <v>2</v>
      </c>
      <c r="E1561" s="2">
        <v>0.08</v>
      </c>
      <c r="F1561">
        <v>31</v>
      </c>
      <c r="G1561">
        <v>131</v>
      </c>
      <c r="H1561" s="4">
        <v>0.99621999999999999</v>
      </c>
      <c r="I1561" s="2">
        <v>3.21</v>
      </c>
      <c r="J1561" s="2">
        <v>0.52</v>
      </c>
      <c r="K1561" s="2">
        <v>9.9</v>
      </c>
      <c r="L1561">
        <v>5</v>
      </c>
      <c r="M1561" t="s">
        <v>13</v>
      </c>
    </row>
    <row r="1562" spans="1:13">
      <c r="A1562" s="2">
        <v>7.8</v>
      </c>
      <c r="B1562" s="2">
        <v>0.6</v>
      </c>
      <c r="C1562" s="2">
        <v>0.26</v>
      </c>
      <c r="D1562" s="2">
        <v>2</v>
      </c>
      <c r="E1562" s="2">
        <v>0.08</v>
      </c>
      <c r="F1562">
        <v>31</v>
      </c>
      <c r="G1562">
        <v>131</v>
      </c>
      <c r="H1562" s="4">
        <v>0.99621999999999999</v>
      </c>
      <c r="I1562" s="2">
        <v>3.21</v>
      </c>
      <c r="J1562" s="2">
        <v>0.52</v>
      </c>
      <c r="K1562" s="2">
        <v>9.9</v>
      </c>
      <c r="L1562">
        <v>5</v>
      </c>
      <c r="M1562" t="s">
        <v>13</v>
      </c>
    </row>
    <row r="1563" spans="1:13">
      <c r="A1563" s="2">
        <v>7.8</v>
      </c>
      <c r="B1563" s="2">
        <v>0.6</v>
      </c>
      <c r="C1563" s="2">
        <v>0.26</v>
      </c>
      <c r="D1563" s="2">
        <v>2</v>
      </c>
      <c r="E1563" s="2">
        <v>0.08</v>
      </c>
      <c r="F1563">
        <v>31</v>
      </c>
      <c r="G1563">
        <v>131</v>
      </c>
      <c r="H1563" s="4">
        <v>0.99621999999999999</v>
      </c>
      <c r="I1563" s="2">
        <v>3.21</v>
      </c>
      <c r="J1563" s="2">
        <v>0.52</v>
      </c>
      <c r="K1563" s="2">
        <v>9.9</v>
      </c>
      <c r="L1563">
        <v>5</v>
      </c>
      <c r="M1563" t="s">
        <v>13</v>
      </c>
    </row>
    <row r="1564" spans="1:13">
      <c r="A1564" s="2">
        <v>7.2</v>
      </c>
      <c r="B1564" s="2">
        <v>0.69499999999999995</v>
      </c>
      <c r="C1564" s="2">
        <v>0.13</v>
      </c>
      <c r="D1564" s="2">
        <v>2</v>
      </c>
      <c r="E1564" s="2">
        <v>7.5999999999999998E-2</v>
      </c>
      <c r="F1564">
        <v>12</v>
      </c>
      <c r="G1564">
        <v>20</v>
      </c>
      <c r="H1564" s="4">
        <v>0.99546000000000001</v>
      </c>
      <c r="I1564" s="2">
        <v>3.29</v>
      </c>
      <c r="J1564" s="2">
        <v>0.54</v>
      </c>
      <c r="K1564" s="2">
        <v>10.1</v>
      </c>
      <c r="L1564">
        <v>5</v>
      </c>
      <c r="M1564" t="s">
        <v>13</v>
      </c>
    </row>
    <row r="1565" spans="1:13">
      <c r="A1565" s="2">
        <v>7.2</v>
      </c>
      <c r="B1565" s="2">
        <v>0.69499999999999995</v>
      </c>
      <c r="C1565" s="2">
        <v>0.13</v>
      </c>
      <c r="D1565" s="2">
        <v>2</v>
      </c>
      <c r="E1565" s="2">
        <v>7.5999999999999998E-2</v>
      </c>
      <c r="F1565">
        <v>12</v>
      </c>
      <c r="G1565">
        <v>20</v>
      </c>
      <c r="H1565" s="4">
        <v>0.99546000000000001</v>
      </c>
      <c r="I1565" s="2">
        <v>3.29</v>
      </c>
      <c r="J1565" s="2">
        <v>0.54</v>
      </c>
      <c r="K1565" s="2">
        <v>10.1</v>
      </c>
      <c r="L1565">
        <v>5</v>
      </c>
      <c r="M1565" t="s">
        <v>13</v>
      </c>
    </row>
    <row r="1566" spans="1:13">
      <c r="A1566" s="2">
        <v>7.2</v>
      </c>
      <c r="B1566" s="2">
        <v>0.69499999999999995</v>
      </c>
      <c r="C1566" s="2">
        <v>0.13</v>
      </c>
      <c r="D1566" s="2">
        <v>2</v>
      </c>
      <c r="E1566" s="2">
        <v>7.5999999999999998E-2</v>
      </c>
      <c r="F1566">
        <v>12</v>
      </c>
      <c r="G1566">
        <v>20</v>
      </c>
      <c r="H1566" s="4">
        <v>0.99546000000000001</v>
      </c>
      <c r="I1566" s="2">
        <v>3.29</v>
      </c>
      <c r="J1566" s="2">
        <v>0.54</v>
      </c>
      <c r="K1566" s="2">
        <v>10.1</v>
      </c>
      <c r="L1566">
        <v>5</v>
      </c>
      <c r="M1566" t="s">
        <v>13</v>
      </c>
    </row>
    <row r="1567" spans="1:13">
      <c r="A1567" s="2">
        <v>6.7</v>
      </c>
      <c r="B1567" s="2">
        <v>0.67</v>
      </c>
      <c r="C1567" s="2">
        <v>0.02</v>
      </c>
      <c r="D1567" s="2">
        <v>1.9</v>
      </c>
      <c r="E1567" s="2">
        <v>6.0999999999999999E-2</v>
      </c>
      <c r="F1567">
        <v>26</v>
      </c>
      <c r="G1567">
        <v>42</v>
      </c>
      <c r="H1567" s="4">
        <v>0.99488999999999905</v>
      </c>
      <c r="I1567" s="2">
        <v>3.39</v>
      </c>
      <c r="J1567" s="2">
        <v>0.82</v>
      </c>
      <c r="K1567" s="2">
        <v>10.9</v>
      </c>
      <c r="L1567">
        <v>6</v>
      </c>
      <c r="M1567" t="s">
        <v>13</v>
      </c>
    </row>
    <row r="1568" spans="1:13">
      <c r="A1568" s="2">
        <v>6.7</v>
      </c>
      <c r="B1568" s="2">
        <v>0.16</v>
      </c>
      <c r="C1568" s="2">
        <v>0.64</v>
      </c>
      <c r="D1568" s="2">
        <v>2.1</v>
      </c>
      <c r="E1568" s="2">
        <v>5.8999999999999997E-2</v>
      </c>
      <c r="F1568">
        <v>24</v>
      </c>
      <c r="G1568">
        <v>52</v>
      </c>
      <c r="H1568" s="4">
        <v>0.99493999999999905</v>
      </c>
      <c r="I1568" s="2">
        <v>3.34</v>
      </c>
      <c r="J1568" s="2">
        <v>0.71</v>
      </c>
      <c r="K1568" s="2">
        <v>11.2</v>
      </c>
      <c r="L1568">
        <v>6</v>
      </c>
      <c r="M1568" t="s">
        <v>13</v>
      </c>
    </row>
    <row r="1569" spans="1:13">
      <c r="A1569" s="2">
        <v>7.2</v>
      </c>
      <c r="B1569" s="2">
        <v>0.69499999999999995</v>
      </c>
      <c r="C1569" s="2">
        <v>0.13</v>
      </c>
      <c r="D1569" s="2">
        <v>2</v>
      </c>
      <c r="E1569" s="2">
        <v>7.5999999999999998E-2</v>
      </c>
      <c r="F1569">
        <v>12</v>
      </c>
      <c r="G1569">
        <v>20</v>
      </c>
      <c r="H1569" s="4">
        <v>0.99546000000000001</v>
      </c>
      <c r="I1569" s="2">
        <v>3.29</v>
      </c>
      <c r="J1569" s="2">
        <v>0.54</v>
      </c>
      <c r="K1569" s="2">
        <v>10.1</v>
      </c>
      <c r="L1569">
        <v>5</v>
      </c>
      <c r="M1569" t="s">
        <v>13</v>
      </c>
    </row>
    <row r="1570" spans="1:13">
      <c r="A1570" s="2">
        <v>7</v>
      </c>
      <c r="B1570" s="2">
        <v>0.56000000000000005</v>
      </c>
      <c r="C1570" s="2">
        <v>0.13</v>
      </c>
      <c r="D1570" s="2">
        <v>1.6</v>
      </c>
      <c r="E1570" s="2">
        <v>7.6999999999999999E-2</v>
      </c>
      <c r="F1570">
        <v>25</v>
      </c>
      <c r="G1570">
        <v>42</v>
      </c>
      <c r="H1570" s="4">
        <v>0.99629000000000001</v>
      </c>
      <c r="I1570" s="2">
        <v>3.34</v>
      </c>
      <c r="J1570" s="2">
        <v>0.59</v>
      </c>
      <c r="K1570" s="2">
        <v>9.1999999999999993</v>
      </c>
      <c r="L1570">
        <v>5</v>
      </c>
      <c r="M1570" t="s">
        <v>13</v>
      </c>
    </row>
    <row r="1571" spans="1:13">
      <c r="A1571" s="2">
        <v>6.2</v>
      </c>
      <c r="B1571" s="2">
        <v>0.51</v>
      </c>
      <c r="C1571" s="2">
        <v>0.14000000000000001</v>
      </c>
      <c r="D1571" s="2">
        <v>1.9</v>
      </c>
      <c r="E1571" s="2">
        <v>5.5999999999999897E-2</v>
      </c>
      <c r="F1571">
        <v>15</v>
      </c>
      <c r="G1571">
        <v>34</v>
      </c>
      <c r="H1571" s="4">
        <v>0.99395999999999995</v>
      </c>
      <c r="I1571" s="2">
        <v>3.48</v>
      </c>
      <c r="J1571" s="2">
        <v>0.56999999999999995</v>
      </c>
      <c r="K1571" s="2">
        <v>11.5</v>
      </c>
      <c r="L1571">
        <v>6</v>
      </c>
      <c r="M1571" t="s">
        <v>13</v>
      </c>
    </row>
    <row r="1572" spans="1:13">
      <c r="A1572" s="2">
        <v>6.4</v>
      </c>
      <c r="B1572" s="2">
        <v>0.36</v>
      </c>
      <c r="C1572" s="2">
        <v>0.53</v>
      </c>
      <c r="D1572" s="2">
        <v>2.2000000000000002</v>
      </c>
      <c r="E1572" s="2">
        <v>0.23</v>
      </c>
      <c r="F1572">
        <v>19</v>
      </c>
      <c r="G1572">
        <v>35</v>
      </c>
      <c r="H1572" s="4">
        <v>0.99339999999999995</v>
      </c>
      <c r="I1572" s="2">
        <v>3.37</v>
      </c>
      <c r="J1572" s="2">
        <v>0.93</v>
      </c>
      <c r="K1572" s="2">
        <v>12.4</v>
      </c>
      <c r="L1572">
        <v>6</v>
      </c>
      <c r="M1572" t="s">
        <v>13</v>
      </c>
    </row>
    <row r="1573" spans="1:13">
      <c r="A1573" s="2">
        <v>6.4</v>
      </c>
      <c r="B1573" s="2">
        <v>0.38</v>
      </c>
      <c r="C1573" s="2">
        <v>0.14000000000000001</v>
      </c>
      <c r="D1573" s="2">
        <v>2.2000000000000002</v>
      </c>
      <c r="E1573" s="2">
        <v>3.7999999999999999E-2</v>
      </c>
      <c r="F1573">
        <v>15</v>
      </c>
      <c r="G1573">
        <v>25</v>
      </c>
      <c r="H1573" s="4">
        <v>0.99513999999999903</v>
      </c>
      <c r="I1573" s="2">
        <v>3.44</v>
      </c>
      <c r="J1573" s="2">
        <v>0.65</v>
      </c>
      <c r="K1573" s="2">
        <v>11.1</v>
      </c>
      <c r="L1573">
        <v>6</v>
      </c>
      <c r="M1573" t="s">
        <v>13</v>
      </c>
    </row>
    <row r="1574" spans="1:13">
      <c r="A1574" s="2">
        <v>7.3</v>
      </c>
      <c r="B1574" s="2">
        <v>0.69</v>
      </c>
      <c r="C1574" s="2">
        <v>0.32</v>
      </c>
      <c r="D1574" s="2">
        <v>2.2000000000000002</v>
      </c>
      <c r="E1574" s="2">
        <v>6.9000000000000006E-2</v>
      </c>
      <c r="F1574">
        <v>35</v>
      </c>
      <c r="G1574">
        <v>104</v>
      </c>
      <c r="H1574" s="4">
        <v>0.99631999999999998</v>
      </c>
      <c r="I1574" s="2">
        <v>3.33</v>
      </c>
      <c r="J1574" s="2">
        <v>0.51</v>
      </c>
      <c r="K1574" s="2">
        <v>9.5</v>
      </c>
      <c r="L1574">
        <v>5</v>
      </c>
      <c r="M1574" t="s">
        <v>13</v>
      </c>
    </row>
    <row r="1575" spans="1:13">
      <c r="A1575" s="2">
        <v>6</v>
      </c>
      <c r="B1575" s="2">
        <v>0.57999999999999996</v>
      </c>
      <c r="C1575" s="2">
        <v>0.2</v>
      </c>
      <c r="D1575" s="2">
        <v>2.4</v>
      </c>
      <c r="E1575" s="2">
        <v>7.4999999999999997E-2</v>
      </c>
      <c r="F1575">
        <v>15</v>
      </c>
      <c r="G1575">
        <v>50</v>
      </c>
      <c r="H1575" s="4">
        <v>0.99467000000000005</v>
      </c>
      <c r="I1575" s="2">
        <v>3.58</v>
      </c>
      <c r="J1575" s="2">
        <v>0.67</v>
      </c>
      <c r="K1575" s="2">
        <v>12.5</v>
      </c>
      <c r="L1575">
        <v>6</v>
      </c>
      <c r="M1575" t="s">
        <v>13</v>
      </c>
    </row>
    <row r="1576" spans="1:13">
      <c r="A1576" s="2">
        <v>5.6</v>
      </c>
      <c r="B1576" s="2">
        <v>0.31</v>
      </c>
      <c r="C1576" s="2">
        <v>0.78</v>
      </c>
      <c r="D1576" s="2">
        <v>13.9</v>
      </c>
      <c r="E1576" s="2">
        <v>7.3999999999999996E-2</v>
      </c>
      <c r="F1576">
        <v>23</v>
      </c>
      <c r="G1576">
        <v>92</v>
      </c>
      <c r="H1576" s="4">
        <v>0.99677000000000004</v>
      </c>
      <c r="I1576" s="2">
        <v>3.39</v>
      </c>
      <c r="J1576" s="2">
        <v>0.48</v>
      </c>
      <c r="K1576" s="2">
        <v>10.5</v>
      </c>
      <c r="L1576">
        <v>6</v>
      </c>
      <c r="M1576" t="s">
        <v>13</v>
      </c>
    </row>
    <row r="1577" spans="1:13">
      <c r="A1577" s="2">
        <v>7.5</v>
      </c>
      <c r="B1577" s="2">
        <v>0.52</v>
      </c>
      <c r="C1577" s="2">
        <v>0.4</v>
      </c>
      <c r="D1577" s="2">
        <v>2.2000000000000002</v>
      </c>
      <c r="E1577" s="2">
        <v>0.06</v>
      </c>
      <c r="F1577">
        <v>12</v>
      </c>
      <c r="G1577">
        <v>20</v>
      </c>
      <c r="H1577" s="4">
        <v>0.99473999999999996</v>
      </c>
      <c r="I1577" s="2">
        <v>3.26</v>
      </c>
      <c r="J1577" s="2">
        <v>0.64</v>
      </c>
      <c r="K1577" s="2">
        <v>11.8</v>
      </c>
      <c r="L1577">
        <v>6</v>
      </c>
      <c r="M1577" t="s">
        <v>13</v>
      </c>
    </row>
    <row r="1578" spans="1:13">
      <c r="A1578" s="2">
        <v>8</v>
      </c>
      <c r="B1578" s="2">
        <v>0.3</v>
      </c>
      <c r="C1578" s="2">
        <v>0.63</v>
      </c>
      <c r="D1578" s="2">
        <v>1.6</v>
      </c>
      <c r="E1578" s="2">
        <v>8.1000000000000003E-2</v>
      </c>
      <c r="F1578">
        <v>16</v>
      </c>
      <c r="G1578">
        <v>29</v>
      </c>
      <c r="H1578" s="4">
        <v>0.99587999999999899</v>
      </c>
      <c r="I1578" s="2">
        <v>3.3</v>
      </c>
      <c r="J1578" s="2">
        <v>0.78</v>
      </c>
      <c r="K1578" s="2">
        <v>10.8</v>
      </c>
      <c r="L1578">
        <v>6</v>
      </c>
      <c r="M1578" t="s">
        <v>13</v>
      </c>
    </row>
    <row r="1579" spans="1:13">
      <c r="A1579" s="2">
        <v>6.2</v>
      </c>
      <c r="B1579" s="2">
        <v>0.7</v>
      </c>
      <c r="C1579" s="2">
        <v>0.15</v>
      </c>
      <c r="D1579" s="2">
        <v>5.0999999999999996</v>
      </c>
      <c r="E1579" s="2">
        <v>7.5999999999999998E-2</v>
      </c>
      <c r="F1579">
        <v>13</v>
      </c>
      <c r="G1579">
        <v>27</v>
      </c>
      <c r="H1579" s="4">
        <v>0.99621999999999999</v>
      </c>
      <c r="I1579" s="2">
        <v>3.54</v>
      </c>
      <c r="J1579" s="2">
        <v>0.6</v>
      </c>
      <c r="K1579" s="2">
        <v>11.9</v>
      </c>
      <c r="L1579">
        <v>6</v>
      </c>
      <c r="M1579" t="s">
        <v>13</v>
      </c>
    </row>
    <row r="1580" spans="1:13">
      <c r="A1580" s="2">
        <v>6.8</v>
      </c>
      <c r="B1580" s="2">
        <v>0.67</v>
      </c>
      <c r="C1580" s="2">
        <v>0.15</v>
      </c>
      <c r="D1580" s="2">
        <v>1.8</v>
      </c>
      <c r="E1580" s="2">
        <v>0.11799999999999999</v>
      </c>
      <c r="F1580">
        <v>13</v>
      </c>
      <c r="G1580">
        <v>20</v>
      </c>
      <c r="H1580" s="4">
        <v>0.99539999999999995</v>
      </c>
      <c r="I1580" s="2">
        <v>3.42</v>
      </c>
      <c r="J1580" s="2">
        <v>0.67</v>
      </c>
      <c r="K1580" s="2">
        <v>11.3</v>
      </c>
      <c r="L1580">
        <v>6</v>
      </c>
      <c r="M1580" t="s">
        <v>13</v>
      </c>
    </row>
    <row r="1581" spans="1:13">
      <c r="A1581" s="2">
        <v>6.2</v>
      </c>
      <c r="B1581" s="2">
        <v>0.56000000000000005</v>
      </c>
      <c r="C1581" s="2">
        <v>0.09</v>
      </c>
      <c r="D1581" s="2">
        <v>1.7</v>
      </c>
      <c r="E1581" s="2">
        <v>5.2999999999999999E-2</v>
      </c>
      <c r="F1581">
        <v>24</v>
      </c>
      <c r="G1581">
        <v>32</v>
      </c>
      <c r="H1581" s="4">
        <v>0.99402000000000001</v>
      </c>
      <c r="I1581" s="2">
        <v>3.54</v>
      </c>
      <c r="J1581" s="2">
        <v>0.6</v>
      </c>
      <c r="K1581" s="2">
        <v>11.3</v>
      </c>
      <c r="L1581">
        <v>5</v>
      </c>
      <c r="M1581" t="s">
        <v>13</v>
      </c>
    </row>
    <row r="1582" spans="1:13">
      <c r="A1582" s="2">
        <v>7.4</v>
      </c>
      <c r="B1582" s="2">
        <v>0.35</v>
      </c>
      <c r="C1582" s="2">
        <v>0.33</v>
      </c>
      <c r="D1582" s="2">
        <v>2.4</v>
      </c>
      <c r="E1582" s="2">
        <v>6.8000000000000005E-2</v>
      </c>
      <c r="F1582">
        <v>9</v>
      </c>
      <c r="G1582">
        <v>26</v>
      </c>
      <c r="H1582" s="4">
        <v>0.99470000000000003</v>
      </c>
      <c r="I1582" s="2">
        <v>3.36</v>
      </c>
      <c r="J1582" s="2">
        <v>0.6</v>
      </c>
      <c r="K1582" s="2">
        <v>11.9</v>
      </c>
      <c r="L1582">
        <v>6</v>
      </c>
      <c r="M1582" t="s">
        <v>13</v>
      </c>
    </row>
    <row r="1583" spans="1:13">
      <c r="A1583" s="2">
        <v>6.2</v>
      </c>
      <c r="B1583" s="2">
        <v>0.56000000000000005</v>
      </c>
      <c r="C1583" s="2">
        <v>0.09</v>
      </c>
      <c r="D1583" s="2">
        <v>1.7</v>
      </c>
      <c r="E1583" s="2">
        <v>5.2999999999999999E-2</v>
      </c>
      <c r="F1583">
        <v>24</v>
      </c>
      <c r="G1583">
        <v>32</v>
      </c>
      <c r="H1583" s="4">
        <v>0.99402000000000001</v>
      </c>
      <c r="I1583" s="2">
        <v>3.54</v>
      </c>
      <c r="J1583" s="2">
        <v>0.6</v>
      </c>
      <c r="K1583" s="2">
        <v>11.3</v>
      </c>
      <c r="L1583">
        <v>5</v>
      </c>
      <c r="M1583" t="s">
        <v>13</v>
      </c>
    </row>
    <row r="1584" spans="1:13">
      <c r="A1584" s="2">
        <v>6.1</v>
      </c>
      <c r="B1584" s="2">
        <v>0.71499999999999997</v>
      </c>
      <c r="C1584" s="2">
        <v>0.1</v>
      </c>
      <c r="D1584" s="2">
        <v>2.6</v>
      </c>
      <c r="E1584" s="2">
        <v>5.2999999999999999E-2</v>
      </c>
      <c r="F1584">
        <v>13</v>
      </c>
      <c r="G1584">
        <v>27</v>
      </c>
      <c r="H1584" s="4">
        <v>0.99361999999999995</v>
      </c>
      <c r="I1584" s="2">
        <v>3.57</v>
      </c>
      <c r="J1584" s="2">
        <v>0.5</v>
      </c>
      <c r="K1584" s="2">
        <v>11.9</v>
      </c>
      <c r="L1584">
        <v>5</v>
      </c>
      <c r="M1584" t="s">
        <v>13</v>
      </c>
    </row>
    <row r="1585" spans="1:13">
      <c r="A1585" s="2">
        <v>6.2</v>
      </c>
      <c r="B1585" s="2">
        <v>0.46</v>
      </c>
      <c r="C1585" s="2">
        <v>0.28999999999999998</v>
      </c>
      <c r="D1585" s="2">
        <v>2.1</v>
      </c>
      <c r="E1585" s="2">
        <v>7.3999999999999996E-2</v>
      </c>
      <c r="F1585">
        <v>32</v>
      </c>
      <c r="G1585">
        <v>98</v>
      </c>
      <c r="H1585" s="4">
        <v>0.995779999999999</v>
      </c>
      <c r="I1585" s="2">
        <v>3.33</v>
      </c>
      <c r="J1585" s="2">
        <v>0.62</v>
      </c>
      <c r="K1585" s="2">
        <v>9.8000000000000007</v>
      </c>
      <c r="L1585">
        <v>5</v>
      </c>
      <c r="M1585" t="s">
        <v>13</v>
      </c>
    </row>
    <row r="1586" spans="1:13">
      <c r="A1586" s="2">
        <v>6.7</v>
      </c>
      <c r="B1586" s="2">
        <v>0.32</v>
      </c>
      <c r="C1586" s="2">
        <v>0.44</v>
      </c>
      <c r="D1586" s="2">
        <v>2.4</v>
      </c>
      <c r="E1586" s="2">
        <v>6.0999999999999999E-2</v>
      </c>
      <c r="F1586">
        <v>24</v>
      </c>
      <c r="G1586">
        <v>34</v>
      </c>
      <c r="H1586" s="4">
        <v>0.99483999999999995</v>
      </c>
      <c r="I1586" s="2">
        <v>3.29</v>
      </c>
      <c r="J1586" s="2">
        <v>0.8</v>
      </c>
      <c r="K1586" s="2">
        <v>11.6</v>
      </c>
      <c r="L1586">
        <v>7</v>
      </c>
      <c r="M1586" t="s">
        <v>13</v>
      </c>
    </row>
    <row r="1587" spans="1:13">
      <c r="A1587" s="2">
        <v>7.2</v>
      </c>
      <c r="B1587" s="2">
        <v>0.39</v>
      </c>
      <c r="C1587" s="2">
        <v>0.44</v>
      </c>
      <c r="D1587" s="2">
        <v>2.6</v>
      </c>
      <c r="E1587" s="2">
        <v>6.6000000000000003E-2</v>
      </c>
      <c r="F1587">
        <v>22</v>
      </c>
      <c r="G1587">
        <v>48</v>
      </c>
      <c r="H1587" s="4">
        <v>0.99493999999999905</v>
      </c>
      <c r="I1587" s="2">
        <v>3.3</v>
      </c>
      <c r="J1587" s="2">
        <v>0.84</v>
      </c>
      <c r="K1587" s="2">
        <v>11.5</v>
      </c>
      <c r="L1587">
        <v>6</v>
      </c>
      <c r="M1587" t="s">
        <v>13</v>
      </c>
    </row>
    <row r="1588" spans="1:13">
      <c r="A1588" s="2">
        <v>7.5</v>
      </c>
      <c r="B1588" s="2">
        <v>0.31</v>
      </c>
      <c r="C1588" s="2">
        <v>0.41</v>
      </c>
      <c r="D1588" s="2">
        <v>2.4</v>
      </c>
      <c r="E1588" s="2">
        <v>6.5000000000000002E-2</v>
      </c>
      <c r="F1588">
        <v>34</v>
      </c>
      <c r="G1588">
        <v>60</v>
      </c>
      <c r="H1588" s="4">
        <v>0.99492000000000003</v>
      </c>
      <c r="I1588" s="2">
        <v>3.34</v>
      </c>
      <c r="J1588" s="2">
        <v>0.85</v>
      </c>
      <c r="K1588" s="2">
        <v>11.4</v>
      </c>
      <c r="L1588">
        <v>6</v>
      </c>
      <c r="M1588" t="s">
        <v>13</v>
      </c>
    </row>
    <row r="1589" spans="1:13">
      <c r="A1589" s="2">
        <v>5.8</v>
      </c>
      <c r="B1589" s="2">
        <v>0.61</v>
      </c>
      <c r="C1589" s="2">
        <v>0.11</v>
      </c>
      <c r="D1589" s="2">
        <v>1.8</v>
      </c>
      <c r="E1589" s="2">
        <v>6.6000000000000003E-2</v>
      </c>
      <c r="F1589">
        <v>18</v>
      </c>
      <c r="G1589">
        <v>28</v>
      </c>
      <c r="H1589" s="4">
        <v>0.99482999999999899</v>
      </c>
      <c r="I1589" s="2">
        <v>3.55</v>
      </c>
      <c r="J1589" s="2">
        <v>0.66</v>
      </c>
      <c r="K1589" s="2">
        <v>10.9</v>
      </c>
      <c r="L1589">
        <v>6</v>
      </c>
      <c r="M1589" t="s">
        <v>13</v>
      </c>
    </row>
    <row r="1590" spans="1:13">
      <c r="A1590" s="2">
        <v>7.2</v>
      </c>
      <c r="B1590" s="2">
        <v>0.66</v>
      </c>
      <c r="C1590" s="2">
        <v>0.33</v>
      </c>
      <c r="D1590" s="2">
        <v>2.5</v>
      </c>
      <c r="E1590" s="2">
        <v>6.8000000000000005E-2</v>
      </c>
      <c r="F1590">
        <v>34</v>
      </c>
      <c r="G1590">
        <v>102</v>
      </c>
      <c r="H1590" s="4">
        <v>0.99413999999999902</v>
      </c>
      <c r="I1590" s="2">
        <v>3.27</v>
      </c>
      <c r="J1590" s="2">
        <v>0.78</v>
      </c>
      <c r="K1590" s="2">
        <v>12.8</v>
      </c>
      <c r="L1590">
        <v>6</v>
      </c>
      <c r="M1590" t="s">
        <v>13</v>
      </c>
    </row>
    <row r="1591" spans="1:13">
      <c r="A1591" s="2">
        <v>6.6</v>
      </c>
      <c r="B1591" s="2">
        <v>0.72499999999999998</v>
      </c>
      <c r="C1591" s="2">
        <v>0.2</v>
      </c>
      <c r="D1591" s="2">
        <v>7.8</v>
      </c>
      <c r="E1591" s="2">
        <v>7.2999999999999995E-2</v>
      </c>
      <c r="F1591">
        <v>29</v>
      </c>
      <c r="G1591">
        <v>79</v>
      </c>
      <c r="H1591" s="4">
        <v>0.99770000000000003</v>
      </c>
      <c r="I1591" s="2">
        <v>3.29</v>
      </c>
      <c r="J1591" s="2">
        <v>0.54</v>
      </c>
      <c r="K1591" s="2">
        <v>9.1999999999999993</v>
      </c>
      <c r="L1591">
        <v>5</v>
      </c>
      <c r="M1591" t="s">
        <v>13</v>
      </c>
    </row>
    <row r="1592" spans="1:13">
      <c r="A1592" s="2">
        <v>6.3</v>
      </c>
      <c r="B1592" s="2">
        <v>0.55000000000000004</v>
      </c>
      <c r="C1592" s="2">
        <v>0.15</v>
      </c>
      <c r="D1592" s="2">
        <v>1.8</v>
      </c>
      <c r="E1592" s="2">
        <v>7.6999999999999999E-2</v>
      </c>
      <c r="F1592">
        <v>26</v>
      </c>
      <c r="G1592">
        <v>35</v>
      </c>
      <c r="H1592" s="4">
        <v>0.99313999999999902</v>
      </c>
      <c r="I1592" s="2">
        <v>3.32</v>
      </c>
      <c r="J1592" s="2">
        <v>0.82</v>
      </c>
      <c r="K1592" s="2">
        <v>11.6</v>
      </c>
      <c r="L1592">
        <v>6</v>
      </c>
      <c r="M1592" t="s">
        <v>13</v>
      </c>
    </row>
    <row r="1593" spans="1:13">
      <c r="A1593" s="2">
        <v>5.4</v>
      </c>
      <c r="B1593" s="2">
        <v>0.74</v>
      </c>
      <c r="C1593" s="2">
        <v>0.09</v>
      </c>
      <c r="D1593" s="2">
        <v>1.7</v>
      </c>
      <c r="E1593" s="2">
        <v>8.8999999999999996E-2</v>
      </c>
      <c r="F1593">
        <v>16</v>
      </c>
      <c r="G1593">
        <v>26</v>
      </c>
      <c r="H1593" s="4">
        <v>0.99402000000000001</v>
      </c>
      <c r="I1593" s="2">
        <v>3.67</v>
      </c>
      <c r="J1593" s="2">
        <v>0.56000000000000005</v>
      </c>
      <c r="K1593" s="2">
        <v>11.6</v>
      </c>
      <c r="L1593">
        <v>6</v>
      </c>
      <c r="M1593" t="s">
        <v>13</v>
      </c>
    </row>
    <row r="1594" spans="1:13">
      <c r="A1594" s="2">
        <v>6.3</v>
      </c>
      <c r="B1594" s="2">
        <v>0.51</v>
      </c>
      <c r="C1594" s="2">
        <v>0.13</v>
      </c>
      <c r="D1594" s="2">
        <v>2.2999999999999998</v>
      </c>
      <c r="E1594" s="2">
        <v>7.5999999999999998E-2</v>
      </c>
      <c r="F1594">
        <v>29</v>
      </c>
      <c r="G1594">
        <v>40</v>
      </c>
      <c r="H1594" s="4">
        <v>0.99573999999999996</v>
      </c>
      <c r="I1594" s="2">
        <v>3.42</v>
      </c>
      <c r="J1594" s="2">
        <v>0.75</v>
      </c>
      <c r="K1594" s="2">
        <v>11</v>
      </c>
      <c r="L1594">
        <v>6</v>
      </c>
      <c r="M1594" t="s">
        <v>13</v>
      </c>
    </row>
    <row r="1595" spans="1:13">
      <c r="A1595" s="2">
        <v>6.8</v>
      </c>
      <c r="B1595" s="2">
        <v>0.62</v>
      </c>
      <c r="C1595" s="2">
        <v>0.08</v>
      </c>
      <c r="D1595" s="2">
        <v>1.9</v>
      </c>
      <c r="E1595" s="2">
        <v>6.8000000000000005E-2</v>
      </c>
      <c r="F1595">
        <v>28</v>
      </c>
      <c r="G1595">
        <v>38</v>
      </c>
      <c r="H1595" s="4">
        <v>0.99651000000000001</v>
      </c>
      <c r="I1595" s="2">
        <v>3.42</v>
      </c>
      <c r="J1595" s="2">
        <v>0.82</v>
      </c>
      <c r="K1595" s="2">
        <v>9.5</v>
      </c>
      <c r="L1595">
        <v>6</v>
      </c>
      <c r="M1595" t="s">
        <v>13</v>
      </c>
    </row>
    <row r="1596" spans="1:13">
      <c r="A1596" s="2">
        <v>6.2</v>
      </c>
      <c r="B1596" s="2">
        <v>0.6</v>
      </c>
      <c r="C1596" s="2">
        <v>0.08</v>
      </c>
      <c r="D1596" s="2">
        <v>2</v>
      </c>
      <c r="E1596" s="2">
        <v>0.09</v>
      </c>
      <c r="F1596">
        <v>32</v>
      </c>
      <c r="G1596">
        <v>44</v>
      </c>
      <c r="H1596" s="4">
        <v>0.99490000000000001</v>
      </c>
      <c r="I1596" s="2">
        <v>3.45</v>
      </c>
      <c r="J1596" s="2">
        <v>0.57999999999999996</v>
      </c>
      <c r="K1596" s="2">
        <v>10.5</v>
      </c>
      <c r="L1596">
        <v>5</v>
      </c>
      <c r="M1596" t="s">
        <v>13</v>
      </c>
    </row>
    <row r="1597" spans="1:13">
      <c r="A1597" s="2">
        <v>5.9</v>
      </c>
      <c r="B1597" s="2">
        <v>0.55000000000000004</v>
      </c>
      <c r="C1597" s="2">
        <v>0.1</v>
      </c>
      <c r="D1597" s="2">
        <v>2.2000000000000002</v>
      </c>
      <c r="E1597" s="2">
        <v>6.2E-2</v>
      </c>
      <c r="F1597">
        <v>39</v>
      </c>
      <c r="G1597">
        <v>51</v>
      </c>
      <c r="H1597" s="4">
        <v>0.99512</v>
      </c>
      <c r="I1597" s="2">
        <v>3.52</v>
      </c>
      <c r="J1597" s="2">
        <v>0.76</v>
      </c>
      <c r="K1597" s="2">
        <v>11.2</v>
      </c>
      <c r="L1597">
        <v>6</v>
      </c>
      <c r="M1597" t="s">
        <v>13</v>
      </c>
    </row>
    <row r="1598" spans="1:13">
      <c r="A1598" s="2">
        <v>6.3</v>
      </c>
      <c r="B1598" s="2">
        <v>0.51</v>
      </c>
      <c r="C1598" s="2">
        <v>0.13</v>
      </c>
      <c r="D1598" s="2">
        <v>2.2999999999999998</v>
      </c>
      <c r="E1598" s="2">
        <v>7.5999999999999998E-2</v>
      </c>
      <c r="F1598">
        <v>29</v>
      </c>
      <c r="G1598">
        <v>40</v>
      </c>
      <c r="H1598" s="4">
        <v>0.99573999999999996</v>
      </c>
      <c r="I1598" s="2">
        <v>3.42</v>
      </c>
      <c r="J1598" s="2">
        <v>0.75</v>
      </c>
      <c r="K1598" s="2">
        <v>11</v>
      </c>
      <c r="L1598">
        <v>6</v>
      </c>
      <c r="M1598" t="s">
        <v>13</v>
      </c>
    </row>
    <row r="1599" spans="1:13">
      <c r="A1599" s="2">
        <v>5.9</v>
      </c>
      <c r="B1599" s="2">
        <v>0.64500000000000002</v>
      </c>
      <c r="C1599" s="2">
        <v>0.12</v>
      </c>
      <c r="D1599" s="2">
        <v>2</v>
      </c>
      <c r="E1599" s="2">
        <v>7.4999999999999997E-2</v>
      </c>
      <c r="F1599">
        <v>32</v>
      </c>
      <c r="G1599">
        <v>44</v>
      </c>
      <c r="H1599" s="4">
        <v>0.99546999999999997</v>
      </c>
      <c r="I1599" s="2">
        <v>3.57</v>
      </c>
      <c r="J1599" s="2">
        <v>0.71</v>
      </c>
      <c r="K1599" s="2">
        <v>10.199999999999999</v>
      </c>
      <c r="L1599">
        <v>5</v>
      </c>
      <c r="M1599" t="s">
        <v>13</v>
      </c>
    </row>
    <row r="1600" spans="1:13">
      <c r="A1600" s="2">
        <v>6</v>
      </c>
      <c r="B1600" s="2">
        <v>0.31</v>
      </c>
      <c r="C1600" s="2">
        <v>0.47</v>
      </c>
      <c r="D1600" s="2">
        <v>3.6</v>
      </c>
      <c r="E1600" s="2">
        <v>6.7000000000000004E-2</v>
      </c>
      <c r="F1600">
        <v>18</v>
      </c>
      <c r="G1600">
        <v>42</v>
      </c>
      <c r="H1600" s="4">
        <v>0.99548999999999999</v>
      </c>
      <c r="I1600" s="2">
        <v>3.39</v>
      </c>
      <c r="J1600" s="2">
        <v>0.66</v>
      </c>
      <c r="K1600" s="2">
        <v>11</v>
      </c>
      <c r="L1600">
        <v>6</v>
      </c>
      <c r="M1600" t="s">
        <v>13</v>
      </c>
    </row>
    <row r="1601" spans="1:13">
      <c r="A1601" s="2">
        <v>7</v>
      </c>
      <c r="B1601" s="2">
        <v>0.27</v>
      </c>
      <c r="C1601" s="2">
        <v>0.36</v>
      </c>
      <c r="D1601" s="2">
        <v>20.7</v>
      </c>
      <c r="E1601" s="2">
        <v>4.4999999999999998E-2</v>
      </c>
      <c r="F1601">
        <v>45</v>
      </c>
      <c r="G1601">
        <v>170</v>
      </c>
      <c r="H1601" s="4">
        <v>1.0009999999999999</v>
      </c>
      <c r="I1601" s="2">
        <v>3</v>
      </c>
      <c r="J1601" s="2">
        <v>0.45</v>
      </c>
      <c r="K1601" s="2">
        <v>8.8000000000000007</v>
      </c>
      <c r="L1601">
        <v>6</v>
      </c>
      <c r="M1601" t="s">
        <v>14</v>
      </c>
    </row>
    <row r="1602" spans="1:13">
      <c r="A1602" s="2">
        <v>6.3</v>
      </c>
      <c r="B1602" s="2">
        <v>0.3</v>
      </c>
      <c r="C1602" s="2">
        <v>0.34</v>
      </c>
      <c r="D1602" s="2">
        <v>1.6</v>
      </c>
      <c r="E1602" s="2">
        <v>4.9000000000000002E-2</v>
      </c>
      <c r="F1602">
        <v>14</v>
      </c>
      <c r="G1602">
        <v>132</v>
      </c>
      <c r="H1602" s="4">
        <v>0.99399999999999999</v>
      </c>
      <c r="I1602" s="2">
        <v>3.3</v>
      </c>
      <c r="J1602" s="2">
        <v>0.49</v>
      </c>
      <c r="K1602" s="2">
        <v>9.5</v>
      </c>
      <c r="L1602">
        <v>6</v>
      </c>
      <c r="M1602" t="s">
        <v>14</v>
      </c>
    </row>
    <row r="1603" spans="1:13">
      <c r="A1603" s="2">
        <v>8.1</v>
      </c>
      <c r="B1603" s="2">
        <v>0.28000000000000003</v>
      </c>
      <c r="C1603" s="2">
        <v>0.4</v>
      </c>
      <c r="D1603" s="2">
        <v>6.9</v>
      </c>
      <c r="E1603" s="2">
        <v>0.05</v>
      </c>
      <c r="F1603">
        <v>30</v>
      </c>
      <c r="G1603">
        <v>97</v>
      </c>
      <c r="H1603" s="4">
        <v>0.99509999999999998</v>
      </c>
      <c r="I1603" s="2">
        <v>3.26</v>
      </c>
      <c r="J1603" s="2">
        <v>0.44</v>
      </c>
      <c r="K1603" s="2">
        <v>10.1</v>
      </c>
      <c r="L1603">
        <v>6</v>
      </c>
      <c r="M1603" t="s">
        <v>14</v>
      </c>
    </row>
    <row r="1604" spans="1:13">
      <c r="A1604" s="2">
        <v>7.2</v>
      </c>
      <c r="B1604" s="2">
        <v>0.23</v>
      </c>
      <c r="C1604" s="2">
        <v>0.32</v>
      </c>
      <c r="D1604" s="2">
        <v>8.5</v>
      </c>
      <c r="E1604" s="2">
        <v>5.7999999999999899E-2</v>
      </c>
      <c r="F1604">
        <v>47</v>
      </c>
      <c r="G1604">
        <v>186</v>
      </c>
      <c r="H1604" s="4">
        <v>0.99560000000000004</v>
      </c>
      <c r="I1604" s="2">
        <v>3.19</v>
      </c>
      <c r="J1604" s="2">
        <v>0.4</v>
      </c>
      <c r="K1604" s="2">
        <v>9.9</v>
      </c>
      <c r="L1604">
        <v>6</v>
      </c>
      <c r="M1604" t="s">
        <v>14</v>
      </c>
    </row>
    <row r="1605" spans="1:13">
      <c r="A1605" s="2">
        <v>7.2</v>
      </c>
      <c r="B1605" s="2">
        <v>0.23</v>
      </c>
      <c r="C1605" s="2">
        <v>0.32</v>
      </c>
      <c r="D1605" s="2">
        <v>8.5</v>
      </c>
      <c r="E1605" s="2">
        <v>5.7999999999999899E-2</v>
      </c>
      <c r="F1605">
        <v>47</v>
      </c>
      <c r="G1605">
        <v>186</v>
      </c>
      <c r="H1605" s="4">
        <v>0.99560000000000004</v>
      </c>
      <c r="I1605" s="2">
        <v>3.19</v>
      </c>
      <c r="J1605" s="2">
        <v>0.4</v>
      </c>
      <c r="K1605" s="2">
        <v>9.9</v>
      </c>
      <c r="L1605">
        <v>6</v>
      </c>
      <c r="M1605" t="s">
        <v>14</v>
      </c>
    </row>
    <row r="1606" spans="1:13">
      <c r="A1606" s="2">
        <v>8.1</v>
      </c>
      <c r="B1606" s="2">
        <v>0.28000000000000003</v>
      </c>
      <c r="C1606" s="2">
        <v>0.4</v>
      </c>
      <c r="D1606" s="2">
        <v>6.9</v>
      </c>
      <c r="E1606" s="2">
        <v>0.05</v>
      </c>
      <c r="F1606">
        <v>30</v>
      </c>
      <c r="G1606">
        <v>97</v>
      </c>
      <c r="H1606" s="4">
        <v>0.99509999999999998</v>
      </c>
      <c r="I1606" s="2">
        <v>3.26</v>
      </c>
      <c r="J1606" s="2">
        <v>0.44</v>
      </c>
      <c r="K1606" s="2">
        <v>10.1</v>
      </c>
      <c r="L1606">
        <v>6</v>
      </c>
      <c r="M1606" t="s">
        <v>14</v>
      </c>
    </row>
    <row r="1607" spans="1:13">
      <c r="A1607" s="2">
        <v>6.2</v>
      </c>
      <c r="B1607" s="2">
        <v>0.32</v>
      </c>
      <c r="C1607" s="2">
        <v>0.16</v>
      </c>
      <c r="D1607" s="2">
        <v>7</v>
      </c>
      <c r="E1607" s="2">
        <v>4.4999999999999998E-2</v>
      </c>
      <c r="F1607">
        <v>30</v>
      </c>
      <c r="G1607">
        <v>136</v>
      </c>
      <c r="H1607" s="4">
        <v>0.99490000000000001</v>
      </c>
      <c r="I1607" s="2">
        <v>3.18</v>
      </c>
      <c r="J1607" s="2">
        <v>0.47</v>
      </c>
      <c r="K1607" s="2">
        <v>9.6</v>
      </c>
      <c r="L1607">
        <v>6</v>
      </c>
      <c r="M1607" t="s">
        <v>14</v>
      </c>
    </row>
    <row r="1608" spans="1:13">
      <c r="A1608" s="2">
        <v>7</v>
      </c>
      <c r="B1608" s="2">
        <v>0.27</v>
      </c>
      <c r="C1608" s="2">
        <v>0.36</v>
      </c>
      <c r="D1608" s="2">
        <v>20.7</v>
      </c>
      <c r="E1608" s="2">
        <v>4.4999999999999998E-2</v>
      </c>
      <c r="F1608">
        <v>45</v>
      </c>
      <c r="G1608">
        <v>170</v>
      </c>
      <c r="H1608" s="4">
        <v>1.0009999999999999</v>
      </c>
      <c r="I1608" s="2">
        <v>3</v>
      </c>
      <c r="J1608" s="2">
        <v>0.45</v>
      </c>
      <c r="K1608" s="2">
        <v>8.8000000000000007</v>
      </c>
      <c r="L1608">
        <v>6</v>
      </c>
      <c r="M1608" t="s">
        <v>14</v>
      </c>
    </row>
    <row r="1609" spans="1:13">
      <c r="A1609" s="2">
        <v>6.3</v>
      </c>
      <c r="B1609" s="2">
        <v>0.3</v>
      </c>
      <c r="C1609" s="2">
        <v>0.34</v>
      </c>
      <c r="D1609" s="2">
        <v>1.6</v>
      </c>
      <c r="E1609" s="2">
        <v>4.9000000000000002E-2</v>
      </c>
      <c r="F1609">
        <v>14</v>
      </c>
      <c r="G1609">
        <v>132</v>
      </c>
      <c r="H1609" s="4">
        <v>0.99399999999999999</v>
      </c>
      <c r="I1609" s="2">
        <v>3.3</v>
      </c>
      <c r="J1609" s="2">
        <v>0.49</v>
      </c>
      <c r="K1609" s="2">
        <v>9.5</v>
      </c>
      <c r="L1609">
        <v>6</v>
      </c>
      <c r="M1609" t="s">
        <v>14</v>
      </c>
    </row>
    <row r="1610" spans="1:13">
      <c r="A1610" s="2">
        <v>8.1</v>
      </c>
      <c r="B1610" s="2">
        <v>0.22</v>
      </c>
      <c r="C1610" s="2">
        <v>0.43</v>
      </c>
      <c r="D1610" s="2">
        <v>1.5</v>
      </c>
      <c r="E1610" s="2">
        <v>4.3999999999999997E-2</v>
      </c>
      <c r="F1610">
        <v>28</v>
      </c>
      <c r="G1610">
        <v>129</v>
      </c>
      <c r="H1610" s="4">
        <v>0.99380000000000002</v>
      </c>
      <c r="I1610" s="2">
        <v>3.22</v>
      </c>
      <c r="J1610" s="2">
        <v>0.45</v>
      </c>
      <c r="K1610" s="2">
        <v>11</v>
      </c>
      <c r="L1610">
        <v>6</v>
      </c>
      <c r="M1610" t="s">
        <v>14</v>
      </c>
    </row>
    <row r="1611" spans="1:13">
      <c r="A1611" s="2">
        <v>8.1</v>
      </c>
      <c r="B1611" s="2">
        <v>0.27</v>
      </c>
      <c r="C1611" s="2">
        <v>0.41</v>
      </c>
      <c r="D1611" s="2">
        <v>1.45</v>
      </c>
      <c r="E1611" s="2">
        <v>3.3000000000000002E-2</v>
      </c>
      <c r="F1611">
        <v>11</v>
      </c>
      <c r="G1611">
        <v>63</v>
      </c>
      <c r="H1611" s="4">
        <v>0.99080000000000001</v>
      </c>
      <c r="I1611" s="2">
        <v>2.99</v>
      </c>
      <c r="J1611" s="2">
        <v>0.56000000000000005</v>
      </c>
      <c r="K1611" s="2">
        <v>12</v>
      </c>
      <c r="L1611">
        <v>5</v>
      </c>
      <c r="M1611" t="s">
        <v>14</v>
      </c>
    </row>
    <row r="1612" spans="1:13">
      <c r="A1612" s="2">
        <v>8.6</v>
      </c>
      <c r="B1612" s="2">
        <v>0.23</v>
      </c>
      <c r="C1612" s="2">
        <v>0.4</v>
      </c>
      <c r="D1612" s="2">
        <v>4.2</v>
      </c>
      <c r="E1612" s="2">
        <v>3.5000000000000003E-2</v>
      </c>
      <c r="F1612">
        <v>17</v>
      </c>
      <c r="G1612">
        <v>109</v>
      </c>
      <c r="H1612" s="4">
        <v>0.99470000000000003</v>
      </c>
      <c r="I1612" s="2">
        <v>3.14</v>
      </c>
      <c r="J1612" s="2">
        <v>0.53</v>
      </c>
      <c r="K1612" s="2">
        <v>9.6999999999999993</v>
      </c>
      <c r="L1612">
        <v>5</v>
      </c>
      <c r="M1612" t="s">
        <v>14</v>
      </c>
    </row>
    <row r="1613" spans="1:13">
      <c r="A1613" s="2">
        <v>7.9</v>
      </c>
      <c r="B1613" s="2">
        <v>0.18</v>
      </c>
      <c r="C1613" s="2">
        <v>0.37</v>
      </c>
      <c r="D1613" s="2">
        <v>1.2</v>
      </c>
      <c r="E1613" s="2">
        <v>0.04</v>
      </c>
      <c r="F1613">
        <v>16</v>
      </c>
      <c r="G1613">
        <v>75</v>
      </c>
      <c r="H1613" s="4">
        <v>0.99199999999999999</v>
      </c>
      <c r="I1613" s="2">
        <v>3.18</v>
      </c>
      <c r="J1613" s="2">
        <v>0.63</v>
      </c>
      <c r="K1613" s="2">
        <v>10.8</v>
      </c>
      <c r="L1613">
        <v>5</v>
      </c>
      <c r="M1613" t="s">
        <v>14</v>
      </c>
    </row>
    <row r="1614" spans="1:13">
      <c r="A1614" s="2">
        <v>6.6</v>
      </c>
      <c r="B1614" s="2">
        <v>0.16</v>
      </c>
      <c r="C1614" s="2">
        <v>0.4</v>
      </c>
      <c r="D1614" s="2">
        <v>1.5</v>
      </c>
      <c r="E1614" s="2">
        <v>4.3999999999999997E-2</v>
      </c>
      <c r="F1614">
        <v>48</v>
      </c>
      <c r="G1614">
        <v>143</v>
      </c>
      <c r="H1614" s="4">
        <v>0.99119999999999997</v>
      </c>
      <c r="I1614" s="2">
        <v>3.54</v>
      </c>
      <c r="J1614" s="2">
        <v>0.52</v>
      </c>
      <c r="K1614" s="2">
        <v>12.4</v>
      </c>
      <c r="L1614">
        <v>7</v>
      </c>
      <c r="M1614" t="s">
        <v>14</v>
      </c>
    </row>
    <row r="1615" spans="1:13">
      <c r="A1615" s="2">
        <v>8.3000000000000007</v>
      </c>
      <c r="B1615" s="2">
        <v>0.42</v>
      </c>
      <c r="C1615" s="2">
        <v>0.62</v>
      </c>
      <c r="D1615" s="2">
        <v>19.25</v>
      </c>
      <c r="E1615" s="2">
        <v>0.04</v>
      </c>
      <c r="F1615">
        <v>41</v>
      </c>
      <c r="G1615">
        <v>172</v>
      </c>
      <c r="H1615" s="4">
        <v>1.0002</v>
      </c>
      <c r="I1615" s="2">
        <v>2.98</v>
      </c>
      <c r="J1615" s="2">
        <v>0.67</v>
      </c>
      <c r="K1615" s="2">
        <v>9.6999999999999993</v>
      </c>
      <c r="L1615">
        <v>5</v>
      </c>
      <c r="M1615" t="s">
        <v>14</v>
      </c>
    </row>
    <row r="1616" spans="1:13">
      <c r="A1616" s="2">
        <v>6.6</v>
      </c>
      <c r="B1616" s="2">
        <v>0.17</v>
      </c>
      <c r="C1616" s="2">
        <v>0.38</v>
      </c>
      <c r="D1616" s="2">
        <v>1.5</v>
      </c>
      <c r="E1616" s="2">
        <v>3.2000000000000001E-2</v>
      </c>
      <c r="F1616">
        <v>28</v>
      </c>
      <c r="G1616">
        <v>112</v>
      </c>
      <c r="H1616" s="4">
        <v>0.99139999999999995</v>
      </c>
      <c r="I1616" s="2">
        <v>3.25</v>
      </c>
      <c r="J1616" s="2">
        <v>0.55000000000000004</v>
      </c>
      <c r="K1616" s="2">
        <v>11.4</v>
      </c>
      <c r="L1616">
        <v>7</v>
      </c>
      <c r="M1616" t="s">
        <v>14</v>
      </c>
    </row>
    <row r="1617" spans="1:13">
      <c r="A1617" s="2">
        <v>6.3</v>
      </c>
      <c r="B1617" s="2">
        <v>0.48</v>
      </c>
      <c r="C1617" s="2">
        <v>0.04</v>
      </c>
      <c r="D1617" s="2">
        <v>1.1000000000000001</v>
      </c>
      <c r="E1617" s="2">
        <v>4.5999999999999999E-2</v>
      </c>
      <c r="F1617">
        <v>30</v>
      </c>
      <c r="G1617">
        <v>99</v>
      </c>
      <c r="H1617" s="4">
        <v>0.99280000000000002</v>
      </c>
      <c r="I1617" s="2">
        <v>3.24</v>
      </c>
      <c r="J1617" s="2">
        <v>0.36</v>
      </c>
      <c r="K1617" s="2">
        <v>9.6</v>
      </c>
      <c r="L1617">
        <v>6</v>
      </c>
      <c r="M1617" t="s">
        <v>14</v>
      </c>
    </row>
    <row r="1618" spans="1:13">
      <c r="A1618" s="2">
        <v>6.2</v>
      </c>
      <c r="B1618" s="2">
        <v>0.66</v>
      </c>
      <c r="C1618" s="2">
        <v>0.48</v>
      </c>
      <c r="D1618" s="2">
        <v>1.2</v>
      </c>
      <c r="E1618" s="2">
        <v>2.8999999999999901E-2</v>
      </c>
      <c r="F1618">
        <v>29</v>
      </c>
      <c r="G1618">
        <v>75</v>
      </c>
      <c r="H1618" s="4">
        <v>0.98919999999999997</v>
      </c>
      <c r="I1618" s="2">
        <v>3.33</v>
      </c>
      <c r="J1618" s="2">
        <v>0.39</v>
      </c>
      <c r="K1618" s="2">
        <v>12.8</v>
      </c>
      <c r="L1618">
        <v>8</v>
      </c>
      <c r="M1618" t="s">
        <v>14</v>
      </c>
    </row>
    <row r="1619" spans="1:13">
      <c r="A1619" s="2">
        <v>7.4</v>
      </c>
      <c r="B1619" s="2">
        <v>0.34</v>
      </c>
      <c r="C1619" s="2">
        <v>0.42</v>
      </c>
      <c r="D1619" s="2">
        <v>1.1000000000000001</v>
      </c>
      <c r="E1619" s="2">
        <v>3.3000000000000002E-2</v>
      </c>
      <c r="F1619">
        <v>17</v>
      </c>
      <c r="G1619">
        <v>171</v>
      </c>
      <c r="H1619" s="4">
        <v>0.99170000000000003</v>
      </c>
      <c r="I1619" s="2">
        <v>3.12</v>
      </c>
      <c r="J1619" s="2">
        <v>0.53</v>
      </c>
      <c r="K1619" s="2">
        <v>11.3</v>
      </c>
      <c r="L1619">
        <v>6</v>
      </c>
      <c r="M1619" t="s">
        <v>14</v>
      </c>
    </row>
    <row r="1620" spans="1:13">
      <c r="A1620" s="2">
        <v>6.5</v>
      </c>
      <c r="B1620" s="2">
        <v>0.31</v>
      </c>
      <c r="C1620" s="2">
        <v>0.14000000000000001</v>
      </c>
      <c r="D1620" s="2">
        <v>7.5</v>
      </c>
      <c r="E1620" s="2">
        <v>4.3999999999999997E-2</v>
      </c>
      <c r="F1620">
        <v>34</v>
      </c>
      <c r="G1620">
        <v>133</v>
      </c>
      <c r="H1620" s="4">
        <v>0.99550000000000005</v>
      </c>
      <c r="I1620" s="2">
        <v>3.22</v>
      </c>
      <c r="J1620" s="2">
        <v>0.5</v>
      </c>
      <c r="K1620" s="2">
        <v>9.5</v>
      </c>
      <c r="L1620">
        <v>5</v>
      </c>
      <c r="M1620" t="s">
        <v>14</v>
      </c>
    </row>
    <row r="1621" spans="1:13">
      <c r="A1621" s="2">
        <v>6.2</v>
      </c>
      <c r="B1621" s="2">
        <v>0.66</v>
      </c>
      <c r="C1621" s="2">
        <v>0.48</v>
      </c>
      <c r="D1621" s="2">
        <v>1.2</v>
      </c>
      <c r="E1621" s="2">
        <v>2.8999999999999901E-2</v>
      </c>
      <c r="F1621">
        <v>29</v>
      </c>
      <c r="G1621">
        <v>75</v>
      </c>
      <c r="H1621" s="4">
        <v>0.98919999999999997</v>
      </c>
      <c r="I1621" s="2">
        <v>3.33</v>
      </c>
      <c r="J1621" s="2">
        <v>0.39</v>
      </c>
      <c r="K1621" s="2">
        <v>12.8</v>
      </c>
      <c r="L1621">
        <v>8</v>
      </c>
      <c r="M1621" t="s">
        <v>14</v>
      </c>
    </row>
    <row r="1622" spans="1:13">
      <c r="A1622" s="2">
        <v>6.4</v>
      </c>
      <c r="B1622" s="2">
        <v>0.31</v>
      </c>
      <c r="C1622" s="2">
        <v>0.38</v>
      </c>
      <c r="D1622" s="2">
        <v>2.9</v>
      </c>
      <c r="E1622" s="2">
        <v>3.7999999999999999E-2</v>
      </c>
      <c r="F1622">
        <v>19</v>
      </c>
      <c r="G1622">
        <v>102</v>
      </c>
      <c r="H1622" s="4">
        <v>0.99119999999999997</v>
      </c>
      <c r="I1622" s="2">
        <v>3.17</v>
      </c>
      <c r="J1622" s="2">
        <v>0.35</v>
      </c>
      <c r="K1622" s="2">
        <v>11</v>
      </c>
      <c r="L1622">
        <v>7</v>
      </c>
      <c r="M1622" t="s">
        <v>14</v>
      </c>
    </row>
    <row r="1623" spans="1:13">
      <c r="A1623" s="2">
        <v>6.8</v>
      </c>
      <c r="B1623" s="2">
        <v>0.26</v>
      </c>
      <c r="C1623" s="2">
        <v>0.42</v>
      </c>
      <c r="D1623" s="2">
        <v>1.7</v>
      </c>
      <c r="E1623" s="2">
        <v>4.9000000000000002E-2</v>
      </c>
      <c r="F1623">
        <v>41</v>
      </c>
      <c r="G1623">
        <v>122</v>
      </c>
      <c r="H1623" s="4">
        <v>0.99299999999999999</v>
      </c>
      <c r="I1623" s="2">
        <v>3.47</v>
      </c>
      <c r="J1623" s="2">
        <v>0.48</v>
      </c>
      <c r="K1623" s="2">
        <v>10.5</v>
      </c>
      <c r="L1623">
        <v>8</v>
      </c>
      <c r="M1623" t="s">
        <v>14</v>
      </c>
    </row>
    <row r="1624" spans="1:13">
      <c r="A1624" s="2">
        <v>7.6</v>
      </c>
      <c r="B1624" s="2">
        <v>0.67</v>
      </c>
      <c r="C1624" s="2">
        <v>0.14000000000000001</v>
      </c>
      <c r="D1624" s="2">
        <v>1.5</v>
      </c>
      <c r="E1624" s="2">
        <v>7.3999999999999996E-2</v>
      </c>
      <c r="F1624">
        <v>25</v>
      </c>
      <c r="G1624">
        <v>168</v>
      </c>
      <c r="H1624" s="4">
        <v>0.99370000000000003</v>
      </c>
      <c r="I1624" s="2">
        <v>3.05</v>
      </c>
      <c r="J1624" s="2">
        <v>0.51</v>
      </c>
      <c r="K1624" s="2">
        <v>9.3000000000000007</v>
      </c>
      <c r="L1624">
        <v>5</v>
      </c>
      <c r="M1624" t="s">
        <v>14</v>
      </c>
    </row>
    <row r="1625" spans="1:13">
      <c r="A1625" s="2">
        <v>6.6</v>
      </c>
      <c r="B1625" s="2">
        <v>0.27</v>
      </c>
      <c r="C1625" s="2">
        <v>0.41</v>
      </c>
      <c r="D1625" s="2">
        <v>1.3</v>
      </c>
      <c r="E1625" s="2">
        <v>5.1999999999999998E-2</v>
      </c>
      <c r="F1625">
        <v>16</v>
      </c>
      <c r="G1625">
        <v>142</v>
      </c>
      <c r="H1625" s="4">
        <v>0.99509999999999998</v>
      </c>
      <c r="I1625" s="2">
        <v>3.42</v>
      </c>
      <c r="J1625" s="2">
        <v>0.47</v>
      </c>
      <c r="K1625" s="2">
        <v>10</v>
      </c>
      <c r="L1625">
        <v>6</v>
      </c>
      <c r="M1625" t="s">
        <v>14</v>
      </c>
    </row>
    <row r="1626" spans="1:13">
      <c r="A1626" s="2">
        <v>7</v>
      </c>
      <c r="B1626" s="2">
        <v>0.25</v>
      </c>
      <c r="C1626" s="2">
        <v>0.32</v>
      </c>
      <c r="D1626" s="2">
        <v>9</v>
      </c>
      <c r="E1626" s="2">
        <v>4.5999999999999999E-2</v>
      </c>
      <c r="F1626">
        <v>56</v>
      </c>
      <c r="G1626">
        <v>245</v>
      </c>
      <c r="H1626" s="4">
        <v>0.99550000000000005</v>
      </c>
      <c r="I1626" s="2">
        <v>3.25</v>
      </c>
      <c r="J1626" s="2">
        <v>0.5</v>
      </c>
      <c r="K1626" s="2">
        <v>10.4</v>
      </c>
      <c r="L1626">
        <v>6</v>
      </c>
      <c r="M1626" t="s">
        <v>14</v>
      </c>
    </row>
    <row r="1627" spans="1:13">
      <c r="A1627" s="2">
        <v>6.9</v>
      </c>
      <c r="B1627" s="2">
        <v>0.24</v>
      </c>
      <c r="C1627" s="2">
        <v>0.35</v>
      </c>
      <c r="D1627" s="2">
        <v>1</v>
      </c>
      <c r="E1627" s="2">
        <v>5.1999999999999998E-2</v>
      </c>
      <c r="F1627">
        <v>35</v>
      </c>
      <c r="G1627">
        <v>146</v>
      </c>
      <c r="H1627" s="4">
        <v>0.99299999999999999</v>
      </c>
      <c r="I1627" s="2">
        <v>3.45</v>
      </c>
      <c r="J1627" s="2">
        <v>0.44</v>
      </c>
      <c r="K1627" s="2">
        <v>10</v>
      </c>
      <c r="L1627">
        <v>6</v>
      </c>
      <c r="M1627" t="s">
        <v>14</v>
      </c>
    </row>
    <row r="1628" spans="1:13">
      <c r="A1628" s="2">
        <v>7</v>
      </c>
      <c r="B1628" s="2">
        <v>0.28000000000000003</v>
      </c>
      <c r="C1628" s="2">
        <v>0.39</v>
      </c>
      <c r="D1628" s="2">
        <v>8.6999999999999993</v>
      </c>
      <c r="E1628" s="2">
        <v>5.0999999999999997E-2</v>
      </c>
      <c r="F1628">
        <v>32</v>
      </c>
      <c r="G1628">
        <v>141</v>
      </c>
      <c r="H1628" s="4">
        <v>0.99609999999999999</v>
      </c>
      <c r="I1628" s="2">
        <v>3.38</v>
      </c>
      <c r="J1628" s="2">
        <v>0.53</v>
      </c>
      <c r="K1628" s="2">
        <v>10.5</v>
      </c>
      <c r="L1628">
        <v>6</v>
      </c>
      <c r="M1628" t="s">
        <v>14</v>
      </c>
    </row>
    <row r="1629" spans="1:13">
      <c r="A1629" s="2">
        <v>7.4</v>
      </c>
      <c r="B1629" s="2">
        <v>0.27</v>
      </c>
      <c r="C1629" s="2">
        <v>0.48</v>
      </c>
      <c r="D1629" s="2">
        <v>1.1000000000000001</v>
      </c>
      <c r="E1629" s="2">
        <v>4.7E-2</v>
      </c>
      <c r="F1629">
        <v>17</v>
      </c>
      <c r="G1629">
        <v>132</v>
      </c>
      <c r="H1629" s="4">
        <v>0.99139999999999995</v>
      </c>
      <c r="I1629" s="2">
        <v>3.19</v>
      </c>
      <c r="J1629" s="2">
        <v>0.49</v>
      </c>
      <c r="K1629" s="2">
        <v>11.6</v>
      </c>
      <c r="L1629">
        <v>6</v>
      </c>
      <c r="M1629" t="s">
        <v>14</v>
      </c>
    </row>
    <row r="1630" spans="1:13">
      <c r="A1630" s="2">
        <v>7.2</v>
      </c>
      <c r="B1630" s="2">
        <v>0.32</v>
      </c>
      <c r="C1630" s="2">
        <v>0.36</v>
      </c>
      <c r="D1630" s="2">
        <v>2</v>
      </c>
      <c r="E1630" s="2">
        <v>3.3000000000000002E-2</v>
      </c>
      <c r="F1630">
        <v>37</v>
      </c>
      <c r="G1630">
        <v>114</v>
      </c>
      <c r="H1630" s="4">
        <v>0.99060000000000004</v>
      </c>
      <c r="I1630" s="2">
        <v>3.1</v>
      </c>
      <c r="J1630" s="2">
        <v>0.71</v>
      </c>
      <c r="K1630" s="2">
        <v>12.3</v>
      </c>
      <c r="L1630">
        <v>7</v>
      </c>
      <c r="M1630" t="s">
        <v>14</v>
      </c>
    </row>
    <row r="1631" spans="1:13">
      <c r="A1631" s="2">
        <v>8.5</v>
      </c>
      <c r="B1631" s="2">
        <v>0.24</v>
      </c>
      <c r="C1631" s="2">
        <v>0.39</v>
      </c>
      <c r="D1631" s="2">
        <v>10.4</v>
      </c>
      <c r="E1631" s="2">
        <v>4.3999999999999997E-2</v>
      </c>
      <c r="F1631">
        <v>20</v>
      </c>
      <c r="G1631">
        <v>142</v>
      </c>
      <c r="H1631" s="4">
        <v>0.99739999999999995</v>
      </c>
      <c r="I1631" s="2">
        <v>3.2</v>
      </c>
      <c r="J1631" s="2">
        <v>0.53</v>
      </c>
      <c r="K1631" s="2">
        <v>10</v>
      </c>
      <c r="L1631">
        <v>6</v>
      </c>
      <c r="M1631" t="s">
        <v>14</v>
      </c>
    </row>
    <row r="1632" spans="1:13">
      <c r="A1632" s="2">
        <v>8.3000000000000007</v>
      </c>
      <c r="B1632" s="2">
        <v>0.14000000000000001</v>
      </c>
      <c r="C1632" s="2">
        <v>0.34</v>
      </c>
      <c r="D1632" s="2">
        <v>1.1000000000000001</v>
      </c>
      <c r="E1632" s="2">
        <v>4.2000000000000003E-2</v>
      </c>
      <c r="F1632">
        <v>7</v>
      </c>
      <c r="G1632">
        <v>47</v>
      </c>
      <c r="H1632" s="4">
        <v>0.99339999999999995</v>
      </c>
      <c r="I1632" s="2">
        <v>3.47</v>
      </c>
      <c r="J1632" s="2">
        <v>0.4</v>
      </c>
      <c r="K1632" s="2">
        <v>10.199999999999999</v>
      </c>
      <c r="L1632">
        <v>6</v>
      </c>
      <c r="M1632" t="s">
        <v>14</v>
      </c>
    </row>
    <row r="1633" spans="1:13">
      <c r="A1633" s="2">
        <v>7.4</v>
      </c>
      <c r="B1633" s="2">
        <v>0.25</v>
      </c>
      <c r="C1633" s="2">
        <v>0.36</v>
      </c>
      <c r="D1633" s="2">
        <v>2.0499999999999998</v>
      </c>
      <c r="E1633" s="2">
        <v>0.05</v>
      </c>
      <c r="F1633">
        <v>31</v>
      </c>
      <c r="G1633">
        <v>100</v>
      </c>
      <c r="H1633" s="4">
        <v>0.99199999999999999</v>
      </c>
      <c r="I1633" s="2">
        <v>3.19</v>
      </c>
      <c r="J1633" s="2">
        <v>0.44</v>
      </c>
      <c r="K1633" s="2">
        <v>10.8</v>
      </c>
      <c r="L1633">
        <v>6</v>
      </c>
      <c r="M1633" t="s">
        <v>14</v>
      </c>
    </row>
    <row r="1634" spans="1:13">
      <c r="A1634" s="2">
        <v>6.2</v>
      </c>
      <c r="B1634" s="2">
        <v>0.12</v>
      </c>
      <c r="C1634" s="2">
        <v>0.34</v>
      </c>
      <c r="D1634" s="2">
        <v>1.5</v>
      </c>
      <c r="E1634" s="2">
        <v>4.4999999999999998E-2</v>
      </c>
      <c r="F1634">
        <v>43</v>
      </c>
      <c r="G1634">
        <v>117</v>
      </c>
      <c r="H1634" s="4">
        <v>0.99390000000000001</v>
      </c>
      <c r="I1634" s="2">
        <v>3.42</v>
      </c>
      <c r="J1634" s="2">
        <v>0.51</v>
      </c>
      <c r="K1634" s="2">
        <v>9</v>
      </c>
      <c r="L1634">
        <v>6</v>
      </c>
      <c r="M1634" t="s">
        <v>14</v>
      </c>
    </row>
    <row r="1635" spans="1:13">
      <c r="A1635" s="2">
        <v>5.8</v>
      </c>
      <c r="B1635" s="2">
        <v>0.27</v>
      </c>
      <c r="C1635" s="2">
        <v>0.2</v>
      </c>
      <c r="D1635" s="2">
        <v>14.95</v>
      </c>
      <c r="E1635" s="2">
        <v>4.3999999999999997E-2</v>
      </c>
      <c r="F1635">
        <v>22</v>
      </c>
      <c r="G1635">
        <v>179</v>
      </c>
      <c r="H1635" s="4">
        <v>0.99619999999999997</v>
      </c>
      <c r="I1635" s="2">
        <v>3.37</v>
      </c>
      <c r="J1635" s="2">
        <v>0.37</v>
      </c>
      <c r="K1635" s="2">
        <v>10.199999999999999</v>
      </c>
      <c r="L1635">
        <v>5</v>
      </c>
      <c r="M1635" t="s">
        <v>14</v>
      </c>
    </row>
    <row r="1636" spans="1:13">
      <c r="A1636" s="2">
        <v>7.3</v>
      </c>
      <c r="B1636" s="2">
        <v>0.28000000000000003</v>
      </c>
      <c r="C1636" s="2">
        <v>0.43</v>
      </c>
      <c r="D1636" s="2">
        <v>1.7</v>
      </c>
      <c r="E1636" s="2">
        <v>0.08</v>
      </c>
      <c r="F1636">
        <v>21</v>
      </c>
      <c r="G1636">
        <v>123</v>
      </c>
      <c r="H1636" s="4">
        <v>0.99050000000000005</v>
      </c>
      <c r="I1636" s="2">
        <v>3.19</v>
      </c>
      <c r="J1636" s="2">
        <v>0.42</v>
      </c>
      <c r="K1636" s="2">
        <v>12.8</v>
      </c>
      <c r="L1636">
        <v>5</v>
      </c>
      <c r="M1636" t="s">
        <v>14</v>
      </c>
    </row>
    <row r="1637" spans="1:13">
      <c r="A1637" s="2">
        <v>6.5</v>
      </c>
      <c r="B1637" s="2">
        <v>0.39</v>
      </c>
      <c r="C1637" s="2">
        <v>0.23</v>
      </c>
      <c r="D1637" s="2">
        <v>5.4</v>
      </c>
      <c r="E1637" s="2">
        <v>5.0999999999999997E-2</v>
      </c>
      <c r="F1637">
        <v>25</v>
      </c>
      <c r="G1637">
        <v>149</v>
      </c>
      <c r="H1637" s="4">
        <v>0.99339999999999995</v>
      </c>
      <c r="I1637" s="2">
        <v>3.24</v>
      </c>
      <c r="J1637" s="2">
        <v>0.35</v>
      </c>
      <c r="K1637" s="2">
        <v>10</v>
      </c>
      <c r="L1637">
        <v>5</v>
      </c>
      <c r="M1637" t="s">
        <v>14</v>
      </c>
    </row>
    <row r="1638" spans="1:13">
      <c r="A1638" s="2">
        <v>7</v>
      </c>
      <c r="B1638" s="2">
        <v>0.33</v>
      </c>
      <c r="C1638" s="2">
        <v>0.32</v>
      </c>
      <c r="D1638" s="2">
        <v>1.2</v>
      </c>
      <c r="E1638" s="2">
        <v>5.2999999999999999E-2</v>
      </c>
      <c r="F1638">
        <v>38</v>
      </c>
      <c r="G1638">
        <v>138</v>
      </c>
      <c r="H1638" s="4">
        <v>0.99060000000000004</v>
      </c>
      <c r="I1638" s="2">
        <v>3.13</v>
      </c>
      <c r="J1638" s="2">
        <v>0.28000000000000003</v>
      </c>
      <c r="K1638" s="2">
        <v>11.2</v>
      </c>
      <c r="L1638">
        <v>6</v>
      </c>
      <c r="M1638" t="s">
        <v>14</v>
      </c>
    </row>
    <row r="1639" spans="1:13">
      <c r="A1639" s="2">
        <v>7.3</v>
      </c>
      <c r="B1639" s="2">
        <v>0.24</v>
      </c>
      <c r="C1639" s="2">
        <v>0.39</v>
      </c>
      <c r="D1639" s="2">
        <v>17.95</v>
      </c>
      <c r="E1639" s="2">
        <v>5.7000000000000002E-2</v>
      </c>
      <c r="F1639">
        <v>45</v>
      </c>
      <c r="G1639">
        <v>149</v>
      </c>
      <c r="H1639" s="4">
        <v>0.99990000000000001</v>
      </c>
      <c r="I1639" s="2">
        <v>3.21</v>
      </c>
      <c r="J1639" s="2">
        <v>0.36</v>
      </c>
      <c r="K1639" s="2">
        <v>8.6</v>
      </c>
      <c r="L1639">
        <v>5</v>
      </c>
      <c r="M1639" t="s">
        <v>14</v>
      </c>
    </row>
    <row r="1640" spans="1:13">
      <c r="A1640" s="2">
        <v>7.3</v>
      </c>
      <c r="B1640" s="2">
        <v>0.24</v>
      </c>
      <c r="C1640" s="2">
        <v>0.39</v>
      </c>
      <c r="D1640" s="2">
        <v>17.95</v>
      </c>
      <c r="E1640" s="2">
        <v>5.7000000000000002E-2</v>
      </c>
      <c r="F1640">
        <v>45</v>
      </c>
      <c r="G1640">
        <v>149</v>
      </c>
      <c r="H1640" s="4">
        <v>0.99990000000000001</v>
      </c>
      <c r="I1640" s="2">
        <v>3.21</v>
      </c>
      <c r="J1640" s="2">
        <v>0.36</v>
      </c>
      <c r="K1640" s="2">
        <v>8.6</v>
      </c>
      <c r="L1640">
        <v>5</v>
      </c>
      <c r="M1640" t="s">
        <v>14</v>
      </c>
    </row>
    <row r="1641" spans="1:13">
      <c r="A1641" s="2">
        <v>6.7</v>
      </c>
      <c r="B1641" s="2">
        <v>0.23</v>
      </c>
      <c r="C1641" s="2">
        <v>0.39</v>
      </c>
      <c r="D1641" s="2">
        <v>2.5</v>
      </c>
      <c r="E1641" s="2">
        <v>0.17199999999999999</v>
      </c>
      <c r="F1641">
        <v>63</v>
      </c>
      <c r="G1641">
        <v>158</v>
      </c>
      <c r="H1641" s="4">
        <v>0.99370000000000003</v>
      </c>
      <c r="I1641" s="2">
        <v>3.11</v>
      </c>
      <c r="J1641" s="2">
        <v>0.36</v>
      </c>
      <c r="K1641" s="2">
        <v>9.4</v>
      </c>
      <c r="L1641">
        <v>6</v>
      </c>
      <c r="M1641" t="s">
        <v>14</v>
      </c>
    </row>
    <row r="1642" spans="1:13">
      <c r="A1642" s="2">
        <v>6.7</v>
      </c>
      <c r="B1642" s="2">
        <v>0.24</v>
      </c>
      <c r="C1642" s="2">
        <v>0.39</v>
      </c>
      <c r="D1642" s="2">
        <v>2.9</v>
      </c>
      <c r="E1642" s="2">
        <v>0.17299999999999999</v>
      </c>
      <c r="F1642">
        <v>63</v>
      </c>
      <c r="G1642">
        <v>157</v>
      </c>
      <c r="H1642" s="4">
        <v>0.99370000000000003</v>
      </c>
      <c r="I1642" s="2">
        <v>3.1</v>
      </c>
      <c r="J1642" s="2">
        <v>0.34</v>
      </c>
      <c r="K1642" s="2">
        <v>9.4</v>
      </c>
      <c r="L1642">
        <v>6</v>
      </c>
      <c r="M1642" t="s">
        <v>14</v>
      </c>
    </row>
    <row r="1643" spans="1:13">
      <c r="A1643" s="2">
        <v>7</v>
      </c>
      <c r="B1643" s="2">
        <v>0.31</v>
      </c>
      <c r="C1643" s="2">
        <v>0.26</v>
      </c>
      <c r="D1643" s="2">
        <v>7.4</v>
      </c>
      <c r="E1643" s="2">
        <v>6.9000000000000006E-2</v>
      </c>
      <c r="F1643">
        <v>28</v>
      </c>
      <c r="G1643">
        <v>160</v>
      </c>
      <c r="H1643" s="4">
        <v>0.99539999999999995</v>
      </c>
      <c r="I1643" s="2">
        <v>3.13</v>
      </c>
      <c r="J1643" s="2">
        <v>0.46</v>
      </c>
      <c r="K1643" s="2">
        <v>9.8000000000000007</v>
      </c>
      <c r="L1643">
        <v>6</v>
      </c>
      <c r="M1643" t="s">
        <v>14</v>
      </c>
    </row>
    <row r="1644" spans="1:13">
      <c r="A1644" s="2">
        <v>6.6</v>
      </c>
      <c r="B1644" s="2">
        <v>0.24</v>
      </c>
      <c r="C1644" s="2">
        <v>0.27</v>
      </c>
      <c r="D1644" s="2">
        <v>1.4</v>
      </c>
      <c r="E1644" s="2">
        <v>5.7000000000000002E-2</v>
      </c>
      <c r="F1644">
        <v>33</v>
      </c>
      <c r="G1644">
        <v>152</v>
      </c>
      <c r="H1644" s="4">
        <v>0.99339999999999995</v>
      </c>
      <c r="I1644" s="2">
        <v>3.22</v>
      </c>
      <c r="J1644" s="2">
        <v>0.56000000000000005</v>
      </c>
      <c r="K1644" s="2">
        <v>9.5</v>
      </c>
      <c r="L1644">
        <v>6</v>
      </c>
      <c r="M1644" t="s">
        <v>14</v>
      </c>
    </row>
    <row r="1645" spans="1:13">
      <c r="A1645" s="2">
        <v>6.7</v>
      </c>
      <c r="B1645" s="2">
        <v>0.23</v>
      </c>
      <c r="C1645" s="2">
        <v>0.26</v>
      </c>
      <c r="D1645" s="2">
        <v>1.4</v>
      </c>
      <c r="E1645" s="2">
        <v>0.06</v>
      </c>
      <c r="F1645">
        <v>33</v>
      </c>
      <c r="G1645">
        <v>154</v>
      </c>
      <c r="H1645" s="4">
        <v>0.99339999999999995</v>
      </c>
      <c r="I1645" s="2">
        <v>3.24</v>
      </c>
      <c r="J1645" s="2">
        <v>0.56000000000000005</v>
      </c>
      <c r="K1645" s="2">
        <v>9.5</v>
      </c>
      <c r="L1645">
        <v>6</v>
      </c>
      <c r="M1645" t="s">
        <v>14</v>
      </c>
    </row>
    <row r="1646" spans="1:13">
      <c r="A1646" s="2">
        <v>7.4</v>
      </c>
      <c r="B1646" s="2">
        <v>0.18</v>
      </c>
      <c r="C1646" s="2">
        <v>0.31</v>
      </c>
      <c r="D1646" s="2">
        <v>1.4</v>
      </c>
      <c r="E1646" s="2">
        <v>5.7999999999999899E-2</v>
      </c>
      <c r="F1646">
        <v>38</v>
      </c>
      <c r="G1646">
        <v>167</v>
      </c>
      <c r="H1646" s="4">
        <v>0.99309999999999998</v>
      </c>
      <c r="I1646" s="2">
        <v>3.16</v>
      </c>
      <c r="J1646" s="2">
        <v>0.53</v>
      </c>
      <c r="K1646" s="2">
        <v>10</v>
      </c>
      <c r="L1646">
        <v>7</v>
      </c>
      <c r="M1646" t="s">
        <v>14</v>
      </c>
    </row>
    <row r="1647" spans="1:13">
      <c r="A1647" s="2">
        <v>6.2</v>
      </c>
      <c r="B1647" s="2">
        <v>0.45</v>
      </c>
      <c r="C1647" s="2">
        <v>0.26</v>
      </c>
      <c r="D1647" s="2">
        <v>4.4000000000000004</v>
      </c>
      <c r="E1647" s="2">
        <v>6.3E-2</v>
      </c>
      <c r="F1647">
        <v>63</v>
      </c>
      <c r="G1647">
        <v>206</v>
      </c>
      <c r="H1647" s="4">
        <v>0.99399999999999999</v>
      </c>
      <c r="I1647" s="2">
        <v>3.27</v>
      </c>
      <c r="J1647" s="2">
        <v>0.52</v>
      </c>
      <c r="K1647" s="2">
        <v>9.8000000000000007</v>
      </c>
      <c r="L1647">
        <v>4</v>
      </c>
      <c r="M1647" t="s">
        <v>14</v>
      </c>
    </row>
    <row r="1648" spans="1:13">
      <c r="A1648" s="2">
        <v>6.2</v>
      </c>
      <c r="B1648" s="2">
        <v>0.46</v>
      </c>
      <c r="C1648" s="2">
        <v>0.25</v>
      </c>
      <c r="D1648" s="2">
        <v>4.4000000000000004</v>
      </c>
      <c r="E1648" s="2">
        <v>6.6000000000000003E-2</v>
      </c>
      <c r="F1648">
        <v>62</v>
      </c>
      <c r="G1648">
        <v>207</v>
      </c>
      <c r="H1648" s="4">
        <v>0.99390000000000001</v>
      </c>
      <c r="I1648" s="2">
        <v>3.25</v>
      </c>
      <c r="J1648" s="2">
        <v>0.52</v>
      </c>
      <c r="K1648" s="2">
        <v>9.8000000000000007</v>
      </c>
      <c r="L1648">
        <v>5</v>
      </c>
      <c r="M1648" t="s">
        <v>14</v>
      </c>
    </row>
    <row r="1649" spans="1:13">
      <c r="A1649" s="2">
        <v>7</v>
      </c>
      <c r="B1649" s="2">
        <v>0.31</v>
      </c>
      <c r="C1649" s="2">
        <v>0.26</v>
      </c>
      <c r="D1649" s="2">
        <v>7.4</v>
      </c>
      <c r="E1649" s="2">
        <v>6.9000000000000006E-2</v>
      </c>
      <c r="F1649">
        <v>28</v>
      </c>
      <c r="G1649">
        <v>160</v>
      </c>
      <c r="H1649" s="4">
        <v>0.99539999999999995</v>
      </c>
      <c r="I1649" s="2">
        <v>3.13</v>
      </c>
      <c r="J1649" s="2">
        <v>0.46</v>
      </c>
      <c r="K1649" s="2">
        <v>9.8000000000000007</v>
      </c>
      <c r="L1649">
        <v>6</v>
      </c>
      <c r="M1649" t="s">
        <v>14</v>
      </c>
    </row>
    <row r="1650" spans="1:13">
      <c r="A1650" s="2">
        <v>6.9</v>
      </c>
      <c r="B1650" s="2">
        <v>0.19</v>
      </c>
      <c r="C1650" s="2">
        <v>0.35</v>
      </c>
      <c r="D1650" s="2">
        <v>5</v>
      </c>
      <c r="E1650" s="2">
        <v>6.7000000000000004E-2</v>
      </c>
      <c r="F1650">
        <v>32</v>
      </c>
      <c r="G1650">
        <v>150</v>
      </c>
      <c r="H1650" s="4">
        <v>0.995</v>
      </c>
      <c r="I1650" s="2">
        <v>3.36</v>
      </c>
      <c r="J1650" s="2">
        <v>0.48</v>
      </c>
      <c r="K1650" s="2">
        <v>9.8000000000000007</v>
      </c>
      <c r="L1650">
        <v>5</v>
      </c>
      <c r="M1650" t="s">
        <v>14</v>
      </c>
    </row>
    <row r="1651" spans="1:13">
      <c r="A1651" s="2">
        <v>7.2</v>
      </c>
      <c r="B1651" s="2">
        <v>0.19</v>
      </c>
      <c r="C1651" s="2">
        <v>0.31</v>
      </c>
      <c r="D1651" s="2">
        <v>1.6</v>
      </c>
      <c r="E1651" s="2">
        <v>6.2E-2</v>
      </c>
      <c r="F1651">
        <v>31</v>
      </c>
      <c r="G1651">
        <v>173</v>
      </c>
      <c r="H1651" s="4">
        <v>0.99170000000000003</v>
      </c>
      <c r="I1651" s="2">
        <v>3.35</v>
      </c>
      <c r="J1651" s="2">
        <v>0.44</v>
      </c>
      <c r="K1651" s="2">
        <v>11.7</v>
      </c>
      <c r="L1651">
        <v>6</v>
      </c>
      <c r="M1651" t="s">
        <v>14</v>
      </c>
    </row>
    <row r="1652" spans="1:13">
      <c r="A1652" s="2">
        <v>6.6</v>
      </c>
      <c r="B1652" s="2">
        <v>0.25</v>
      </c>
      <c r="C1652" s="2">
        <v>0.28999999999999998</v>
      </c>
      <c r="D1652" s="2">
        <v>1.1000000000000001</v>
      </c>
      <c r="E1652" s="2">
        <v>6.8000000000000005E-2</v>
      </c>
      <c r="F1652">
        <v>39</v>
      </c>
      <c r="G1652">
        <v>124</v>
      </c>
      <c r="H1652" s="4">
        <v>0.99139999999999995</v>
      </c>
      <c r="I1652" s="2">
        <v>3.34</v>
      </c>
      <c r="J1652" s="2">
        <v>0.57999999999999996</v>
      </c>
      <c r="K1652" s="2">
        <v>11</v>
      </c>
      <c r="L1652">
        <v>7</v>
      </c>
      <c r="M1652" t="s">
        <v>14</v>
      </c>
    </row>
    <row r="1653" spans="1:13">
      <c r="A1653" s="2">
        <v>6.2</v>
      </c>
      <c r="B1653" s="2">
        <v>0.16</v>
      </c>
      <c r="C1653" s="2">
        <v>0.33</v>
      </c>
      <c r="D1653" s="2">
        <v>1.1000000000000001</v>
      </c>
      <c r="E1653" s="2">
        <v>5.7000000000000002E-2</v>
      </c>
      <c r="F1653">
        <v>21</v>
      </c>
      <c r="G1653">
        <v>82</v>
      </c>
      <c r="H1653" s="4">
        <v>0.99099999999999999</v>
      </c>
      <c r="I1653" s="2">
        <v>3.32</v>
      </c>
      <c r="J1653" s="2">
        <v>0.46</v>
      </c>
      <c r="K1653" s="2">
        <v>10.9</v>
      </c>
      <c r="L1653">
        <v>7</v>
      </c>
      <c r="M1653" t="s">
        <v>14</v>
      </c>
    </row>
    <row r="1654" spans="1:13">
      <c r="A1654" s="2">
        <v>6.4</v>
      </c>
      <c r="B1654" s="2">
        <v>0.18</v>
      </c>
      <c r="C1654" s="2">
        <v>0.35</v>
      </c>
      <c r="D1654" s="2">
        <v>1</v>
      </c>
      <c r="E1654" s="2">
        <v>4.4999999999999998E-2</v>
      </c>
      <c r="F1654">
        <v>39</v>
      </c>
      <c r="G1654">
        <v>108</v>
      </c>
      <c r="H1654" s="4">
        <v>0.99109999999999998</v>
      </c>
      <c r="I1654" s="2">
        <v>3.31</v>
      </c>
      <c r="J1654" s="2">
        <v>0.35</v>
      </c>
      <c r="K1654" s="2">
        <v>10.9</v>
      </c>
      <c r="L1654">
        <v>6</v>
      </c>
      <c r="M1654" t="s">
        <v>14</v>
      </c>
    </row>
    <row r="1655" spans="1:13">
      <c r="A1655" s="2">
        <v>6.8</v>
      </c>
      <c r="B1655" s="2">
        <v>0.2</v>
      </c>
      <c r="C1655" s="2">
        <v>0.59</v>
      </c>
      <c r="D1655" s="2">
        <v>0.9</v>
      </c>
      <c r="E1655" s="2">
        <v>0.14699999999999999</v>
      </c>
      <c r="F1655">
        <v>38</v>
      </c>
      <c r="G1655">
        <v>132</v>
      </c>
      <c r="H1655" s="4">
        <v>0.99299999999999999</v>
      </c>
      <c r="I1655" s="2">
        <v>3.05</v>
      </c>
      <c r="J1655" s="2">
        <v>0.38</v>
      </c>
      <c r="K1655" s="2">
        <v>9.1</v>
      </c>
      <c r="L1655">
        <v>6</v>
      </c>
      <c r="M1655" t="s">
        <v>14</v>
      </c>
    </row>
    <row r="1656" spans="1:13">
      <c r="A1656" s="2">
        <v>6.9</v>
      </c>
      <c r="B1656" s="2">
        <v>0.25</v>
      </c>
      <c r="C1656" s="2">
        <v>0.35</v>
      </c>
      <c r="D1656" s="2">
        <v>1.3</v>
      </c>
      <c r="E1656" s="2">
        <v>3.9E-2</v>
      </c>
      <c r="F1656">
        <v>29</v>
      </c>
      <c r="G1656">
        <v>191</v>
      </c>
      <c r="H1656" s="4">
        <v>0.99080000000000001</v>
      </c>
      <c r="I1656" s="2">
        <v>3.13</v>
      </c>
      <c r="J1656" s="2">
        <v>0.52</v>
      </c>
      <c r="K1656" s="2">
        <v>11</v>
      </c>
      <c r="L1656">
        <v>6</v>
      </c>
      <c r="M1656" t="s">
        <v>14</v>
      </c>
    </row>
    <row r="1657" spans="1:13">
      <c r="A1657" s="2">
        <v>7.2</v>
      </c>
      <c r="B1657" s="2">
        <v>0.21</v>
      </c>
      <c r="C1657" s="2">
        <v>0.34</v>
      </c>
      <c r="D1657" s="2">
        <v>11.9</v>
      </c>
      <c r="E1657" s="2">
        <v>4.2999999999999997E-2</v>
      </c>
      <c r="F1657">
        <v>37</v>
      </c>
      <c r="G1657">
        <v>213</v>
      </c>
      <c r="H1657" s="4">
        <v>0.99619999999999997</v>
      </c>
      <c r="I1657" s="2">
        <v>3.09</v>
      </c>
      <c r="J1657" s="2">
        <v>0.5</v>
      </c>
      <c r="K1657" s="2">
        <v>9.6</v>
      </c>
      <c r="L1657">
        <v>6</v>
      </c>
      <c r="M1657" t="s">
        <v>14</v>
      </c>
    </row>
    <row r="1658" spans="1:13">
      <c r="A1658" s="2">
        <v>6</v>
      </c>
      <c r="B1658" s="2">
        <v>0.19</v>
      </c>
      <c r="C1658" s="2">
        <v>0.26</v>
      </c>
      <c r="D1658" s="2">
        <v>12.4</v>
      </c>
      <c r="E1658" s="2">
        <v>4.8000000000000001E-2</v>
      </c>
      <c r="F1658">
        <v>50</v>
      </c>
      <c r="G1658">
        <v>147</v>
      </c>
      <c r="H1658" s="4">
        <v>0.99719999999999998</v>
      </c>
      <c r="I1658" s="2">
        <v>3.3</v>
      </c>
      <c r="J1658" s="2">
        <v>0.36</v>
      </c>
      <c r="K1658" s="2">
        <v>8.9</v>
      </c>
      <c r="L1658">
        <v>6</v>
      </c>
      <c r="M1658" t="s">
        <v>14</v>
      </c>
    </row>
    <row r="1659" spans="1:13">
      <c r="A1659" s="2">
        <v>6.6</v>
      </c>
      <c r="B1659" s="2">
        <v>0.38</v>
      </c>
      <c r="C1659" s="2">
        <v>0.15</v>
      </c>
      <c r="D1659" s="2">
        <v>4.5999999999999996</v>
      </c>
      <c r="E1659" s="2">
        <v>4.3999999999999997E-2</v>
      </c>
      <c r="F1659">
        <v>25</v>
      </c>
      <c r="G1659">
        <v>78</v>
      </c>
      <c r="H1659" s="4">
        <v>0.99309999999999998</v>
      </c>
      <c r="I1659" s="2">
        <v>3.11</v>
      </c>
      <c r="J1659" s="2">
        <v>0.38</v>
      </c>
      <c r="K1659" s="2">
        <v>10.199999999999999</v>
      </c>
      <c r="L1659">
        <v>6</v>
      </c>
      <c r="M1659" t="s">
        <v>14</v>
      </c>
    </row>
    <row r="1660" spans="1:13">
      <c r="A1660" s="2">
        <v>7.4</v>
      </c>
      <c r="B1660" s="2">
        <v>0.2</v>
      </c>
      <c r="C1660" s="2">
        <v>0.36</v>
      </c>
      <c r="D1660" s="2">
        <v>1.2</v>
      </c>
      <c r="E1660" s="2">
        <v>3.7999999999999999E-2</v>
      </c>
      <c r="F1660">
        <v>44</v>
      </c>
      <c r="G1660">
        <v>111</v>
      </c>
      <c r="H1660" s="4">
        <v>0.99260000000000004</v>
      </c>
      <c r="I1660" s="2">
        <v>3.36</v>
      </c>
      <c r="J1660" s="2">
        <v>0.34</v>
      </c>
      <c r="K1660" s="2">
        <v>9.9</v>
      </c>
      <c r="L1660">
        <v>6</v>
      </c>
      <c r="M1660" t="s">
        <v>14</v>
      </c>
    </row>
    <row r="1661" spans="1:13">
      <c r="A1661" s="2">
        <v>6.8</v>
      </c>
      <c r="B1661" s="2">
        <v>0.22</v>
      </c>
      <c r="C1661" s="2">
        <v>0.24</v>
      </c>
      <c r="D1661" s="2">
        <v>4.9000000000000004</v>
      </c>
      <c r="E1661" s="2">
        <v>9.1999999999999998E-2</v>
      </c>
      <c r="F1661">
        <v>30</v>
      </c>
      <c r="G1661">
        <v>123</v>
      </c>
      <c r="H1661" s="4">
        <v>0.99509999999999998</v>
      </c>
      <c r="I1661" s="2">
        <v>3.03</v>
      </c>
      <c r="J1661" s="2">
        <v>0.46</v>
      </c>
      <c r="K1661" s="2">
        <v>8.6</v>
      </c>
      <c r="L1661">
        <v>6</v>
      </c>
      <c r="M1661" t="s">
        <v>14</v>
      </c>
    </row>
    <row r="1662" spans="1:13">
      <c r="A1662" s="2">
        <v>6</v>
      </c>
      <c r="B1662" s="2">
        <v>0.19</v>
      </c>
      <c r="C1662" s="2">
        <v>0.26</v>
      </c>
      <c r="D1662" s="2">
        <v>12.4</v>
      </c>
      <c r="E1662" s="2">
        <v>4.8000000000000001E-2</v>
      </c>
      <c r="F1662">
        <v>50</v>
      </c>
      <c r="G1662">
        <v>147</v>
      </c>
      <c r="H1662" s="4">
        <v>0.99719999999999998</v>
      </c>
      <c r="I1662" s="2">
        <v>3.3</v>
      </c>
      <c r="J1662" s="2">
        <v>0.36</v>
      </c>
      <c r="K1662" s="2">
        <v>8.9</v>
      </c>
      <c r="L1662">
        <v>6</v>
      </c>
      <c r="M1662" t="s">
        <v>14</v>
      </c>
    </row>
    <row r="1663" spans="1:13">
      <c r="A1663" s="2">
        <v>7</v>
      </c>
      <c r="B1663" s="2">
        <v>0.47</v>
      </c>
      <c r="C1663" s="2">
        <v>7.0000000000000007E-2</v>
      </c>
      <c r="D1663" s="2">
        <v>1.1000000000000001</v>
      </c>
      <c r="E1663" s="2">
        <v>3.5000000000000003E-2</v>
      </c>
      <c r="F1663">
        <v>17</v>
      </c>
      <c r="G1663">
        <v>151</v>
      </c>
      <c r="H1663" s="4">
        <v>0.99099999999999999</v>
      </c>
      <c r="I1663" s="2">
        <v>3.02</v>
      </c>
      <c r="J1663" s="2">
        <v>0.34</v>
      </c>
      <c r="K1663" s="2">
        <v>10.5</v>
      </c>
      <c r="L1663">
        <v>5</v>
      </c>
      <c r="M1663" t="s">
        <v>14</v>
      </c>
    </row>
    <row r="1664" spans="1:13">
      <c r="A1664" s="2">
        <v>6.6</v>
      </c>
      <c r="B1664" s="2">
        <v>0.38</v>
      </c>
      <c r="C1664" s="2">
        <v>0.15</v>
      </c>
      <c r="D1664" s="2">
        <v>4.5999999999999996</v>
      </c>
      <c r="E1664" s="2">
        <v>4.3999999999999997E-2</v>
      </c>
      <c r="F1664">
        <v>25</v>
      </c>
      <c r="G1664">
        <v>78</v>
      </c>
      <c r="H1664" s="4">
        <v>0.99309999999999998</v>
      </c>
      <c r="I1664" s="2">
        <v>3.11</v>
      </c>
      <c r="J1664" s="2">
        <v>0.38</v>
      </c>
      <c r="K1664" s="2">
        <v>10.199999999999999</v>
      </c>
      <c r="L1664">
        <v>6</v>
      </c>
      <c r="M1664" t="s">
        <v>14</v>
      </c>
    </row>
    <row r="1665" spans="1:13">
      <c r="A1665" s="2">
        <v>7.2</v>
      </c>
      <c r="B1665" s="2">
        <v>0.24</v>
      </c>
      <c r="C1665" s="2">
        <v>0.27</v>
      </c>
      <c r="D1665" s="2">
        <v>1.4</v>
      </c>
      <c r="E1665" s="2">
        <v>3.7999999999999999E-2</v>
      </c>
      <c r="F1665">
        <v>31</v>
      </c>
      <c r="G1665">
        <v>122</v>
      </c>
      <c r="H1665" s="4">
        <v>0.99270000000000003</v>
      </c>
      <c r="I1665" s="2">
        <v>3.15</v>
      </c>
      <c r="J1665" s="2">
        <v>0.46</v>
      </c>
      <c r="K1665" s="2">
        <v>10.3</v>
      </c>
      <c r="L1665">
        <v>6</v>
      </c>
      <c r="M1665" t="s">
        <v>14</v>
      </c>
    </row>
    <row r="1666" spans="1:13">
      <c r="A1666" s="2">
        <v>6.2</v>
      </c>
      <c r="B1666" s="2">
        <v>0.35</v>
      </c>
      <c r="C1666" s="2">
        <v>0.03</v>
      </c>
      <c r="D1666" s="2">
        <v>1.2</v>
      </c>
      <c r="E1666" s="2">
        <v>6.4000000000000001E-2</v>
      </c>
      <c r="F1666">
        <v>29</v>
      </c>
      <c r="G1666">
        <v>120</v>
      </c>
      <c r="H1666" s="4">
        <v>0.99339999999999995</v>
      </c>
      <c r="I1666" s="2">
        <v>3.22</v>
      </c>
      <c r="J1666" s="2">
        <v>0.54</v>
      </c>
      <c r="K1666" s="2">
        <v>9.1</v>
      </c>
      <c r="L1666">
        <v>5</v>
      </c>
      <c r="M1666" t="s">
        <v>14</v>
      </c>
    </row>
    <row r="1667" spans="1:13">
      <c r="A1667" s="2">
        <v>6.4</v>
      </c>
      <c r="B1667" s="2">
        <v>0.26</v>
      </c>
      <c r="C1667" s="2">
        <v>0.24</v>
      </c>
      <c r="D1667" s="2">
        <v>6.4</v>
      </c>
      <c r="E1667" s="2">
        <v>0.04</v>
      </c>
      <c r="F1667">
        <v>27</v>
      </c>
      <c r="G1667">
        <v>124</v>
      </c>
      <c r="H1667" s="4">
        <v>0.99029999999999996</v>
      </c>
      <c r="I1667" s="2">
        <v>3.22</v>
      </c>
      <c r="J1667" s="2">
        <v>0.49</v>
      </c>
      <c r="K1667" s="2">
        <v>12.6</v>
      </c>
      <c r="L1667">
        <v>7</v>
      </c>
      <c r="M1667" t="s">
        <v>14</v>
      </c>
    </row>
    <row r="1668" spans="1:13">
      <c r="A1668" s="2">
        <v>6.7</v>
      </c>
      <c r="B1668" s="2">
        <v>0.25</v>
      </c>
      <c r="C1668" s="2">
        <v>0.13</v>
      </c>
      <c r="D1668" s="2">
        <v>1.2</v>
      </c>
      <c r="E1668" s="2">
        <v>4.0999999999999898E-2</v>
      </c>
      <c r="F1668">
        <v>81</v>
      </c>
      <c r="G1668">
        <v>174</v>
      </c>
      <c r="H1668" s="4">
        <v>0.99199999999999999</v>
      </c>
      <c r="I1668" s="2">
        <v>3.14</v>
      </c>
      <c r="J1668" s="2">
        <v>0.42</v>
      </c>
      <c r="K1668" s="2">
        <v>9.8000000000000007</v>
      </c>
      <c r="L1668">
        <v>5</v>
      </c>
      <c r="M1668" t="s">
        <v>14</v>
      </c>
    </row>
    <row r="1669" spans="1:13">
      <c r="A1669" s="2">
        <v>6.7</v>
      </c>
      <c r="B1669" s="2">
        <v>0.23</v>
      </c>
      <c r="C1669" s="2">
        <v>0.31</v>
      </c>
      <c r="D1669" s="2">
        <v>2.1</v>
      </c>
      <c r="E1669" s="2">
        <v>4.5999999999999999E-2</v>
      </c>
      <c r="F1669">
        <v>30</v>
      </c>
      <c r="G1669">
        <v>96</v>
      </c>
      <c r="H1669" s="4">
        <v>0.99260000000000004</v>
      </c>
      <c r="I1669" s="2">
        <v>3.33</v>
      </c>
      <c r="J1669" s="2">
        <v>0.64</v>
      </c>
      <c r="K1669" s="2">
        <v>10.7</v>
      </c>
      <c r="L1669">
        <v>8</v>
      </c>
      <c r="M1669" t="s">
        <v>14</v>
      </c>
    </row>
    <row r="1670" spans="1:13">
      <c r="A1670" s="2">
        <v>7.4</v>
      </c>
      <c r="B1670" s="2">
        <v>0.24</v>
      </c>
      <c r="C1670" s="2">
        <v>0.28999999999999998</v>
      </c>
      <c r="D1670" s="2">
        <v>10.1</v>
      </c>
      <c r="E1670" s="2">
        <v>0.05</v>
      </c>
      <c r="F1670">
        <v>21</v>
      </c>
      <c r="G1670">
        <v>105</v>
      </c>
      <c r="H1670" s="4">
        <v>0.99619999999999997</v>
      </c>
      <c r="I1670" s="2">
        <v>3.13</v>
      </c>
      <c r="J1670" s="2">
        <v>0.35</v>
      </c>
      <c r="K1670" s="2">
        <v>9.5</v>
      </c>
      <c r="L1670">
        <v>5</v>
      </c>
      <c r="M1670" t="s">
        <v>14</v>
      </c>
    </row>
    <row r="1671" spans="1:13">
      <c r="A1671" s="2">
        <v>6.2</v>
      </c>
      <c r="B1671" s="2">
        <v>0.27</v>
      </c>
      <c r="C1671" s="2">
        <v>0.43</v>
      </c>
      <c r="D1671" s="2">
        <v>7.8</v>
      </c>
      <c r="E1671" s="2">
        <v>5.5999999999999897E-2</v>
      </c>
      <c r="F1671">
        <v>48</v>
      </c>
      <c r="G1671">
        <v>244</v>
      </c>
      <c r="H1671" s="4">
        <v>0.99560000000000004</v>
      </c>
      <c r="I1671" s="2">
        <v>3.1</v>
      </c>
      <c r="J1671" s="2">
        <v>0.51</v>
      </c>
      <c r="K1671" s="2">
        <v>9</v>
      </c>
      <c r="L1671">
        <v>6</v>
      </c>
      <c r="M1671" t="s">
        <v>14</v>
      </c>
    </row>
    <row r="1672" spans="1:13">
      <c r="A1672" s="2">
        <v>6.8</v>
      </c>
      <c r="B1672" s="2">
        <v>0.3</v>
      </c>
      <c r="C1672" s="2">
        <v>0.23</v>
      </c>
      <c r="D1672" s="2">
        <v>4.5999999999999996</v>
      </c>
      <c r="E1672" s="2">
        <v>6.0999999999999999E-2</v>
      </c>
      <c r="F1672">
        <v>50.5</v>
      </c>
      <c r="G1672">
        <v>238.5</v>
      </c>
      <c r="H1672" s="4">
        <v>0.99580000000000002</v>
      </c>
      <c r="I1672" s="2">
        <v>3.32</v>
      </c>
      <c r="J1672" s="2">
        <v>0.6</v>
      </c>
      <c r="K1672" s="2">
        <v>9.5</v>
      </c>
      <c r="L1672">
        <v>5</v>
      </c>
      <c r="M1672" t="s">
        <v>14</v>
      </c>
    </row>
    <row r="1673" spans="1:13">
      <c r="A1673" s="2">
        <v>6</v>
      </c>
      <c r="B1673" s="2">
        <v>0.27</v>
      </c>
      <c r="C1673" s="2">
        <v>0.28000000000000003</v>
      </c>
      <c r="D1673" s="2">
        <v>4.8</v>
      </c>
      <c r="E1673" s="2">
        <v>6.3E-2</v>
      </c>
      <c r="F1673">
        <v>31</v>
      </c>
      <c r="G1673">
        <v>201</v>
      </c>
      <c r="H1673" s="4">
        <v>0.99639999999999995</v>
      </c>
      <c r="I1673" s="2">
        <v>3.69</v>
      </c>
      <c r="J1673" s="2">
        <v>0.71</v>
      </c>
      <c r="K1673" s="2">
        <v>10</v>
      </c>
      <c r="L1673">
        <v>5</v>
      </c>
      <c r="M1673" t="s">
        <v>14</v>
      </c>
    </row>
    <row r="1674" spans="1:13">
      <c r="A1674" s="2">
        <v>8.6</v>
      </c>
      <c r="B1674" s="2">
        <v>0.23</v>
      </c>
      <c r="C1674" s="2">
        <v>0.46</v>
      </c>
      <c r="D1674" s="2">
        <v>1</v>
      </c>
      <c r="E1674" s="2">
        <v>5.3999999999999999E-2</v>
      </c>
      <c r="F1674">
        <v>9</v>
      </c>
      <c r="G1674">
        <v>72</v>
      </c>
      <c r="H1674" s="4">
        <v>0.99409999999999998</v>
      </c>
      <c r="I1674" s="2">
        <v>2.95</v>
      </c>
      <c r="J1674" s="2">
        <v>0.49</v>
      </c>
      <c r="K1674" s="2">
        <v>9.1</v>
      </c>
      <c r="L1674">
        <v>6</v>
      </c>
      <c r="M1674" t="s">
        <v>14</v>
      </c>
    </row>
    <row r="1675" spans="1:13">
      <c r="A1675" s="2">
        <v>6.7</v>
      </c>
      <c r="B1675" s="2">
        <v>0.23</v>
      </c>
      <c r="C1675" s="2">
        <v>0.31</v>
      </c>
      <c r="D1675" s="2">
        <v>2.1</v>
      </c>
      <c r="E1675" s="2">
        <v>4.5999999999999999E-2</v>
      </c>
      <c r="F1675">
        <v>30</v>
      </c>
      <c r="G1675">
        <v>96</v>
      </c>
      <c r="H1675" s="4">
        <v>0.99260000000000004</v>
      </c>
      <c r="I1675" s="2">
        <v>3.33</v>
      </c>
      <c r="J1675" s="2">
        <v>0.64</v>
      </c>
      <c r="K1675" s="2">
        <v>10.7</v>
      </c>
      <c r="L1675">
        <v>8</v>
      </c>
      <c r="M1675" t="s">
        <v>14</v>
      </c>
    </row>
    <row r="1676" spans="1:13">
      <c r="A1676" s="2">
        <v>7.4</v>
      </c>
      <c r="B1676" s="2">
        <v>0.24</v>
      </c>
      <c r="C1676" s="2">
        <v>0.28999999999999998</v>
      </c>
      <c r="D1676" s="2">
        <v>10.1</v>
      </c>
      <c r="E1676" s="2">
        <v>0.05</v>
      </c>
      <c r="F1676">
        <v>21</v>
      </c>
      <c r="G1676">
        <v>105</v>
      </c>
      <c r="H1676" s="4">
        <v>0.99619999999999997</v>
      </c>
      <c r="I1676" s="2">
        <v>3.13</v>
      </c>
      <c r="J1676" s="2">
        <v>0.35</v>
      </c>
      <c r="K1676" s="2">
        <v>9.5</v>
      </c>
      <c r="L1676">
        <v>5</v>
      </c>
      <c r="M1676" t="s">
        <v>14</v>
      </c>
    </row>
    <row r="1677" spans="1:13">
      <c r="A1677" s="2">
        <v>7.1</v>
      </c>
      <c r="B1677" s="2">
        <v>0.18</v>
      </c>
      <c r="C1677" s="2">
        <v>0.36</v>
      </c>
      <c r="D1677" s="2">
        <v>1.4</v>
      </c>
      <c r="E1677" s="2">
        <v>4.2999999999999997E-2</v>
      </c>
      <c r="F1677">
        <v>31</v>
      </c>
      <c r="G1677">
        <v>87</v>
      </c>
      <c r="H1677" s="4">
        <v>0.98980000000000001</v>
      </c>
      <c r="I1677" s="2">
        <v>3.26</v>
      </c>
      <c r="J1677" s="2">
        <v>0.37</v>
      </c>
      <c r="K1677" s="2">
        <v>12.7</v>
      </c>
      <c r="L1677">
        <v>7</v>
      </c>
      <c r="M1677" t="s">
        <v>14</v>
      </c>
    </row>
    <row r="1678" spans="1:13">
      <c r="A1678" s="2">
        <v>7</v>
      </c>
      <c r="B1678" s="2">
        <v>0.32</v>
      </c>
      <c r="C1678" s="2">
        <v>0.34</v>
      </c>
      <c r="D1678" s="2">
        <v>1.3</v>
      </c>
      <c r="E1678" s="2">
        <v>4.2000000000000003E-2</v>
      </c>
      <c r="F1678">
        <v>20</v>
      </c>
      <c r="G1678">
        <v>69</v>
      </c>
      <c r="H1678" s="4">
        <v>0.99119999999999997</v>
      </c>
      <c r="I1678" s="2">
        <v>3.31</v>
      </c>
      <c r="J1678" s="2">
        <v>0.65</v>
      </c>
      <c r="K1678" s="2">
        <v>12</v>
      </c>
      <c r="L1678">
        <v>7</v>
      </c>
      <c r="M1678" t="s">
        <v>14</v>
      </c>
    </row>
    <row r="1679" spans="1:13">
      <c r="A1679" s="2">
        <v>7.4</v>
      </c>
      <c r="B1679" s="2">
        <v>0.18</v>
      </c>
      <c r="C1679" s="2">
        <v>0.3</v>
      </c>
      <c r="D1679" s="2">
        <v>8.8000000000000007</v>
      </c>
      <c r="E1679" s="2">
        <v>6.4000000000000001E-2</v>
      </c>
      <c r="F1679">
        <v>26</v>
      </c>
      <c r="G1679">
        <v>103</v>
      </c>
      <c r="H1679" s="4">
        <v>0.99609999999999999</v>
      </c>
      <c r="I1679" s="2">
        <v>2.94</v>
      </c>
      <c r="J1679" s="2">
        <v>0.56000000000000005</v>
      </c>
      <c r="K1679" s="2">
        <v>9.3000000000000007</v>
      </c>
      <c r="L1679">
        <v>5</v>
      </c>
      <c r="M1679" t="s">
        <v>14</v>
      </c>
    </row>
    <row r="1680" spans="1:13">
      <c r="A1680" s="2">
        <v>6.7</v>
      </c>
      <c r="B1680" s="2">
        <v>0.54</v>
      </c>
      <c r="C1680" s="2">
        <v>0.28000000000000003</v>
      </c>
      <c r="D1680" s="2">
        <v>5.4</v>
      </c>
      <c r="E1680" s="2">
        <v>0.06</v>
      </c>
      <c r="F1680">
        <v>21</v>
      </c>
      <c r="G1680">
        <v>105</v>
      </c>
      <c r="H1680" s="4">
        <v>0.99490000000000001</v>
      </c>
      <c r="I1680" s="2">
        <v>3.27</v>
      </c>
      <c r="J1680" s="2">
        <v>0.37</v>
      </c>
      <c r="K1680" s="2">
        <v>9</v>
      </c>
      <c r="L1680">
        <v>5</v>
      </c>
      <c r="M1680" t="s">
        <v>14</v>
      </c>
    </row>
    <row r="1681" spans="1:13">
      <c r="A1681" s="2">
        <v>6.8</v>
      </c>
      <c r="B1681" s="2">
        <v>0.22</v>
      </c>
      <c r="C1681" s="2">
        <v>0.31</v>
      </c>
      <c r="D1681" s="2">
        <v>1.4</v>
      </c>
      <c r="E1681" s="2">
        <v>5.2999999999999999E-2</v>
      </c>
      <c r="F1681">
        <v>34</v>
      </c>
      <c r="G1681">
        <v>114</v>
      </c>
      <c r="H1681" s="4">
        <v>0.9929</v>
      </c>
      <c r="I1681" s="2">
        <v>3.39</v>
      </c>
      <c r="J1681" s="2">
        <v>0.77</v>
      </c>
      <c r="K1681" s="2">
        <v>10.6</v>
      </c>
      <c r="L1681">
        <v>6</v>
      </c>
      <c r="M1681" t="s">
        <v>14</v>
      </c>
    </row>
    <row r="1682" spans="1:13">
      <c r="A1682" s="2">
        <v>7.1</v>
      </c>
      <c r="B1682" s="2">
        <v>0.2</v>
      </c>
      <c r="C1682" s="2">
        <v>0.34</v>
      </c>
      <c r="D1682" s="2">
        <v>16</v>
      </c>
      <c r="E1682" s="2">
        <v>0.05</v>
      </c>
      <c r="F1682">
        <v>51</v>
      </c>
      <c r="G1682">
        <v>166</v>
      </c>
      <c r="H1682" s="4">
        <v>0.99850000000000005</v>
      </c>
      <c r="I1682" s="2">
        <v>3.21</v>
      </c>
      <c r="J1682" s="2">
        <v>0.6</v>
      </c>
      <c r="K1682" s="2">
        <v>9.1999999999999993</v>
      </c>
      <c r="L1682">
        <v>6</v>
      </c>
      <c r="M1682" t="s">
        <v>14</v>
      </c>
    </row>
    <row r="1683" spans="1:13">
      <c r="A1683" s="2">
        <v>7.1</v>
      </c>
      <c r="B1683" s="2">
        <v>0.34</v>
      </c>
      <c r="C1683" s="2">
        <v>0.2</v>
      </c>
      <c r="D1683" s="2">
        <v>6.1</v>
      </c>
      <c r="E1683" s="2">
        <v>6.3E-2</v>
      </c>
      <c r="F1683">
        <v>47</v>
      </c>
      <c r="G1683">
        <v>164</v>
      </c>
      <c r="H1683" s="4">
        <v>0.99460000000000004</v>
      </c>
      <c r="I1683" s="2">
        <v>3.17</v>
      </c>
      <c r="J1683" s="2">
        <v>0.42</v>
      </c>
      <c r="K1683" s="2">
        <v>10</v>
      </c>
      <c r="L1683">
        <v>5</v>
      </c>
      <c r="M1683" t="s">
        <v>14</v>
      </c>
    </row>
    <row r="1684" spans="1:13">
      <c r="A1684" s="2">
        <v>7.3</v>
      </c>
      <c r="B1684" s="2">
        <v>0.22</v>
      </c>
      <c r="C1684" s="2">
        <v>0.3</v>
      </c>
      <c r="D1684" s="2">
        <v>8.1999999999999993</v>
      </c>
      <c r="E1684" s="2">
        <v>4.7E-2</v>
      </c>
      <c r="F1684">
        <v>42</v>
      </c>
      <c r="G1684">
        <v>207</v>
      </c>
      <c r="H1684" s="4">
        <v>0.99660000000000004</v>
      </c>
      <c r="I1684" s="2">
        <v>3.33</v>
      </c>
      <c r="J1684" s="2">
        <v>0.46</v>
      </c>
      <c r="K1684" s="2">
        <v>9.5</v>
      </c>
      <c r="L1684">
        <v>6</v>
      </c>
      <c r="M1684" t="s">
        <v>14</v>
      </c>
    </row>
    <row r="1685" spans="1:13">
      <c r="A1685" s="2">
        <v>7.1</v>
      </c>
      <c r="B1685" s="2">
        <v>0.43</v>
      </c>
      <c r="C1685" s="2">
        <v>0.61</v>
      </c>
      <c r="D1685" s="2">
        <v>11.8</v>
      </c>
      <c r="E1685" s="2">
        <v>4.4999999999999998E-2</v>
      </c>
      <c r="F1685">
        <v>54</v>
      </c>
      <c r="G1685">
        <v>155</v>
      </c>
      <c r="H1685" s="4">
        <v>0.99739999999999995</v>
      </c>
      <c r="I1685" s="2">
        <v>3.11</v>
      </c>
      <c r="J1685" s="2">
        <v>0.45</v>
      </c>
      <c r="K1685" s="2">
        <v>8.6999999999999993</v>
      </c>
      <c r="L1685">
        <v>5</v>
      </c>
      <c r="M1685" t="s">
        <v>14</v>
      </c>
    </row>
    <row r="1686" spans="1:13">
      <c r="A1686" s="2">
        <v>7.1</v>
      </c>
      <c r="B1686" s="2">
        <v>0.44</v>
      </c>
      <c r="C1686" s="2">
        <v>0.62</v>
      </c>
      <c r="D1686" s="2">
        <v>11.8</v>
      </c>
      <c r="E1686" s="2">
        <v>4.3999999999999997E-2</v>
      </c>
      <c r="F1686">
        <v>52</v>
      </c>
      <c r="G1686">
        <v>152</v>
      </c>
      <c r="H1686" s="4">
        <v>0.99750000000000005</v>
      </c>
      <c r="I1686" s="2">
        <v>3.12</v>
      </c>
      <c r="J1686" s="2">
        <v>0.46</v>
      </c>
      <c r="K1686" s="2">
        <v>8.6999999999999993</v>
      </c>
      <c r="L1686">
        <v>6</v>
      </c>
      <c r="M1686" t="s">
        <v>14</v>
      </c>
    </row>
    <row r="1687" spans="1:13">
      <c r="A1687" s="2">
        <v>7.2</v>
      </c>
      <c r="B1687" s="2">
        <v>0.39</v>
      </c>
      <c r="C1687" s="2">
        <v>0.63</v>
      </c>
      <c r="D1687" s="2">
        <v>11</v>
      </c>
      <c r="E1687" s="2">
        <v>4.3999999999999997E-2</v>
      </c>
      <c r="F1687">
        <v>55</v>
      </c>
      <c r="G1687">
        <v>156</v>
      </c>
      <c r="H1687" s="4">
        <v>0.99739999999999995</v>
      </c>
      <c r="I1687" s="2">
        <v>3.09</v>
      </c>
      <c r="J1687" s="2">
        <v>0.44</v>
      </c>
      <c r="K1687" s="2">
        <v>8.6999999999999993</v>
      </c>
      <c r="L1687">
        <v>6</v>
      </c>
      <c r="M1687" t="s">
        <v>14</v>
      </c>
    </row>
    <row r="1688" spans="1:13">
      <c r="A1688" s="2">
        <v>6.8</v>
      </c>
      <c r="B1688" s="2">
        <v>0.25</v>
      </c>
      <c r="C1688" s="2">
        <v>0.31</v>
      </c>
      <c r="D1688" s="2">
        <v>13.3</v>
      </c>
      <c r="E1688" s="2">
        <v>0.05</v>
      </c>
      <c r="F1688">
        <v>69</v>
      </c>
      <c r="G1688">
        <v>202</v>
      </c>
      <c r="H1688" s="4">
        <v>0.99719999999999998</v>
      </c>
      <c r="I1688" s="2">
        <v>3.22</v>
      </c>
      <c r="J1688" s="2">
        <v>0.48</v>
      </c>
      <c r="K1688" s="2">
        <v>9.6999999999999993</v>
      </c>
      <c r="L1688">
        <v>6</v>
      </c>
      <c r="M1688" t="s">
        <v>14</v>
      </c>
    </row>
    <row r="1689" spans="1:13">
      <c r="A1689" s="2">
        <v>7.1</v>
      </c>
      <c r="B1689" s="2">
        <v>0.43</v>
      </c>
      <c r="C1689" s="2">
        <v>0.61</v>
      </c>
      <c r="D1689" s="2">
        <v>11.8</v>
      </c>
      <c r="E1689" s="2">
        <v>4.4999999999999998E-2</v>
      </c>
      <c r="F1689">
        <v>54</v>
      </c>
      <c r="G1689">
        <v>155</v>
      </c>
      <c r="H1689" s="4">
        <v>0.99739999999999995</v>
      </c>
      <c r="I1689" s="2">
        <v>3.11</v>
      </c>
      <c r="J1689" s="2">
        <v>0.45</v>
      </c>
      <c r="K1689" s="2">
        <v>8.6999999999999993</v>
      </c>
      <c r="L1689">
        <v>5</v>
      </c>
      <c r="M1689" t="s">
        <v>14</v>
      </c>
    </row>
    <row r="1690" spans="1:13">
      <c r="A1690" s="2">
        <v>7.1</v>
      </c>
      <c r="B1690" s="2">
        <v>0.44</v>
      </c>
      <c r="C1690" s="2">
        <v>0.62</v>
      </c>
      <c r="D1690" s="2">
        <v>11.8</v>
      </c>
      <c r="E1690" s="2">
        <v>4.3999999999999997E-2</v>
      </c>
      <c r="F1690">
        <v>52</v>
      </c>
      <c r="G1690">
        <v>152</v>
      </c>
      <c r="H1690" s="4">
        <v>0.99750000000000005</v>
      </c>
      <c r="I1690" s="2">
        <v>3.12</v>
      </c>
      <c r="J1690" s="2">
        <v>0.46</v>
      </c>
      <c r="K1690" s="2">
        <v>8.6999999999999993</v>
      </c>
      <c r="L1690">
        <v>6</v>
      </c>
      <c r="M1690" t="s">
        <v>14</v>
      </c>
    </row>
    <row r="1691" spans="1:13">
      <c r="A1691" s="2">
        <v>7.2</v>
      </c>
      <c r="B1691" s="2">
        <v>0.39</v>
      </c>
      <c r="C1691" s="2">
        <v>0.63</v>
      </c>
      <c r="D1691" s="2">
        <v>11</v>
      </c>
      <c r="E1691" s="2">
        <v>4.3999999999999997E-2</v>
      </c>
      <c r="F1691">
        <v>55</v>
      </c>
      <c r="G1691">
        <v>156</v>
      </c>
      <c r="H1691" s="4">
        <v>0.99739999999999995</v>
      </c>
      <c r="I1691" s="2">
        <v>3.09</v>
      </c>
      <c r="J1691" s="2">
        <v>0.44</v>
      </c>
      <c r="K1691" s="2">
        <v>8.6999999999999993</v>
      </c>
      <c r="L1691">
        <v>6</v>
      </c>
      <c r="M1691" t="s">
        <v>14</v>
      </c>
    </row>
    <row r="1692" spans="1:13">
      <c r="A1692" s="2">
        <v>6.1</v>
      </c>
      <c r="B1692" s="2">
        <v>0.27</v>
      </c>
      <c r="C1692" s="2">
        <v>0.43</v>
      </c>
      <c r="D1692" s="2">
        <v>7.5</v>
      </c>
      <c r="E1692" s="2">
        <v>4.9000000000000002E-2</v>
      </c>
      <c r="F1692">
        <v>65</v>
      </c>
      <c r="G1692">
        <v>243</v>
      </c>
      <c r="H1692" s="4">
        <v>0.99570000000000003</v>
      </c>
      <c r="I1692" s="2">
        <v>3.12</v>
      </c>
      <c r="J1692" s="2">
        <v>0.47</v>
      </c>
      <c r="K1692" s="2">
        <v>9</v>
      </c>
      <c r="L1692">
        <v>5</v>
      </c>
      <c r="M1692" t="s">
        <v>14</v>
      </c>
    </row>
    <row r="1693" spans="1:13">
      <c r="A1693" s="2">
        <v>6.9</v>
      </c>
      <c r="B1693" s="2">
        <v>0.24</v>
      </c>
      <c r="C1693" s="2">
        <v>0.33</v>
      </c>
      <c r="D1693" s="2">
        <v>1.7</v>
      </c>
      <c r="E1693" s="2">
        <v>3.5000000000000003E-2</v>
      </c>
      <c r="F1693">
        <v>47</v>
      </c>
      <c r="G1693">
        <v>136</v>
      </c>
      <c r="H1693" s="4">
        <v>0.99</v>
      </c>
      <c r="I1693" s="2">
        <v>3.26</v>
      </c>
      <c r="J1693" s="2">
        <v>0.4</v>
      </c>
      <c r="K1693" s="2">
        <v>12.6</v>
      </c>
      <c r="L1693">
        <v>7</v>
      </c>
      <c r="M1693" t="s">
        <v>14</v>
      </c>
    </row>
    <row r="1694" spans="1:13">
      <c r="A1694" s="2">
        <v>6.9</v>
      </c>
      <c r="B1694" s="2">
        <v>0.21</v>
      </c>
      <c r="C1694" s="2">
        <v>0.33</v>
      </c>
      <c r="D1694" s="2">
        <v>1.8</v>
      </c>
      <c r="E1694" s="2">
        <v>3.4000000000000002E-2</v>
      </c>
      <c r="F1694">
        <v>48</v>
      </c>
      <c r="G1694">
        <v>136</v>
      </c>
      <c r="H1694" s="4">
        <v>0.9899</v>
      </c>
      <c r="I1694" s="2">
        <v>3.25</v>
      </c>
      <c r="J1694" s="2">
        <v>0.41</v>
      </c>
      <c r="K1694" s="2">
        <v>12.6</v>
      </c>
      <c r="L1694">
        <v>7</v>
      </c>
      <c r="M1694" t="s">
        <v>14</v>
      </c>
    </row>
    <row r="1695" spans="1:13">
      <c r="A1695" s="2">
        <v>7.5</v>
      </c>
      <c r="B1695" s="2">
        <v>0.17</v>
      </c>
      <c r="C1695" s="2">
        <v>0.32</v>
      </c>
      <c r="D1695" s="2">
        <v>1.7</v>
      </c>
      <c r="E1695" s="2">
        <v>0.04</v>
      </c>
      <c r="F1695">
        <v>51</v>
      </c>
      <c r="G1695">
        <v>148</v>
      </c>
      <c r="H1695" s="4">
        <v>0.99160000000000004</v>
      </c>
      <c r="I1695" s="2">
        <v>3.21</v>
      </c>
      <c r="J1695" s="2">
        <v>0.44</v>
      </c>
      <c r="K1695" s="2">
        <v>11.5</v>
      </c>
      <c r="L1695">
        <v>7</v>
      </c>
      <c r="M1695" t="s">
        <v>14</v>
      </c>
    </row>
    <row r="1696" spans="1:13">
      <c r="A1696" s="2">
        <v>7.1</v>
      </c>
      <c r="B1696" s="2">
        <v>0.26</v>
      </c>
      <c r="C1696" s="2">
        <v>0.28999999999999998</v>
      </c>
      <c r="D1696" s="2">
        <v>12.4</v>
      </c>
      <c r="E1696" s="2">
        <v>4.3999999999999997E-2</v>
      </c>
      <c r="F1696">
        <v>62</v>
      </c>
      <c r="G1696">
        <v>240</v>
      </c>
      <c r="H1696" s="4">
        <v>0.99690000000000001</v>
      </c>
      <c r="I1696" s="2">
        <v>3.04</v>
      </c>
      <c r="J1696" s="2">
        <v>0.42</v>
      </c>
      <c r="K1696" s="2">
        <v>9.1999999999999993</v>
      </c>
      <c r="L1696">
        <v>6</v>
      </c>
      <c r="M1696" t="s">
        <v>14</v>
      </c>
    </row>
    <row r="1697" spans="1:13">
      <c r="A1697" s="2">
        <v>6</v>
      </c>
      <c r="B1697" s="2">
        <v>0.34</v>
      </c>
      <c r="C1697" s="2">
        <v>0.66</v>
      </c>
      <c r="D1697" s="2">
        <v>15.9</v>
      </c>
      <c r="E1697" s="2">
        <v>4.5999999999999999E-2</v>
      </c>
      <c r="F1697">
        <v>26</v>
      </c>
      <c r="G1697">
        <v>164</v>
      </c>
      <c r="H1697" s="4">
        <v>0.99790000000000001</v>
      </c>
      <c r="I1697" s="2">
        <v>3.14</v>
      </c>
      <c r="J1697" s="2">
        <v>0.5</v>
      </c>
      <c r="K1697" s="2">
        <v>8.8000000000000007</v>
      </c>
      <c r="L1697">
        <v>6</v>
      </c>
      <c r="M1697" t="s">
        <v>14</v>
      </c>
    </row>
    <row r="1698" spans="1:13">
      <c r="A1698" s="2">
        <v>8.6</v>
      </c>
      <c r="B1698" s="2">
        <v>0.26500000000000001</v>
      </c>
      <c r="C1698" s="2">
        <v>0.36</v>
      </c>
      <c r="D1698" s="2">
        <v>1.2</v>
      </c>
      <c r="E1698" s="2">
        <v>3.4000000000000002E-2</v>
      </c>
      <c r="F1698">
        <v>15</v>
      </c>
      <c r="G1698">
        <v>80</v>
      </c>
      <c r="H1698" s="4">
        <v>0.99129999999999996</v>
      </c>
      <c r="I1698" s="2">
        <v>2.95</v>
      </c>
      <c r="J1698" s="2">
        <v>0.36</v>
      </c>
      <c r="K1698" s="2">
        <v>11.4</v>
      </c>
      <c r="L1698">
        <v>7</v>
      </c>
      <c r="M1698" t="s">
        <v>14</v>
      </c>
    </row>
    <row r="1699" spans="1:13">
      <c r="A1699" s="2">
        <v>9.8000000000000007</v>
      </c>
      <c r="B1699" s="2">
        <v>0.36</v>
      </c>
      <c r="C1699" s="2">
        <v>0.46</v>
      </c>
      <c r="D1699" s="2">
        <v>10.5</v>
      </c>
      <c r="E1699" s="2">
        <v>3.7999999999999999E-2</v>
      </c>
      <c r="F1699">
        <v>4</v>
      </c>
      <c r="G1699">
        <v>83</v>
      </c>
      <c r="H1699" s="4">
        <v>0.99560000000000004</v>
      </c>
      <c r="I1699" s="2">
        <v>2.89</v>
      </c>
      <c r="J1699" s="2">
        <v>0.3</v>
      </c>
      <c r="K1699" s="2">
        <v>10.1</v>
      </c>
      <c r="L1699">
        <v>4</v>
      </c>
      <c r="M1699" t="s">
        <v>14</v>
      </c>
    </row>
    <row r="1700" spans="1:13">
      <c r="A1700" s="2">
        <v>6</v>
      </c>
      <c r="B1700" s="2">
        <v>0.34</v>
      </c>
      <c r="C1700" s="2">
        <v>0.66</v>
      </c>
      <c r="D1700" s="2">
        <v>15.9</v>
      </c>
      <c r="E1700" s="2">
        <v>4.5999999999999999E-2</v>
      </c>
      <c r="F1700">
        <v>26</v>
      </c>
      <c r="G1700">
        <v>164</v>
      </c>
      <c r="H1700" s="4">
        <v>0.99790000000000001</v>
      </c>
      <c r="I1700" s="2">
        <v>3.14</v>
      </c>
      <c r="J1700" s="2">
        <v>0.5</v>
      </c>
      <c r="K1700" s="2">
        <v>8.8000000000000007</v>
      </c>
      <c r="L1700">
        <v>6</v>
      </c>
      <c r="M1700" t="s">
        <v>14</v>
      </c>
    </row>
    <row r="1701" spans="1:13">
      <c r="A1701" s="2">
        <v>7.4</v>
      </c>
      <c r="B1701" s="2">
        <v>0.25</v>
      </c>
      <c r="C1701" s="2">
        <v>0.37</v>
      </c>
      <c r="D1701" s="2">
        <v>13.5</v>
      </c>
      <c r="E1701" s="2">
        <v>0.06</v>
      </c>
      <c r="F1701">
        <v>52</v>
      </c>
      <c r="G1701">
        <v>192</v>
      </c>
      <c r="H1701" s="4">
        <v>0.99750000000000005</v>
      </c>
      <c r="I1701" s="2">
        <v>3</v>
      </c>
      <c r="J1701" s="2">
        <v>0.44</v>
      </c>
      <c r="K1701" s="2">
        <v>9.1</v>
      </c>
      <c r="L1701">
        <v>5</v>
      </c>
      <c r="M1701" t="s">
        <v>14</v>
      </c>
    </row>
    <row r="1702" spans="1:13">
      <c r="A1702" s="2">
        <v>7.1</v>
      </c>
      <c r="B1702" s="2">
        <v>0.12</v>
      </c>
      <c r="C1702" s="2">
        <v>0.32</v>
      </c>
      <c r="D1702" s="2">
        <v>9.6</v>
      </c>
      <c r="E1702" s="2">
        <v>5.3999999999999999E-2</v>
      </c>
      <c r="F1702">
        <v>64</v>
      </c>
      <c r="G1702">
        <v>162</v>
      </c>
      <c r="H1702" s="4">
        <v>0.99619999999999997</v>
      </c>
      <c r="I1702" s="2">
        <v>3.4</v>
      </c>
      <c r="J1702" s="2">
        <v>0.41</v>
      </c>
      <c r="K1702" s="2">
        <v>9.4</v>
      </c>
      <c r="L1702">
        <v>5</v>
      </c>
      <c r="M1702" t="s">
        <v>14</v>
      </c>
    </row>
    <row r="1703" spans="1:13">
      <c r="A1703" s="2">
        <v>6</v>
      </c>
      <c r="B1703" s="2">
        <v>0.21</v>
      </c>
      <c r="C1703" s="2">
        <v>0.24</v>
      </c>
      <c r="D1703" s="2">
        <v>12.1</v>
      </c>
      <c r="E1703" s="2">
        <v>0.05</v>
      </c>
      <c r="F1703">
        <v>55</v>
      </c>
      <c r="G1703">
        <v>164</v>
      </c>
      <c r="H1703" s="4">
        <v>0.997</v>
      </c>
      <c r="I1703" s="2">
        <v>3.34</v>
      </c>
      <c r="J1703" s="2">
        <v>0.39</v>
      </c>
      <c r="K1703" s="2">
        <v>9.4</v>
      </c>
      <c r="L1703">
        <v>5</v>
      </c>
      <c r="M1703" t="s">
        <v>14</v>
      </c>
    </row>
    <row r="1704" spans="1:13">
      <c r="A1704" s="2">
        <v>7.5</v>
      </c>
      <c r="B1704" s="2">
        <v>0.30499999999999999</v>
      </c>
      <c r="C1704" s="2">
        <v>0.4</v>
      </c>
      <c r="D1704" s="2">
        <v>18.899999999999999</v>
      </c>
      <c r="E1704" s="2">
        <v>5.8999999999999997E-2</v>
      </c>
      <c r="F1704">
        <v>44</v>
      </c>
      <c r="G1704">
        <v>170</v>
      </c>
      <c r="H1704" s="4">
        <v>1</v>
      </c>
      <c r="I1704" s="2">
        <v>2.99</v>
      </c>
      <c r="J1704" s="2">
        <v>0.46</v>
      </c>
      <c r="K1704" s="2">
        <v>9</v>
      </c>
      <c r="L1704">
        <v>5</v>
      </c>
      <c r="M1704" t="s">
        <v>14</v>
      </c>
    </row>
    <row r="1705" spans="1:13">
      <c r="A1705" s="2">
        <v>7.4</v>
      </c>
      <c r="B1705" s="2">
        <v>0.25</v>
      </c>
      <c r="C1705" s="2">
        <v>0.37</v>
      </c>
      <c r="D1705" s="2">
        <v>13.5</v>
      </c>
      <c r="E1705" s="2">
        <v>0.06</v>
      </c>
      <c r="F1705">
        <v>52</v>
      </c>
      <c r="G1705">
        <v>192</v>
      </c>
      <c r="H1705" s="4">
        <v>0.99750000000000005</v>
      </c>
      <c r="I1705" s="2">
        <v>3</v>
      </c>
      <c r="J1705" s="2">
        <v>0.44</v>
      </c>
      <c r="K1705" s="2">
        <v>9.1</v>
      </c>
      <c r="L1705">
        <v>5</v>
      </c>
      <c r="M1705" t="s">
        <v>14</v>
      </c>
    </row>
    <row r="1706" spans="1:13">
      <c r="A1706" s="2">
        <v>7.3</v>
      </c>
      <c r="B1706" s="2">
        <v>0.13</v>
      </c>
      <c r="C1706" s="2">
        <v>0.32</v>
      </c>
      <c r="D1706" s="2">
        <v>14.4</v>
      </c>
      <c r="E1706" s="2">
        <v>5.0999999999999997E-2</v>
      </c>
      <c r="F1706">
        <v>34</v>
      </c>
      <c r="G1706">
        <v>109</v>
      </c>
      <c r="H1706" s="4">
        <v>0.99739999999999995</v>
      </c>
      <c r="I1706" s="2">
        <v>3.2</v>
      </c>
      <c r="J1706" s="2">
        <v>0.35</v>
      </c>
      <c r="K1706" s="2">
        <v>9.1999999999999993</v>
      </c>
      <c r="L1706">
        <v>6</v>
      </c>
      <c r="M1706" t="s">
        <v>14</v>
      </c>
    </row>
    <row r="1707" spans="1:13">
      <c r="A1707" s="2">
        <v>7.1</v>
      </c>
      <c r="B1707" s="2">
        <v>0.12</v>
      </c>
      <c r="C1707" s="2">
        <v>0.32</v>
      </c>
      <c r="D1707" s="2">
        <v>9.6</v>
      </c>
      <c r="E1707" s="2">
        <v>5.3999999999999999E-2</v>
      </c>
      <c r="F1707">
        <v>64</v>
      </c>
      <c r="G1707">
        <v>162</v>
      </c>
      <c r="H1707" s="4">
        <v>0.99619999999999997</v>
      </c>
      <c r="I1707" s="2">
        <v>3.4</v>
      </c>
      <c r="J1707" s="2">
        <v>0.41</v>
      </c>
      <c r="K1707" s="2">
        <v>9.4</v>
      </c>
      <c r="L1707">
        <v>5</v>
      </c>
      <c r="M1707" t="s">
        <v>14</v>
      </c>
    </row>
    <row r="1708" spans="1:13">
      <c r="A1708" s="2">
        <v>7.1</v>
      </c>
      <c r="B1708" s="2">
        <v>0.23</v>
      </c>
      <c r="C1708" s="2">
        <v>0.35</v>
      </c>
      <c r="D1708" s="2">
        <v>16.5</v>
      </c>
      <c r="E1708" s="2">
        <v>0.04</v>
      </c>
      <c r="F1708">
        <v>60</v>
      </c>
      <c r="G1708">
        <v>171</v>
      </c>
      <c r="H1708" s="4">
        <v>0.999</v>
      </c>
      <c r="I1708" s="2">
        <v>3.16</v>
      </c>
      <c r="J1708" s="2">
        <v>0.59</v>
      </c>
      <c r="K1708" s="2">
        <v>9.1</v>
      </c>
      <c r="L1708">
        <v>6</v>
      </c>
      <c r="M1708" t="s">
        <v>14</v>
      </c>
    </row>
    <row r="1709" spans="1:13">
      <c r="A1709" s="2">
        <v>7.1</v>
      </c>
      <c r="B1709" s="2">
        <v>0.23</v>
      </c>
      <c r="C1709" s="2">
        <v>0.35</v>
      </c>
      <c r="D1709" s="2">
        <v>16.5</v>
      </c>
      <c r="E1709" s="2">
        <v>0.04</v>
      </c>
      <c r="F1709">
        <v>60</v>
      </c>
      <c r="G1709">
        <v>171</v>
      </c>
      <c r="H1709" s="4">
        <v>0.999</v>
      </c>
      <c r="I1709" s="2">
        <v>3.16</v>
      </c>
      <c r="J1709" s="2">
        <v>0.59</v>
      </c>
      <c r="K1709" s="2">
        <v>9.1</v>
      </c>
      <c r="L1709">
        <v>6</v>
      </c>
      <c r="M1709" t="s">
        <v>14</v>
      </c>
    </row>
    <row r="1710" spans="1:13">
      <c r="A1710" s="2">
        <v>6.9</v>
      </c>
      <c r="B1710" s="2">
        <v>0.33</v>
      </c>
      <c r="C1710" s="2">
        <v>0.28000000000000003</v>
      </c>
      <c r="D1710" s="2">
        <v>1.3</v>
      </c>
      <c r="E1710" s="2">
        <v>5.0999999999999997E-2</v>
      </c>
      <c r="F1710">
        <v>37</v>
      </c>
      <c r="G1710">
        <v>187</v>
      </c>
      <c r="H1710" s="4">
        <v>0.99270000000000003</v>
      </c>
      <c r="I1710" s="2">
        <v>3.27</v>
      </c>
      <c r="J1710" s="2">
        <v>0.6</v>
      </c>
      <c r="K1710" s="2">
        <v>10.3</v>
      </c>
      <c r="L1710">
        <v>5</v>
      </c>
      <c r="M1710" t="s">
        <v>14</v>
      </c>
    </row>
    <row r="1711" spans="1:13">
      <c r="A1711" s="2">
        <v>6.5</v>
      </c>
      <c r="B1711" s="2">
        <v>0.17</v>
      </c>
      <c r="C1711" s="2">
        <v>0.54</v>
      </c>
      <c r="D1711" s="2">
        <v>8.5</v>
      </c>
      <c r="E1711" s="2">
        <v>8.1999999999999906E-2</v>
      </c>
      <c r="F1711">
        <v>64</v>
      </c>
      <c r="G1711">
        <v>163</v>
      </c>
      <c r="H1711" s="4">
        <v>0.99590000000000001</v>
      </c>
      <c r="I1711" s="2">
        <v>2.89</v>
      </c>
      <c r="J1711" s="2">
        <v>0.39</v>
      </c>
      <c r="K1711" s="2">
        <v>8.8000000000000007</v>
      </c>
      <c r="L1711">
        <v>6</v>
      </c>
      <c r="M1711" t="s">
        <v>14</v>
      </c>
    </row>
    <row r="1712" spans="1:13">
      <c r="A1712" s="2">
        <v>7.2</v>
      </c>
      <c r="B1712" s="2">
        <v>0.27</v>
      </c>
      <c r="C1712" s="2">
        <v>0.46</v>
      </c>
      <c r="D1712" s="2">
        <v>18.75</v>
      </c>
      <c r="E1712" s="2">
        <v>5.1999999999999998E-2</v>
      </c>
      <c r="F1712">
        <v>45</v>
      </c>
      <c r="G1712">
        <v>255</v>
      </c>
      <c r="H1712" s="4">
        <v>1</v>
      </c>
      <c r="I1712" s="2">
        <v>3.04</v>
      </c>
      <c r="J1712" s="2">
        <v>0.52</v>
      </c>
      <c r="K1712" s="2">
        <v>8.9</v>
      </c>
      <c r="L1712">
        <v>5</v>
      </c>
      <c r="M1712" t="s">
        <v>14</v>
      </c>
    </row>
    <row r="1713" spans="1:13">
      <c r="A1713" s="2">
        <v>7.2</v>
      </c>
      <c r="B1713" s="2">
        <v>0.31</v>
      </c>
      <c r="C1713" s="2">
        <v>0.5</v>
      </c>
      <c r="D1713" s="2">
        <v>13.3</v>
      </c>
      <c r="E1713" s="2">
        <v>5.5999999999999897E-2</v>
      </c>
      <c r="F1713">
        <v>68</v>
      </c>
      <c r="G1713">
        <v>195</v>
      </c>
      <c r="H1713" s="4">
        <v>0.99819999999999998</v>
      </c>
      <c r="I1713" s="2">
        <v>3.01</v>
      </c>
      <c r="J1713" s="2">
        <v>0.47</v>
      </c>
      <c r="K1713" s="2">
        <v>9.1999999999999993</v>
      </c>
      <c r="L1713">
        <v>5</v>
      </c>
      <c r="M1713" t="s">
        <v>14</v>
      </c>
    </row>
    <row r="1714" spans="1:13">
      <c r="A1714" s="2">
        <v>6.7</v>
      </c>
      <c r="B1714" s="2">
        <v>0.41</v>
      </c>
      <c r="C1714" s="2">
        <v>0.34</v>
      </c>
      <c r="D1714" s="2">
        <v>9.1999999999999993</v>
      </c>
      <c r="E1714" s="2">
        <v>4.9000000000000002E-2</v>
      </c>
      <c r="F1714">
        <v>29</v>
      </c>
      <c r="G1714">
        <v>150</v>
      </c>
      <c r="H1714" s="4">
        <v>0.99680000000000002</v>
      </c>
      <c r="I1714" s="2">
        <v>3.22</v>
      </c>
      <c r="J1714" s="2">
        <v>0.51</v>
      </c>
      <c r="K1714" s="2">
        <v>9.1</v>
      </c>
      <c r="L1714">
        <v>5</v>
      </c>
      <c r="M1714" t="s">
        <v>14</v>
      </c>
    </row>
    <row r="1715" spans="1:13">
      <c r="A1715" s="2">
        <v>6.7</v>
      </c>
      <c r="B1715" s="2">
        <v>0.41</v>
      </c>
      <c r="C1715" s="2">
        <v>0.34</v>
      </c>
      <c r="D1715" s="2">
        <v>9.1999999999999993</v>
      </c>
      <c r="E1715" s="2">
        <v>4.9000000000000002E-2</v>
      </c>
      <c r="F1715">
        <v>29</v>
      </c>
      <c r="G1715">
        <v>150</v>
      </c>
      <c r="H1715" s="4">
        <v>0.99680000000000002</v>
      </c>
      <c r="I1715" s="2">
        <v>3.22</v>
      </c>
      <c r="J1715" s="2">
        <v>0.51</v>
      </c>
      <c r="K1715" s="2">
        <v>9.1</v>
      </c>
      <c r="L1715">
        <v>5</v>
      </c>
      <c r="M1715" t="s">
        <v>14</v>
      </c>
    </row>
    <row r="1716" spans="1:13">
      <c r="A1716" s="2">
        <v>5.5</v>
      </c>
      <c r="B1716" s="2">
        <v>0.48499999999999999</v>
      </c>
      <c r="C1716" s="2">
        <v>0</v>
      </c>
      <c r="D1716" s="2">
        <v>1.5</v>
      </c>
      <c r="E1716" s="2">
        <v>6.5000000000000002E-2</v>
      </c>
      <c r="F1716">
        <v>8</v>
      </c>
      <c r="G1716">
        <v>103</v>
      </c>
      <c r="H1716" s="4">
        <v>0.99399999999999999</v>
      </c>
      <c r="I1716" s="2">
        <v>3.63</v>
      </c>
      <c r="J1716" s="2">
        <v>0.4</v>
      </c>
      <c r="K1716" s="2">
        <v>9.6999999999999993</v>
      </c>
      <c r="L1716">
        <v>4</v>
      </c>
      <c r="M1716" t="s">
        <v>14</v>
      </c>
    </row>
    <row r="1717" spans="1:13">
      <c r="A1717" s="2">
        <v>6</v>
      </c>
      <c r="B1717" s="2">
        <v>0.31</v>
      </c>
      <c r="C1717" s="2">
        <v>0.24</v>
      </c>
      <c r="D1717" s="2">
        <v>3.3</v>
      </c>
      <c r="E1717" s="2">
        <v>4.0999999999999898E-2</v>
      </c>
      <c r="F1717">
        <v>25</v>
      </c>
      <c r="G1717">
        <v>143</v>
      </c>
      <c r="H1717" s="4">
        <v>0.99139999999999995</v>
      </c>
      <c r="I1717" s="2">
        <v>3.31</v>
      </c>
      <c r="J1717" s="2">
        <v>0.44</v>
      </c>
      <c r="K1717" s="2">
        <v>11.3</v>
      </c>
      <c r="L1717">
        <v>6</v>
      </c>
      <c r="M1717" t="s">
        <v>14</v>
      </c>
    </row>
    <row r="1718" spans="1:13">
      <c r="A1718" s="2">
        <v>7</v>
      </c>
      <c r="B1718" s="2">
        <v>0.14000000000000001</v>
      </c>
      <c r="C1718" s="2">
        <v>0.4</v>
      </c>
      <c r="D1718" s="2">
        <v>1.7</v>
      </c>
      <c r="E1718" s="2">
        <v>3.5000000000000003E-2</v>
      </c>
      <c r="F1718">
        <v>16</v>
      </c>
      <c r="G1718">
        <v>85</v>
      </c>
      <c r="H1718" s="4">
        <v>0.99109999999999998</v>
      </c>
      <c r="I1718" s="2">
        <v>3.19</v>
      </c>
      <c r="J1718" s="2">
        <v>0.42</v>
      </c>
      <c r="K1718" s="2">
        <v>11.8</v>
      </c>
      <c r="L1718">
        <v>6</v>
      </c>
      <c r="M1718" t="s">
        <v>14</v>
      </c>
    </row>
    <row r="1719" spans="1:13">
      <c r="A1719" s="2">
        <v>7.2</v>
      </c>
      <c r="B1719" s="2">
        <v>0.31</v>
      </c>
      <c r="C1719" s="2">
        <v>0.5</v>
      </c>
      <c r="D1719" s="2">
        <v>13.3</v>
      </c>
      <c r="E1719" s="2">
        <v>5.5999999999999897E-2</v>
      </c>
      <c r="F1719">
        <v>68</v>
      </c>
      <c r="G1719">
        <v>195</v>
      </c>
      <c r="H1719" s="4">
        <v>0.99819999999999998</v>
      </c>
      <c r="I1719" s="2">
        <v>3.01</v>
      </c>
      <c r="J1719" s="2">
        <v>0.47</v>
      </c>
      <c r="K1719" s="2">
        <v>9.1999999999999993</v>
      </c>
      <c r="L1719">
        <v>5</v>
      </c>
      <c r="M1719" t="s">
        <v>14</v>
      </c>
    </row>
    <row r="1720" spans="1:13">
      <c r="A1720" s="2">
        <v>7.3</v>
      </c>
      <c r="B1720" s="2">
        <v>0.32</v>
      </c>
      <c r="C1720" s="2">
        <v>0.48</v>
      </c>
      <c r="D1720" s="2">
        <v>13.3</v>
      </c>
      <c r="E1720" s="2">
        <v>0.06</v>
      </c>
      <c r="F1720">
        <v>57</v>
      </c>
      <c r="G1720">
        <v>196</v>
      </c>
      <c r="H1720" s="4">
        <v>0.99819999999999998</v>
      </c>
      <c r="I1720" s="2">
        <v>3.04</v>
      </c>
      <c r="J1720" s="2">
        <v>0.5</v>
      </c>
      <c r="K1720" s="2">
        <v>9.1999999999999993</v>
      </c>
      <c r="L1720">
        <v>5</v>
      </c>
      <c r="M1720" t="s">
        <v>14</v>
      </c>
    </row>
    <row r="1721" spans="1:13">
      <c r="A1721" s="2">
        <v>5.9</v>
      </c>
      <c r="B1721" s="2">
        <v>0.36</v>
      </c>
      <c r="C1721" s="2">
        <v>0.04</v>
      </c>
      <c r="D1721" s="2">
        <v>5.7</v>
      </c>
      <c r="E1721" s="2">
        <v>4.5999999999999999E-2</v>
      </c>
      <c r="F1721">
        <v>21</v>
      </c>
      <c r="G1721">
        <v>87</v>
      </c>
      <c r="H1721" s="4">
        <v>0.99339999999999995</v>
      </c>
      <c r="I1721" s="2">
        <v>3.22</v>
      </c>
      <c r="J1721" s="2">
        <v>0.51</v>
      </c>
      <c r="K1721" s="2">
        <v>10.199999999999999</v>
      </c>
      <c r="L1721">
        <v>5</v>
      </c>
      <c r="M1721" t="s">
        <v>14</v>
      </c>
    </row>
    <row r="1722" spans="1:13">
      <c r="A1722" s="2">
        <v>7.8</v>
      </c>
      <c r="B1722" s="2">
        <v>0.24</v>
      </c>
      <c r="C1722" s="2">
        <v>0.32</v>
      </c>
      <c r="D1722" s="2">
        <v>12.2</v>
      </c>
      <c r="E1722" s="2">
        <v>5.3999999999999999E-2</v>
      </c>
      <c r="F1722">
        <v>42</v>
      </c>
      <c r="G1722">
        <v>138</v>
      </c>
      <c r="H1722" s="4">
        <v>0.99839999999999995</v>
      </c>
      <c r="I1722" s="2">
        <v>3.01</v>
      </c>
      <c r="J1722" s="2">
        <v>0.54</v>
      </c>
      <c r="K1722" s="2">
        <v>8.8000000000000007</v>
      </c>
      <c r="L1722">
        <v>5</v>
      </c>
      <c r="M1722" t="s">
        <v>14</v>
      </c>
    </row>
    <row r="1723" spans="1:13">
      <c r="A1723" s="2">
        <v>7.4</v>
      </c>
      <c r="B1723" s="2">
        <v>0.16</v>
      </c>
      <c r="C1723" s="2">
        <v>0.31</v>
      </c>
      <c r="D1723" s="2">
        <v>6.85</v>
      </c>
      <c r="E1723" s="2">
        <v>5.8999999999999997E-2</v>
      </c>
      <c r="F1723">
        <v>31</v>
      </c>
      <c r="G1723">
        <v>131</v>
      </c>
      <c r="H1723" s="4">
        <v>0.99519999999999997</v>
      </c>
      <c r="I1723" s="2">
        <v>3.29</v>
      </c>
      <c r="J1723" s="2">
        <v>0.34</v>
      </c>
      <c r="K1723" s="2">
        <v>9.6999999999999993</v>
      </c>
      <c r="L1723">
        <v>5</v>
      </c>
      <c r="M1723" t="s">
        <v>14</v>
      </c>
    </row>
    <row r="1724" spans="1:13">
      <c r="A1724" s="2">
        <v>6.9</v>
      </c>
      <c r="B1724" s="2">
        <v>0.19</v>
      </c>
      <c r="C1724" s="2">
        <v>0.28000000000000003</v>
      </c>
      <c r="D1724" s="2">
        <v>5</v>
      </c>
      <c r="E1724" s="2">
        <v>5.7999999999999899E-2</v>
      </c>
      <c r="F1724">
        <v>14</v>
      </c>
      <c r="G1724">
        <v>146</v>
      </c>
      <c r="H1724" s="4">
        <v>0.99519999999999997</v>
      </c>
      <c r="I1724" s="2">
        <v>3.29</v>
      </c>
      <c r="J1724" s="2">
        <v>0.36</v>
      </c>
      <c r="K1724" s="2">
        <v>9.1</v>
      </c>
      <c r="L1724">
        <v>6</v>
      </c>
      <c r="M1724" t="s">
        <v>14</v>
      </c>
    </row>
    <row r="1725" spans="1:13">
      <c r="A1725" s="2">
        <v>6.4</v>
      </c>
      <c r="B1725" s="2">
        <v>0.13</v>
      </c>
      <c r="C1725" s="2">
        <v>0.47</v>
      </c>
      <c r="D1725" s="2">
        <v>1.6</v>
      </c>
      <c r="E1725" s="2">
        <v>9.1999999999999998E-2</v>
      </c>
      <c r="F1725">
        <v>40</v>
      </c>
      <c r="G1725">
        <v>158</v>
      </c>
      <c r="H1725" s="4">
        <v>0.99280000000000002</v>
      </c>
      <c r="I1725" s="2">
        <v>3.21</v>
      </c>
      <c r="J1725" s="2">
        <v>0.36</v>
      </c>
      <c r="K1725" s="2">
        <v>9.8000000000000007</v>
      </c>
      <c r="L1725">
        <v>6</v>
      </c>
      <c r="M1725" t="s">
        <v>14</v>
      </c>
    </row>
    <row r="1726" spans="1:13">
      <c r="A1726" s="2">
        <v>6.7</v>
      </c>
      <c r="B1726" s="2">
        <v>0.19</v>
      </c>
      <c r="C1726" s="2">
        <v>0.36</v>
      </c>
      <c r="D1726" s="2">
        <v>1.1000000000000001</v>
      </c>
      <c r="E1726" s="2">
        <v>2.5999999999999999E-2</v>
      </c>
      <c r="F1726">
        <v>63</v>
      </c>
      <c r="G1726">
        <v>143</v>
      </c>
      <c r="H1726" s="4">
        <v>0.99119999999999997</v>
      </c>
      <c r="I1726" s="2">
        <v>3.27</v>
      </c>
      <c r="J1726" s="2">
        <v>0.48</v>
      </c>
      <c r="K1726" s="2">
        <v>11</v>
      </c>
      <c r="L1726">
        <v>6</v>
      </c>
      <c r="M1726" t="s">
        <v>14</v>
      </c>
    </row>
    <row r="1727" spans="1:13">
      <c r="A1727" s="2">
        <v>7.4</v>
      </c>
      <c r="B1727" s="2">
        <v>0.39</v>
      </c>
      <c r="C1727" s="2">
        <v>0.23</v>
      </c>
      <c r="D1727" s="2">
        <v>7</v>
      </c>
      <c r="E1727" s="2">
        <v>3.3000000000000002E-2</v>
      </c>
      <c r="F1727">
        <v>29</v>
      </c>
      <c r="G1727">
        <v>126</v>
      </c>
      <c r="H1727" s="4">
        <v>0.99399999999999999</v>
      </c>
      <c r="I1727" s="2">
        <v>3.14</v>
      </c>
      <c r="J1727" s="2">
        <v>0.42</v>
      </c>
      <c r="K1727" s="2">
        <v>10.5</v>
      </c>
      <c r="L1727">
        <v>5</v>
      </c>
      <c r="M1727" t="s">
        <v>14</v>
      </c>
    </row>
    <row r="1728" spans="1:13">
      <c r="A1728" s="2">
        <v>6.5</v>
      </c>
      <c r="B1728" s="2">
        <v>0.24</v>
      </c>
      <c r="C1728" s="2">
        <v>0.32</v>
      </c>
      <c r="D1728" s="2">
        <v>7.6</v>
      </c>
      <c r="E1728" s="2">
        <v>3.7999999999999999E-2</v>
      </c>
      <c r="F1728">
        <v>48</v>
      </c>
      <c r="G1728">
        <v>203</v>
      </c>
      <c r="H1728" s="4">
        <v>0.99580000000000002</v>
      </c>
      <c r="I1728" s="2">
        <v>3.45</v>
      </c>
      <c r="J1728" s="2">
        <v>0.54</v>
      </c>
      <c r="K1728" s="2">
        <v>9.6999999999999993</v>
      </c>
      <c r="L1728">
        <v>7</v>
      </c>
      <c r="M1728" t="s">
        <v>14</v>
      </c>
    </row>
    <row r="1729" spans="1:13">
      <c r="A1729" s="2">
        <v>6.1</v>
      </c>
      <c r="B1729" s="2">
        <v>0.3</v>
      </c>
      <c r="C1729" s="2">
        <v>0.56000000000000005</v>
      </c>
      <c r="D1729" s="2">
        <v>2.8</v>
      </c>
      <c r="E1729" s="2">
        <v>4.3999999999999997E-2</v>
      </c>
      <c r="F1729">
        <v>47</v>
      </c>
      <c r="G1729">
        <v>179</v>
      </c>
      <c r="H1729" s="4">
        <v>0.99239999999999995</v>
      </c>
      <c r="I1729" s="2">
        <v>3.3</v>
      </c>
      <c r="J1729" s="2">
        <v>0.56999999999999995</v>
      </c>
      <c r="K1729" s="2">
        <v>10.9</v>
      </c>
      <c r="L1729">
        <v>7</v>
      </c>
      <c r="M1729" t="s">
        <v>14</v>
      </c>
    </row>
    <row r="1730" spans="1:13">
      <c r="A1730" s="2">
        <v>6.1</v>
      </c>
      <c r="B1730" s="2">
        <v>0.3</v>
      </c>
      <c r="C1730" s="2">
        <v>0.56000000000000005</v>
      </c>
      <c r="D1730" s="2">
        <v>2.7</v>
      </c>
      <c r="E1730" s="2">
        <v>4.5999999999999999E-2</v>
      </c>
      <c r="F1730">
        <v>46</v>
      </c>
      <c r="G1730">
        <v>184</v>
      </c>
      <c r="H1730" s="4">
        <v>0.99239999999999995</v>
      </c>
      <c r="I1730" s="2">
        <v>3.31</v>
      </c>
      <c r="J1730" s="2">
        <v>0.56999999999999995</v>
      </c>
      <c r="K1730" s="2">
        <v>10.9</v>
      </c>
      <c r="L1730">
        <v>6</v>
      </c>
      <c r="M1730" t="s">
        <v>14</v>
      </c>
    </row>
    <row r="1731" spans="1:13">
      <c r="A1731" s="2">
        <v>5.7</v>
      </c>
      <c r="B1731" s="2">
        <v>0.26</v>
      </c>
      <c r="C1731" s="2">
        <v>0.25</v>
      </c>
      <c r="D1731" s="2">
        <v>10.4</v>
      </c>
      <c r="E1731" s="2">
        <v>0.02</v>
      </c>
      <c r="F1731">
        <v>7</v>
      </c>
      <c r="G1731">
        <v>57</v>
      </c>
      <c r="H1731" s="4">
        <v>0.99399999999999999</v>
      </c>
      <c r="I1731" s="2">
        <v>3.39</v>
      </c>
      <c r="J1731" s="2">
        <v>0.37</v>
      </c>
      <c r="K1731" s="2">
        <v>10.6</v>
      </c>
      <c r="L1731">
        <v>5</v>
      </c>
      <c r="M1731" t="s">
        <v>14</v>
      </c>
    </row>
    <row r="1732" spans="1:13">
      <c r="A1732" s="2">
        <v>6.5</v>
      </c>
      <c r="B1732" s="2">
        <v>0.24</v>
      </c>
      <c r="C1732" s="2">
        <v>0.32</v>
      </c>
      <c r="D1732" s="2">
        <v>7.6</v>
      </c>
      <c r="E1732" s="2">
        <v>3.7999999999999999E-2</v>
      </c>
      <c r="F1732">
        <v>48</v>
      </c>
      <c r="G1732">
        <v>203</v>
      </c>
      <c r="H1732" s="4">
        <v>0.99580000000000002</v>
      </c>
      <c r="I1732" s="2">
        <v>3.45</v>
      </c>
      <c r="J1732" s="2">
        <v>0.54</v>
      </c>
      <c r="K1732" s="2">
        <v>9.6999999999999993</v>
      </c>
      <c r="L1732">
        <v>7</v>
      </c>
      <c r="M1732" t="s">
        <v>14</v>
      </c>
    </row>
    <row r="1733" spans="1:13">
      <c r="A1733" s="2">
        <v>6.5</v>
      </c>
      <c r="B1733" s="2">
        <v>0.42499999999999999</v>
      </c>
      <c r="C1733" s="2">
        <v>0.4</v>
      </c>
      <c r="D1733" s="2">
        <v>13.1</v>
      </c>
      <c r="E1733" s="2">
        <v>3.7999999999999999E-2</v>
      </c>
      <c r="F1733">
        <v>59</v>
      </c>
      <c r="G1733">
        <v>241</v>
      </c>
      <c r="H1733" s="4">
        <v>0.99790000000000001</v>
      </c>
      <c r="I1733" s="2">
        <v>3.23</v>
      </c>
      <c r="J1733" s="2">
        <v>0.56999999999999995</v>
      </c>
      <c r="K1733" s="2">
        <v>9</v>
      </c>
      <c r="L1733">
        <v>5</v>
      </c>
      <c r="M1733" t="s">
        <v>14</v>
      </c>
    </row>
    <row r="1734" spans="1:13">
      <c r="A1734" s="2">
        <v>6.6</v>
      </c>
      <c r="B1734" s="2">
        <v>0.24</v>
      </c>
      <c r="C1734" s="2">
        <v>0.27</v>
      </c>
      <c r="D1734" s="2">
        <v>15.8</v>
      </c>
      <c r="E1734" s="2">
        <v>3.5000000000000003E-2</v>
      </c>
      <c r="F1734">
        <v>46</v>
      </c>
      <c r="G1734">
        <v>188</v>
      </c>
      <c r="H1734" s="4">
        <v>0.99819999999999998</v>
      </c>
      <c r="I1734" s="2">
        <v>3.24</v>
      </c>
      <c r="J1734" s="2">
        <v>0.51</v>
      </c>
      <c r="K1734" s="2">
        <v>9.1999999999999993</v>
      </c>
      <c r="L1734">
        <v>5</v>
      </c>
      <c r="M1734" t="s">
        <v>14</v>
      </c>
    </row>
    <row r="1735" spans="1:13">
      <c r="A1735" s="2">
        <v>6.8</v>
      </c>
      <c r="B1735" s="2">
        <v>0.27</v>
      </c>
      <c r="C1735" s="2">
        <v>0.22</v>
      </c>
      <c r="D1735" s="2">
        <v>8.1</v>
      </c>
      <c r="E1735" s="2">
        <v>3.4000000000000002E-2</v>
      </c>
      <c r="F1735">
        <v>55</v>
      </c>
      <c r="G1735">
        <v>203</v>
      </c>
      <c r="H1735" s="4">
        <v>0.99609999999999999</v>
      </c>
      <c r="I1735" s="2">
        <v>3.19</v>
      </c>
      <c r="J1735" s="2">
        <v>0.52</v>
      </c>
      <c r="K1735" s="2">
        <v>8.9</v>
      </c>
      <c r="L1735">
        <v>5</v>
      </c>
      <c r="M1735" t="s">
        <v>14</v>
      </c>
    </row>
    <row r="1736" spans="1:13">
      <c r="A1736" s="2">
        <v>6.7</v>
      </c>
      <c r="B1736" s="2">
        <v>0.27</v>
      </c>
      <c r="C1736" s="2">
        <v>0.31</v>
      </c>
      <c r="D1736" s="2">
        <v>15.7</v>
      </c>
      <c r="E1736" s="2">
        <v>3.5999999999999997E-2</v>
      </c>
      <c r="F1736">
        <v>44</v>
      </c>
      <c r="G1736">
        <v>179</v>
      </c>
      <c r="H1736" s="4">
        <v>0.99790000000000001</v>
      </c>
      <c r="I1736" s="2">
        <v>3.26</v>
      </c>
      <c r="J1736" s="2">
        <v>0.56000000000000005</v>
      </c>
      <c r="K1736" s="2">
        <v>9.6</v>
      </c>
      <c r="L1736">
        <v>5</v>
      </c>
      <c r="M1736" t="s">
        <v>14</v>
      </c>
    </row>
    <row r="1737" spans="1:13">
      <c r="A1737" s="2">
        <v>8.1999999999999993</v>
      </c>
      <c r="B1737" s="2">
        <v>0.23</v>
      </c>
      <c r="C1737" s="2">
        <v>0.4</v>
      </c>
      <c r="D1737" s="2">
        <v>1.2</v>
      </c>
      <c r="E1737" s="2">
        <v>2.7E-2</v>
      </c>
      <c r="F1737">
        <v>36</v>
      </c>
      <c r="G1737">
        <v>121</v>
      </c>
      <c r="H1737" s="4">
        <v>0.99199999999999999</v>
      </c>
      <c r="I1737" s="2">
        <v>3.12</v>
      </c>
      <c r="J1737" s="2">
        <v>0.38</v>
      </c>
      <c r="K1737" s="2">
        <v>10.7</v>
      </c>
      <c r="L1737">
        <v>6</v>
      </c>
      <c r="M1737" t="s">
        <v>14</v>
      </c>
    </row>
    <row r="1738" spans="1:13">
      <c r="A1738" s="2">
        <v>7.1</v>
      </c>
      <c r="B1738" s="2">
        <v>0.37</v>
      </c>
      <c r="C1738" s="2">
        <v>0.67</v>
      </c>
      <c r="D1738" s="2">
        <v>10.5</v>
      </c>
      <c r="E1738" s="2">
        <v>4.4999999999999998E-2</v>
      </c>
      <c r="F1738">
        <v>49</v>
      </c>
      <c r="G1738">
        <v>155</v>
      </c>
      <c r="H1738" s="4">
        <v>0.99750000000000005</v>
      </c>
      <c r="I1738" s="2">
        <v>3.16</v>
      </c>
      <c r="J1738" s="2">
        <v>0.44</v>
      </c>
      <c r="K1738" s="2">
        <v>8.6999999999999993</v>
      </c>
      <c r="L1738">
        <v>5</v>
      </c>
      <c r="M1738" t="s">
        <v>14</v>
      </c>
    </row>
    <row r="1739" spans="1:13">
      <c r="A1739" s="2">
        <v>6.8</v>
      </c>
      <c r="B1739" s="2">
        <v>0.19</v>
      </c>
      <c r="C1739" s="2">
        <v>0.36</v>
      </c>
      <c r="D1739" s="2">
        <v>1.9</v>
      </c>
      <c r="E1739" s="2">
        <v>3.5000000000000003E-2</v>
      </c>
      <c r="F1739">
        <v>30</v>
      </c>
      <c r="G1739">
        <v>96</v>
      </c>
      <c r="H1739" s="4">
        <v>0.99170000000000003</v>
      </c>
      <c r="I1739" s="2">
        <v>3.15</v>
      </c>
      <c r="J1739" s="2">
        <v>0.54</v>
      </c>
      <c r="K1739" s="2">
        <v>10.8</v>
      </c>
      <c r="L1739">
        <v>7</v>
      </c>
      <c r="M1739" t="s">
        <v>14</v>
      </c>
    </row>
    <row r="1740" spans="1:13">
      <c r="A1740" s="2">
        <v>8.1</v>
      </c>
      <c r="B1740" s="2">
        <v>0.28000000000000003</v>
      </c>
      <c r="C1740" s="2">
        <v>0.39</v>
      </c>
      <c r="D1740" s="2">
        <v>1.9</v>
      </c>
      <c r="E1740" s="2">
        <v>2.8999999999999901E-2</v>
      </c>
      <c r="F1740">
        <v>18</v>
      </c>
      <c r="G1740">
        <v>79</v>
      </c>
      <c r="H1740" s="4">
        <v>0.99229999999999996</v>
      </c>
      <c r="I1740" s="2">
        <v>3.23</v>
      </c>
      <c r="J1740" s="2">
        <v>0.52</v>
      </c>
      <c r="K1740" s="2">
        <v>11.8</v>
      </c>
      <c r="L1740">
        <v>6</v>
      </c>
      <c r="M1740" t="s">
        <v>14</v>
      </c>
    </row>
    <row r="1741" spans="1:13">
      <c r="A1741" s="2">
        <v>6.3</v>
      </c>
      <c r="B1741" s="2">
        <v>0.31</v>
      </c>
      <c r="C1741" s="2">
        <v>0.34</v>
      </c>
      <c r="D1741" s="2">
        <v>2.2000000000000002</v>
      </c>
      <c r="E1741" s="2">
        <v>4.4999999999999998E-2</v>
      </c>
      <c r="F1741">
        <v>20</v>
      </c>
      <c r="G1741">
        <v>77</v>
      </c>
      <c r="H1741" s="4">
        <v>0.99270000000000003</v>
      </c>
      <c r="I1741" s="2">
        <v>3.3</v>
      </c>
      <c r="J1741" s="2">
        <v>0.43</v>
      </c>
      <c r="K1741" s="2">
        <v>10.199999999999999</v>
      </c>
      <c r="L1741">
        <v>5</v>
      </c>
      <c r="M1741" t="s">
        <v>14</v>
      </c>
    </row>
    <row r="1742" spans="1:13">
      <c r="A1742" s="2">
        <v>7.1</v>
      </c>
      <c r="B1742" s="2">
        <v>0.37</v>
      </c>
      <c r="C1742" s="2">
        <v>0.67</v>
      </c>
      <c r="D1742" s="2">
        <v>10.5</v>
      </c>
      <c r="E1742" s="2">
        <v>4.4999999999999998E-2</v>
      </c>
      <c r="F1742">
        <v>49</v>
      </c>
      <c r="G1742">
        <v>155</v>
      </c>
      <c r="H1742" s="4">
        <v>0.99750000000000005</v>
      </c>
      <c r="I1742" s="2">
        <v>3.16</v>
      </c>
      <c r="J1742" s="2">
        <v>0.44</v>
      </c>
      <c r="K1742" s="2">
        <v>8.6999999999999993</v>
      </c>
      <c r="L1742">
        <v>5</v>
      </c>
      <c r="M1742" t="s">
        <v>14</v>
      </c>
    </row>
    <row r="1743" spans="1:13">
      <c r="A1743" s="2">
        <v>7.9</v>
      </c>
      <c r="B1743" s="2">
        <v>0.21</v>
      </c>
      <c r="C1743" s="2">
        <v>0.4</v>
      </c>
      <c r="D1743" s="2">
        <v>1.2</v>
      </c>
      <c r="E1743" s="2">
        <v>3.9E-2</v>
      </c>
      <c r="F1743">
        <v>38</v>
      </c>
      <c r="G1743">
        <v>107</v>
      </c>
      <c r="H1743" s="4">
        <v>0.99199999999999999</v>
      </c>
      <c r="I1743" s="2">
        <v>3.21</v>
      </c>
      <c r="J1743" s="2">
        <v>0.54</v>
      </c>
      <c r="K1743" s="2">
        <v>10.8</v>
      </c>
      <c r="L1743">
        <v>6</v>
      </c>
      <c r="M1743" t="s">
        <v>14</v>
      </c>
    </row>
    <row r="1744" spans="1:13">
      <c r="A1744" s="2">
        <v>8.5</v>
      </c>
      <c r="B1744" s="2">
        <v>0.21</v>
      </c>
      <c r="C1744" s="2">
        <v>0.41</v>
      </c>
      <c r="D1744" s="2">
        <v>4.3</v>
      </c>
      <c r="E1744" s="2">
        <v>3.5999999999999997E-2</v>
      </c>
      <c r="F1744">
        <v>24</v>
      </c>
      <c r="G1744">
        <v>99</v>
      </c>
      <c r="H1744" s="4">
        <v>0.99470000000000003</v>
      </c>
      <c r="I1744" s="2">
        <v>3.18</v>
      </c>
      <c r="J1744" s="2">
        <v>0.53</v>
      </c>
      <c r="K1744" s="2">
        <v>9.6999999999999993</v>
      </c>
      <c r="L1744">
        <v>6</v>
      </c>
      <c r="M1744" t="s">
        <v>14</v>
      </c>
    </row>
    <row r="1745" spans="1:13">
      <c r="A1745" s="2">
        <v>8.1</v>
      </c>
      <c r="B1745" s="2">
        <v>0.2</v>
      </c>
      <c r="C1745" s="2">
        <v>0.4</v>
      </c>
      <c r="D1745" s="2">
        <v>2</v>
      </c>
      <c r="E1745" s="2">
        <v>3.6999999999999998E-2</v>
      </c>
      <c r="F1745">
        <v>19</v>
      </c>
      <c r="G1745">
        <v>87</v>
      </c>
      <c r="H1745" s="4">
        <v>0.99209999999999998</v>
      </c>
      <c r="I1745" s="2">
        <v>3.12</v>
      </c>
      <c r="J1745" s="2">
        <v>0.54</v>
      </c>
      <c r="K1745" s="2">
        <v>11.2</v>
      </c>
      <c r="L1745">
        <v>6</v>
      </c>
      <c r="M1745" t="s">
        <v>14</v>
      </c>
    </row>
    <row r="1746" spans="1:13">
      <c r="A1746" s="2">
        <v>6.3</v>
      </c>
      <c r="B1746" s="2">
        <v>0.255</v>
      </c>
      <c r="C1746" s="2">
        <v>0.37</v>
      </c>
      <c r="D1746" s="2">
        <v>1.1000000000000001</v>
      </c>
      <c r="E1746" s="2">
        <v>0.04</v>
      </c>
      <c r="F1746">
        <v>37</v>
      </c>
      <c r="G1746">
        <v>114</v>
      </c>
      <c r="H1746" s="4">
        <v>0.99050000000000005</v>
      </c>
      <c r="I1746" s="2">
        <v>3</v>
      </c>
      <c r="J1746" s="2">
        <v>0.39</v>
      </c>
      <c r="K1746" s="2">
        <v>10.9</v>
      </c>
      <c r="L1746">
        <v>6</v>
      </c>
      <c r="M1746" t="s">
        <v>14</v>
      </c>
    </row>
    <row r="1747" spans="1:13">
      <c r="A1747" s="2">
        <v>5.6</v>
      </c>
      <c r="B1747" s="2">
        <v>0.16</v>
      </c>
      <c r="C1747" s="2">
        <v>0.27</v>
      </c>
      <c r="D1747" s="2">
        <v>1.4</v>
      </c>
      <c r="E1747" s="2">
        <v>4.3999999999999997E-2</v>
      </c>
      <c r="F1747">
        <v>53</v>
      </c>
      <c r="G1747">
        <v>168</v>
      </c>
      <c r="H1747" s="4">
        <v>0.99180000000000001</v>
      </c>
      <c r="I1747" s="2">
        <v>3.28</v>
      </c>
      <c r="J1747" s="2">
        <v>0.37</v>
      </c>
      <c r="K1747" s="2">
        <v>10.1</v>
      </c>
      <c r="L1747">
        <v>6</v>
      </c>
      <c r="M1747" t="s">
        <v>14</v>
      </c>
    </row>
    <row r="1748" spans="1:13">
      <c r="A1748" s="2">
        <v>6.4</v>
      </c>
      <c r="B1748" s="2">
        <v>0.59499999999999997</v>
      </c>
      <c r="C1748" s="2">
        <v>0.14000000000000001</v>
      </c>
      <c r="D1748" s="2">
        <v>5.2</v>
      </c>
      <c r="E1748" s="2">
        <v>5.7999999999999899E-2</v>
      </c>
      <c r="F1748">
        <v>15</v>
      </c>
      <c r="G1748">
        <v>97</v>
      </c>
      <c r="H1748" s="4">
        <v>0.99509999999999998</v>
      </c>
      <c r="I1748" s="2">
        <v>3.38</v>
      </c>
      <c r="J1748" s="2">
        <v>0.36</v>
      </c>
      <c r="K1748" s="2">
        <v>9</v>
      </c>
      <c r="L1748">
        <v>4</v>
      </c>
      <c r="M1748" t="s">
        <v>14</v>
      </c>
    </row>
    <row r="1749" spans="1:13">
      <c r="A1749" s="2">
        <v>6.3</v>
      </c>
      <c r="B1749" s="2">
        <v>0.34</v>
      </c>
      <c r="C1749" s="2">
        <v>0.33</v>
      </c>
      <c r="D1749" s="2">
        <v>4.5999999999999996</v>
      </c>
      <c r="E1749" s="2">
        <v>3.4000000000000002E-2</v>
      </c>
      <c r="F1749">
        <v>19</v>
      </c>
      <c r="G1749">
        <v>80</v>
      </c>
      <c r="H1749" s="4">
        <v>0.99170000000000003</v>
      </c>
      <c r="I1749" s="2">
        <v>3.38</v>
      </c>
      <c r="J1749" s="2">
        <v>0.57999999999999996</v>
      </c>
      <c r="K1749" s="2">
        <v>12</v>
      </c>
      <c r="L1749">
        <v>7</v>
      </c>
      <c r="M1749" t="s">
        <v>14</v>
      </c>
    </row>
    <row r="1750" spans="1:13">
      <c r="A1750" s="2">
        <v>6.9</v>
      </c>
      <c r="B1750" s="2">
        <v>0.25</v>
      </c>
      <c r="C1750" s="2">
        <v>0.3</v>
      </c>
      <c r="D1750" s="2">
        <v>4.0999999999999996</v>
      </c>
      <c r="E1750" s="2">
        <v>5.3999999999999999E-2</v>
      </c>
      <c r="F1750">
        <v>23</v>
      </c>
      <c r="G1750">
        <v>116</v>
      </c>
      <c r="H1750" s="4">
        <v>0.99399999999999999</v>
      </c>
      <c r="I1750" s="2">
        <v>2.99</v>
      </c>
      <c r="J1750" s="2">
        <v>0.38</v>
      </c>
      <c r="K1750" s="2">
        <v>9.4</v>
      </c>
      <c r="L1750">
        <v>6</v>
      </c>
      <c r="M1750" t="s">
        <v>14</v>
      </c>
    </row>
    <row r="1751" spans="1:13">
      <c r="A1751" s="2">
        <v>7.9</v>
      </c>
      <c r="B1751" s="2">
        <v>0.22</v>
      </c>
      <c r="C1751" s="2">
        <v>0.38</v>
      </c>
      <c r="D1751" s="2">
        <v>8</v>
      </c>
      <c r="E1751" s="2">
        <v>4.2999999999999997E-2</v>
      </c>
      <c r="F1751">
        <v>46</v>
      </c>
      <c r="G1751">
        <v>152</v>
      </c>
      <c r="H1751" s="4">
        <v>0.99339999999999995</v>
      </c>
      <c r="I1751" s="2">
        <v>3.12</v>
      </c>
      <c r="J1751" s="2">
        <v>0.32</v>
      </c>
      <c r="K1751" s="2">
        <v>11.5</v>
      </c>
      <c r="L1751">
        <v>7</v>
      </c>
      <c r="M1751" t="s">
        <v>14</v>
      </c>
    </row>
    <row r="1752" spans="1:13">
      <c r="A1752" s="2">
        <v>7.6</v>
      </c>
      <c r="B1752" s="2">
        <v>0.18</v>
      </c>
      <c r="C1752" s="2">
        <v>0.46</v>
      </c>
      <c r="D1752" s="2">
        <v>10.199999999999999</v>
      </c>
      <c r="E1752" s="2">
        <v>5.5E-2</v>
      </c>
      <c r="F1752">
        <v>58</v>
      </c>
      <c r="G1752">
        <v>135</v>
      </c>
      <c r="H1752" s="4">
        <v>0.99680000000000002</v>
      </c>
      <c r="I1752" s="2">
        <v>3.14</v>
      </c>
      <c r="J1752" s="2">
        <v>0.43</v>
      </c>
      <c r="K1752" s="2">
        <v>9.9</v>
      </c>
      <c r="L1752">
        <v>6</v>
      </c>
      <c r="M1752" t="s">
        <v>14</v>
      </c>
    </row>
    <row r="1753" spans="1:13">
      <c r="A1753" s="2">
        <v>6.9</v>
      </c>
      <c r="B1753" s="2">
        <v>0.25</v>
      </c>
      <c r="C1753" s="2">
        <v>0.3</v>
      </c>
      <c r="D1753" s="2">
        <v>4.0999999999999996</v>
      </c>
      <c r="E1753" s="2">
        <v>5.3999999999999999E-2</v>
      </c>
      <c r="F1753">
        <v>23</v>
      </c>
      <c r="G1753">
        <v>116</v>
      </c>
      <c r="H1753" s="4">
        <v>0.99399999999999999</v>
      </c>
      <c r="I1753" s="2">
        <v>2.99</v>
      </c>
      <c r="J1753" s="2">
        <v>0.38</v>
      </c>
      <c r="K1753" s="2">
        <v>9.4</v>
      </c>
      <c r="L1753">
        <v>6</v>
      </c>
      <c r="M1753" t="s">
        <v>14</v>
      </c>
    </row>
    <row r="1754" spans="1:13">
      <c r="A1754" s="2">
        <v>7.2</v>
      </c>
      <c r="B1754" s="2">
        <v>0.18</v>
      </c>
      <c r="C1754" s="2">
        <v>0.41</v>
      </c>
      <c r="D1754" s="2">
        <v>1.2</v>
      </c>
      <c r="E1754" s="2">
        <v>4.8000000000000001E-2</v>
      </c>
      <c r="F1754">
        <v>41</v>
      </c>
      <c r="G1754">
        <v>97</v>
      </c>
      <c r="H1754" s="4">
        <v>0.9919</v>
      </c>
      <c r="I1754" s="2">
        <v>3.14</v>
      </c>
      <c r="J1754" s="2">
        <v>0.45</v>
      </c>
      <c r="K1754" s="2">
        <v>10.4</v>
      </c>
      <c r="L1754">
        <v>5</v>
      </c>
      <c r="M1754" t="s">
        <v>14</v>
      </c>
    </row>
    <row r="1755" spans="1:13">
      <c r="A1755" s="2">
        <v>8.1999999999999993</v>
      </c>
      <c r="B1755" s="2">
        <v>0.23</v>
      </c>
      <c r="C1755" s="2">
        <v>0.4</v>
      </c>
      <c r="D1755" s="2">
        <v>7.5</v>
      </c>
      <c r="E1755" s="2">
        <v>4.9000000000000002E-2</v>
      </c>
      <c r="F1755">
        <v>12</v>
      </c>
      <c r="G1755">
        <v>76</v>
      </c>
      <c r="H1755" s="4">
        <v>0.99660000000000004</v>
      </c>
      <c r="I1755" s="2">
        <v>3.06</v>
      </c>
      <c r="J1755" s="2">
        <v>0.84</v>
      </c>
      <c r="K1755" s="2">
        <v>9.6999999999999993</v>
      </c>
      <c r="L1755">
        <v>6</v>
      </c>
      <c r="M1755" t="s">
        <v>14</v>
      </c>
    </row>
    <row r="1756" spans="1:13">
      <c r="A1756" s="2">
        <v>7.4</v>
      </c>
      <c r="B1756" s="2">
        <v>0.24</v>
      </c>
      <c r="C1756" s="2">
        <v>0.42</v>
      </c>
      <c r="D1756" s="2">
        <v>14</v>
      </c>
      <c r="E1756" s="2">
        <v>6.6000000000000003E-2</v>
      </c>
      <c r="F1756">
        <v>48</v>
      </c>
      <c r="G1756">
        <v>198</v>
      </c>
      <c r="H1756" s="4">
        <v>0.99790000000000001</v>
      </c>
      <c r="I1756" s="2">
        <v>2.89</v>
      </c>
      <c r="J1756" s="2">
        <v>0.42</v>
      </c>
      <c r="K1756" s="2">
        <v>8.9</v>
      </c>
      <c r="L1756">
        <v>6</v>
      </c>
      <c r="M1756" t="s">
        <v>14</v>
      </c>
    </row>
    <row r="1757" spans="1:13">
      <c r="A1757" s="2">
        <v>7.4</v>
      </c>
      <c r="B1757" s="2">
        <v>0.24</v>
      </c>
      <c r="C1757" s="2">
        <v>0.42</v>
      </c>
      <c r="D1757" s="2">
        <v>14</v>
      </c>
      <c r="E1757" s="2">
        <v>6.6000000000000003E-2</v>
      </c>
      <c r="F1757">
        <v>48</v>
      </c>
      <c r="G1757">
        <v>198</v>
      </c>
      <c r="H1757" s="4">
        <v>0.99790000000000001</v>
      </c>
      <c r="I1757" s="2">
        <v>2.89</v>
      </c>
      <c r="J1757" s="2">
        <v>0.42</v>
      </c>
      <c r="K1757" s="2">
        <v>8.9</v>
      </c>
      <c r="L1757">
        <v>6</v>
      </c>
      <c r="M1757" t="s">
        <v>14</v>
      </c>
    </row>
    <row r="1758" spans="1:13">
      <c r="A1758" s="2">
        <v>6.1</v>
      </c>
      <c r="B1758" s="2">
        <v>0.32</v>
      </c>
      <c r="C1758" s="2">
        <v>0.24</v>
      </c>
      <c r="D1758" s="2">
        <v>1.5</v>
      </c>
      <c r="E1758" s="2">
        <v>3.5999999999999997E-2</v>
      </c>
      <c r="F1758">
        <v>38</v>
      </c>
      <c r="G1758">
        <v>124</v>
      </c>
      <c r="H1758" s="4">
        <v>0.98980000000000001</v>
      </c>
      <c r="I1758" s="2">
        <v>3.29</v>
      </c>
      <c r="J1758" s="2">
        <v>0.42</v>
      </c>
      <c r="K1758" s="2">
        <v>12.4</v>
      </c>
      <c r="L1758">
        <v>7</v>
      </c>
      <c r="M1758" t="s">
        <v>14</v>
      </c>
    </row>
    <row r="1759" spans="1:13">
      <c r="A1759" s="2">
        <v>5.2</v>
      </c>
      <c r="B1759" s="2">
        <v>0.44</v>
      </c>
      <c r="C1759" s="2">
        <v>0.04</v>
      </c>
      <c r="D1759" s="2">
        <v>1.4</v>
      </c>
      <c r="E1759" s="2">
        <v>3.5999999999999997E-2</v>
      </c>
      <c r="F1759">
        <v>43</v>
      </c>
      <c r="G1759">
        <v>119</v>
      </c>
      <c r="H1759" s="4">
        <v>0.98939999999999995</v>
      </c>
      <c r="I1759" s="2">
        <v>3.36</v>
      </c>
      <c r="J1759" s="2">
        <v>0.33</v>
      </c>
      <c r="K1759" s="2">
        <v>12.1</v>
      </c>
      <c r="L1759">
        <v>8</v>
      </c>
      <c r="M1759" t="s">
        <v>14</v>
      </c>
    </row>
    <row r="1760" spans="1:13">
      <c r="A1760" s="2">
        <v>5.2</v>
      </c>
      <c r="B1760" s="2">
        <v>0.44</v>
      </c>
      <c r="C1760" s="2">
        <v>0.04</v>
      </c>
      <c r="D1760" s="2">
        <v>1.4</v>
      </c>
      <c r="E1760" s="2">
        <v>3.5999999999999997E-2</v>
      </c>
      <c r="F1760">
        <v>43</v>
      </c>
      <c r="G1760">
        <v>119</v>
      </c>
      <c r="H1760" s="4">
        <v>0.98939999999999995</v>
      </c>
      <c r="I1760" s="2">
        <v>3.36</v>
      </c>
      <c r="J1760" s="2">
        <v>0.33</v>
      </c>
      <c r="K1760" s="2">
        <v>12.1</v>
      </c>
      <c r="L1760">
        <v>8</v>
      </c>
      <c r="M1760" t="s">
        <v>14</v>
      </c>
    </row>
    <row r="1761" spans="1:13">
      <c r="A1761" s="2">
        <v>6.1</v>
      </c>
      <c r="B1761" s="2">
        <v>0.32</v>
      </c>
      <c r="C1761" s="2">
        <v>0.24</v>
      </c>
      <c r="D1761" s="2">
        <v>1.5</v>
      </c>
      <c r="E1761" s="2">
        <v>3.5999999999999997E-2</v>
      </c>
      <c r="F1761">
        <v>38</v>
      </c>
      <c r="G1761">
        <v>124</v>
      </c>
      <c r="H1761" s="4">
        <v>0.98980000000000001</v>
      </c>
      <c r="I1761" s="2">
        <v>3.29</v>
      </c>
      <c r="J1761" s="2">
        <v>0.42</v>
      </c>
      <c r="K1761" s="2">
        <v>12.4</v>
      </c>
      <c r="L1761">
        <v>7</v>
      </c>
      <c r="M1761" t="s">
        <v>14</v>
      </c>
    </row>
    <row r="1762" spans="1:13">
      <c r="A1762" s="2">
        <v>6.4</v>
      </c>
      <c r="B1762" s="2">
        <v>0.22</v>
      </c>
      <c r="C1762" s="2">
        <v>0.56000000000000005</v>
      </c>
      <c r="D1762" s="2">
        <v>14.5</v>
      </c>
      <c r="E1762" s="2">
        <v>5.5E-2</v>
      </c>
      <c r="F1762">
        <v>27</v>
      </c>
      <c r="G1762">
        <v>159</v>
      </c>
      <c r="H1762" s="4">
        <v>0.998</v>
      </c>
      <c r="I1762" s="2">
        <v>2.98</v>
      </c>
      <c r="J1762" s="2">
        <v>0.4</v>
      </c>
      <c r="K1762" s="2">
        <v>9.1</v>
      </c>
      <c r="L1762">
        <v>5</v>
      </c>
      <c r="M1762" t="s">
        <v>14</v>
      </c>
    </row>
    <row r="1763" spans="1:13">
      <c r="A1763" s="2">
        <v>6.3</v>
      </c>
      <c r="B1763" s="2">
        <v>0.36</v>
      </c>
      <c r="C1763" s="2">
        <v>0.3</v>
      </c>
      <c r="D1763" s="2">
        <v>4.8</v>
      </c>
      <c r="E1763" s="2">
        <v>4.9000000000000002E-2</v>
      </c>
      <c r="F1763">
        <v>14</v>
      </c>
      <c r="G1763">
        <v>85</v>
      </c>
      <c r="H1763" s="4">
        <v>0.99319999999999997</v>
      </c>
      <c r="I1763" s="2">
        <v>3.28</v>
      </c>
      <c r="J1763" s="2">
        <v>0.39</v>
      </c>
      <c r="K1763" s="2">
        <v>10.6</v>
      </c>
      <c r="L1763">
        <v>5</v>
      </c>
      <c r="M1763" t="s">
        <v>14</v>
      </c>
    </row>
    <row r="1764" spans="1:13">
      <c r="A1764" s="2">
        <v>7.4</v>
      </c>
      <c r="B1764" s="2">
        <v>0.24</v>
      </c>
      <c r="C1764" s="2">
        <v>0.42</v>
      </c>
      <c r="D1764" s="2">
        <v>14</v>
      </c>
      <c r="E1764" s="2">
        <v>6.6000000000000003E-2</v>
      </c>
      <c r="F1764">
        <v>48</v>
      </c>
      <c r="G1764">
        <v>198</v>
      </c>
      <c r="H1764" s="4">
        <v>0.99790000000000001</v>
      </c>
      <c r="I1764" s="2">
        <v>2.89</v>
      </c>
      <c r="J1764" s="2">
        <v>0.42</v>
      </c>
      <c r="K1764" s="2">
        <v>8.9</v>
      </c>
      <c r="L1764">
        <v>6</v>
      </c>
      <c r="M1764" t="s">
        <v>14</v>
      </c>
    </row>
    <row r="1765" spans="1:13">
      <c r="A1765" s="2">
        <v>6.7</v>
      </c>
      <c r="B1765" s="2">
        <v>0.24</v>
      </c>
      <c r="C1765" s="2">
        <v>0.35</v>
      </c>
      <c r="D1765" s="2">
        <v>13.1</v>
      </c>
      <c r="E1765" s="2">
        <v>0.05</v>
      </c>
      <c r="F1765">
        <v>64</v>
      </c>
      <c r="G1765">
        <v>205</v>
      </c>
      <c r="H1765" s="4">
        <v>0.997</v>
      </c>
      <c r="I1765" s="2">
        <v>3.15</v>
      </c>
      <c r="J1765" s="2">
        <v>0.5</v>
      </c>
      <c r="K1765" s="2">
        <v>9.5</v>
      </c>
      <c r="L1765">
        <v>5</v>
      </c>
      <c r="M1765" t="s">
        <v>14</v>
      </c>
    </row>
    <row r="1766" spans="1:13">
      <c r="A1766" s="2">
        <v>7</v>
      </c>
      <c r="B1766" s="2">
        <v>0.23</v>
      </c>
      <c r="C1766" s="2">
        <v>0.36</v>
      </c>
      <c r="D1766" s="2">
        <v>13</v>
      </c>
      <c r="E1766" s="2">
        <v>5.0999999999999997E-2</v>
      </c>
      <c r="F1766">
        <v>72</v>
      </c>
      <c r="G1766">
        <v>177</v>
      </c>
      <c r="H1766" s="4">
        <v>0.99719999999999998</v>
      </c>
      <c r="I1766" s="2">
        <v>3.16</v>
      </c>
      <c r="J1766" s="2">
        <v>0.49</v>
      </c>
      <c r="K1766" s="2">
        <v>9.8000000000000007</v>
      </c>
      <c r="L1766">
        <v>5</v>
      </c>
      <c r="M1766" t="s">
        <v>14</v>
      </c>
    </row>
    <row r="1767" spans="1:13">
      <c r="A1767" s="2">
        <v>8.4</v>
      </c>
      <c r="B1767" s="2">
        <v>0.27</v>
      </c>
      <c r="C1767" s="2">
        <v>0.46</v>
      </c>
      <c r="D1767" s="2">
        <v>8.6999999999999993</v>
      </c>
      <c r="E1767" s="2">
        <v>4.8000000000000001E-2</v>
      </c>
      <c r="F1767">
        <v>39</v>
      </c>
      <c r="G1767">
        <v>197</v>
      </c>
      <c r="H1767" s="4">
        <v>0.99739999999999995</v>
      </c>
      <c r="I1767" s="2">
        <v>3.14</v>
      </c>
      <c r="J1767" s="2">
        <v>0.59</v>
      </c>
      <c r="K1767" s="2">
        <v>9.6</v>
      </c>
      <c r="L1767">
        <v>6</v>
      </c>
      <c r="M1767" t="s">
        <v>14</v>
      </c>
    </row>
    <row r="1768" spans="1:13">
      <c r="A1768" s="2">
        <v>6.7</v>
      </c>
      <c r="B1768" s="2">
        <v>0.46</v>
      </c>
      <c r="C1768" s="2">
        <v>0.18</v>
      </c>
      <c r="D1768" s="2">
        <v>2.4</v>
      </c>
      <c r="E1768" s="2">
        <v>3.4000000000000002E-2</v>
      </c>
      <c r="F1768">
        <v>25</v>
      </c>
      <c r="G1768">
        <v>98</v>
      </c>
      <c r="H1768" s="4">
        <v>0.98960000000000004</v>
      </c>
      <c r="I1768" s="2">
        <v>3.08</v>
      </c>
      <c r="J1768" s="2">
        <v>0.44</v>
      </c>
      <c r="K1768" s="2">
        <v>12.6</v>
      </c>
      <c r="L1768">
        <v>7</v>
      </c>
      <c r="M1768" t="s">
        <v>14</v>
      </c>
    </row>
    <row r="1769" spans="1:13">
      <c r="A1769" s="2">
        <v>7.5</v>
      </c>
      <c r="B1769" s="2">
        <v>0.28999999999999998</v>
      </c>
      <c r="C1769" s="2">
        <v>0.31</v>
      </c>
      <c r="D1769" s="2">
        <v>8.9499999999999993</v>
      </c>
      <c r="E1769" s="2">
        <v>5.5E-2</v>
      </c>
      <c r="F1769">
        <v>20</v>
      </c>
      <c r="G1769">
        <v>151</v>
      </c>
      <c r="H1769" s="4">
        <v>0.99680000000000002</v>
      </c>
      <c r="I1769" s="2">
        <v>3.08</v>
      </c>
      <c r="J1769" s="2">
        <v>0.54</v>
      </c>
      <c r="K1769" s="2">
        <v>9.3000000000000007</v>
      </c>
      <c r="L1769">
        <v>5</v>
      </c>
      <c r="M1769" t="s">
        <v>14</v>
      </c>
    </row>
    <row r="1770" spans="1:13">
      <c r="A1770" s="2">
        <v>9.8000000000000007</v>
      </c>
      <c r="B1770" s="2">
        <v>0.42</v>
      </c>
      <c r="C1770" s="2">
        <v>0.48</v>
      </c>
      <c r="D1770" s="2">
        <v>9.85</v>
      </c>
      <c r="E1770" s="2">
        <v>3.4000000000000002E-2</v>
      </c>
      <c r="F1770">
        <v>5</v>
      </c>
      <c r="G1770">
        <v>110</v>
      </c>
      <c r="H1770" s="4">
        <v>0.99580000000000002</v>
      </c>
      <c r="I1770" s="2">
        <v>2.87</v>
      </c>
      <c r="J1770" s="2">
        <v>0.28999999999999998</v>
      </c>
      <c r="K1770" s="2">
        <v>10</v>
      </c>
      <c r="L1770">
        <v>5</v>
      </c>
      <c r="M1770" t="s">
        <v>14</v>
      </c>
    </row>
    <row r="1771" spans="1:13">
      <c r="A1771" s="2">
        <v>7.1</v>
      </c>
      <c r="B1771" s="2">
        <v>0.3</v>
      </c>
      <c r="C1771" s="2">
        <v>0.46</v>
      </c>
      <c r="D1771" s="2">
        <v>1.5</v>
      </c>
      <c r="E1771" s="2">
        <v>6.6000000000000003E-2</v>
      </c>
      <c r="F1771">
        <v>29</v>
      </c>
      <c r="G1771">
        <v>133</v>
      </c>
      <c r="H1771" s="4">
        <v>0.99060000000000004</v>
      </c>
      <c r="I1771" s="2">
        <v>3.12</v>
      </c>
      <c r="J1771" s="2">
        <v>0.54</v>
      </c>
      <c r="K1771" s="2">
        <v>12.7</v>
      </c>
      <c r="L1771">
        <v>6</v>
      </c>
      <c r="M1771" t="s">
        <v>14</v>
      </c>
    </row>
    <row r="1772" spans="1:13">
      <c r="A1772" s="2">
        <v>7.9</v>
      </c>
      <c r="B1772" s="2">
        <v>0.19</v>
      </c>
      <c r="C1772" s="2">
        <v>0.45</v>
      </c>
      <c r="D1772" s="2">
        <v>1.5</v>
      </c>
      <c r="E1772" s="2">
        <v>4.4999999999999998E-2</v>
      </c>
      <c r="F1772">
        <v>17</v>
      </c>
      <c r="G1772">
        <v>96</v>
      </c>
      <c r="H1772" s="4">
        <v>0.99170000000000003</v>
      </c>
      <c r="I1772" s="2">
        <v>3.13</v>
      </c>
      <c r="J1772" s="2">
        <v>0.39</v>
      </c>
      <c r="K1772" s="2">
        <v>11</v>
      </c>
      <c r="L1772">
        <v>6</v>
      </c>
      <c r="M1772" t="s">
        <v>14</v>
      </c>
    </row>
    <row r="1773" spans="1:13">
      <c r="A1773" s="2">
        <v>7.6</v>
      </c>
      <c r="B1773" s="2">
        <v>0.48</v>
      </c>
      <c r="C1773" s="2">
        <v>0.37</v>
      </c>
      <c r="D1773" s="2">
        <v>0.8</v>
      </c>
      <c r="E1773" s="2">
        <v>3.6999999999999998E-2</v>
      </c>
      <c r="F1773">
        <v>4</v>
      </c>
      <c r="G1773">
        <v>100</v>
      </c>
      <c r="H1773" s="4">
        <v>0.99019999999999997</v>
      </c>
      <c r="I1773" s="2">
        <v>3.03</v>
      </c>
      <c r="J1773" s="2">
        <v>0.39</v>
      </c>
      <c r="K1773" s="2">
        <v>11.4</v>
      </c>
      <c r="L1773">
        <v>4</v>
      </c>
      <c r="M1773" t="s">
        <v>14</v>
      </c>
    </row>
    <row r="1774" spans="1:13">
      <c r="A1774" s="2">
        <v>6.3</v>
      </c>
      <c r="B1774" s="2">
        <v>0.22</v>
      </c>
      <c r="C1774" s="2">
        <v>0.43</v>
      </c>
      <c r="D1774" s="2">
        <v>4.55</v>
      </c>
      <c r="E1774" s="2">
        <v>3.7999999999999999E-2</v>
      </c>
      <c r="F1774">
        <v>31</v>
      </c>
      <c r="G1774">
        <v>130</v>
      </c>
      <c r="H1774" s="4">
        <v>0.99180000000000001</v>
      </c>
      <c r="I1774" s="2">
        <v>3.35</v>
      </c>
      <c r="J1774" s="2">
        <v>0.33</v>
      </c>
      <c r="K1774" s="2">
        <v>11.5</v>
      </c>
      <c r="L1774">
        <v>7</v>
      </c>
      <c r="M1774" t="s">
        <v>14</v>
      </c>
    </row>
    <row r="1775" spans="1:13">
      <c r="A1775" s="2">
        <v>7.5</v>
      </c>
      <c r="B1775" s="2">
        <v>0.27</v>
      </c>
      <c r="C1775" s="2">
        <v>0.31</v>
      </c>
      <c r="D1775" s="2">
        <v>17.7</v>
      </c>
      <c r="E1775" s="2">
        <v>5.0999999999999997E-2</v>
      </c>
      <c r="F1775">
        <v>33</v>
      </c>
      <c r="G1775">
        <v>173</v>
      </c>
      <c r="H1775" s="4">
        <v>0.999</v>
      </c>
      <c r="I1775" s="2">
        <v>3.09</v>
      </c>
      <c r="J1775" s="2">
        <v>0.64</v>
      </c>
      <c r="K1775" s="2">
        <v>10.199999999999999</v>
      </c>
      <c r="L1775">
        <v>5</v>
      </c>
      <c r="M1775" t="s">
        <v>14</v>
      </c>
    </row>
    <row r="1776" spans="1:13">
      <c r="A1776" s="2">
        <v>6.9</v>
      </c>
      <c r="B1776" s="2">
        <v>0.23</v>
      </c>
      <c r="C1776" s="2">
        <v>0.4</v>
      </c>
      <c r="D1776" s="2">
        <v>7.5</v>
      </c>
      <c r="E1776" s="2">
        <v>0.04</v>
      </c>
      <c r="F1776">
        <v>50</v>
      </c>
      <c r="G1776">
        <v>151</v>
      </c>
      <c r="H1776" s="4">
        <v>0.99270000000000003</v>
      </c>
      <c r="I1776" s="2">
        <v>3.11</v>
      </c>
      <c r="J1776" s="2">
        <v>0.27</v>
      </c>
      <c r="K1776" s="2">
        <v>11.4</v>
      </c>
      <c r="L1776">
        <v>6</v>
      </c>
      <c r="M1776" t="s">
        <v>14</v>
      </c>
    </row>
    <row r="1777" spans="1:13">
      <c r="A1777" s="2">
        <v>7.2</v>
      </c>
      <c r="B1777" s="2">
        <v>0.32</v>
      </c>
      <c r="C1777" s="2">
        <v>0.47</v>
      </c>
      <c r="D1777" s="2">
        <v>5.0999999999999996</v>
      </c>
      <c r="E1777" s="2">
        <v>4.3999999999999997E-2</v>
      </c>
      <c r="F1777">
        <v>19</v>
      </c>
      <c r="G1777">
        <v>65</v>
      </c>
      <c r="H1777" s="4">
        <v>0.99099999999999999</v>
      </c>
      <c r="I1777" s="2">
        <v>3.03</v>
      </c>
      <c r="J1777" s="2">
        <v>0.41</v>
      </c>
      <c r="K1777" s="2">
        <v>12.6</v>
      </c>
      <c r="L1777">
        <v>4</v>
      </c>
      <c r="M1777" t="s">
        <v>14</v>
      </c>
    </row>
    <row r="1778" spans="1:13">
      <c r="A1778" s="2">
        <v>5.9</v>
      </c>
      <c r="B1778" s="2">
        <v>0.23</v>
      </c>
      <c r="C1778" s="2">
        <v>0.3</v>
      </c>
      <c r="D1778" s="2">
        <v>12.9</v>
      </c>
      <c r="E1778" s="2">
        <v>5.3999999999999999E-2</v>
      </c>
      <c r="F1778">
        <v>57</v>
      </c>
      <c r="G1778">
        <v>170</v>
      </c>
      <c r="H1778" s="4">
        <v>0.99719999999999998</v>
      </c>
      <c r="I1778" s="2">
        <v>3.28</v>
      </c>
      <c r="J1778" s="2">
        <v>0.39</v>
      </c>
      <c r="K1778" s="2">
        <v>9.4</v>
      </c>
      <c r="L1778">
        <v>5</v>
      </c>
      <c r="M1778" t="s">
        <v>14</v>
      </c>
    </row>
    <row r="1779" spans="1:13">
      <c r="A1779" s="2">
        <v>6</v>
      </c>
      <c r="B1779" s="2">
        <v>0.67</v>
      </c>
      <c r="C1779" s="2">
        <v>7.0000000000000007E-2</v>
      </c>
      <c r="D1779" s="2">
        <v>1.2</v>
      </c>
      <c r="E1779" s="2">
        <v>0.06</v>
      </c>
      <c r="F1779">
        <v>9</v>
      </c>
      <c r="G1779">
        <v>108</v>
      </c>
      <c r="H1779" s="4">
        <v>0.99309999999999998</v>
      </c>
      <c r="I1779" s="2">
        <v>3.11</v>
      </c>
      <c r="J1779" s="2">
        <v>0.35</v>
      </c>
      <c r="K1779" s="2">
        <v>8.6999999999999993</v>
      </c>
      <c r="L1779">
        <v>4</v>
      </c>
      <c r="M1779" t="s">
        <v>14</v>
      </c>
    </row>
    <row r="1780" spans="1:13">
      <c r="A1780" s="2">
        <v>6.4</v>
      </c>
      <c r="B1780" s="2">
        <v>0.25</v>
      </c>
      <c r="C1780" s="2">
        <v>0.32</v>
      </c>
      <c r="D1780" s="2">
        <v>5.5</v>
      </c>
      <c r="E1780" s="2">
        <v>4.9000000000000002E-2</v>
      </c>
      <c r="F1780">
        <v>41</v>
      </c>
      <c r="G1780">
        <v>176</v>
      </c>
      <c r="H1780" s="4">
        <v>0.995</v>
      </c>
      <c r="I1780" s="2">
        <v>3.19</v>
      </c>
      <c r="J1780" s="2">
        <v>0.68</v>
      </c>
      <c r="K1780" s="2">
        <v>9.1999999999999993</v>
      </c>
      <c r="L1780">
        <v>6</v>
      </c>
      <c r="M1780" t="s">
        <v>14</v>
      </c>
    </row>
    <row r="1781" spans="1:13">
      <c r="A1781" s="2">
        <v>6.4</v>
      </c>
      <c r="B1781" s="2">
        <v>0.33</v>
      </c>
      <c r="C1781" s="2">
        <v>0.31</v>
      </c>
      <c r="D1781" s="2">
        <v>5.5</v>
      </c>
      <c r="E1781" s="2">
        <v>4.8000000000000001E-2</v>
      </c>
      <c r="F1781">
        <v>42</v>
      </c>
      <c r="G1781">
        <v>173</v>
      </c>
      <c r="H1781" s="4">
        <v>0.99509999999999998</v>
      </c>
      <c r="I1781" s="2">
        <v>3.19</v>
      </c>
      <c r="J1781" s="2">
        <v>0.66</v>
      </c>
      <c r="K1781" s="2">
        <v>9.3000000000000007</v>
      </c>
      <c r="L1781">
        <v>6</v>
      </c>
      <c r="M1781" t="s">
        <v>14</v>
      </c>
    </row>
    <row r="1782" spans="1:13">
      <c r="A1782" s="2">
        <v>7.1</v>
      </c>
      <c r="B1782" s="2">
        <v>0.34</v>
      </c>
      <c r="C1782" s="2">
        <v>0.15</v>
      </c>
      <c r="D1782" s="2">
        <v>1.2</v>
      </c>
      <c r="E1782" s="2">
        <v>5.2999999999999999E-2</v>
      </c>
      <c r="F1782">
        <v>61</v>
      </c>
      <c r="G1782">
        <v>183</v>
      </c>
      <c r="H1782" s="4">
        <v>0.99360000000000004</v>
      </c>
      <c r="I1782" s="2">
        <v>3.09</v>
      </c>
      <c r="J1782" s="2">
        <v>0.43</v>
      </c>
      <c r="K1782" s="2">
        <v>9.1999999999999993</v>
      </c>
      <c r="L1782">
        <v>5</v>
      </c>
      <c r="M1782" t="s">
        <v>14</v>
      </c>
    </row>
    <row r="1783" spans="1:13">
      <c r="A1783" s="2">
        <v>6.8</v>
      </c>
      <c r="B1783" s="2">
        <v>0.28000000000000003</v>
      </c>
      <c r="C1783" s="2">
        <v>0.4</v>
      </c>
      <c r="D1783" s="2">
        <v>22</v>
      </c>
      <c r="E1783" s="2">
        <v>4.8000000000000001E-2</v>
      </c>
      <c r="F1783">
        <v>48</v>
      </c>
      <c r="G1783">
        <v>167</v>
      </c>
      <c r="H1783" s="4">
        <v>1.0009999999999999</v>
      </c>
      <c r="I1783" s="2">
        <v>2.93</v>
      </c>
      <c r="J1783" s="2">
        <v>0.5</v>
      </c>
      <c r="K1783" s="2">
        <v>8.6999999999999993</v>
      </c>
      <c r="L1783">
        <v>5</v>
      </c>
      <c r="M1783" t="s">
        <v>14</v>
      </c>
    </row>
    <row r="1784" spans="1:13">
      <c r="A1784" s="2">
        <v>6.9</v>
      </c>
      <c r="B1784" s="2">
        <v>0.27</v>
      </c>
      <c r="C1784" s="2">
        <v>0.4</v>
      </c>
      <c r="D1784" s="2">
        <v>14</v>
      </c>
      <c r="E1784" s="2">
        <v>0.05</v>
      </c>
      <c r="F1784">
        <v>64</v>
      </c>
      <c r="G1784">
        <v>227</v>
      </c>
      <c r="H1784" s="4">
        <v>0.99790000000000001</v>
      </c>
      <c r="I1784" s="2">
        <v>3.18</v>
      </c>
      <c r="J1784" s="2">
        <v>0.57999999999999996</v>
      </c>
      <c r="K1784" s="2">
        <v>9.6</v>
      </c>
      <c r="L1784">
        <v>6</v>
      </c>
      <c r="M1784" t="s">
        <v>14</v>
      </c>
    </row>
    <row r="1785" spans="1:13">
      <c r="A1785" s="2">
        <v>6.8</v>
      </c>
      <c r="B1785" s="2">
        <v>0.26</v>
      </c>
      <c r="C1785" s="2">
        <v>0.56000000000000005</v>
      </c>
      <c r="D1785" s="2">
        <v>11.9</v>
      </c>
      <c r="E1785" s="2">
        <v>4.2999999999999997E-2</v>
      </c>
      <c r="F1785">
        <v>64</v>
      </c>
      <c r="G1785">
        <v>226</v>
      </c>
      <c r="H1785" s="4">
        <v>0.997</v>
      </c>
      <c r="I1785" s="2">
        <v>3.02</v>
      </c>
      <c r="J1785" s="2">
        <v>0.63</v>
      </c>
      <c r="K1785" s="2">
        <v>9.3000000000000007</v>
      </c>
      <c r="L1785">
        <v>5</v>
      </c>
      <c r="M1785" t="s">
        <v>14</v>
      </c>
    </row>
    <row r="1786" spans="1:13">
      <c r="A1786" s="2">
        <v>6.8</v>
      </c>
      <c r="B1786" s="2">
        <v>0.28999999999999998</v>
      </c>
      <c r="C1786" s="2">
        <v>0.56000000000000005</v>
      </c>
      <c r="D1786" s="2">
        <v>11.9</v>
      </c>
      <c r="E1786" s="2">
        <v>4.2999999999999997E-2</v>
      </c>
      <c r="F1786">
        <v>66</v>
      </c>
      <c r="G1786">
        <v>230</v>
      </c>
      <c r="H1786" s="4">
        <v>0.99719999999999998</v>
      </c>
      <c r="I1786" s="2">
        <v>3.02</v>
      </c>
      <c r="J1786" s="2">
        <v>0.63</v>
      </c>
      <c r="K1786" s="2">
        <v>9.3000000000000007</v>
      </c>
      <c r="L1786">
        <v>5</v>
      </c>
      <c r="M1786" t="s">
        <v>14</v>
      </c>
    </row>
    <row r="1787" spans="1:13">
      <c r="A1787" s="2">
        <v>6.7</v>
      </c>
      <c r="B1787" s="2">
        <v>0.24</v>
      </c>
      <c r="C1787" s="2">
        <v>0.41</v>
      </c>
      <c r="D1787" s="2">
        <v>9.4</v>
      </c>
      <c r="E1787" s="2">
        <v>0.04</v>
      </c>
      <c r="F1787">
        <v>49</v>
      </c>
      <c r="G1787">
        <v>166</v>
      </c>
      <c r="H1787" s="4">
        <v>0.99539999999999995</v>
      </c>
      <c r="I1787" s="2">
        <v>3.12</v>
      </c>
      <c r="J1787" s="2">
        <v>0.61</v>
      </c>
      <c r="K1787" s="2">
        <v>9.9</v>
      </c>
      <c r="L1787">
        <v>6</v>
      </c>
      <c r="M1787" t="s">
        <v>14</v>
      </c>
    </row>
    <row r="1788" spans="1:13">
      <c r="A1788" s="2">
        <v>5.9</v>
      </c>
      <c r="B1788" s="2">
        <v>0.3</v>
      </c>
      <c r="C1788" s="2">
        <v>0.23</v>
      </c>
      <c r="D1788" s="2">
        <v>4.2</v>
      </c>
      <c r="E1788" s="2">
        <v>3.7999999999999999E-2</v>
      </c>
      <c r="F1788">
        <v>42</v>
      </c>
      <c r="G1788">
        <v>119</v>
      </c>
      <c r="H1788" s="4">
        <v>0.99239999999999995</v>
      </c>
      <c r="I1788" s="2">
        <v>3.15</v>
      </c>
      <c r="J1788" s="2">
        <v>0.5</v>
      </c>
      <c r="K1788" s="2">
        <v>11</v>
      </c>
      <c r="L1788">
        <v>5</v>
      </c>
      <c r="M1788" t="s">
        <v>14</v>
      </c>
    </row>
    <row r="1789" spans="1:13">
      <c r="A1789" s="2">
        <v>6.8</v>
      </c>
      <c r="B1789" s="2">
        <v>0.53</v>
      </c>
      <c r="C1789" s="2">
        <v>0.35</v>
      </c>
      <c r="D1789" s="2">
        <v>3.8</v>
      </c>
      <c r="E1789" s="2">
        <v>3.4000000000000002E-2</v>
      </c>
      <c r="F1789">
        <v>26</v>
      </c>
      <c r="G1789">
        <v>109</v>
      </c>
      <c r="H1789" s="4">
        <v>0.99060000000000004</v>
      </c>
      <c r="I1789" s="2">
        <v>3.26</v>
      </c>
      <c r="J1789" s="2">
        <v>0.56999999999999995</v>
      </c>
      <c r="K1789" s="2">
        <v>12.7</v>
      </c>
      <c r="L1789">
        <v>8</v>
      </c>
      <c r="M1789" t="s">
        <v>14</v>
      </c>
    </row>
    <row r="1790" spans="1:13">
      <c r="A1790" s="2">
        <v>6.5</v>
      </c>
      <c r="B1790" s="2">
        <v>0.28000000000000003</v>
      </c>
      <c r="C1790" s="2">
        <v>0.28000000000000003</v>
      </c>
      <c r="D1790" s="2">
        <v>8.5</v>
      </c>
      <c r="E1790" s="2">
        <v>4.7E-2</v>
      </c>
      <c r="F1790">
        <v>54</v>
      </c>
      <c r="G1790">
        <v>210</v>
      </c>
      <c r="H1790" s="4">
        <v>0.99619999999999997</v>
      </c>
      <c r="I1790" s="2">
        <v>3.09</v>
      </c>
      <c r="J1790" s="2">
        <v>0.54</v>
      </c>
      <c r="K1790" s="2">
        <v>8.9</v>
      </c>
      <c r="L1790">
        <v>4</v>
      </c>
      <c r="M1790" t="s">
        <v>14</v>
      </c>
    </row>
    <row r="1791" spans="1:13">
      <c r="A1791" s="2">
        <v>6.6</v>
      </c>
      <c r="B1791" s="2">
        <v>0.28000000000000003</v>
      </c>
      <c r="C1791" s="2">
        <v>0.28000000000000003</v>
      </c>
      <c r="D1791" s="2">
        <v>8.5</v>
      </c>
      <c r="E1791" s="2">
        <v>5.1999999999999998E-2</v>
      </c>
      <c r="F1791">
        <v>55</v>
      </c>
      <c r="G1791">
        <v>211</v>
      </c>
      <c r="H1791" s="4">
        <v>0.99619999999999997</v>
      </c>
      <c r="I1791" s="2">
        <v>3.09</v>
      </c>
      <c r="J1791" s="2">
        <v>0.55000000000000004</v>
      </c>
      <c r="K1791" s="2">
        <v>8.9</v>
      </c>
      <c r="L1791">
        <v>6</v>
      </c>
      <c r="M1791" t="s">
        <v>14</v>
      </c>
    </row>
    <row r="1792" spans="1:13">
      <c r="A1792" s="2">
        <v>6.8</v>
      </c>
      <c r="B1792" s="2">
        <v>0.28000000000000003</v>
      </c>
      <c r="C1792" s="2">
        <v>0.4</v>
      </c>
      <c r="D1792" s="2">
        <v>22</v>
      </c>
      <c r="E1792" s="2">
        <v>4.8000000000000001E-2</v>
      </c>
      <c r="F1792">
        <v>48</v>
      </c>
      <c r="G1792">
        <v>167</v>
      </c>
      <c r="H1792" s="4">
        <v>1.0009999999999999</v>
      </c>
      <c r="I1792" s="2">
        <v>2.93</v>
      </c>
      <c r="J1792" s="2">
        <v>0.5</v>
      </c>
      <c r="K1792" s="2">
        <v>8.6999999999999993</v>
      </c>
      <c r="L1792">
        <v>5</v>
      </c>
      <c r="M1792" t="s">
        <v>14</v>
      </c>
    </row>
    <row r="1793" spans="1:13">
      <c r="A1793" s="2">
        <v>6.8</v>
      </c>
      <c r="B1793" s="2">
        <v>0.28000000000000003</v>
      </c>
      <c r="C1793" s="2">
        <v>0.36</v>
      </c>
      <c r="D1793" s="2">
        <v>8</v>
      </c>
      <c r="E1793" s="2">
        <v>4.4999999999999998E-2</v>
      </c>
      <c r="F1793">
        <v>28</v>
      </c>
      <c r="G1793">
        <v>123</v>
      </c>
      <c r="H1793" s="4">
        <v>0.99280000000000002</v>
      </c>
      <c r="I1793" s="2">
        <v>3.02</v>
      </c>
      <c r="J1793" s="2">
        <v>0.37</v>
      </c>
      <c r="K1793" s="2">
        <v>11.4</v>
      </c>
      <c r="L1793">
        <v>6</v>
      </c>
      <c r="M1793" t="s">
        <v>14</v>
      </c>
    </row>
    <row r="1794" spans="1:13">
      <c r="A1794" s="2">
        <v>6.6</v>
      </c>
      <c r="B1794" s="2">
        <v>0.15</v>
      </c>
      <c r="C1794" s="2">
        <v>0.34</v>
      </c>
      <c r="D1794" s="2">
        <v>5.0999999999999996</v>
      </c>
      <c r="E1794" s="2">
        <v>5.5E-2</v>
      </c>
      <c r="F1794">
        <v>34</v>
      </c>
      <c r="G1794">
        <v>125</v>
      </c>
      <c r="H1794" s="4">
        <v>0.99419999999999997</v>
      </c>
      <c r="I1794" s="2">
        <v>3.36</v>
      </c>
      <c r="J1794" s="2">
        <v>0.42</v>
      </c>
      <c r="K1794" s="2">
        <v>9.6</v>
      </c>
      <c r="L1794">
        <v>5</v>
      </c>
      <c r="M1794" t="s">
        <v>14</v>
      </c>
    </row>
    <row r="1795" spans="1:13">
      <c r="A1795" s="2">
        <v>6.4</v>
      </c>
      <c r="B1795" s="2">
        <v>0.28999999999999998</v>
      </c>
      <c r="C1795" s="2">
        <v>0.44</v>
      </c>
      <c r="D1795" s="2">
        <v>3.6</v>
      </c>
      <c r="E1795" s="2">
        <v>0.2</v>
      </c>
      <c r="F1795">
        <v>75</v>
      </c>
      <c r="G1795">
        <v>181</v>
      </c>
      <c r="H1795" s="4">
        <v>0.99419999999999997</v>
      </c>
      <c r="I1795" s="2">
        <v>3.02</v>
      </c>
      <c r="J1795" s="2">
        <v>0.41</v>
      </c>
      <c r="K1795" s="2">
        <v>9.1</v>
      </c>
      <c r="L1795">
        <v>5</v>
      </c>
      <c r="M1795" t="s">
        <v>14</v>
      </c>
    </row>
    <row r="1796" spans="1:13">
      <c r="A1796" s="2">
        <v>6.4</v>
      </c>
      <c r="B1796" s="2">
        <v>0.3</v>
      </c>
      <c r="C1796" s="2">
        <v>0.45</v>
      </c>
      <c r="D1796" s="2">
        <v>3.5</v>
      </c>
      <c r="E1796" s="2">
        <v>0.19699999999999901</v>
      </c>
      <c r="F1796">
        <v>76</v>
      </c>
      <c r="G1796">
        <v>180</v>
      </c>
      <c r="H1796" s="4">
        <v>0.99419999999999997</v>
      </c>
      <c r="I1796" s="2">
        <v>3.02</v>
      </c>
      <c r="J1796" s="2">
        <v>0.39</v>
      </c>
      <c r="K1796" s="2">
        <v>9.1</v>
      </c>
      <c r="L1796">
        <v>6</v>
      </c>
      <c r="M1796" t="s">
        <v>14</v>
      </c>
    </row>
    <row r="1797" spans="1:13">
      <c r="A1797" s="2">
        <v>6.4</v>
      </c>
      <c r="B1797" s="2">
        <v>0.28999999999999998</v>
      </c>
      <c r="C1797" s="2">
        <v>0.44</v>
      </c>
      <c r="D1797" s="2">
        <v>3.6</v>
      </c>
      <c r="E1797" s="2">
        <v>0.19699999999999901</v>
      </c>
      <c r="F1797">
        <v>75</v>
      </c>
      <c r="G1797">
        <v>183</v>
      </c>
      <c r="H1797" s="4">
        <v>0.99419999999999997</v>
      </c>
      <c r="I1797" s="2">
        <v>3.01</v>
      </c>
      <c r="J1797" s="2">
        <v>0.38</v>
      </c>
      <c r="K1797" s="2">
        <v>9.1</v>
      </c>
      <c r="L1797">
        <v>5</v>
      </c>
      <c r="M1797" t="s">
        <v>14</v>
      </c>
    </row>
    <row r="1798" spans="1:13">
      <c r="A1798" s="2">
        <v>6.8</v>
      </c>
      <c r="B1798" s="2">
        <v>0.26</v>
      </c>
      <c r="C1798" s="2">
        <v>0.24</v>
      </c>
      <c r="D1798" s="2">
        <v>7.8</v>
      </c>
      <c r="E1798" s="2">
        <v>5.1999999999999998E-2</v>
      </c>
      <c r="F1798">
        <v>54</v>
      </c>
      <c r="G1798">
        <v>214</v>
      </c>
      <c r="H1798" s="4">
        <v>0.99609999999999999</v>
      </c>
      <c r="I1798" s="2">
        <v>3.13</v>
      </c>
      <c r="J1798" s="2">
        <v>0.47</v>
      </c>
      <c r="K1798" s="2">
        <v>8.9</v>
      </c>
      <c r="L1798">
        <v>5</v>
      </c>
      <c r="M1798" t="s">
        <v>14</v>
      </c>
    </row>
    <row r="1799" spans="1:13">
      <c r="A1799" s="2">
        <v>7.1</v>
      </c>
      <c r="B1799" s="2">
        <v>0.32</v>
      </c>
      <c r="C1799" s="2">
        <v>0.24</v>
      </c>
      <c r="D1799" s="2">
        <v>13.1</v>
      </c>
      <c r="E1799" s="2">
        <v>0.05</v>
      </c>
      <c r="F1799">
        <v>52</v>
      </c>
      <c r="G1799">
        <v>204</v>
      </c>
      <c r="H1799" s="4">
        <v>0.998</v>
      </c>
      <c r="I1799" s="2">
        <v>3.1</v>
      </c>
      <c r="J1799" s="2">
        <v>0.49</v>
      </c>
      <c r="K1799" s="2">
        <v>8.8000000000000007</v>
      </c>
      <c r="L1799">
        <v>5</v>
      </c>
      <c r="M1799" t="s">
        <v>14</v>
      </c>
    </row>
    <row r="1800" spans="1:13">
      <c r="A1800" s="2">
        <v>6.8</v>
      </c>
      <c r="B1800" s="2">
        <v>0.26</v>
      </c>
      <c r="C1800" s="2">
        <v>0.24</v>
      </c>
      <c r="D1800" s="2">
        <v>7.8</v>
      </c>
      <c r="E1800" s="2">
        <v>5.1999999999999998E-2</v>
      </c>
      <c r="F1800">
        <v>54</v>
      </c>
      <c r="G1800">
        <v>214</v>
      </c>
      <c r="H1800" s="4">
        <v>0.99609999999999999</v>
      </c>
      <c r="I1800" s="2">
        <v>3.13</v>
      </c>
      <c r="J1800" s="2">
        <v>0.47</v>
      </c>
      <c r="K1800" s="2">
        <v>8.9</v>
      </c>
      <c r="L1800">
        <v>5</v>
      </c>
      <c r="M1800" t="s">
        <v>14</v>
      </c>
    </row>
    <row r="1801" spans="1:13">
      <c r="A1801" s="2">
        <v>6.8</v>
      </c>
      <c r="B1801" s="2">
        <v>0.27</v>
      </c>
      <c r="C1801" s="2">
        <v>0.26</v>
      </c>
      <c r="D1801" s="2">
        <v>16.100000000000001</v>
      </c>
      <c r="E1801" s="2">
        <v>4.9000000000000002E-2</v>
      </c>
      <c r="F1801">
        <v>55</v>
      </c>
      <c r="G1801">
        <v>196</v>
      </c>
      <c r="H1801" s="4">
        <v>0.99839999999999995</v>
      </c>
      <c r="I1801" s="2">
        <v>3.15</v>
      </c>
      <c r="J1801" s="2">
        <v>0.5</v>
      </c>
      <c r="K1801" s="2">
        <v>9.3000000000000007</v>
      </c>
      <c r="L1801">
        <v>5</v>
      </c>
      <c r="M1801" t="s">
        <v>14</v>
      </c>
    </row>
    <row r="1802" spans="1:13">
      <c r="A1802" s="2">
        <v>7.1</v>
      </c>
      <c r="B1802" s="2">
        <v>0.32</v>
      </c>
      <c r="C1802" s="2">
        <v>0.24</v>
      </c>
      <c r="D1802" s="2">
        <v>13.1</v>
      </c>
      <c r="E1802" s="2">
        <v>0.05</v>
      </c>
      <c r="F1802">
        <v>52</v>
      </c>
      <c r="G1802">
        <v>204</v>
      </c>
      <c r="H1802" s="4">
        <v>0.998</v>
      </c>
      <c r="I1802" s="2">
        <v>3.1</v>
      </c>
      <c r="J1802" s="2">
        <v>0.49</v>
      </c>
      <c r="K1802" s="2">
        <v>8.8000000000000007</v>
      </c>
      <c r="L1802">
        <v>5</v>
      </c>
      <c r="M1802" t="s">
        <v>14</v>
      </c>
    </row>
    <row r="1803" spans="1:13">
      <c r="A1803" s="2">
        <v>6.9</v>
      </c>
      <c r="B1803" s="2">
        <v>0.54</v>
      </c>
      <c r="C1803" s="2">
        <v>0.32</v>
      </c>
      <c r="D1803" s="2">
        <v>13.2</v>
      </c>
      <c r="E1803" s="2">
        <v>0.05</v>
      </c>
      <c r="F1803">
        <v>53</v>
      </c>
      <c r="G1803">
        <v>236</v>
      </c>
      <c r="H1803" s="4">
        <v>0.99729999999999996</v>
      </c>
      <c r="I1803" s="2">
        <v>3.2</v>
      </c>
      <c r="J1803" s="2">
        <v>0.5</v>
      </c>
      <c r="K1803" s="2">
        <v>9.6</v>
      </c>
      <c r="L1803">
        <v>5</v>
      </c>
      <c r="M1803" t="s">
        <v>14</v>
      </c>
    </row>
    <row r="1804" spans="1:13">
      <c r="A1804" s="2">
        <v>6.8</v>
      </c>
      <c r="B1804" s="2">
        <v>0.26</v>
      </c>
      <c r="C1804" s="2">
        <v>0.34</v>
      </c>
      <c r="D1804" s="2">
        <v>13.9</v>
      </c>
      <c r="E1804" s="2">
        <v>3.4000000000000002E-2</v>
      </c>
      <c r="F1804">
        <v>39</v>
      </c>
      <c r="G1804">
        <v>134</v>
      </c>
      <c r="H1804" s="4">
        <v>0.99490000000000001</v>
      </c>
      <c r="I1804" s="2">
        <v>3.33</v>
      </c>
      <c r="J1804" s="2">
        <v>0.53</v>
      </c>
      <c r="K1804" s="2">
        <v>12</v>
      </c>
      <c r="L1804">
        <v>6</v>
      </c>
      <c r="M1804" t="s">
        <v>14</v>
      </c>
    </row>
    <row r="1805" spans="1:13">
      <c r="A1805" s="2">
        <v>5.8</v>
      </c>
      <c r="B1805" s="2">
        <v>0.28000000000000003</v>
      </c>
      <c r="C1805" s="2">
        <v>0.35</v>
      </c>
      <c r="D1805" s="2">
        <v>2.2999999999999998</v>
      </c>
      <c r="E1805" s="2">
        <v>5.2999999999999999E-2</v>
      </c>
      <c r="F1805">
        <v>36</v>
      </c>
      <c r="G1805">
        <v>114</v>
      </c>
      <c r="H1805" s="4">
        <v>0.99239999999999995</v>
      </c>
      <c r="I1805" s="2">
        <v>3.28</v>
      </c>
      <c r="J1805" s="2">
        <v>0.5</v>
      </c>
      <c r="K1805" s="2">
        <v>10.199999999999999</v>
      </c>
      <c r="L1805">
        <v>4</v>
      </c>
      <c r="M1805" t="s">
        <v>14</v>
      </c>
    </row>
    <row r="1806" spans="1:13">
      <c r="A1806" s="2">
        <v>6.4</v>
      </c>
      <c r="B1806" s="2">
        <v>0.21</v>
      </c>
      <c r="C1806" s="2">
        <v>0.5</v>
      </c>
      <c r="D1806" s="2">
        <v>11.6</v>
      </c>
      <c r="E1806" s="2">
        <v>4.2000000000000003E-2</v>
      </c>
      <c r="F1806">
        <v>45</v>
      </c>
      <c r="G1806">
        <v>153</v>
      </c>
      <c r="H1806" s="4">
        <v>0.99719999999999998</v>
      </c>
      <c r="I1806" s="2">
        <v>3.15</v>
      </c>
      <c r="J1806" s="2">
        <v>0.43</v>
      </c>
      <c r="K1806" s="2">
        <v>8.8000000000000007</v>
      </c>
      <c r="L1806">
        <v>5</v>
      </c>
      <c r="M1806" t="s">
        <v>14</v>
      </c>
    </row>
    <row r="1807" spans="1:13">
      <c r="A1807" s="2">
        <v>7</v>
      </c>
      <c r="B1807" s="2">
        <v>0.16</v>
      </c>
      <c r="C1807" s="2">
        <v>0.32</v>
      </c>
      <c r="D1807" s="2">
        <v>8.3000000000000007</v>
      </c>
      <c r="E1807" s="2">
        <v>4.4999999999999998E-2</v>
      </c>
      <c r="F1807">
        <v>38</v>
      </c>
      <c r="G1807">
        <v>126</v>
      </c>
      <c r="H1807" s="4">
        <v>0.99580000000000002</v>
      </c>
      <c r="I1807" s="2">
        <v>3.21</v>
      </c>
      <c r="J1807" s="2">
        <v>0.34</v>
      </c>
      <c r="K1807" s="2">
        <v>9.1999999999999993</v>
      </c>
      <c r="L1807">
        <v>5</v>
      </c>
      <c r="M1807" t="s">
        <v>14</v>
      </c>
    </row>
    <row r="1808" spans="1:13">
      <c r="A1808" s="2">
        <v>10.199999999999999</v>
      </c>
      <c r="B1808" s="2">
        <v>0.44</v>
      </c>
      <c r="C1808" s="2">
        <v>0.88</v>
      </c>
      <c r="D1808" s="2">
        <v>6.2</v>
      </c>
      <c r="E1808" s="2">
        <v>4.9000000000000002E-2</v>
      </c>
      <c r="F1808">
        <v>20</v>
      </c>
      <c r="G1808">
        <v>124</v>
      </c>
      <c r="H1808" s="4">
        <v>0.99680000000000002</v>
      </c>
      <c r="I1808" s="2">
        <v>2.99</v>
      </c>
      <c r="J1808" s="2">
        <v>0.51</v>
      </c>
      <c r="K1808" s="2">
        <v>9.9</v>
      </c>
      <c r="L1808">
        <v>4</v>
      </c>
      <c r="M1808" t="s">
        <v>14</v>
      </c>
    </row>
    <row r="1809" spans="1:13">
      <c r="A1809" s="2">
        <v>6.8</v>
      </c>
      <c r="B1809" s="2">
        <v>0.56999999999999995</v>
      </c>
      <c r="C1809" s="2">
        <v>0.28999999999999998</v>
      </c>
      <c r="D1809" s="2">
        <v>2.2000000000000002</v>
      </c>
      <c r="E1809" s="2">
        <v>0.04</v>
      </c>
      <c r="F1809">
        <v>15</v>
      </c>
      <c r="G1809">
        <v>77</v>
      </c>
      <c r="H1809" s="4">
        <v>0.99380000000000002</v>
      </c>
      <c r="I1809" s="2">
        <v>3.32</v>
      </c>
      <c r="J1809" s="2">
        <v>0.74</v>
      </c>
      <c r="K1809" s="2">
        <v>10.199999999999999</v>
      </c>
      <c r="L1809">
        <v>5</v>
      </c>
      <c r="M1809" t="s">
        <v>14</v>
      </c>
    </row>
    <row r="1810" spans="1:13">
      <c r="A1810" s="2">
        <v>6.1</v>
      </c>
      <c r="B1810" s="2">
        <v>0.4</v>
      </c>
      <c r="C1810" s="2">
        <v>0.31</v>
      </c>
      <c r="D1810" s="2">
        <v>0.9</v>
      </c>
      <c r="E1810" s="2">
        <v>4.8000000000000001E-2</v>
      </c>
      <c r="F1810">
        <v>23</v>
      </c>
      <c r="G1810">
        <v>170</v>
      </c>
      <c r="H1810" s="4">
        <v>0.99299999999999999</v>
      </c>
      <c r="I1810" s="2">
        <v>3.22</v>
      </c>
      <c r="J1810" s="2">
        <v>0.77</v>
      </c>
      <c r="K1810" s="2">
        <v>9.5</v>
      </c>
      <c r="L1810">
        <v>6</v>
      </c>
      <c r="M1810" t="s">
        <v>14</v>
      </c>
    </row>
    <row r="1811" spans="1:13">
      <c r="A1811" s="2">
        <v>5.6</v>
      </c>
      <c r="B1811" s="2">
        <v>0.245</v>
      </c>
      <c r="C1811" s="2">
        <v>0.25</v>
      </c>
      <c r="D1811" s="2">
        <v>9.6999999999999993</v>
      </c>
      <c r="E1811" s="2">
        <v>3.2000000000000001E-2</v>
      </c>
      <c r="F1811">
        <v>12</v>
      </c>
      <c r="G1811">
        <v>68</v>
      </c>
      <c r="H1811" s="4">
        <v>0.99399999999999999</v>
      </c>
      <c r="I1811" s="2">
        <v>3.31</v>
      </c>
      <c r="J1811" s="2">
        <v>0.34</v>
      </c>
      <c r="K1811" s="2">
        <v>10.5</v>
      </c>
      <c r="L1811">
        <v>5</v>
      </c>
      <c r="M1811" t="s">
        <v>14</v>
      </c>
    </row>
    <row r="1812" spans="1:13">
      <c r="A1812" s="2">
        <v>6.8</v>
      </c>
      <c r="B1812" s="2">
        <v>0.18</v>
      </c>
      <c r="C1812" s="2">
        <v>0.38</v>
      </c>
      <c r="D1812" s="2">
        <v>1.4</v>
      </c>
      <c r="E1812" s="2">
        <v>3.7999999999999999E-2</v>
      </c>
      <c r="F1812">
        <v>35</v>
      </c>
      <c r="G1812">
        <v>111</v>
      </c>
      <c r="H1812" s="4">
        <v>0.99180000000000001</v>
      </c>
      <c r="I1812" s="2">
        <v>3.32</v>
      </c>
      <c r="J1812" s="2">
        <v>0.59</v>
      </c>
      <c r="K1812" s="2">
        <v>11.2</v>
      </c>
      <c r="L1812">
        <v>7</v>
      </c>
      <c r="M1812" t="s">
        <v>14</v>
      </c>
    </row>
    <row r="1813" spans="1:13">
      <c r="A1813" s="2">
        <v>7</v>
      </c>
      <c r="B1813" s="2">
        <v>0.16</v>
      </c>
      <c r="C1813" s="2">
        <v>0.32</v>
      </c>
      <c r="D1813" s="2">
        <v>8.3000000000000007</v>
      </c>
      <c r="E1813" s="2">
        <v>4.4999999999999998E-2</v>
      </c>
      <c r="F1813">
        <v>38</v>
      </c>
      <c r="G1813">
        <v>126</v>
      </c>
      <c r="H1813" s="4">
        <v>0.99580000000000002</v>
      </c>
      <c r="I1813" s="2">
        <v>3.21</v>
      </c>
      <c r="J1813" s="2">
        <v>0.34</v>
      </c>
      <c r="K1813" s="2">
        <v>9.1999999999999993</v>
      </c>
      <c r="L1813">
        <v>5</v>
      </c>
      <c r="M1813" t="s">
        <v>14</v>
      </c>
    </row>
    <row r="1814" spans="1:13">
      <c r="A1814" s="2">
        <v>6.7</v>
      </c>
      <c r="B1814" s="2">
        <v>0.13</v>
      </c>
      <c r="C1814" s="2">
        <v>0.28999999999999998</v>
      </c>
      <c r="D1814" s="2">
        <v>5.3</v>
      </c>
      <c r="E1814" s="2">
        <v>5.0999999999999997E-2</v>
      </c>
      <c r="F1814">
        <v>31</v>
      </c>
      <c r="G1814">
        <v>122</v>
      </c>
      <c r="H1814" s="4">
        <v>0.99439999999999995</v>
      </c>
      <c r="I1814" s="2">
        <v>3.44</v>
      </c>
      <c r="J1814" s="2">
        <v>0.37</v>
      </c>
      <c r="K1814" s="2">
        <v>9.6999999999999993</v>
      </c>
      <c r="L1814">
        <v>6</v>
      </c>
      <c r="M1814" t="s">
        <v>14</v>
      </c>
    </row>
    <row r="1815" spans="1:13">
      <c r="A1815" s="2">
        <v>6.2</v>
      </c>
      <c r="B1815" s="2">
        <v>0.25</v>
      </c>
      <c r="C1815" s="2">
        <v>0.25</v>
      </c>
      <c r="D1815" s="2">
        <v>1.4</v>
      </c>
      <c r="E1815" s="2">
        <v>0.03</v>
      </c>
      <c r="F1815">
        <v>35</v>
      </c>
      <c r="G1815">
        <v>105</v>
      </c>
      <c r="H1815" s="4">
        <v>0.99119999999999997</v>
      </c>
      <c r="I1815" s="2">
        <v>3.3</v>
      </c>
      <c r="J1815" s="2">
        <v>0.44</v>
      </c>
      <c r="K1815" s="2">
        <v>11.1</v>
      </c>
      <c r="L1815">
        <v>7</v>
      </c>
      <c r="M1815" t="s">
        <v>14</v>
      </c>
    </row>
    <row r="1816" spans="1:13">
      <c r="A1816" s="2">
        <v>5.8</v>
      </c>
      <c r="B1816" s="2">
        <v>0.26</v>
      </c>
      <c r="C1816" s="2">
        <v>0.24</v>
      </c>
      <c r="D1816" s="2">
        <v>9.1999999999999993</v>
      </c>
      <c r="E1816" s="2">
        <v>4.3999999999999997E-2</v>
      </c>
      <c r="F1816">
        <v>55</v>
      </c>
      <c r="G1816">
        <v>152</v>
      </c>
      <c r="H1816" s="4">
        <v>0.99609999999999999</v>
      </c>
      <c r="I1816" s="2">
        <v>3.31</v>
      </c>
      <c r="J1816" s="2">
        <v>0.38</v>
      </c>
      <c r="K1816" s="2">
        <v>9.4</v>
      </c>
      <c r="L1816">
        <v>5</v>
      </c>
      <c r="M1816" t="s">
        <v>14</v>
      </c>
    </row>
    <row r="1817" spans="1:13">
      <c r="A1817" s="2">
        <v>7.5</v>
      </c>
      <c r="B1817" s="2">
        <v>0.27</v>
      </c>
      <c r="C1817" s="2">
        <v>0.36</v>
      </c>
      <c r="D1817" s="2">
        <v>7</v>
      </c>
      <c r="E1817" s="2">
        <v>3.5999999999999997E-2</v>
      </c>
      <c r="F1817">
        <v>45</v>
      </c>
      <c r="G1817">
        <v>164</v>
      </c>
      <c r="H1817" s="4">
        <v>0.99390000000000001</v>
      </c>
      <c r="I1817" s="2">
        <v>3.03</v>
      </c>
      <c r="J1817" s="2">
        <v>0.33</v>
      </c>
      <c r="K1817" s="2">
        <v>11</v>
      </c>
      <c r="L1817">
        <v>5</v>
      </c>
      <c r="M1817" t="s">
        <v>14</v>
      </c>
    </row>
    <row r="1818" spans="1:13">
      <c r="A1818" s="2">
        <v>5.8</v>
      </c>
      <c r="B1818" s="2">
        <v>0.26</v>
      </c>
      <c r="C1818" s="2">
        <v>0.24</v>
      </c>
      <c r="D1818" s="2">
        <v>9.1999999999999993</v>
      </c>
      <c r="E1818" s="2">
        <v>4.3999999999999997E-2</v>
      </c>
      <c r="F1818">
        <v>55</v>
      </c>
      <c r="G1818">
        <v>152</v>
      </c>
      <c r="H1818" s="4">
        <v>0.99609999999999999</v>
      </c>
      <c r="I1818" s="2">
        <v>3.31</v>
      </c>
      <c r="J1818" s="2">
        <v>0.38</v>
      </c>
      <c r="K1818" s="2">
        <v>9.4</v>
      </c>
      <c r="L1818">
        <v>5</v>
      </c>
      <c r="M1818" t="s">
        <v>14</v>
      </c>
    </row>
    <row r="1819" spans="1:13">
      <c r="A1819" s="2">
        <v>5.7</v>
      </c>
      <c r="B1819" s="2">
        <v>0.28000000000000003</v>
      </c>
      <c r="C1819" s="2">
        <v>0.24</v>
      </c>
      <c r="D1819" s="2">
        <v>17.5</v>
      </c>
      <c r="E1819" s="2">
        <v>4.3999999999999997E-2</v>
      </c>
      <c r="F1819">
        <v>60</v>
      </c>
      <c r="G1819">
        <v>167</v>
      </c>
      <c r="H1819" s="4">
        <v>0.99890000000000001</v>
      </c>
      <c r="I1819" s="2">
        <v>3.31</v>
      </c>
      <c r="J1819" s="2">
        <v>0.44</v>
      </c>
      <c r="K1819" s="2">
        <v>9.4</v>
      </c>
      <c r="L1819">
        <v>5</v>
      </c>
      <c r="M1819" t="s">
        <v>14</v>
      </c>
    </row>
    <row r="1820" spans="1:13">
      <c r="A1820" s="2">
        <v>7.5</v>
      </c>
      <c r="B1820" s="2">
        <v>0.23</v>
      </c>
      <c r="C1820" s="2">
        <v>0.36</v>
      </c>
      <c r="D1820" s="2">
        <v>7</v>
      </c>
      <c r="E1820" s="2">
        <v>3.5999999999999997E-2</v>
      </c>
      <c r="F1820">
        <v>43</v>
      </c>
      <c r="G1820">
        <v>161</v>
      </c>
      <c r="H1820" s="4">
        <v>0.99380000000000002</v>
      </c>
      <c r="I1820" s="2">
        <v>3.04</v>
      </c>
      <c r="J1820" s="2">
        <v>0.32</v>
      </c>
      <c r="K1820" s="2">
        <v>11</v>
      </c>
      <c r="L1820">
        <v>5</v>
      </c>
      <c r="M1820" t="s">
        <v>14</v>
      </c>
    </row>
    <row r="1821" spans="1:13">
      <c r="A1821" s="2">
        <v>7.5</v>
      </c>
      <c r="B1821" s="2">
        <v>0.27</v>
      </c>
      <c r="C1821" s="2">
        <v>0.36</v>
      </c>
      <c r="D1821" s="2">
        <v>7</v>
      </c>
      <c r="E1821" s="2">
        <v>3.5999999999999997E-2</v>
      </c>
      <c r="F1821">
        <v>45</v>
      </c>
      <c r="G1821">
        <v>164</v>
      </c>
      <c r="H1821" s="4">
        <v>0.99390000000000001</v>
      </c>
      <c r="I1821" s="2">
        <v>3.03</v>
      </c>
      <c r="J1821" s="2">
        <v>0.33</v>
      </c>
      <c r="K1821" s="2">
        <v>11</v>
      </c>
      <c r="L1821">
        <v>5</v>
      </c>
      <c r="M1821" t="s">
        <v>14</v>
      </c>
    </row>
    <row r="1822" spans="1:13">
      <c r="A1822" s="2">
        <v>7.2</v>
      </c>
      <c r="B1822" s="2">
        <v>0.68500000000000005</v>
      </c>
      <c r="C1822" s="2">
        <v>0.21</v>
      </c>
      <c r="D1822" s="2">
        <v>9.5</v>
      </c>
      <c r="E1822" s="2">
        <v>7.0000000000000007E-2</v>
      </c>
      <c r="F1822">
        <v>33</v>
      </c>
      <c r="G1822">
        <v>172</v>
      </c>
      <c r="H1822" s="4">
        <v>0.99709999999999999</v>
      </c>
      <c r="I1822" s="2">
        <v>3</v>
      </c>
      <c r="J1822" s="2">
        <v>0.55000000000000004</v>
      </c>
      <c r="K1822" s="2">
        <v>9.1</v>
      </c>
      <c r="L1822">
        <v>6</v>
      </c>
      <c r="M1822" t="s">
        <v>14</v>
      </c>
    </row>
    <row r="1823" spans="1:13">
      <c r="A1823" s="2">
        <v>6.2</v>
      </c>
      <c r="B1823" s="2">
        <v>0.25</v>
      </c>
      <c r="C1823" s="2">
        <v>0.25</v>
      </c>
      <c r="D1823" s="2">
        <v>1.4</v>
      </c>
      <c r="E1823" s="2">
        <v>0.03</v>
      </c>
      <c r="F1823">
        <v>35</v>
      </c>
      <c r="G1823">
        <v>105</v>
      </c>
      <c r="H1823" s="4">
        <v>0.99119999999999997</v>
      </c>
      <c r="I1823" s="2">
        <v>3.3</v>
      </c>
      <c r="J1823" s="2">
        <v>0.44</v>
      </c>
      <c r="K1823" s="2">
        <v>11.1</v>
      </c>
      <c r="L1823">
        <v>7</v>
      </c>
      <c r="M1823" t="s">
        <v>14</v>
      </c>
    </row>
    <row r="1824" spans="1:13">
      <c r="A1824" s="2">
        <v>6.5</v>
      </c>
      <c r="B1824" s="2">
        <v>0.19</v>
      </c>
      <c r="C1824" s="2">
        <v>0.3</v>
      </c>
      <c r="D1824" s="2">
        <v>0.8</v>
      </c>
      <c r="E1824" s="2">
        <v>4.2999999999999997E-2</v>
      </c>
      <c r="F1824">
        <v>33</v>
      </c>
      <c r="G1824">
        <v>144</v>
      </c>
      <c r="H1824" s="4">
        <v>0.99360000000000004</v>
      </c>
      <c r="I1824" s="2">
        <v>3.42</v>
      </c>
      <c r="J1824" s="2">
        <v>0.39</v>
      </c>
      <c r="K1824" s="2">
        <v>9.1</v>
      </c>
      <c r="L1824">
        <v>6</v>
      </c>
      <c r="M1824" t="s">
        <v>14</v>
      </c>
    </row>
    <row r="1825" spans="1:13">
      <c r="A1825" s="2">
        <v>6.3</v>
      </c>
      <c r="B1825" s="2">
        <v>0.495</v>
      </c>
      <c r="C1825" s="2">
        <v>0.22</v>
      </c>
      <c r="D1825" s="2">
        <v>1.8</v>
      </c>
      <c r="E1825" s="2">
        <v>4.5999999999999999E-2</v>
      </c>
      <c r="F1825">
        <v>31</v>
      </c>
      <c r="G1825">
        <v>140</v>
      </c>
      <c r="H1825" s="4">
        <v>0.9929</v>
      </c>
      <c r="I1825" s="2">
        <v>3.39</v>
      </c>
      <c r="J1825" s="2">
        <v>0.54</v>
      </c>
      <c r="K1825" s="2">
        <v>10.4</v>
      </c>
      <c r="L1825">
        <v>6</v>
      </c>
      <c r="M1825" t="s">
        <v>14</v>
      </c>
    </row>
    <row r="1826" spans="1:13">
      <c r="A1826" s="2">
        <v>7.1</v>
      </c>
      <c r="B1826" s="2">
        <v>0.24</v>
      </c>
      <c r="C1826" s="2">
        <v>0.41</v>
      </c>
      <c r="D1826" s="2">
        <v>17.8</v>
      </c>
      <c r="E1826" s="2">
        <v>4.5999999999999999E-2</v>
      </c>
      <c r="F1826">
        <v>39</v>
      </c>
      <c r="G1826">
        <v>145</v>
      </c>
      <c r="H1826" s="4">
        <v>0.99980000000000002</v>
      </c>
      <c r="I1826" s="2">
        <v>3.32</v>
      </c>
      <c r="J1826" s="2">
        <v>0.39</v>
      </c>
      <c r="K1826" s="2">
        <v>8.6999999999999993</v>
      </c>
      <c r="L1826">
        <v>5</v>
      </c>
      <c r="M1826" t="s">
        <v>14</v>
      </c>
    </row>
    <row r="1827" spans="1:13">
      <c r="A1827" s="2">
        <v>6.4</v>
      </c>
      <c r="B1827" s="2">
        <v>0.17</v>
      </c>
      <c r="C1827" s="2">
        <v>0.32</v>
      </c>
      <c r="D1827" s="2">
        <v>2.4</v>
      </c>
      <c r="E1827" s="2">
        <v>4.8000000000000001E-2</v>
      </c>
      <c r="F1827">
        <v>41</v>
      </c>
      <c r="G1827">
        <v>200</v>
      </c>
      <c r="H1827" s="4">
        <v>0.99380000000000002</v>
      </c>
      <c r="I1827" s="2">
        <v>3.5</v>
      </c>
      <c r="J1827" s="2">
        <v>0.5</v>
      </c>
      <c r="K1827" s="2">
        <v>9.6999999999999993</v>
      </c>
      <c r="L1827">
        <v>6</v>
      </c>
      <c r="M1827" t="s">
        <v>14</v>
      </c>
    </row>
    <row r="1828" spans="1:13">
      <c r="A1828" s="2">
        <v>7.1</v>
      </c>
      <c r="B1828" s="2">
        <v>0.25</v>
      </c>
      <c r="C1828" s="2">
        <v>0.32</v>
      </c>
      <c r="D1828" s="2">
        <v>10.3</v>
      </c>
      <c r="E1828" s="2">
        <v>4.0999999999999898E-2</v>
      </c>
      <c r="F1828">
        <v>66</v>
      </c>
      <c r="G1828">
        <v>272</v>
      </c>
      <c r="H1828" s="4">
        <v>0.99690000000000001</v>
      </c>
      <c r="I1828" s="2">
        <v>3.17</v>
      </c>
      <c r="J1828" s="2">
        <v>0.52</v>
      </c>
      <c r="K1828" s="2">
        <v>9.1</v>
      </c>
      <c r="L1828">
        <v>6</v>
      </c>
      <c r="M1828" t="s">
        <v>14</v>
      </c>
    </row>
    <row r="1829" spans="1:13">
      <c r="A1829" s="2">
        <v>6.4</v>
      </c>
      <c r="B1829" s="2">
        <v>0.17</v>
      </c>
      <c r="C1829" s="2">
        <v>0.32</v>
      </c>
      <c r="D1829" s="2">
        <v>2.4</v>
      </c>
      <c r="E1829" s="2">
        <v>4.8000000000000001E-2</v>
      </c>
      <c r="F1829">
        <v>41</v>
      </c>
      <c r="G1829">
        <v>200</v>
      </c>
      <c r="H1829" s="4">
        <v>0.99380000000000002</v>
      </c>
      <c r="I1829" s="2">
        <v>3.5</v>
      </c>
      <c r="J1829" s="2">
        <v>0.5</v>
      </c>
      <c r="K1829" s="2">
        <v>9.6999999999999993</v>
      </c>
      <c r="L1829">
        <v>6</v>
      </c>
      <c r="M1829" t="s">
        <v>14</v>
      </c>
    </row>
    <row r="1830" spans="1:13">
      <c r="A1830" s="2">
        <v>7.1</v>
      </c>
      <c r="B1830" s="2">
        <v>0.24</v>
      </c>
      <c r="C1830" s="2">
        <v>0.41</v>
      </c>
      <c r="D1830" s="2">
        <v>17.8</v>
      </c>
      <c r="E1830" s="2">
        <v>4.5999999999999999E-2</v>
      </c>
      <c r="F1830">
        <v>39</v>
      </c>
      <c r="G1830">
        <v>145</v>
      </c>
      <c r="H1830" s="4">
        <v>0.99980000000000002</v>
      </c>
      <c r="I1830" s="2">
        <v>3.32</v>
      </c>
      <c r="J1830" s="2">
        <v>0.39</v>
      </c>
      <c r="K1830" s="2">
        <v>8.6999999999999993</v>
      </c>
      <c r="L1830">
        <v>5</v>
      </c>
      <c r="M1830" t="s">
        <v>14</v>
      </c>
    </row>
    <row r="1831" spans="1:13">
      <c r="A1831" s="2">
        <v>6.8</v>
      </c>
      <c r="B1831" s="2">
        <v>0.64</v>
      </c>
      <c r="C1831" s="2">
        <v>0.08</v>
      </c>
      <c r="D1831" s="2">
        <v>9.6999999999999993</v>
      </c>
      <c r="E1831" s="2">
        <v>6.2E-2</v>
      </c>
      <c r="F1831">
        <v>26</v>
      </c>
      <c r="G1831">
        <v>142</v>
      </c>
      <c r="H1831" s="4">
        <v>0.99719999999999998</v>
      </c>
      <c r="I1831" s="2">
        <v>3.37</v>
      </c>
      <c r="J1831" s="2">
        <v>0.46</v>
      </c>
      <c r="K1831" s="2">
        <v>8.9</v>
      </c>
      <c r="L1831">
        <v>4</v>
      </c>
      <c r="M1831" t="s">
        <v>14</v>
      </c>
    </row>
    <row r="1832" spans="1:13">
      <c r="A1832" s="2">
        <v>8.3000000000000007</v>
      </c>
      <c r="B1832" s="2">
        <v>0.28000000000000003</v>
      </c>
      <c r="C1832" s="2">
        <v>0.4</v>
      </c>
      <c r="D1832" s="2">
        <v>7.8</v>
      </c>
      <c r="E1832" s="2">
        <v>4.0999999999999898E-2</v>
      </c>
      <c r="F1832">
        <v>38</v>
      </c>
      <c r="G1832">
        <v>194</v>
      </c>
      <c r="H1832" s="4">
        <v>0.99760000000000004</v>
      </c>
      <c r="I1832" s="2">
        <v>3.34</v>
      </c>
      <c r="J1832" s="2">
        <v>0.51</v>
      </c>
      <c r="K1832" s="2">
        <v>9.6</v>
      </c>
      <c r="L1832">
        <v>6</v>
      </c>
      <c r="M1832" t="s">
        <v>14</v>
      </c>
    </row>
    <row r="1833" spans="1:13">
      <c r="A1833" s="2">
        <v>8.1999999999999993</v>
      </c>
      <c r="B1833" s="2">
        <v>0.27</v>
      </c>
      <c r="C1833" s="2">
        <v>0.39</v>
      </c>
      <c r="D1833" s="2">
        <v>7.8</v>
      </c>
      <c r="E1833" s="2">
        <v>3.9E-2</v>
      </c>
      <c r="F1833">
        <v>49</v>
      </c>
      <c r="G1833">
        <v>208</v>
      </c>
      <c r="H1833" s="4">
        <v>0.99760000000000004</v>
      </c>
      <c r="I1833" s="2">
        <v>3.31</v>
      </c>
      <c r="J1833" s="2">
        <v>0.51</v>
      </c>
      <c r="K1833" s="2">
        <v>9.5</v>
      </c>
      <c r="L1833">
        <v>6</v>
      </c>
      <c r="M1833" t="s">
        <v>14</v>
      </c>
    </row>
    <row r="1834" spans="1:13">
      <c r="A1834" s="2">
        <v>7.2</v>
      </c>
      <c r="B1834" s="2">
        <v>0.23</v>
      </c>
      <c r="C1834" s="2">
        <v>0.38</v>
      </c>
      <c r="D1834" s="2">
        <v>14.3</v>
      </c>
      <c r="E1834" s="2">
        <v>5.7999999999999899E-2</v>
      </c>
      <c r="F1834">
        <v>55</v>
      </c>
      <c r="G1834">
        <v>194</v>
      </c>
      <c r="H1834" s="4">
        <v>0.99790000000000001</v>
      </c>
      <c r="I1834" s="2">
        <v>3.09</v>
      </c>
      <c r="J1834" s="2">
        <v>0.44</v>
      </c>
      <c r="K1834" s="2">
        <v>9</v>
      </c>
      <c r="L1834">
        <v>6</v>
      </c>
      <c r="M1834" t="s">
        <v>14</v>
      </c>
    </row>
    <row r="1835" spans="1:13">
      <c r="A1835" s="2">
        <v>7.2</v>
      </c>
      <c r="B1835" s="2">
        <v>0.23</v>
      </c>
      <c r="C1835" s="2">
        <v>0.38</v>
      </c>
      <c r="D1835" s="2">
        <v>14.3</v>
      </c>
      <c r="E1835" s="2">
        <v>5.7999999999999899E-2</v>
      </c>
      <c r="F1835">
        <v>55</v>
      </c>
      <c r="G1835">
        <v>194</v>
      </c>
      <c r="H1835" s="4">
        <v>0.99790000000000001</v>
      </c>
      <c r="I1835" s="2">
        <v>3.09</v>
      </c>
      <c r="J1835" s="2">
        <v>0.44</v>
      </c>
      <c r="K1835" s="2">
        <v>9</v>
      </c>
      <c r="L1835">
        <v>6</v>
      </c>
      <c r="M1835" t="s">
        <v>14</v>
      </c>
    </row>
    <row r="1836" spans="1:13">
      <c r="A1836" s="2">
        <v>7.2</v>
      </c>
      <c r="B1836" s="2">
        <v>0.23</v>
      </c>
      <c r="C1836" s="2">
        <v>0.38</v>
      </c>
      <c r="D1836" s="2">
        <v>14.3</v>
      </c>
      <c r="E1836" s="2">
        <v>5.7999999999999899E-2</v>
      </c>
      <c r="F1836">
        <v>55</v>
      </c>
      <c r="G1836">
        <v>194</v>
      </c>
      <c r="H1836" s="4">
        <v>0.99790000000000001</v>
      </c>
      <c r="I1836" s="2">
        <v>3.09</v>
      </c>
      <c r="J1836" s="2">
        <v>0.44</v>
      </c>
      <c r="K1836" s="2">
        <v>9</v>
      </c>
      <c r="L1836">
        <v>6</v>
      </c>
      <c r="M1836" t="s">
        <v>14</v>
      </c>
    </row>
    <row r="1837" spans="1:13">
      <c r="A1837" s="2">
        <v>7.2</v>
      </c>
      <c r="B1837" s="2">
        <v>0.23</v>
      </c>
      <c r="C1837" s="2">
        <v>0.38</v>
      </c>
      <c r="D1837" s="2">
        <v>14.3</v>
      </c>
      <c r="E1837" s="2">
        <v>5.7999999999999899E-2</v>
      </c>
      <c r="F1837">
        <v>55</v>
      </c>
      <c r="G1837">
        <v>194</v>
      </c>
      <c r="H1837" s="4">
        <v>0.99790000000000001</v>
      </c>
      <c r="I1837" s="2">
        <v>3.09</v>
      </c>
      <c r="J1837" s="2">
        <v>0.44</v>
      </c>
      <c r="K1837" s="2">
        <v>9</v>
      </c>
      <c r="L1837">
        <v>6</v>
      </c>
      <c r="M1837" t="s">
        <v>14</v>
      </c>
    </row>
    <row r="1838" spans="1:13">
      <c r="A1838" s="2">
        <v>6.8</v>
      </c>
      <c r="B1838" s="2">
        <v>0.52</v>
      </c>
      <c r="C1838" s="2">
        <v>0.32</v>
      </c>
      <c r="D1838" s="2">
        <v>13.2</v>
      </c>
      <c r="E1838" s="2">
        <v>4.3999999999999997E-2</v>
      </c>
      <c r="F1838">
        <v>54</v>
      </c>
      <c r="G1838">
        <v>221</v>
      </c>
      <c r="H1838" s="4">
        <v>0.99719999999999998</v>
      </c>
      <c r="I1838" s="2">
        <v>3.27</v>
      </c>
      <c r="J1838" s="2">
        <v>0.5</v>
      </c>
      <c r="K1838" s="2">
        <v>9.6</v>
      </c>
      <c r="L1838">
        <v>6</v>
      </c>
      <c r="M1838" t="s">
        <v>14</v>
      </c>
    </row>
    <row r="1839" spans="1:13">
      <c r="A1839" s="2">
        <v>7</v>
      </c>
      <c r="B1839" s="2">
        <v>0.26</v>
      </c>
      <c r="C1839" s="2">
        <v>0.59</v>
      </c>
      <c r="D1839" s="2">
        <v>1.4</v>
      </c>
      <c r="E1839" s="2">
        <v>3.6999999999999998E-2</v>
      </c>
      <c r="F1839">
        <v>40</v>
      </c>
      <c r="G1839">
        <v>120</v>
      </c>
      <c r="H1839" s="4">
        <v>0.99180000000000001</v>
      </c>
      <c r="I1839" s="2">
        <v>3.34</v>
      </c>
      <c r="J1839" s="2">
        <v>0.41</v>
      </c>
      <c r="K1839" s="2">
        <v>11.1</v>
      </c>
      <c r="L1839">
        <v>7</v>
      </c>
      <c r="M1839" t="s">
        <v>14</v>
      </c>
    </row>
    <row r="1840" spans="1:13">
      <c r="A1840" s="2">
        <v>6.2</v>
      </c>
      <c r="B1840" s="2">
        <v>0.25</v>
      </c>
      <c r="C1840" s="2">
        <v>0.21</v>
      </c>
      <c r="D1840" s="2">
        <v>15.55</v>
      </c>
      <c r="E1840" s="2">
        <v>3.9E-2</v>
      </c>
      <c r="F1840">
        <v>28</v>
      </c>
      <c r="G1840">
        <v>159</v>
      </c>
      <c r="H1840" s="4">
        <v>0.99819999999999998</v>
      </c>
      <c r="I1840" s="2">
        <v>3.48</v>
      </c>
      <c r="J1840" s="2">
        <v>0.64</v>
      </c>
      <c r="K1840" s="2">
        <v>9.6</v>
      </c>
      <c r="L1840">
        <v>6</v>
      </c>
      <c r="M1840" t="s">
        <v>14</v>
      </c>
    </row>
    <row r="1841" spans="1:13">
      <c r="A1841" s="2">
        <v>7.3</v>
      </c>
      <c r="B1841" s="2">
        <v>0.32</v>
      </c>
      <c r="C1841" s="2">
        <v>0.23</v>
      </c>
      <c r="D1841" s="2">
        <v>13.7</v>
      </c>
      <c r="E1841" s="2">
        <v>0.05</v>
      </c>
      <c r="F1841">
        <v>49</v>
      </c>
      <c r="G1841">
        <v>197</v>
      </c>
      <c r="H1841" s="4">
        <v>0.99850000000000005</v>
      </c>
      <c r="I1841" s="2">
        <v>3.2</v>
      </c>
      <c r="J1841" s="2">
        <v>0.46</v>
      </c>
      <c r="K1841" s="2">
        <v>8.6999999999999993</v>
      </c>
      <c r="L1841">
        <v>5</v>
      </c>
      <c r="M1841" t="s">
        <v>14</v>
      </c>
    </row>
    <row r="1842" spans="1:13">
      <c r="A1842" s="2">
        <v>7.7</v>
      </c>
      <c r="B1842" s="2">
        <v>0.31</v>
      </c>
      <c r="C1842" s="2">
        <v>0.26</v>
      </c>
      <c r="D1842" s="2">
        <v>7.8</v>
      </c>
      <c r="E1842" s="2">
        <v>3.1E-2</v>
      </c>
      <c r="F1842">
        <v>23</v>
      </c>
      <c r="G1842">
        <v>90</v>
      </c>
      <c r="H1842" s="4">
        <v>0.99439999999999995</v>
      </c>
      <c r="I1842" s="2">
        <v>3.13</v>
      </c>
      <c r="J1842" s="2">
        <v>0.5</v>
      </c>
      <c r="K1842" s="2">
        <v>10.4</v>
      </c>
      <c r="L1842">
        <v>5</v>
      </c>
      <c r="M1842" t="s">
        <v>14</v>
      </c>
    </row>
    <row r="1843" spans="1:13">
      <c r="A1843" s="2">
        <v>7.1</v>
      </c>
      <c r="B1843" s="2">
        <v>0.21</v>
      </c>
      <c r="C1843" s="2">
        <v>0.37</v>
      </c>
      <c r="D1843" s="2">
        <v>2.4</v>
      </c>
      <c r="E1843" s="2">
        <v>2.5999999999999999E-2</v>
      </c>
      <c r="F1843">
        <v>23</v>
      </c>
      <c r="G1843">
        <v>100</v>
      </c>
      <c r="H1843" s="4">
        <v>0.99029999999999996</v>
      </c>
      <c r="I1843" s="2">
        <v>3.15</v>
      </c>
      <c r="J1843" s="2">
        <v>0.38</v>
      </c>
      <c r="K1843" s="2">
        <v>11.4</v>
      </c>
      <c r="L1843">
        <v>7</v>
      </c>
      <c r="M1843" t="s">
        <v>14</v>
      </c>
    </row>
    <row r="1844" spans="1:13">
      <c r="A1844" s="2">
        <v>6.8</v>
      </c>
      <c r="B1844" s="2">
        <v>0.24</v>
      </c>
      <c r="C1844" s="2">
        <v>0.34</v>
      </c>
      <c r="D1844" s="2">
        <v>2.7</v>
      </c>
      <c r="E1844" s="2">
        <v>4.7E-2</v>
      </c>
      <c r="F1844">
        <v>64.5</v>
      </c>
      <c r="G1844">
        <v>218.5</v>
      </c>
      <c r="H1844" s="4">
        <v>0.99339999999999995</v>
      </c>
      <c r="I1844" s="2">
        <v>3.3</v>
      </c>
      <c r="J1844" s="2">
        <v>0.57999999999999996</v>
      </c>
      <c r="K1844" s="2">
        <v>9.6999999999999993</v>
      </c>
      <c r="L1844">
        <v>6</v>
      </c>
      <c r="M1844" t="s">
        <v>14</v>
      </c>
    </row>
    <row r="1845" spans="1:13">
      <c r="A1845" s="2">
        <v>6.9</v>
      </c>
      <c r="B1845" s="2">
        <v>0.4</v>
      </c>
      <c r="C1845" s="2">
        <v>0.56000000000000005</v>
      </c>
      <c r="D1845" s="2">
        <v>11.2</v>
      </c>
      <c r="E1845" s="2">
        <v>4.2999999999999997E-2</v>
      </c>
      <c r="F1845">
        <v>40</v>
      </c>
      <c r="G1845">
        <v>142</v>
      </c>
      <c r="H1845" s="4">
        <v>0.99750000000000005</v>
      </c>
      <c r="I1845" s="2">
        <v>3.14</v>
      </c>
      <c r="J1845" s="2">
        <v>0.46</v>
      </c>
      <c r="K1845" s="2">
        <v>8.6999999999999993</v>
      </c>
      <c r="L1845">
        <v>5</v>
      </c>
      <c r="M1845" t="s">
        <v>14</v>
      </c>
    </row>
    <row r="1846" spans="1:13">
      <c r="A1846" s="2">
        <v>6.1</v>
      </c>
      <c r="B1846" s="2">
        <v>0.18</v>
      </c>
      <c r="C1846" s="2">
        <v>0.36</v>
      </c>
      <c r="D1846" s="2">
        <v>2</v>
      </c>
      <c r="E1846" s="2">
        <v>3.7999999999999999E-2</v>
      </c>
      <c r="F1846">
        <v>20</v>
      </c>
      <c r="G1846">
        <v>249.5</v>
      </c>
      <c r="H1846" s="4">
        <v>0.99229999999999996</v>
      </c>
      <c r="I1846" s="2">
        <v>3.37</v>
      </c>
      <c r="J1846" s="2">
        <v>0.79</v>
      </c>
      <c r="K1846" s="2">
        <v>11.3</v>
      </c>
      <c r="L1846">
        <v>6</v>
      </c>
      <c r="M1846" t="s">
        <v>14</v>
      </c>
    </row>
    <row r="1847" spans="1:13">
      <c r="A1847" s="2">
        <v>6.8</v>
      </c>
      <c r="B1847" s="2">
        <v>0.21</v>
      </c>
      <c r="C1847" s="2">
        <v>0.27</v>
      </c>
      <c r="D1847" s="2">
        <v>2.1</v>
      </c>
      <c r="E1847" s="2">
        <v>0.03</v>
      </c>
      <c r="F1847">
        <v>26</v>
      </c>
      <c r="G1847">
        <v>139</v>
      </c>
      <c r="H1847" s="4">
        <v>0.99</v>
      </c>
      <c r="I1847" s="2">
        <v>3.16</v>
      </c>
      <c r="J1847" s="2">
        <v>0.61</v>
      </c>
      <c r="K1847" s="2">
        <v>12.6</v>
      </c>
      <c r="L1847">
        <v>7</v>
      </c>
      <c r="M1847" t="s">
        <v>14</v>
      </c>
    </row>
    <row r="1848" spans="1:13">
      <c r="A1848" s="2">
        <v>5.8</v>
      </c>
      <c r="B1848" s="2">
        <v>0.2</v>
      </c>
      <c r="C1848" s="2">
        <v>0.27</v>
      </c>
      <c r="D1848" s="2">
        <v>1.4</v>
      </c>
      <c r="E1848" s="2">
        <v>3.1E-2</v>
      </c>
      <c r="F1848">
        <v>12</v>
      </c>
      <c r="G1848">
        <v>77</v>
      </c>
      <c r="H1848" s="4">
        <v>0.99050000000000005</v>
      </c>
      <c r="I1848" s="2">
        <v>3.25</v>
      </c>
      <c r="J1848" s="2">
        <v>0.36</v>
      </c>
      <c r="K1848" s="2">
        <v>10.9</v>
      </c>
      <c r="L1848">
        <v>7</v>
      </c>
      <c r="M1848" t="s">
        <v>14</v>
      </c>
    </row>
    <row r="1849" spans="1:13">
      <c r="A1849" s="2">
        <v>5.6</v>
      </c>
      <c r="B1849" s="2">
        <v>0.19</v>
      </c>
      <c r="C1849" s="2">
        <v>0.26</v>
      </c>
      <c r="D1849" s="2">
        <v>1.4</v>
      </c>
      <c r="E1849" s="2">
        <v>0.03</v>
      </c>
      <c r="F1849">
        <v>12</v>
      </c>
      <c r="G1849">
        <v>76</v>
      </c>
      <c r="H1849" s="4">
        <v>0.99050000000000005</v>
      </c>
      <c r="I1849" s="2">
        <v>3.25</v>
      </c>
      <c r="J1849" s="2">
        <v>0.37</v>
      </c>
      <c r="K1849" s="2">
        <v>10.9</v>
      </c>
      <c r="L1849">
        <v>7</v>
      </c>
      <c r="M1849" t="s">
        <v>14</v>
      </c>
    </row>
    <row r="1850" spans="1:13">
      <c r="A1850" s="2">
        <v>6.1</v>
      </c>
      <c r="B1850" s="2">
        <v>0.41</v>
      </c>
      <c r="C1850" s="2">
        <v>0.14000000000000001</v>
      </c>
      <c r="D1850" s="2">
        <v>10.4</v>
      </c>
      <c r="E1850" s="2">
        <v>3.6999999999999998E-2</v>
      </c>
      <c r="F1850">
        <v>18</v>
      </c>
      <c r="G1850">
        <v>119</v>
      </c>
      <c r="H1850" s="4">
        <v>0.996</v>
      </c>
      <c r="I1850" s="2">
        <v>3.38</v>
      </c>
      <c r="J1850" s="2">
        <v>0.45</v>
      </c>
      <c r="K1850" s="2">
        <v>10</v>
      </c>
      <c r="L1850">
        <v>5</v>
      </c>
      <c r="M1850" t="s">
        <v>14</v>
      </c>
    </row>
    <row r="1851" spans="1:13">
      <c r="A1851" s="2">
        <v>5.9</v>
      </c>
      <c r="B1851" s="2">
        <v>0.21</v>
      </c>
      <c r="C1851" s="2">
        <v>0.28000000000000003</v>
      </c>
      <c r="D1851" s="2">
        <v>4.5999999999999996</v>
      </c>
      <c r="E1851" s="2">
        <v>5.2999999999999999E-2</v>
      </c>
      <c r="F1851">
        <v>40</v>
      </c>
      <c r="G1851">
        <v>199</v>
      </c>
      <c r="H1851" s="4">
        <v>0.99639999999999995</v>
      </c>
      <c r="I1851" s="2">
        <v>3.72</v>
      </c>
      <c r="J1851" s="2">
        <v>0.7</v>
      </c>
      <c r="K1851" s="2">
        <v>10</v>
      </c>
      <c r="L1851">
        <v>4</v>
      </c>
      <c r="M1851" t="s">
        <v>14</v>
      </c>
    </row>
    <row r="1852" spans="1:13">
      <c r="A1852" s="2">
        <v>8.5</v>
      </c>
      <c r="B1852" s="2">
        <v>0.26</v>
      </c>
      <c r="C1852" s="2">
        <v>0.21</v>
      </c>
      <c r="D1852" s="2">
        <v>16.2</v>
      </c>
      <c r="E1852" s="2">
        <v>7.3999999999999996E-2</v>
      </c>
      <c r="F1852">
        <v>41</v>
      </c>
      <c r="G1852">
        <v>197</v>
      </c>
      <c r="H1852" s="4">
        <v>0.998</v>
      </c>
      <c r="I1852" s="2">
        <v>3.02</v>
      </c>
      <c r="J1852" s="2">
        <v>0.5</v>
      </c>
      <c r="K1852" s="2">
        <v>9.8000000000000007</v>
      </c>
      <c r="L1852">
        <v>3</v>
      </c>
      <c r="M1852" t="s">
        <v>14</v>
      </c>
    </row>
    <row r="1853" spans="1:13">
      <c r="A1853" s="2">
        <v>6.9</v>
      </c>
      <c r="B1853" s="2">
        <v>0.4</v>
      </c>
      <c r="C1853" s="2">
        <v>0.56000000000000005</v>
      </c>
      <c r="D1853" s="2">
        <v>11.2</v>
      </c>
      <c r="E1853" s="2">
        <v>4.2999999999999997E-2</v>
      </c>
      <c r="F1853">
        <v>40</v>
      </c>
      <c r="G1853">
        <v>142</v>
      </c>
      <c r="H1853" s="4">
        <v>0.99750000000000005</v>
      </c>
      <c r="I1853" s="2">
        <v>3.14</v>
      </c>
      <c r="J1853" s="2">
        <v>0.46</v>
      </c>
      <c r="K1853" s="2">
        <v>8.6999999999999993</v>
      </c>
      <c r="L1853">
        <v>5</v>
      </c>
      <c r="M1853" t="s">
        <v>14</v>
      </c>
    </row>
    <row r="1854" spans="1:13">
      <c r="A1854" s="2">
        <v>5.8</v>
      </c>
      <c r="B1854" s="2">
        <v>0.24</v>
      </c>
      <c r="C1854" s="2">
        <v>0.44</v>
      </c>
      <c r="D1854" s="2">
        <v>3.5</v>
      </c>
      <c r="E1854" s="2">
        <v>2.8999999999999901E-2</v>
      </c>
      <c r="F1854">
        <v>5</v>
      </c>
      <c r="G1854">
        <v>109</v>
      </c>
      <c r="H1854" s="4">
        <v>0.99129999999999996</v>
      </c>
      <c r="I1854" s="2">
        <v>3.53</v>
      </c>
      <c r="J1854" s="2">
        <v>0.43</v>
      </c>
      <c r="K1854" s="2">
        <v>11.7</v>
      </c>
      <c r="L1854">
        <v>3</v>
      </c>
      <c r="M1854" t="s">
        <v>14</v>
      </c>
    </row>
    <row r="1855" spans="1:13">
      <c r="A1855" s="2">
        <v>5.8</v>
      </c>
      <c r="B1855" s="2">
        <v>0.24</v>
      </c>
      <c r="C1855" s="2">
        <v>0.39</v>
      </c>
      <c r="D1855" s="2">
        <v>1.5</v>
      </c>
      <c r="E1855" s="2">
        <v>5.3999999999999999E-2</v>
      </c>
      <c r="F1855">
        <v>37</v>
      </c>
      <c r="G1855">
        <v>158</v>
      </c>
      <c r="H1855" s="4">
        <v>0.99319999999999997</v>
      </c>
      <c r="I1855" s="2">
        <v>3.21</v>
      </c>
      <c r="J1855" s="2">
        <v>0.52</v>
      </c>
      <c r="K1855" s="2">
        <v>9.3000000000000007</v>
      </c>
      <c r="L1855">
        <v>6</v>
      </c>
      <c r="M1855" t="s">
        <v>14</v>
      </c>
    </row>
    <row r="1856" spans="1:13">
      <c r="A1856" s="2">
        <v>6.7</v>
      </c>
      <c r="B1856" s="2">
        <v>0.26</v>
      </c>
      <c r="C1856" s="2">
        <v>0.39</v>
      </c>
      <c r="D1856" s="2">
        <v>1.1000000000000001</v>
      </c>
      <c r="E1856" s="2">
        <v>0.04</v>
      </c>
      <c r="F1856">
        <v>45</v>
      </c>
      <c r="G1856">
        <v>147</v>
      </c>
      <c r="H1856" s="4">
        <v>0.99350000000000005</v>
      </c>
      <c r="I1856" s="2">
        <v>3.32</v>
      </c>
      <c r="J1856" s="2">
        <v>0.57999999999999996</v>
      </c>
      <c r="K1856" s="2">
        <v>9.6</v>
      </c>
      <c r="L1856">
        <v>8</v>
      </c>
      <c r="M1856" t="s">
        <v>14</v>
      </c>
    </row>
    <row r="1857" spans="1:13">
      <c r="A1857" s="2">
        <v>6.3</v>
      </c>
      <c r="B1857" s="2">
        <v>0.35</v>
      </c>
      <c r="C1857" s="2">
        <v>0.3</v>
      </c>
      <c r="D1857" s="2">
        <v>5.7</v>
      </c>
      <c r="E1857" s="2">
        <v>3.5000000000000003E-2</v>
      </c>
      <c r="F1857">
        <v>8</v>
      </c>
      <c r="G1857">
        <v>97</v>
      </c>
      <c r="H1857" s="4">
        <v>0.99270000000000003</v>
      </c>
      <c r="I1857" s="2">
        <v>3.27</v>
      </c>
      <c r="J1857" s="2">
        <v>0.41</v>
      </c>
      <c r="K1857" s="2">
        <v>11</v>
      </c>
      <c r="L1857">
        <v>7</v>
      </c>
      <c r="M1857" t="s">
        <v>14</v>
      </c>
    </row>
    <row r="1858" spans="1:13">
      <c r="A1858" s="2">
        <v>6.3</v>
      </c>
      <c r="B1858" s="2">
        <v>0.35</v>
      </c>
      <c r="C1858" s="2">
        <v>0.3</v>
      </c>
      <c r="D1858" s="2">
        <v>5.7</v>
      </c>
      <c r="E1858" s="2">
        <v>3.5000000000000003E-2</v>
      </c>
      <c r="F1858">
        <v>8</v>
      </c>
      <c r="G1858">
        <v>97</v>
      </c>
      <c r="H1858" s="4">
        <v>0.99270000000000003</v>
      </c>
      <c r="I1858" s="2">
        <v>3.27</v>
      </c>
      <c r="J1858" s="2">
        <v>0.41</v>
      </c>
      <c r="K1858" s="2">
        <v>11</v>
      </c>
      <c r="L1858">
        <v>7</v>
      </c>
      <c r="M1858" t="s">
        <v>14</v>
      </c>
    </row>
    <row r="1859" spans="1:13">
      <c r="A1859" s="2">
        <v>6.4</v>
      </c>
      <c r="B1859" s="2">
        <v>0.23</v>
      </c>
      <c r="C1859" s="2">
        <v>0.39</v>
      </c>
      <c r="D1859" s="2">
        <v>1.8</v>
      </c>
      <c r="E1859" s="2">
        <v>3.2000000000000001E-2</v>
      </c>
      <c r="F1859">
        <v>23</v>
      </c>
      <c r="G1859">
        <v>118</v>
      </c>
      <c r="H1859" s="4">
        <v>0.99119999999999997</v>
      </c>
      <c r="I1859" s="2">
        <v>3.32</v>
      </c>
      <c r="J1859" s="2">
        <v>0.5</v>
      </c>
      <c r="K1859" s="2">
        <v>11.8</v>
      </c>
      <c r="L1859">
        <v>6</v>
      </c>
      <c r="M1859" t="s">
        <v>14</v>
      </c>
    </row>
    <row r="1860" spans="1:13">
      <c r="A1860" s="2">
        <v>5.8</v>
      </c>
      <c r="B1860" s="2">
        <v>0.36</v>
      </c>
      <c r="C1860" s="2">
        <v>0.38</v>
      </c>
      <c r="D1860" s="2">
        <v>0.9</v>
      </c>
      <c r="E1860" s="2">
        <v>3.6999999999999998E-2</v>
      </c>
      <c r="F1860">
        <v>3</v>
      </c>
      <c r="G1860">
        <v>75</v>
      </c>
      <c r="H1860" s="4">
        <v>0.99039999999999995</v>
      </c>
      <c r="I1860" s="2">
        <v>3.28</v>
      </c>
      <c r="J1860" s="2">
        <v>0.34</v>
      </c>
      <c r="K1860" s="2">
        <v>11.4</v>
      </c>
      <c r="L1860">
        <v>4</v>
      </c>
      <c r="M1860" t="s">
        <v>14</v>
      </c>
    </row>
    <row r="1861" spans="1:13">
      <c r="A1861" s="2">
        <v>6.9</v>
      </c>
      <c r="B1861" s="2">
        <v>0.115</v>
      </c>
      <c r="C1861" s="2">
        <v>0.35</v>
      </c>
      <c r="D1861" s="2">
        <v>5.4</v>
      </c>
      <c r="E1861" s="2">
        <v>4.8000000000000001E-2</v>
      </c>
      <c r="F1861">
        <v>36</v>
      </c>
      <c r="G1861">
        <v>108</v>
      </c>
      <c r="H1861" s="4">
        <v>0.99390000000000001</v>
      </c>
      <c r="I1861" s="2">
        <v>3.32</v>
      </c>
      <c r="J1861" s="2">
        <v>0.42</v>
      </c>
      <c r="K1861" s="2">
        <v>10.199999999999999</v>
      </c>
      <c r="L1861">
        <v>6</v>
      </c>
      <c r="M1861" t="s">
        <v>14</v>
      </c>
    </row>
    <row r="1862" spans="1:13">
      <c r="A1862" s="2">
        <v>6.9</v>
      </c>
      <c r="B1862" s="2">
        <v>0.28999999999999998</v>
      </c>
      <c r="C1862" s="2">
        <v>0.4</v>
      </c>
      <c r="D1862" s="2">
        <v>19.45</v>
      </c>
      <c r="E1862" s="2">
        <v>4.2999999999999997E-2</v>
      </c>
      <c r="F1862">
        <v>36</v>
      </c>
      <c r="G1862">
        <v>156</v>
      </c>
      <c r="H1862" s="4">
        <v>0.99960000000000004</v>
      </c>
      <c r="I1862" s="2">
        <v>2.93</v>
      </c>
      <c r="J1862" s="2">
        <v>0.47</v>
      </c>
      <c r="K1862" s="2">
        <v>8.9</v>
      </c>
      <c r="L1862">
        <v>5</v>
      </c>
      <c r="M1862" t="s">
        <v>14</v>
      </c>
    </row>
    <row r="1863" spans="1:13">
      <c r="A1863" s="2">
        <v>6.9</v>
      </c>
      <c r="B1863" s="2">
        <v>0.28000000000000003</v>
      </c>
      <c r="C1863" s="2">
        <v>0.4</v>
      </c>
      <c r="D1863" s="2">
        <v>8.1999999999999993</v>
      </c>
      <c r="E1863" s="2">
        <v>3.5999999999999997E-2</v>
      </c>
      <c r="F1863">
        <v>15</v>
      </c>
      <c r="G1863">
        <v>95</v>
      </c>
      <c r="H1863" s="4">
        <v>0.99439999999999995</v>
      </c>
      <c r="I1863" s="2">
        <v>3.17</v>
      </c>
      <c r="J1863" s="2">
        <v>0.33</v>
      </c>
      <c r="K1863" s="2">
        <v>10.199999999999999</v>
      </c>
      <c r="L1863">
        <v>5</v>
      </c>
      <c r="M1863" t="s">
        <v>14</v>
      </c>
    </row>
    <row r="1864" spans="1:13">
      <c r="A1864" s="2">
        <v>7.2</v>
      </c>
      <c r="B1864" s="2">
        <v>0.28999999999999998</v>
      </c>
      <c r="C1864" s="2">
        <v>0.4</v>
      </c>
      <c r="D1864" s="2">
        <v>13.6</v>
      </c>
      <c r="E1864" s="2">
        <v>4.4999999999999998E-2</v>
      </c>
      <c r="F1864">
        <v>66</v>
      </c>
      <c r="G1864">
        <v>231</v>
      </c>
      <c r="H1864" s="4">
        <v>0.99770000000000003</v>
      </c>
      <c r="I1864" s="2">
        <v>3.08</v>
      </c>
      <c r="J1864" s="2">
        <v>0.59</v>
      </c>
      <c r="K1864" s="2">
        <v>9.6</v>
      </c>
      <c r="L1864">
        <v>6</v>
      </c>
      <c r="M1864" t="s">
        <v>14</v>
      </c>
    </row>
    <row r="1865" spans="1:13">
      <c r="A1865" s="2">
        <v>6.2</v>
      </c>
      <c r="B1865" s="2">
        <v>0.24</v>
      </c>
      <c r="C1865" s="2">
        <v>0.35</v>
      </c>
      <c r="D1865" s="2">
        <v>1.2</v>
      </c>
      <c r="E1865" s="2">
        <v>3.7999999999999999E-2</v>
      </c>
      <c r="F1865">
        <v>22</v>
      </c>
      <c r="G1865">
        <v>167</v>
      </c>
      <c r="H1865" s="4">
        <v>0.99119999999999997</v>
      </c>
      <c r="I1865" s="2">
        <v>3.1</v>
      </c>
      <c r="J1865" s="2">
        <v>0.48</v>
      </c>
      <c r="K1865" s="2">
        <v>10.6</v>
      </c>
      <c r="L1865">
        <v>6</v>
      </c>
      <c r="M1865" t="s">
        <v>14</v>
      </c>
    </row>
    <row r="1866" spans="1:13">
      <c r="A1866" s="2">
        <v>6.9</v>
      </c>
      <c r="B1866" s="2">
        <v>0.28999999999999998</v>
      </c>
      <c r="C1866" s="2">
        <v>0.4</v>
      </c>
      <c r="D1866" s="2">
        <v>19.45</v>
      </c>
      <c r="E1866" s="2">
        <v>4.2999999999999997E-2</v>
      </c>
      <c r="F1866">
        <v>36</v>
      </c>
      <c r="G1866">
        <v>156</v>
      </c>
      <c r="H1866" s="4">
        <v>0.99960000000000004</v>
      </c>
      <c r="I1866" s="2">
        <v>2.93</v>
      </c>
      <c r="J1866" s="2">
        <v>0.47</v>
      </c>
      <c r="K1866" s="2">
        <v>8.9</v>
      </c>
      <c r="L1866">
        <v>5</v>
      </c>
      <c r="M1866" t="s">
        <v>14</v>
      </c>
    </row>
    <row r="1867" spans="1:13">
      <c r="A1867" s="2">
        <v>6.9</v>
      </c>
      <c r="B1867" s="2">
        <v>0.32</v>
      </c>
      <c r="C1867" s="2">
        <v>0.26</v>
      </c>
      <c r="D1867" s="2">
        <v>8.3000000000000007</v>
      </c>
      <c r="E1867" s="2">
        <v>5.2999999999999999E-2</v>
      </c>
      <c r="F1867">
        <v>32</v>
      </c>
      <c r="G1867">
        <v>180</v>
      </c>
      <c r="H1867" s="4">
        <v>0.99650000000000005</v>
      </c>
      <c r="I1867" s="2">
        <v>3.25</v>
      </c>
      <c r="J1867" s="2">
        <v>0.51</v>
      </c>
      <c r="K1867" s="2">
        <v>9.1999999999999993</v>
      </c>
      <c r="L1867">
        <v>6</v>
      </c>
      <c r="M1867" t="s">
        <v>14</v>
      </c>
    </row>
    <row r="1868" spans="1:13">
      <c r="A1868" s="2">
        <v>5.3</v>
      </c>
      <c r="B1868" s="2">
        <v>0.57999999999999996</v>
      </c>
      <c r="C1868" s="2">
        <v>7.0000000000000007E-2</v>
      </c>
      <c r="D1868" s="2">
        <v>6.9</v>
      </c>
      <c r="E1868" s="2">
        <v>4.2999999999999997E-2</v>
      </c>
      <c r="F1868">
        <v>34</v>
      </c>
      <c r="G1868">
        <v>149</v>
      </c>
      <c r="H1868" s="4">
        <v>0.99439999999999995</v>
      </c>
      <c r="I1868" s="2">
        <v>3.34</v>
      </c>
      <c r="J1868" s="2">
        <v>0.56999999999999995</v>
      </c>
      <c r="K1868" s="2">
        <v>9.6999999999999993</v>
      </c>
      <c r="L1868">
        <v>5</v>
      </c>
      <c r="M1868" t="s">
        <v>14</v>
      </c>
    </row>
    <row r="1869" spans="1:13">
      <c r="A1869" s="2">
        <v>5.3</v>
      </c>
      <c r="B1869" s="2">
        <v>0.58499999999999996</v>
      </c>
      <c r="C1869" s="2">
        <v>7.0000000000000007E-2</v>
      </c>
      <c r="D1869" s="2">
        <v>7.1</v>
      </c>
      <c r="E1869" s="2">
        <v>4.3999999999999997E-2</v>
      </c>
      <c r="F1869">
        <v>34</v>
      </c>
      <c r="G1869">
        <v>145</v>
      </c>
      <c r="H1869" s="4">
        <v>0.99450000000000005</v>
      </c>
      <c r="I1869" s="2">
        <v>3.34</v>
      </c>
      <c r="J1869" s="2">
        <v>0.56999999999999995</v>
      </c>
      <c r="K1869" s="2">
        <v>9.6999999999999993</v>
      </c>
      <c r="L1869">
        <v>6</v>
      </c>
      <c r="M1869" t="s">
        <v>14</v>
      </c>
    </row>
    <row r="1870" spans="1:13">
      <c r="A1870" s="2">
        <v>5.4</v>
      </c>
      <c r="B1870" s="2">
        <v>0.59</v>
      </c>
      <c r="C1870" s="2">
        <v>7.0000000000000007E-2</v>
      </c>
      <c r="D1870" s="2">
        <v>7</v>
      </c>
      <c r="E1870" s="2">
        <v>4.4999999999999998E-2</v>
      </c>
      <c r="F1870">
        <v>36</v>
      </c>
      <c r="G1870">
        <v>147</v>
      </c>
      <c r="H1870" s="4">
        <v>0.99439999999999995</v>
      </c>
      <c r="I1870" s="2">
        <v>3.34</v>
      </c>
      <c r="J1870" s="2">
        <v>0.56999999999999995</v>
      </c>
      <c r="K1870" s="2">
        <v>9.6999999999999993</v>
      </c>
      <c r="L1870">
        <v>6</v>
      </c>
      <c r="M1870" t="s">
        <v>14</v>
      </c>
    </row>
    <row r="1871" spans="1:13">
      <c r="A1871" s="2">
        <v>6.9</v>
      </c>
      <c r="B1871" s="2">
        <v>0.32</v>
      </c>
      <c r="C1871" s="2">
        <v>0.26</v>
      </c>
      <c r="D1871" s="2">
        <v>8.3000000000000007</v>
      </c>
      <c r="E1871" s="2">
        <v>5.2999999999999999E-2</v>
      </c>
      <c r="F1871">
        <v>32</v>
      </c>
      <c r="G1871">
        <v>180</v>
      </c>
      <c r="H1871" s="4">
        <v>0.99650000000000005</v>
      </c>
      <c r="I1871" s="2">
        <v>3.25</v>
      </c>
      <c r="J1871" s="2">
        <v>0.51</v>
      </c>
      <c r="K1871" s="2">
        <v>9.1999999999999993</v>
      </c>
      <c r="L1871">
        <v>6</v>
      </c>
      <c r="M1871" t="s">
        <v>14</v>
      </c>
    </row>
    <row r="1872" spans="1:13">
      <c r="A1872" s="2">
        <v>5.2</v>
      </c>
      <c r="B1872" s="2">
        <v>0.6</v>
      </c>
      <c r="C1872" s="2">
        <v>7.0000000000000007E-2</v>
      </c>
      <c r="D1872" s="2">
        <v>7</v>
      </c>
      <c r="E1872" s="2">
        <v>4.3999999999999997E-2</v>
      </c>
      <c r="F1872">
        <v>33</v>
      </c>
      <c r="G1872">
        <v>147</v>
      </c>
      <c r="H1872" s="4">
        <v>0.99439999999999995</v>
      </c>
      <c r="I1872" s="2">
        <v>3.33</v>
      </c>
      <c r="J1872" s="2">
        <v>0.57999999999999996</v>
      </c>
      <c r="K1872" s="2">
        <v>9.6999999999999993</v>
      </c>
      <c r="L1872">
        <v>5</v>
      </c>
      <c r="M1872" t="s">
        <v>14</v>
      </c>
    </row>
    <row r="1873" spans="1:13">
      <c r="A1873" s="2">
        <v>5.8</v>
      </c>
      <c r="B1873" s="2">
        <v>0.25</v>
      </c>
      <c r="C1873" s="2">
        <v>0.26</v>
      </c>
      <c r="D1873" s="2">
        <v>13.1</v>
      </c>
      <c r="E1873" s="2">
        <v>5.0999999999999997E-2</v>
      </c>
      <c r="F1873">
        <v>44</v>
      </c>
      <c r="G1873">
        <v>148</v>
      </c>
      <c r="H1873" s="4">
        <v>0.99719999999999998</v>
      </c>
      <c r="I1873" s="2">
        <v>3.29</v>
      </c>
      <c r="J1873" s="2">
        <v>0.38</v>
      </c>
      <c r="K1873" s="2">
        <v>9.3000000000000007</v>
      </c>
      <c r="L1873">
        <v>5</v>
      </c>
      <c r="M1873" t="s">
        <v>14</v>
      </c>
    </row>
    <row r="1874" spans="1:13">
      <c r="A1874" s="2">
        <v>6.6</v>
      </c>
      <c r="B1874" s="2">
        <v>0.57999999999999996</v>
      </c>
      <c r="C1874" s="2">
        <v>0.3</v>
      </c>
      <c r="D1874" s="2">
        <v>5.0999999999999996</v>
      </c>
      <c r="E1874" s="2">
        <v>5.7000000000000002E-2</v>
      </c>
      <c r="F1874">
        <v>30</v>
      </c>
      <c r="G1874">
        <v>123</v>
      </c>
      <c r="H1874" s="4">
        <v>0.99490000000000001</v>
      </c>
      <c r="I1874" s="2">
        <v>3.24</v>
      </c>
      <c r="J1874" s="2">
        <v>0.38</v>
      </c>
      <c r="K1874" s="2">
        <v>9</v>
      </c>
      <c r="L1874">
        <v>5</v>
      </c>
      <c r="M1874" t="s">
        <v>14</v>
      </c>
    </row>
    <row r="1875" spans="1:13">
      <c r="A1875" s="2">
        <v>7</v>
      </c>
      <c r="B1875" s="2">
        <v>0.28999999999999998</v>
      </c>
      <c r="C1875" s="2">
        <v>0.54</v>
      </c>
      <c r="D1875" s="2">
        <v>10.7</v>
      </c>
      <c r="E1875" s="2">
        <v>4.5999999999999999E-2</v>
      </c>
      <c r="F1875">
        <v>59</v>
      </c>
      <c r="G1875">
        <v>234</v>
      </c>
      <c r="H1875" s="4">
        <v>0.99660000000000004</v>
      </c>
      <c r="I1875" s="2">
        <v>3.05</v>
      </c>
      <c r="J1875" s="2">
        <v>0.61</v>
      </c>
      <c r="K1875" s="2">
        <v>9.5</v>
      </c>
      <c r="L1875">
        <v>5</v>
      </c>
      <c r="M1875" t="s">
        <v>14</v>
      </c>
    </row>
    <row r="1876" spans="1:13">
      <c r="A1876" s="2">
        <v>6.6</v>
      </c>
      <c r="B1876" s="2">
        <v>0.19</v>
      </c>
      <c r="C1876" s="2">
        <v>0.41</v>
      </c>
      <c r="D1876" s="2">
        <v>8.9</v>
      </c>
      <c r="E1876" s="2">
        <v>4.5999999999999999E-2</v>
      </c>
      <c r="F1876">
        <v>51</v>
      </c>
      <c r="G1876">
        <v>169</v>
      </c>
      <c r="H1876" s="4">
        <v>0.99539999999999995</v>
      </c>
      <c r="I1876" s="2">
        <v>3.14</v>
      </c>
      <c r="J1876" s="2">
        <v>0.56999999999999995</v>
      </c>
      <c r="K1876" s="2">
        <v>9.8000000000000007</v>
      </c>
      <c r="L1876">
        <v>6</v>
      </c>
      <c r="M1876" t="s">
        <v>14</v>
      </c>
    </row>
    <row r="1877" spans="1:13">
      <c r="A1877" s="2">
        <v>6.7</v>
      </c>
      <c r="B1877" s="2">
        <v>0.2</v>
      </c>
      <c r="C1877" s="2">
        <v>0.41</v>
      </c>
      <c r="D1877" s="2">
        <v>9.1</v>
      </c>
      <c r="E1877" s="2">
        <v>4.3999999999999997E-2</v>
      </c>
      <c r="F1877">
        <v>50</v>
      </c>
      <c r="G1877">
        <v>166</v>
      </c>
      <c r="H1877" s="4">
        <v>0.99539999999999995</v>
      </c>
      <c r="I1877" s="2">
        <v>3.14</v>
      </c>
      <c r="J1877" s="2">
        <v>0.57999999999999996</v>
      </c>
      <c r="K1877" s="2">
        <v>9.8000000000000007</v>
      </c>
      <c r="L1877">
        <v>6</v>
      </c>
      <c r="M1877" t="s">
        <v>14</v>
      </c>
    </row>
    <row r="1878" spans="1:13">
      <c r="A1878" s="2">
        <v>7.7</v>
      </c>
      <c r="B1878" s="2">
        <v>0.26</v>
      </c>
      <c r="C1878" s="2">
        <v>0.4</v>
      </c>
      <c r="D1878" s="2">
        <v>1.1000000000000001</v>
      </c>
      <c r="E1878" s="2">
        <v>4.2000000000000003E-2</v>
      </c>
      <c r="F1878">
        <v>9</v>
      </c>
      <c r="G1878">
        <v>60</v>
      </c>
      <c r="H1878" s="4">
        <v>0.99150000000000005</v>
      </c>
      <c r="I1878" s="2">
        <v>2.89</v>
      </c>
      <c r="J1878" s="2">
        <v>0.5</v>
      </c>
      <c r="K1878" s="2">
        <v>10.6</v>
      </c>
      <c r="L1878">
        <v>5</v>
      </c>
      <c r="M1878" t="s">
        <v>14</v>
      </c>
    </row>
    <row r="1879" spans="1:13">
      <c r="A1879" s="2">
        <v>6.8</v>
      </c>
      <c r="B1879" s="2">
        <v>0.32</v>
      </c>
      <c r="C1879" s="2">
        <v>0.34</v>
      </c>
      <c r="D1879" s="2">
        <v>1.2</v>
      </c>
      <c r="E1879" s="2">
        <v>4.3999999999999997E-2</v>
      </c>
      <c r="F1879">
        <v>14</v>
      </c>
      <c r="G1879">
        <v>67</v>
      </c>
      <c r="H1879" s="4">
        <v>0.9919</v>
      </c>
      <c r="I1879" s="2">
        <v>3.05</v>
      </c>
      <c r="J1879" s="2">
        <v>0.47</v>
      </c>
      <c r="K1879" s="2">
        <v>10.6</v>
      </c>
      <c r="L1879">
        <v>4</v>
      </c>
      <c r="M1879" t="s">
        <v>14</v>
      </c>
    </row>
    <row r="1880" spans="1:13">
      <c r="A1880" s="2">
        <v>7</v>
      </c>
      <c r="B1880" s="2">
        <v>0.3</v>
      </c>
      <c r="C1880" s="2">
        <v>0.49</v>
      </c>
      <c r="D1880" s="2">
        <v>4.7</v>
      </c>
      <c r="E1880" s="2">
        <v>3.5999999999999997E-2</v>
      </c>
      <c r="F1880">
        <v>17</v>
      </c>
      <c r="G1880">
        <v>105</v>
      </c>
      <c r="H1880" s="4">
        <v>0.99160000000000004</v>
      </c>
      <c r="I1880" s="2">
        <v>3.26</v>
      </c>
      <c r="J1880" s="2">
        <v>0.68</v>
      </c>
      <c r="K1880" s="2">
        <v>12.4</v>
      </c>
      <c r="L1880">
        <v>7</v>
      </c>
      <c r="M1880" t="s">
        <v>14</v>
      </c>
    </row>
    <row r="1881" spans="1:13">
      <c r="A1881" s="2">
        <v>7</v>
      </c>
      <c r="B1881" s="2">
        <v>0.24</v>
      </c>
      <c r="C1881" s="2">
        <v>0.36</v>
      </c>
      <c r="D1881" s="2">
        <v>2.8</v>
      </c>
      <c r="E1881" s="2">
        <v>3.4000000000000002E-2</v>
      </c>
      <c r="F1881">
        <v>22</v>
      </c>
      <c r="G1881">
        <v>112</v>
      </c>
      <c r="H1881" s="4">
        <v>0.99</v>
      </c>
      <c r="I1881" s="2">
        <v>3.19</v>
      </c>
      <c r="J1881" s="2">
        <v>0.38</v>
      </c>
      <c r="K1881" s="2">
        <v>12.6</v>
      </c>
      <c r="L1881">
        <v>8</v>
      </c>
      <c r="M1881" t="s">
        <v>14</v>
      </c>
    </row>
    <row r="1882" spans="1:13">
      <c r="A1882" s="2">
        <v>6.1</v>
      </c>
      <c r="B1882" s="2">
        <v>0.31</v>
      </c>
      <c r="C1882" s="2">
        <v>0.57999999999999996</v>
      </c>
      <c r="D1882" s="2">
        <v>5</v>
      </c>
      <c r="E1882" s="2">
        <v>3.9E-2</v>
      </c>
      <c r="F1882">
        <v>36</v>
      </c>
      <c r="G1882">
        <v>114</v>
      </c>
      <c r="H1882" s="4">
        <v>0.9909</v>
      </c>
      <c r="I1882" s="2">
        <v>3.3</v>
      </c>
      <c r="J1882" s="2">
        <v>0.6</v>
      </c>
      <c r="K1882" s="2">
        <v>12.3</v>
      </c>
      <c r="L1882">
        <v>8</v>
      </c>
      <c r="M1882" t="s">
        <v>14</v>
      </c>
    </row>
    <row r="1883" spans="1:13">
      <c r="A1883" s="2">
        <v>6.8</v>
      </c>
      <c r="B1883" s="2">
        <v>0.44</v>
      </c>
      <c r="C1883" s="2">
        <v>0.37</v>
      </c>
      <c r="D1883" s="2">
        <v>5.0999999999999996</v>
      </c>
      <c r="E1883" s="2">
        <v>4.7E-2</v>
      </c>
      <c r="F1883">
        <v>46</v>
      </c>
      <c r="G1883">
        <v>201</v>
      </c>
      <c r="H1883" s="4">
        <v>0.99380000000000002</v>
      </c>
      <c r="I1883" s="2">
        <v>3.08</v>
      </c>
      <c r="J1883" s="2">
        <v>0.65</v>
      </c>
      <c r="K1883" s="2">
        <v>10.5</v>
      </c>
      <c r="L1883">
        <v>4</v>
      </c>
      <c r="M1883" t="s">
        <v>14</v>
      </c>
    </row>
    <row r="1884" spans="1:13">
      <c r="A1884" s="2">
        <v>6.7</v>
      </c>
      <c r="B1884" s="2">
        <v>0.34</v>
      </c>
      <c r="C1884" s="2">
        <v>0.3</v>
      </c>
      <c r="D1884" s="2">
        <v>15.6</v>
      </c>
      <c r="E1884" s="2">
        <v>5.3999999999999999E-2</v>
      </c>
      <c r="F1884">
        <v>51</v>
      </c>
      <c r="G1884">
        <v>196</v>
      </c>
      <c r="H1884" s="4">
        <v>0.99819999999999998</v>
      </c>
      <c r="I1884" s="2">
        <v>3.19</v>
      </c>
      <c r="J1884" s="2">
        <v>0.49</v>
      </c>
      <c r="K1884" s="2">
        <v>9.3000000000000007</v>
      </c>
      <c r="L1884">
        <v>5</v>
      </c>
      <c r="M1884" t="s">
        <v>14</v>
      </c>
    </row>
    <row r="1885" spans="1:13">
      <c r="A1885" s="2">
        <v>7.1</v>
      </c>
      <c r="B1885" s="2">
        <v>0.35</v>
      </c>
      <c r="C1885" s="2">
        <v>0.24</v>
      </c>
      <c r="D1885" s="2">
        <v>15.4</v>
      </c>
      <c r="E1885" s="2">
        <v>5.5E-2</v>
      </c>
      <c r="F1885">
        <v>46</v>
      </c>
      <c r="G1885">
        <v>198</v>
      </c>
      <c r="H1885" s="4">
        <v>0.99880000000000002</v>
      </c>
      <c r="I1885" s="2">
        <v>3.12</v>
      </c>
      <c r="J1885" s="2">
        <v>0.49</v>
      </c>
      <c r="K1885" s="2">
        <v>8.8000000000000007</v>
      </c>
      <c r="L1885">
        <v>5</v>
      </c>
      <c r="M1885" t="s">
        <v>14</v>
      </c>
    </row>
    <row r="1886" spans="1:13">
      <c r="A1886" s="2">
        <v>7.3</v>
      </c>
      <c r="B1886" s="2">
        <v>0.32</v>
      </c>
      <c r="C1886" s="2">
        <v>0.25</v>
      </c>
      <c r="D1886" s="2">
        <v>7.2</v>
      </c>
      <c r="E1886" s="2">
        <v>5.5999999999999897E-2</v>
      </c>
      <c r="F1886">
        <v>47</v>
      </c>
      <c r="G1886">
        <v>180</v>
      </c>
      <c r="H1886" s="4">
        <v>0.99609999999999999</v>
      </c>
      <c r="I1886" s="2">
        <v>3.08</v>
      </c>
      <c r="J1886" s="2">
        <v>0.47</v>
      </c>
      <c r="K1886" s="2">
        <v>8.8000000000000007</v>
      </c>
      <c r="L1886">
        <v>5</v>
      </c>
      <c r="M1886" t="s">
        <v>14</v>
      </c>
    </row>
    <row r="1887" spans="1:13">
      <c r="A1887" s="2">
        <v>6.5</v>
      </c>
      <c r="B1887" s="2">
        <v>0.28000000000000003</v>
      </c>
      <c r="C1887" s="2">
        <v>0.33</v>
      </c>
      <c r="D1887" s="2">
        <v>15.7</v>
      </c>
      <c r="E1887" s="2">
        <v>5.2999999999999999E-2</v>
      </c>
      <c r="F1887">
        <v>51</v>
      </c>
      <c r="G1887">
        <v>190</v>
      </c>
      <c r="H1887" s="4">
        <v>0.99780000000000002</v>
      </c>
      <c r="I1887" s="2">
        <v>3.22</v>
      </c>
      <c r="J1887" s="2">
        <v>0.51</v>
      </c>
      <c r="K1887" s="2">
        <v>9.6999999999999993</v>
      </c>
      <c r="L1887">
        <v>6</v>
      </c>
      <c r="M1887" t="s">
        <v>14</v>
      </c>
    </row>
    <row r="1888" spans="1:13">
      <c r="A1888" s="2">
        <v>7.2</v>
      </c>
      <c r="B1888" s="2">
        <v>0.23</v>
      </c>
      <c r="C1888" s="2">
        <v>0.39</v>
      </c>
      <c r="D1888" s="2">
        <v>14.2</v>
      </c>
      <c r="E1888" s="2">
        <v>5.7999999999999899E-2</v>
      </c>
      <c r="F1888">
        <v>49</v>
      </c>
      <c r="G1888">
        <v>192</v>
      </c>
      <c r="H1888" s="4">
        <v>0.99790000000000001</v>
      </c>
      <c r="I1888" s="2">
        <v>2.98</v>
      </c>
      <c r="J1888" s="2">
        <v>0.48</v>
      </c>
      <c r="K1888" s="2">
        <v>9</v>
      </c>
      <c r="L1888">
        <v>7</v>
      </c>
      <c r="M1888" t="s">
        <v>14</v>
      </c>
    </row>
    <row r="1889" spans="1:13">
      <c r="A1889" s="2">
        <v>7.2</v>
      </c>
      <c r="B1889" s="2">
        <v>0.23</v>
      </c>
      <c r="C1889" s="2">
        <v>0.39</v>
      </c>
      <c r="D1889" s="2">
        <v>14.2</v>
      </c>
      <c r="E1889" s="2">
        <v>5.7999999999999899E-2</v>
      </c>
      <c r="F1889">
        <v>49</v>
      </c>
      <c r="G1889">
        <v>192</v>
      </c>
      <c r="H1889" s="4">
        <v>0.99790000000000001</v>
      </c>
      <c r="I1889" s="2">
        <v>2.98</v>
      </c>
      <c r="J1889" s="2">
        <v>0.48</v>
      </c>
      <c r="K1889" s="2">
        <v>9</v>
      </c>
      <c r="L1889">
        <v>7</v>
      </c>
      <c r="M1889" t="s">
        <v>14</v>
      </c>
    </row>
    <row r="1890" spans="1:13">
      <c r="A1890" s="2">
        <v>7.2</v>
      </c>
      <c r="B1890" s="2">
        <v>0.23</v>
      </c>
      <c r="C1890" s="2">
        <v>0.39</v>
      </c>
      <c r="D1890" s="2">
        <v>14.2</v>
      </c>
      <c r="E1890" s="2">
        <v>5.7999999999999899E-2</v>
      </c>
      <c r="F1890">
        <v>49</v>
      </c>
      <c r="G1890">
        <v>192</v>
      </c>
      <c r="H1890" s="4">
        <v>0.99790000000000001</v>
      </c>
      <c r="I1890" s="2">
        <v>2.98</v>
      </c>
      <c r="J1890" s="2">
        <v>0.48</v>
      </c>
      <c r="K1890" s="2">
        <v>9</v>
      </c>
      <c r="L1890">
        <v>7</v>
      </c>
      <c r="M1890" t="s">
        <v>14</v>
      </c>
    </row>
    <row r="1891" spans="1:13">
      <c r="A1891" s="2">
        <v>7.2</v>
      </c>
      <c r="B1891" s="2">
        <v>0.23</v>
      </c>
      <c r="C1891" s="2">
        <v>0.39</v>
      </c>
      <c r="D1891" s="2">
        <v>14.2</v>
      </c>
      <c r="E1891" s="2">
        <v>5.7999999999999899E-2</v>
      </c>
      <c r="F1891">
        <v>49</v>
      </c>
      <c r="G1891">
        <v>192</v>
      </c>
      <c r="H1891" s="4">
        <v>0.99790000000000001</v>
      </c>
      <c r="I1891" s="2">
        <v>2.98</v>
      </c>
      <c r="J1891" s="2">
        <v>0.48</v>
      </c>
      <c r="K1891" s="2">
        <v>9</v>
      </c>
      <c r="L1891">
        <v>7</v>
      </c>
      <c r="M1891" t="s">
        <v>14</v>
      </c>
    </row>
    <row r="1892" spans="1:13">
      <c r="A1892" s="2">
        <v>5.9</v>
      </c>
      <c r="B1892" s="2">
        <v>0.15</v>
      </c>
      <c r="C1892" s="2">
        <v>0.31</v>
      </c>
      <c r="D1892" s="2">
        <v>5.8</v>
      </c>
      <c r="E1892" s="2">
        <v>4.0999999999999898E-2</v>
      </c>
      <c r="F1892">
        <v>53</v>
      </c>
      <c r="G1892">
        <v>155</v>
      </c>
      <c r="H1892" s="4">
        <v>0.99450000000000005</v>
      </c>
      <c r="I1892" s="2">
        <v>3.52</v>
      </c>
      <c r="J1892" s="2">
        <v>0.46</v>
      </c>
      <c r="K1892" s="2">
        <v>10.5</v>
      </c>
      <c r="L1892">
        <v>6</v>
      </c>
      <c r="M1892" t="s">
        <v>14</v>
      </c>
    </row>
    <row r="1893" spans="1:13">
      <c r="A1893" s="2">
        <v>7.4</v>
      </c>
      <c r="B1893" s="2">
        <v>0.28000000000000003</v>
      </c>
      <c r="C1893" s="2">
        <v>0.42</v>
      </c>
      <c r="D1893" s="2">
        <v>19.8</v>
      </c>
      <c r="E1893" s="2">
        <v>6.6000000000000003E-2</v>
      </c>
      <c r="F1893">
        <v>53</v>
      </c>
      <c r="G1893">
        <v>195</v>
      </c>
      <c r="H1893" s="4">
        <v>1</v>
      </c>
      <c r="I1893" s="2">
        <v>2.96</v>
      </c>
      <c r="J1893" s="2">
        <v>0.44</v>
      </c>
      <c r="K1893" s="2">
        <v>9.1</v>
      </c>
      <c r="L1893">
        <v>5</v>
      </c>
      <c r="M1893" t="s">
        <v>14</v>
      </c>
    </row>
    <row r="1894" spans="1:13">
      <c r="A1894" s="2">
        <v>6.2</v>
      </c>
      <c r="B1894" s="2">
        <v>0.28000000000000003</v>
      </c>
      <c r="C1894" s="2">
        <v>0.22</v>
      </c>
      <c r="D1894" s="2">
        <v>7.3</v>
      </c>
      <c r="E1894" s="2">
        <v>4.0999999999999898E-2</v>
      </c>
      <c r="F1894">
        <v>26</v>
      </c>
      <c r="G1894">
        <v>157</v>
      </c>
      <c r="H1894" s="4">
        <v>0.99570000000000003</v>
      </c>
      <c r="I1894" s="2">
        <v>3.44</v>
      </c>
      <c r="J1894" s="2">
        <v>0.64</v>
      </c>
      <c r="K1894" s="2">
        <v>9.8000000000000007</v>
      </c>
      <c r="L1894">
        <v>7</v>
      </c>
      <c r="M1894" t="s">
        <v>14</v>
      </c>
    </row>
    <row r="1895" spans="1:13">
      <c r="A1895" s="2">
        <v>9.1</v>
      </c>
      <c r="B1895" s="2">
        <v>0.59</v>
      </c>
      <c r="C1895" s="2">
        <v>0.38</v>
      </c>
      <c r="D1895" s="2">
        <v>1.6</v>
      </c>
      <c r="E1895" s="2">
        <v>6.6000000000000003E-2</v>
      </c>
      <c r="F1895">
        <v>34</v>
      </c>
      <c r="G1895">
        <v>182</v>
      </c>
      <c r="H1895" s="4">
        <v>0.99680000000000002</v>
      </c>
      <c r="I1895" s="2">
        <v>3.23</v>
      </c>
      <c r="J1895" s="2">
        <v>0.38</v>
      </c>
      <c r="K1895" s="2">
        <v>8.5</v>
      </c>
      <c r="L1895">
        <v>3</v>
      </c>
      <c r="M1895" t="s">
        <v>14</v>
      </c>
    </row>
    <row r="1896" spans="1:13">
      <c r="A1896" s="2">
        <v>6.3</v>
      </c>
      <c r="B1896" s="2">
        <v>0.33</v>
      </c>
      <c r="C1896" s="2">
        <v>0.27</v>
      </c>
      <c r="D1896" s="2">
        <v>1.2</v>
      </c>
      <c r="E1896" s="2">
        <v>4.5999999999999999E-2</v>
      </c>
      <c r="F1896">
        <v>34</v>
      </c>
      <c r="G1896">
        <v>175</v>
      </c>
      <c r="H1896" s="4">
        <v>0.99339999999999995</v>
      </c>
      <c r="I1896" s="2">
        <v>3.37</v>
      </c>
      <c r="J1896" s="2">
        <v>0.54</v>
      </c>
      <c r="K1896" s="2">
        <v>9.4</v>
      </c>
      <c r="L1896">
        <v>6</v>
      </c>
      <c r="M1896" t="s">
        <v>14</v>
      </c>
    </row>
    <row r="1897" spans="1:13">
      <c r="A1897" s="2">
        <v>8.3000000000000007</v>
      </c>
      <c r="B1897" s="2">
        <v>0.39</v>
      </c>
      <c r="C1897" s="2">
        <v>0.7</v>
      </c>
      <c r="D1897" s="2">
        <v>10.6</v>
      </c>
      <c r="E1897" s="2">
        <v>4.4999999999999998E-2</v>
      </c>
      <c r="F1897">
        <v>33</v>
      </c>
      <c r="G1897">
        <v>169</v>
      </c>
      <c r="H1897" s="4">
        <v>0.99760000000000004</v>
      </c>
      <c r="I1897" s="2">
        <v>3.09</v>
      </c>
      <c r="J1897" s="2">
        <v>0.56999999999999995</v>
      </c>
      <c r="K1897" s="2">
        <v>9.4</v>
      </c>
      <c r="L1897">
        <v>5</v>
      </c>
      <c r="M1897" t="s">
        <v>14</v>
      </c>
    </row>
    <row r="1898" spans="1:13">
      <c r="A1898" s="2">
        <v>7.2</v>
      </c>
      <c r="B1898" s="2">
        <v>0.19</v>
      </c>
      <c r="C1898" s="2">
        <v>0.46</v>
      </c>
      <c r="D1898" s="2">
        <v>3.8</v>
      </c>
      <c r="E1898" s="2">
        <v>4.0999999999999898E-2</v>
      </c>
      <c r="F1898">
        <v>82</v>
      </c>
      <c r="G1898">
        <v>187</v>
      </c>
      <c r="H1898" s="4">
        <v>0.99319999999999997</v>
      </c>
      <c r="I1898" s="2">
        <v>3.19</v>
      </c>
      <c r="J1898" s="2">
        <v>0.6</v>
      </c>
      <c r="K1898" s="2">
        <v>11.2</v>
      </c>
      <c r="L1898">
        <v>7</v>
      </c>
      <c r="M1898" t="s">
        <v>14</v>
      </c>
    </row>
    <row r="1899" spans="1:13">
      <c r="A1899" s="2">
        <v>7.5</v>
      </c>
      <c r="B1899" s="2">
        <v>0.17</v>
      </c>
      <c r="C1899" s="2">
        <v>0.44</v>
      </c>
      <c r="D1899" s="2">
        <v>11.3</v>
      </c>
      <c r="E1899" s="2">
        <v>4.5999999999999999E-2</v>
      </c>
      <c r="F1899">
        <v>65</v>
      </c>
      <c r="G1899">
        <v>146</v>
      </c>
      <c r="H1899" s="4">
        <v>0.997</v>
      </c>
      <c r="I1899" s="2">
        <v>3.17</v>
      </c>
      <c r="J1899" s="2">
        <v>0.45</v>
      </c>
      <c r="K1899" s="2">
        <v>10</v>
      </c>
      <c r="L1899">
        <v>6</v>
      </c>
      <c r="M1899" t="s">
        <v>14</v>
      </c>
    </row>
    <row r="1900" spans="1:13">
      <c r="A1900" s="2">
        <v>6.7</v>
      </c>
      <c r="B1900" s="2">
        <v>0.17</v>
      </c>
      <c r="C1900" s="2">
        <v>0.5</v>
      </c>
      <c r="D1900" s="2">
        <v>2.1</v>
      </c>
      <c r="E1900" s="2">
        <v>4.2999999999999997E-2</v>
      </c>
      <c r="F1900">
        <v>27</v>
      </c>
      <c r="G1900">
        <v>122</v>
      </c>
      <c r="H1900" s="4">
        <v>0.99229999999999996</v>
      </c>
      <c r="I1900" s="2">
        <v>3.15</v>
      </c>
      <c r="J1900" s="2">
        <v>0.45</v>
      </c>
      <c r="K1900" s="2">
        <v>10.3</v>
      </c>
      <c r="L1900">
        <v>6</v>
      </c>
      <c r="M1900" t="s">
        <v>14</v>
      </c>
    </row>
    <row r="1901" spans="1:13">
      <c r="A1901" s="2">
        <v>6.1</v>
      </c>
      <c r="B1901" s="2">
        <v>0.41</v>
      </c>
      <c r="C1901" s="2">
        <v>0</v>
      </c>
      <c r="D1901" s="2">
        <v>1.6</v>
      </c>
      <c r="E1901" s="2">
        <v>6.3E-2</v>
      </c>
      <c r="F1901">
        <v>36</v>
      </c>
      <c r="G1901">
        <v>87</v>
      </c>
      <c r="H1901" s="4">
        <v>0.99139999999999995</v>
      </c>
      <c r="I1901" s="2">
        <v>3.27</v>
      </c>
      <c r="J1901" s="2">
        <v>0.67</v>
      </c>
      <c r="K1901" s="2">
        <v>10.8</v>
      </c>
      <c r="L1901">
        <v>6</v>
      </c>
      <c r="M1901" t="s">
        <v>14</v>
      </c>
    </row>
    <row r="1902" spans="1:13">
      <c r="A1902" s="2">
        <v>8.3000000000000007</v>
      </c>
      <c r="B1902" s="2">
        <v>0.2</v>
      </c>
      <c r="C1902" s="2">
        <v>0.35</v>
      </c>
      <c r="D1902" s="2">
        <v>0.9</v>
      </c>
      <c r="E1902" s="2">
        <v>0.05</v>
      </c>
      <c r="F1902">
        <v>12</v>
      </c>
      <c r="G1902">
        <v>74</v>
      </c>
      <c r="H1902" s="4">
        <v>0.99199999999999999</v>
      </c>
      <c r="I1902" s="2">
        <v>3.13</v>
      </c>
      <c r="J1902" s="2">
        <v>0.38</v>
      </c>
      <c r="K1902" s="2">
        <v>10.5</v>
      </c>
      <c r="L1902">
        <v>6</v>
      </c>
      <c r="M1902" t="s">
        <v>14</v>
      </c>
    </row>
    <row r="1903" spans="1:13">
      <c r="A1903" s="2">
        <v>6.1</v>
      </c>
      <c r="B1903" s="2">
        <v>0.41</v>
      </c>
      <c r="C1903" s="2">
        <v>0</v>
      </c>
      <c r="D1903" s="2">
        <v>1.6</v>
      </c>
      <c r="E1903" s="2">
        <v>6.3E-2</v>
      </c>
      <c r="F1903">
        <v>36</v>
      </c>
      <c r="G1903">
        <v>87</v>
      </c>
      <c r="H1903" s="4">
        <v>0.99139999999999995</v>
      </c>
      <c r="I1903" s="2">
        <v>3.27</v>
      </c>
      <c r="J1903" s="2">
        <v>0.67</v>
      </c>
      <c r="K1903" s="2">
        <v>10.8</v>
      </c>
      <c r="L1903">
        <v>6</v>
      </c>
      <c r="M1903" t="s">
        <v>14</v>
      </c>
    </row>
    <row r="1904" spans="1:13">
      <c r="A1904" s="2">
        <v>6</v>
      </c>
      <c r="B1904" s="2">
        <v>0.28999999999999998</v>
      </c>
      <c r="C1904" s="2">
        <v>0.21</v>
      </c>
      <c r="D1904" s="2">
        <v>1.3</v>
      </c>
      <c r="E1904" s="2">
        <v>5.5E-2</v>
      </c>
      <c r="F1904">
        <v>42</v>
      </c>
      <c r="G1904">
        <v>168</v>
      </c>
      <c r="H1904" s="4">
        <v>0.99139999999999995</v>
      </c>
      <c r="I1904" s="2">
        <v>3.32</v>
      </c>
      <c r="J1904" s="2">
        <v>0.43</v>
      </c>
      <c r="K1904" s="2">
        <v>11.1</v>
      </c>
      <c r="L1904">
        <v>6</v>
      </c>
      <c r="M1904" t="s">
        <v>14</v>
      </c>
    </row>
    <row r="1905" spans="1:13">
      <c r="A1905" s="2">
        <v>7.3</v>
      </c>
      <c r="B1905" s="2">
        <v>0.41</v>
      </c>
      <c r="C1905" s="2">
        <v>0.24</v>
      </c>
      <c r="D1905" s="2">
        <v>6.8</v>
      </c>
      <c r="E1905" s="2">
        <v>5.7000000000000002E-2</v>
      </c>
      <c r="F1905">
        <v>41</v>
      </c>
      <c r="G1905">
        <v>163</v>
      </c>
      <c r="H1905" s="4">
        <v>0.99490000000000001</v>
      </c>
      <c r="I1905" s="2">
        <v>3.2</v>
      </c>
      <c r="J1905" s="2">
        <v>0.41</v>
      </c>
      <c r="K1905" s="2">
        <v>9.9</v>
      </c>
      <c r="L1905">
        <v>6</v>
      </c>
      <c r="M1905" t="s">
        <v>14</v>
      </c>
    </row>
    <row r="1906" spans="1:13">
      <c r="A1906" s="2">
        <v>7.3</v>
      </c>
      <c r="B1906" s="2">
        <v>0.41</v>
      </c>
      <c r="C1906" s="2">
        <v>0.24</v>
      </c>
      <c r="D1906" s="2">
        <v>6.8</v>
      </c>
      <c r="E1906" s="2">
        <v>5.7000000000000002E-2</v>
      </c>
      <c r="F1906">
        <v>41</v>
      </c>
      <c r="G1906">
        <v>163</v>
      </c>
      <c r="H1906" s="4">
        <v>0.99490000000000001</v>
      </c>
      <c r="I1906" s="2">
        <v>3.2</v>
      </c>
      <c r="J1906" s="2">
        <v>0.41</v>
      </c>
      <c r="K1906" s="2">
        <v>9.9</v>
      </c>
      <c r="L1906">
        <v>6</v>
      </c>
      <c r="M1906" t="s">
        <v>14</v>
      </c>
    </row>
    <row r="1907" spans="1:13">
      <c r="A1907" s="2">
        <v>7.2</v>
      </c>
      <c r="B1907" s="2">
        <v>0.43</v>
      </c>
      <c r="C1907" s="2">
        <v>0.24</v>
      </c>
      <c r="D1907" s="2">
        <v>6.7</v>
      </c>
      <c r="E1907" s="2">
        <v>5.7999999999999899E-2</v>
      </c>
      <c r="F1907">
        <v>40</v>
      </c>
      <c r="G1907">
        <v>163</v>
      </c>
      <c r="H1907" s="4">
        <v>0.995</v>
      </c>
      <c r="I1907" s="2">
        <v>3.2</v>
      </c>
      <c r="J1907" s="2">
        <v>0.41</v>
      </c>
      <c r="K1907" s="2">
        <v>9.9</v>
      </c>
      <c r="L1907">
        <v>5</v>
      </c>
      <c r="M1907" t="s">
        <v>14</v>
      </c>
    </row>
    <row r="1908" spans="1:13">
      <c r="A1908" s="2">
        <v>7.3</v>
      </c>
      <c r="B1908" s="2">
        <v>0.4</v>
      </c>
      <c r="C1908" s="2">
        <v>0.24</v>
      </c>
      <c r="D1908" s="2">
        <v>6.7</v>
      </c>
      <c r="E1908" s="2">
        <v>5.7999999999999899E-2</v>
      </c>
      <c r="F1908">
        <v>41</v>
      </c>
      <c r="G1908">
        <v>166</v>
      </c>
      <c r="H1908" s="4">
        <v>0.995</v>
      </c>
      <c r="I1908" s="2">
        <v>3.2</v>
      </c>
      <c r="J1908" s="2">
        <v>0.41</v>
      </c>
      <c r="K1908" s="2">
        <v>9.9</v>
      </c>
      <c r="L1908">
        <v>6</v>
      </c>
      <c r="M1908" t="s">
        <v>14</v>
      </c>
    </row>
    <row r="1909" spans="1:13">
      <c r="A1909" s="2">
        <v>6.2</v>
      </c>
      <c r="B1909" s="2">
        <v>0.33</v>
      </c>
      <c r="C1909" s="2">
        <v>0.27</v>
      </c>
      <c r="D1909" s="2">
        <v>4.9000000000000004</v>
      </c>
      <c r="E1909" s="2">
        <v>3.5999999999999997E-2</v>
      </c>
      <c r="F1909">
        <v>30</v>
      </c>
      <c r="G1909">
        <v>134</v>
      </c>
      <c r="H1909" s="4">
        <v>0.99270000000000003</v>
      </c>
      <c r="I1909" s="2">
        <v>3.2</v>
      </c>
      <c r="J1909" s="2">
        <v>0.42</v>
      </c>
      <c r="K1909" s="2">
        <v>10.4</v>
      </c>
      <c r="L1909">
        <v>7</v>
      </c>
      <c r="M1909" t="s">
        <v>14</v>
      </c>
    </row>
    <row r="1910" spans="1:13">
      <c r="A1910" s="2">
        <v>6.2</v>
      </c>
      <c r="B1910" s="2">
        <v>0.31</v>
      </c>
      <c r="C1910" s="2">
        <v>0.26</v>
      </c>
      <c r="D1910" s="2">
        <v>4.8</v>
      </c>
      <c r="E1910" s="2">
        <v>3.6999999999999998E-2</v>
      </c>
      <c r="F1910">
        <v>36</v>
      </c>
      <c r="G1910">
        <v>148</v>
      </c>
      <c r="H1910" s="4">
        <v>0.99280000000000002</v>
      </c>
      <c r="I1910" s="2">
        <v>3.21</v>
      </c>
      <c r="J1910" s="2">
        <v>0.41</v>
      </c>
      <c r="K1910" s="2">
        <v>10.4</v>
      </c>
      <c r="L1910">
        <v>6</v>
      </c>
      <c r="M1910" t="s">
        <v>14</v>
      </c>
    </row>
    <row r="1911" spans="1:13">
      <c r="A1911" s="2">
        <v>6.1</v>
      </c>
      <c r="B1911" s="2">
        <v>0.36</v>
      </c>
      <c r="C1911" s="2">
        <v>0.27</v>
      </c>
      <c r="D1911" s="2">
        <v>2.1</v>
      </c>
      <c r="E1911" s="2">
        <v>3.5000000000000003E-2</v>
      </c>
      <c r="F1911">
        <v>16</v>
      </c>
      <c r="G1911">
        <v>100</v>
      </c>
      <c r="H1911" s="4">
        <v>0.99170000000000003</v>
      </c>
      <c r="I1911" s="2">
        <v>3.4</v>
      </c>
      <c r="J1911" s="2">
        <v>0.71</v>
      </c>
      <c r="K1911" s="2">
        <v>11.5</v>
      </c>
      <c r="L1911">
        <v>7</v>
      </c>
      <c r="M1911" t="s">
        <v>14</v>
      </c>
    </row>
    <row r="1912" spans="1:13">
      <c r="A1912" s="2">
        <v>5</v>
      </c>
      <c r="B1912" s="2">
        <v>0.55000000000000004</v>
      </c>
      <c r="C1912" s="2">
        <v>0.14000000000000001</v>
      </c>
      <c r="D1912" s="2">
        <v>8.3000000000000007</v>
      </c>
      <c r="E1912" s="2">
        <v>3.2000000000000001E-2</v>
      </c>
      <c r="F1912">
        <v>35</v>
      </c>
      <c r="G1912">
        <v>164</v>
      </c>
      <c r="H1912" s="4">
        <v>0.99180000000000001</v>
      </c>
      <c r="I1912" s="2">
        <v>3.53</v>
      </c>
      <c r="J1912" s="2">
        <v>0.51</v>
      </c>
      <c r="K1912" s="2">
        <v>12.5</v>
      </c>
      <c r="L1912">
        <v>8</v>
      </c>
      <c r="M1912" t="s">
        <v>14</v>
      </c>
    </row>
    <row r="1913" spans="1:13">
      <c r="A1913" s="2">
        <v>7.8</v>
      </c>
      <c r="B1913" s="2">
        <v>0.25</v>
      </c>
      <c r="C1913" s="2">
        <v>0.41</v>
      </c>
      <c r="D1913" s="2">
        <v>3.7</v>
      </c>
      <c r="E1913" s="2">
        <v>4.2000000000000003E-2</v>
      </c>
      <c r="F1913">
        <v>37</v>
      </c>
      <c r="G1913">
        <v>149</v>
      </c>
      <c r="H1913" s="4">
        <v>0.99539999999999995</v>
      </c>
      <c r="I1913" s="2">
        <v>3.36</v>
      </c>
      <c r="J1913" s="2">
        <v>0.45</v>
      </c>
      <c r="K1913" s="2">
        <v>10</v>
      </c>
      <c r="L1913">
        <v>6</v>
      </c>
      <c r="M1913" t="s">
        <v>14</v>
      </c>
    </row>
    <row r="1914" spans="1:13">
      <c r="A1914" s="2">
        <v>5.7</v>
      </c>
      <c r="B1914" s="2">
        <v>0.36</v>
      </c>
      <c r="C1914" s="2">
        <v>0.21</v>
      </c>
      <c r="D1914" s="2">
        <v>6.7</v>
      </c>
      <c r="E1914" s="2">
        <v>3.7999999999999999E-2</v>
      </c>
      <c r="F1914">
        <v>51</v>
      </c>
      <c r="G1914">
        <v>166</v>
      </c>
      <c r="H1914" s="4">
        <v>0.99409999999999998</v>
      </c>
      <c r="I1914" s="2">
        <v>3.29</v>
      </c>
      <c r="J1914" s="2">
        <v>0.63</v>
      </c>
      <c r="K1914" s="2">
        <v>10</v>
      </c>
      <c r="L1914">
        <v>6</v>
      </c>
      <c r="M1914" t="s">
        <v>14</v>
      </c>
    </row>
    <row r="1915" spans="1:13">
      <c r="A1915" s="2">
        <v>5.8</v>
      </c>
      <c r="B1915" s="2">
        <v>0.34</v>
      </c>
      <c r="C1915" s="2">
        <v>0.21</v>
      </c>
      <c r="D1915" s="2">
        <v>6.6</v>
      </c>
      <c r="E1915" s="2">
        <v>0.04</v>
      </c>
      <c r="F1915">
        <v>50</v>
      </c>
      <c r="G1915">
        <v>167</v>
      </c>
      <c r="H1915" s="4">
        <v>0.99409999999999998</v>
      </c>
      <c r="I1915" s="2">
        <v>3.29</v>
      </c>
      <c r="J1915" s="2">
        <v>0.62</v>
      </c>
      <c r="K1915" s="2">
        <v>10</v>
      </c>
      <c r="L1915">
        <v>5</v>
      </c>
      <c r="M1915" t="s">
        <v>14</v>
      </c>
    </row>
    <row r="1916" spans="1:13">
      <c r="A1916" s="2">
        <v>6.8</v>
      </c>
      <c r="B1916" s="2">
        <v>0.28000000000000003</v>
      </c>
      <c r="C1916" s="2">
        <v>0.6</v>
      </c>
      <c r="D1916" s="2">
        <v>1.1000000000000001</v>
      </c>
      <c r="E1916" s="2">
        <v>0.13200000000000001</v>
      </c>
      <c r="F1916">
        <v>42</v>
      </c>
      <c r="G1916">
        <v>127</v>
      </c>
      <c r="H1916" s="4">
        <v>0.99339999999999995</v>
      </c>
      <c r="I1916" s="2">
        <v>3.09</v>
      </c>
      <c r="J1916" s="2">
        <v>0.44</v>
      </c>
      <c r="K1916" s="2">
        <v>9.1</v>
      </c>
      <c r="L1916">
        <v>6</v>
      </c>
      <c r="M1916" t="s">
        <v>14</v>
      </c>
    </row>
    <row r="1917" spans="1:13">
      <c r="A1917" s="2">
        <v>6.8</v>
      </c>
      <c r="B1917" s="2">
        <v>0.25</v>
      </c>
      <c r="C1917" s="2">
        <v>0.34</v>
      </c>
      <c r="D1917" s="2">
        <v>4.7</v>
      </c>
      <c r="E1917" s="2">
        <v>3.1E-2</v>
      </c>
      <c r="F1917">
        <v>34</v>
      </c>
      <c r="G1917">
        <v>134</v>
      </c>
      <c r="H1917" s="4">
        <v>0.99270000000000003</v>
      </c>
      <c r="I1917" s="2">
        <v>3.21</v>
      </c>
      <c r="J1917" s="2">
        <v>0.38</v>
      </c>
      <c r="K1917" s="2">
        <v>10.6</v>
      </c>
      <c r="L1917">
        <v>6</v>
      </c>
      <c r="M1917" t="s">
        <v>14</v>
      </c>
    </row>
    <row r="1918" spans="1:13">
      <c r="A1918" s="2">
        <v>6.6</v>
      </c>
      <c r="B1918" s="2">
        <v>0.24</v>
      </c>
      <c r="C1918" s="2">
        <v>0.35</v>
      </c>
      <c r="D1918" s="2">
        <v>7.7</v>
      </c>
      <c r="E1918" s="2">
        <v>3.1E-2</v>
      </c>
      <c r="F1918">
        <v>36</v>
      </c>
      <c r="G1918">
        <v>135</v>
      </c>
      <c r="H1918" s="4">
        <v>0.99380000000000002</v>
      </c>
      <c r="I1918" s="2">
        <v>3.19</v>
      </c>
      <c r="J1918" s="2">
        <v>0.37</v>
      </c>
      <c r="K1918" s="2">
        <v>10.5</v>
      </c>
      <c r="L1918">
        <v>5</v>
      </c>
      <c r="M1918" t="s">
        <v>14</v>
      </c>
    </row>
    <row r="1919" spans="1:13">
      <c r="A1919" s="2">
        <v>5.9</v>
      </c>
      <c r="B1919" s="2">
        <v>0.3</v>
      </c>
      <c r="C1919" s="2">
        <v>0.47</v>
      </c>
      <c r="D1919" s="2">
        <v>7.85</v>
      </c>
      <c r="E1919" s="2">
        <v>0.03</v>
      </c>
      <c r="F1919">
        <v>19</v>
      </c>
      <c r="G1919">
        <v>133</v>
      </c>
      <c r="H1919" s="4">
        <v>0.99329999999999996</v>
      </c>
      <c r="I1919" s="2">
        <v>3.52</v>
      </c>
      <c r="J1919" s="2">
        <v>0.43</v>
      </c>
      <c r="K1919" s="2">
        <v>11.5</v>
      </c>
      <c r="L1919">
        <v>7</v>
      </c>
      <c r="M1919" t="s">
        <v>14</v>
      </c>
    </row>
    <row r="1920" spans="1:13">
      <c r="A1920" s="2">
        <v>6.1</v>
      </c>
      <c r="B1920" s="2">
        <v>0.125</v>
      </c>
      <c r="C1920" s="2">
        <v>0.25</v>
      </c>
      <c r="D1920" s="2">
        <v>3.3</v>
      </c>
      <c r="E1920" s="2">
        <v>0.04</v>
      </c>
      <c r="F1920">
        <v>10</v>
      </c>
      <c r="G1920">
        <v>69</v>
      </c>
      <c r="H1920" s="4">
        <v>0.99339999999999995</v>
      </c>
      <c r="I1920" s="2">
        <v>3.54</v>
      </c>
      <c r="J1920" s="2">
        <v>0.59</v>
      </c>
      <c r="K1920" s="2">
        <v>10.1</v>
      </c>
      <c r="L1920">
        <v>6</v>
      </c>
      <c r="M1920" t="s">
        <v>14</v>
      </c>
    </row>
    <row r="1921" spans="1:13">
      <c r="A1921" s="2">
        <v>6</v>
      </c>
      <c r="B1921" s="2">
        <v>0.1</v>
      </c>
      <c r="C1921" s="2">
        <v>0.24</v>
      </c>
      <c r="D1921" s="2">
        <v>1.1000000000000001</v>
      </c>
      <c r="E1921" s="2">
        <v>4.0999999999999898E-2</v>
      </c>
      <c r="F1921">
        <v>15</v>
      </c>
      <c r="G1921">
        <v>65</v>
      </c>
      <c r="H1921" s="4">
        <v>0.99270000000000003</v>
      </c>
      <c r="I1921" s="2">
        <v>3.61</v>
      </c>
      <c r="J1921" s="2">
        <v>0.61</v>
      </c>
      <c r="K1921" s="2">
        <v>10.3</v>
      </c>
      <c r="L1921">
        <v>7</v>
      </c>
      <c r="M1921" t="s">
        <v>14</v>
      </c>
    </row>
    <row r="1922" spans="1:13">
      <c r="A1922" s="2">
        <v>6.6</v>
      </c>
      <c r="B1922" s="2">
        <v>0.24</v>
      </c>
      <c r="C1922" s="2">
        <v>0.35</v>
      </c>
      <c r="D1922" s="2">
        <v>7.7</v>
      </c>
      <c r="E1922" s="2">
        <v>3.1E-2</v>
      </c>
      <c r="F1922">
        <v>36</v>
      </c>
      <c r="G1922">
        <v>135</v>
      </c>
      <c r="H1922" s="4">
        <v>0.99380000000000002</v>
      </c>
      <c r="I1922" s="2">
        <v>3.19</v>
      </c>
      <c r="J1922" s="2">
        <v>0.37</v>
      </c>
      <c r="K1922" s="2">
        <v>10.5</v>
      </c>
      <c r="L1922">
        <v>5</v>
      </c>
      <c r="M1922" t="s">
        <v>14</v>
      </c>
    </row>
    <row r="1923" spans="1:13">
      <c r="A1923" s="2">
        <v>6.8</v>
      </c>
      <c r="B1923" s="2">
        <v>0.25</v>
      </c>
      <c r="C1923" s="2">
        <v>0.34</v>
      </c>
      <c r="D1923" s="2">
        <v>4.7</v>
      </c>
      <c r="E1923" s="2">
        <v>3.1E-2</v>
      </c>
      <c r="F1923">
        <v>34</v>
      </c>
      <c r="G1923">
        <v>134</v>
      </c>
      <c r="H1923" s="4">
        <v>0.99270000000000003</v>
      </c>
      <c r="I1923" s="2">
        <v>3.21</v>
      </c>
      <c r="J1923" s="2">
        <v>0.38</v>
      </c>
      <c r="K1923" s="2">
        <v>10.6</v>
      </c>
      <c r="L1923">
        <v>6</v>
      </c>
      <c r="M1923" t="s">
        <v>14</v>
      </c>
    </row>
    <row r="1924" spans="1:13">
      <c r="A1924" s="2">
        <v>6.8</v>
      </c>
      <c r="B1924" s="2">
        <v>0.28000000000000003</v>
      </c>
      <c r="C1924" s="2">
        <v>0.44</v>
      </c>
      <c r="D1924" s="2">
        <v>9.3000000000000007</v>
      </c>
      <c r="E1924" s="2">
        <v>3.1E-2</v>
      </c>
      <c r="F1924">
        <v>35</v>
      </c>
      <c r="G1924">
        <v>137</v>
      </c>
      <c r="H1924" s="4">
        <v>0.99460000000000004</v>
      </c>
      <c r="I1924" s="2">
        <v>3.16</v>
      </c>
      <c r="J1924" s="2">
        <v>0.36</v>
      </c>
      <c r="K1924" s="2">
        <v>10.4</v>
      </c>
      <c r="L1924">
        <v>6</v>
      </c>
      <c r="M1924" t="s">
        <v>14</v>
      </c>
    </row>
    <row r="1925" spans="1:13">
      <c r="A1925" s="2">
        <v>8.3000000000000007</v>
      </c>
      <c r="B1925" s="2">
        <v>0.41</v>
      </c>
      <c r="C1925" s="2">
        <v>0.51</v>
      </c>
      <c r="D1925" s="2">
        <v>2</v>
      </c>
      <c r="E1925" s="2">
        <v>4.5999999999999999E-2</v>
      </c>
      <c r="F1925">
        <v>11</v>
      </c>
      <c r="G1925">
        <v>207</v>
      </c>
      <c r="H1925" s="4">
        <v>0.99299999999999999</v>
      </c>
      <c r="I1925" s="2">
        <v>3.02</v>
      </c>
      <c r="J1925" s="2">
        <v>0.55000000000000004</v>
      </c>
      <c r="K1925" s="2">
        <v>11.4</v>
      </c>
      <c r="L1925">
        <v>5</v>
      </c>
      <c r="M1925" t="s">
        <v>14</v>
      </c>
    </row>
    <row r="1926" spans="1:13">
      <c r="A1926" s="2">
        <v>7.5</v>
      </c>
      <c r="B1926" s="2">
        <v>0.27</v>
      </c>
      <c r="C1926" s="2">
        <v>0.31</v>
      </c>
      <c r="D1926" s="2">
        <v>5.8</v>
      </c>
      <c r="E1926" s="2">
        <v>5.7000000000000002E-2</v>
      </c>
      <c r="F1926">
        <v>131</v>
      </c>
      <c r="G1926">
        <v>313</v>
      </c>
      <c r="H1926" s="4">
        <v>0.99460000000000004</v>
      </c>
      <c r="I1926" s="2">
        <v>3.18</v>
      </c>
      <c r="J1926" s="2">
        <v>0.59</v>
      </c>
      <c r="K1926" s="2">
        <v>10.5</v>
      </c>
      <c r="L1926">
        <v>5</v>
      </c>
      <c r="M1926" t="s">
        <v>14</v>
      </c>
    </row>
    <row r="1927" spans="1:13">
      <c r="A1927" s="2">
        <v>7.9</v>
      </c>
      <c r="B1927" s="2">
        <v>0.26</v>
      </c>
      <c r="C1927" s="2">
        <v>0.41</v>
      </c>
      <c r="D1927" s="2">
        <v>15.15</v>
      </c>
      <c r="E1927" s="2">
        <v>0.04</v>
      </c>
      <c r="F1927">
        <v>38</v>
      </c>
      <c r="G1927">
        <v>216</v>
      </c>
      <c r="H1927" s="4">
        <v>0.99760000000000004</v>
      </c>
      <c r="I1927" s="2">
        <v>2.96</v>
      </c>
      <c r="J1927" s="2">
        <v>0.6</v>
      </c>
      <c r="K1927" s="2">
        <v>10</v>
      </c>
      <c r="L1927">
        <v>6</v>
      </c>
      <c r="M1927" t="s">
        <v>14</v>
      </c>
    </row>
    <row r="1928" spans="1:13">
      <c r="A1928" s="2">
        <v>6.4</v>
      </c>
      <c r="B1928" s="2">
        <v>0.34</v>
      </c>
      <c r="C1928" s="2">
        <v>0.23</v>
      </c>
      <c r="D1928" s="2">
        <v>6.3</v>
      </c>
      <c r="E1928" s="2">
        <v>3.9E-2</v>
      </c>
      <c r="F1928">
        <v>37</v>
      </c>
      <c r="G1928">
        <v>143</v>
      </c>
      <c r="H1928" s="4">
        <v>0.99439999999999995</v>
      </c>
      <c r="I1928" s="2">
        <v>3.19</v>
      </c>
      <c r="J1928" s="2">
        <v>0.65</v>
      </c>
      <c r="K1928" s="2">
        <v>10</v>
      </c>
      <c r="L1928">
        <v>6</v>
      </c>
      <c r="M1928" t="s">
        <v>14</v>
      </c>
    </row>
    <row r="1929" spans="1:13">
      <c r="A1929" s="2">
        <v>6.5</v>
      </c>
      <c r="B1929" s="2">
        <v>0.28000000000000003</v>
      </c>
      <c r="C1929" s="2">
        <v>0.35</v>
      </c>
      <c r="D1929" s="2">
        <v>15.4</v>
      </c>
      <c r="E1929" s="2">
        <v>4.2000000000000003E-2</v>
      </c>
      <c r="F1929">
        <v>55</v>
      </c>
      <c r="G1929">
        <v>195</v>
      </c>
      <c r="H1929" s="4">
        <v>0.99780000000000002</v>
      </c>
      <c r="I1929" s="2">
        <v>3.23</v>
      </c>
      <c r="J1929" s="2">
        <v>0.5</v>
      </c>
      <c r="K1929" s="2">
        <v>9.6</v>
      </c>
      <c r="L1929">
        <v>6</v>
      </c>
      <c r="M1929" t="s">
        <v>14</v>
      </c>
    </row>
    <row r="1930" spans="1:13">
      <c r="A1930" s="2">
        <v>7.2</v>
      </c>
      <c r="B1930" s="2">
        <v>0.21</v>
      </c>
      <c r="C1930" s="2">
        <v>0.41</v>
      </c>
      <c r="D1930" s="2">
        <v>1.3</v>
      </c>
      <c r="E1930" s="2">
        <v>3.5999999999999997E-2</v>
      </c>
      <c r="F1930">
        <v>33</v>
      </c>
      <c r="G1930">
        <v>85</v>
      </c>
      <c r="H1930" s="4">
        <v>0.99199999999999999</v>
      </c>
      <c r="I1930" s="2">
        <v>3.17</v>
      </c>
      <c r="J1930" s="2">
        <v>0.51</v>
      </c>
      <c r="K1930" s="2">
        <v>10.4</v>
      </c>
      <c r="L1930">
        <v>5</v>
      </c>
      <c r="M1930" t="s">
        <v>14</v>
      </c>
    </row>
    <row r="1931" spans="1:13">
      <c r="A1931" s="2">
        <v>6.4</v>
      </c>
      <c r="B1931" s="2">
        <v>0.32</v>
      </c>
      <c r="C1931" s="2">
        <v>0.35</v>
      </c>
      <c r="D1931" s="2">
        <v>4.8</v>
      </c>
      <c r="E1931" s="2">
        <v>0.03</v>
      </c>
      <c r="F1931">
        <v>34</v>
      </c>
      <c r="G1931">
        <v>101</v>
      </c>
      <c r="H1931" s="4">
        <v>0.99119999999999997</v>
      </c>
      <c r="I1931" s="2">
        <v>3.36</v>
      </c>
      <c r="J1931" s="2">
        <v>0.6</v>
      </c>
      <c r="K1931" s="2">
        <v>12.5</v>
      </c>
      <c r="L1931">
        <v>8</v>
      </c>
      <c r="M1931" t="s">
        <v>14</v>
      </c>
    </row>
    <row r="1932" spans="1:13">
      <c r="A1932" s="2">
        <v>6.8</v>
      </c>
      <c r="B1932" s="2">
        <v>0.24</v>
      </c>
      <c r="C1932" s="2">
        <v>0.34</v>
      </c>
      <c r="D1932" s="2">
        <v>4.5999999999999996</v>
      </c>
      <c r="E1932" s="2">
        <v>3.2000000000000001E-2</v>
      </c>
      <c r="F1932">
        <v>37</v>
      </c>
      <c r="G1932">
        <v>135</v>
      </c>
      <c r="H1932" s="4">
        <v>0.99270000000000003</v>
      </c>
      <c r="I1932" s="2">
        <v>3.2</v>
      </c>
      <c r="J1932" s="2">
        <v>0.39</v>
      </c>
      <c r="K1932" s="2">
        <v>10.6</v>
      </c>
      <c r="L1932">
        <v>5</v>
      </c>
      <c r="M1932" t="s">
        <v>14</v>
      </c>
    </row>
    <row r="1933" spans="1:13">
      <c r="A1933" s="2">
        <v>6.3</v>
      </c>
      <c r="B1933" s="2">
        <v>0.23</v>
      </c>
      <c r="C1933" s="2">
        <v>0.3</v>
      </c>
      <c r="D1933" s="2">
        <v>1.8</v>
      </c>
      <c r="E1933" s="2">
        <v>3.3000000000000002E-2</v>
      </c>
      <c r="F1933">
        <v>16</v>
      </c>
      <c r="G1933">
        <v>91</v>
      </c>
      <c r="H1933" s="4">
        <v>0.99060000000000004</v>
      </c>
      <c r="I1933" s="2">
        <v>3.28</v>
      </c>
      <c r="J1933" s="2">
        <v>0.4</v>
      </c>
      <c r="K1933" s="2">
        <v>11.8</v>
      </c>
      <c r="L1933">
        <v>6</v>
      </c>
      <c r="M1933" t="s">
        <v>14</v>
      </c>
    </row>
    <row r="1934" spans="1:13">
      <c r="A1934" s="2">
        <v>6.5</v>
      </c>
      <c r="B1934" s="2">
        <v>0.28000000000000003</v>
      </c>
      <c r="C1934" s="2">
        <v>0.34</v>
      </c>
      <c r="D1934" s="2">
        <v>9.9</v>
      </c>
      <c r="E1934" s="2">
        <v>3.7999999999999999E-2</v>
      </c>
      <c r="F1934">
        <v>30</v>
      </c>
      <c r="G1934">
        <v>133</v>
      </c>
      <c r="H1934" s="4">
        <v>0.99539999999999995</v>
      </c>
      <c r="I1934" s="2">
        <v>3.11</v>
      </c>
      <c r="J1934" s="2">
        <v>0.44</v>
      </c>
      <c r="K1934" s="2">
        <v>9.8000000000000007</v>
      </c>
      <c r="L1934">
        <v>5</v>
      </c>
      <c r="M1934" t="s">
        <v>14</v>
      </c>
    </row>
    <row r="1935" spans="1:13">
      <c r="A1935" s="2">
        <v>5.6</v>
      </c>
      <c r="B1935" s="2">
        <v>0.26</v>
      </c>
      <c r="C1935" s="2">
        <v>0.26</v>
      </c>
      <c r="D1935" s="2">
        <v>5.7</v>
      </c>
      <c r="E1935" s="2">
        <v>3.1E-2</v>
      </c>
      <c r="F1935">
        <v>12</v>
      </c>
      <c r="G1935">
        <v>80</v>
      </c>
      <c r="H1935" s="4">
        <v>0.99229999999999996</v>
      </c>
      <c r="I1935" s="2">
        <v>3.25</v>
      </c>
      <c r="J1935" s="2">
        <v>0.38</v>
      </c>
      <c r="K1935" s="2">
        <v>10.8</v>
      </c>
      <c r="L1935">
        <v>5</v>
      </c>
      <c r="M1935" t="s">
        <v>14</v>
      </c>
    </row>
    <row r="1936" spans="1:13">
      <c r="A1936" s="2">
        <v>6.3</v>
      </c>
      <c r="B1936" s="2">
        <v>0.23</v>
      </c>
      <c r="C1936" s="2">
        <v>0.3</v>
      </c>
      <c r="D1936" s="2">
        <v>1.8</v>
      </c>
      <c r="E1936" s="2">
        <v>3.3000000000000002E-2</v>
      </c>
      <c r="F1936">
        <v>16</v>
      </c>
      <c r="G1936">
        <v>91</v>
      </c>
      <c r="H1936" s="4">
        <v>0.99060000000000004</v>
      </c>
      <c r="I1936" s="2">
        <v>3.28</v>
      </c>
      <c r="J1936" s="2">
        <v>0.4</v>
      </c>
      <c r="K1936" s="2">
        <v>11.8</v>
      </c>
      <c r="L1936">
        <v>6</v>
      </c>
      <c r="M1936" t="s">
        <v>14</v>
      </c>
    </row>
    <row r="1937" spans="1:13">
      <c r="A1937" s="2">
        <v>6.3</v>
      </c>
      <c r="B1937" s="2">
        <v>0.23</v>
      </c>
      <c r="C1937" s="2">
        <v>0.33</v>
      </c>
      <c r="D1937" s="2">
        <v>1.5</v>
      </c>
      <c r="E1937" s="2">
        <v>3.5999999999999997E-2</v>
      </c>
      <c r="F1937">
        <v>15</v>
      </c>
      <c r="G1937">
        <v>105</v>
      </c>
      <c r="H1937" s="4">
        <v>0.99099999999999999</v>
      </c>
      <c r="I1937" s="2">
        <v>3.32</v>
      </c>
      <c r="J1937" s="2">
        <v>0.42</v>
      </c>
      <c r="K1937" s="2">
        <v>11.2</v>
      </c>
      <c r="L1937">
        <v>6</v>
      </c>
      <c r="M1937" t="s">
        <v>14</v>
      </c>
    </row>
    <row r="1938" spans="1:13">
      <c r="A1938" s="2">
        <v>5.8</v>
      </c>
      <c r="B1938" s="2">
        <v>0.27</v>
      </c>
      <c r="C1938" s="2">
        <v>0.27</v>
      </c>
      <c r="D1938" s="2">
        <v>12.3</v>
      </c>
      <c r="E1938" s="2">
        <v>4.4999999999999998E-2</v>
      </c>
      <c r="F1938">
        <v>55</v>
      </c>
      <c r="G1938">
        <v>170</v>
      </c>
      <c r="H1938" s="4">
        <v>0.99719999999999998</v>
      </c>
      <c r="I1938" s="2">
        <v>3.28</v>
      </c>
      <c r="J1938" s="2">
        <v>0.42</v>
      </c>
      <c r="K1938" s="2">
        <v>9.3000000000000007</v>
      </c>
      <c r="L1938">
        <v>6</v>
      </c>
      <c r="M1938" t="s">
        <v>14</v>
      </c>
    </row>
    <row r="1939" spans="1:13">
      <c r="A1939" s="2">
        <v>5.9</v>
      </c>
      <c r="B1939" s="2">
        <v>0.26</v>
      </c>
      <c r="C1939" s="2">
        <v>0.4</v>
      </c>
      <c r="D1939" s="2">
        <v>1.3</v>
      </c>
      <c r="E1939" s="2">
        <v>4.7E-2</v>
      </c>
      <c r="F1939">
        <v>12</v>
      </c>
      <c r="G1939">
        <v>139</v>
      </c>
      <c r="H1939" s="4">
        <v>0.99450000000000005</v>
      </c>
      <c r="I1939" s="2">
        <v>3.45</v>
      </c>
      <c r="J1939" s="2">
        <v>0.53</v>
      </c>
      <c r="K1939" s="2">
        <v>10.4</v>
      </c>
      <c r="L1939">
        <v>5</v>
      </c>
      <c r="M1939" t="s">
        <v>14</v>
      </c>
    </row>
    <row r="1940" spans="1:13">
      <c r="A1940" s="2">
        <v>6.6</v>
      </c>
      <c r="B1940" s="2">
        <v>0.18</v>
      </c>
      <c r="C1940" s="2">
        <v>0.35</v>
      </c>
      <c r="D1940" s="2">
        <v>1.5</v>
      </c>
      <c r="E1940" s="2">
        <v>4.9000000000000002E-2</v>
      </c>
      <c r="F1940">
        <v>49</v>
      </c>
      <c r="G1940">
        <v>141</v>
      </c>
      <c r="H1940" s="4">
        <v>0.99339999999999995</v>
      </c>
      <c r="I1940" s="2">
        <v>3.43</v>
      </c>
      <c r="J1940" s="2">
        <v>0.85</v>
      </c>
      <c r="K1940" s="2">
        <v>10.199999999999999</v>
      </c>
      <c r="L1940">
        <v>7</v>
      </c>
      <c r="M1940" t="s">
        <v>14</v>
      </c>
    </row>
    <row r="1941" spans="1:13">
      <c r="A1941" s="2">
        <v>7.4</v>
      </c>
      <c r="B1941" s="2">
        <v>0.2</v>
      </c>
      <c r="C1941" s="2">
        <v>0.43</v>
      </c>
      <c r="D1941" s="2">
        <v>7.8</v>
      </c>
      <c r="E1941" s="2">
        <v>4.4999999999999998E-2</v>
      </c>
      <c r="F1941">
        <v>27</v>
      </c>
      <c r="G1941">
        <v>153</v>
      </c>
      <c r="H1941" s="4">
        <v>0.99639999999999995</v>
      </c>
      <c r="I1941" s="2">
        <v>3.19</v>
      </c>
      <c r="J1941" s="2">
        <v>0.55000000000000004</v>
      </c>
      <c r="K1941" s="2">
        <v>9</v>
      </c>
      <c r="L1941">
        <v>7</v>
      </c>
      <c r="M1941" t="s">
        <v>14</v>
      </c>
    </row>
    <row r="1942" spans="1:13">
      <c r="A1942" s="2">
        <v>8</v>
      </c>
      <c r="B1942" s="2">
        <v>0.24</v>
      </c>
      <c r="C1942" s="2">
        <v>0.36</v>
      </c>
      <c r="D1942" s="2">
        <v>1.5</v>
      </c>
      <c r="E1942" s="2">
        <v>4.7E-2</v>
      </c>
      <c r="F1942">
        <v>17</v>
      </c>
      <c r="G1942">
        <v>129</v>
      </c>
      <c r="H1942" s="4">
        <v>0.99480000000000002</v>
      </c>
      <c r="I1942" s="2">
        <v>3.2</v>
      </c>
      <c r="J1942" s="2">
        <v>0.54</v>
      </c>
      <c r="K1942" s="2">
        <v>10</v>
      </c>
      <c r="L1942">
        <v>6</v>
      </c>
      <c r="M1942" t="s">
        <v>14</v>
      </c>
    </row>
    <row r="1943" spans="1:13">
      <c r="A1943" s="2">
        <v>6.4</v>
      </c>
      <c r="B1943" s="2">
        <v>0.26</v>
      </c>
      <c r="C1943" s="2">
        <v>0.42</v>
      </c>
      <c r="D1943" s="2">
        <v>9.6999999999999993</v>
      </c>
      <c r="E1943" s="2">
        <v>4.3999999999999997E-2</v>
      </c>
      <c r="F1943">
        <v>30</v>
      </c>
      <c r="G1943">
        <v>140</v>
      </c>
      <c r="H1943" s="4">
        <v>0.99619999999999997</v>
      </c>
      <c r="I1943" s="2">
        <v>3.18</v>
      </c>
      <c r="J1943" s="2">
        <v>0.47</v>
      </c>
      <c r="K1943" s="2">
        <v>9.1</v>
      </c>
      <c r="L1943">
        <v>6</v>
      </c>
      <c r="M1943" t="s">
        <v>14</v>
      </c>
    </row>
    <row r="1944" spans="1:13">
      <c r="A1944" s="2">
        <v>5.4</v>
      </c>
      <c r="B1944" s="2">
        <v>0.31</v>
      </c>
      <c r="C1944" s="2">
        <v>0.47</v>
      </c>
      <c r="D1944" s="2">
        <v>3</v>
      </c>
      <c r="E1944" s="2">
        <v>5.2999999999999999E-2</v>
      </c>
      <c r="F1944">
        <v>46</v>
      </c>
      <c r="G1944">
        <v>144</v>
      </c>
      <c r="H1944" s="4">
        <v>0.99309999999999998</v>
      </c>
      <c r="I1944" s="2">
        <v>3.29</v>
      </c>
      <c r="J1944" s="2">
        <v>0.76</v>
      </c>
      <c r="K1944" s="2">
        <v>10</v>
      </c>
      <c r="L1944">
        <v>5</v>
      </c>
      <c r="M1944" t="s">
        <v>14</v>
      </c>
    </row>
    <row r="1945" spans="1:13">
      <c r="A1945" s="2">
        <v>5.4</v>
      </c>
      <c r="B1945" s="2">
        <v>0.28999999999999998</v>
      </c>
      <c r="C1945" s="2">
        <v>0.47</v>
      </c>
      <c r="D1945" s="2">
        <v>3</v>
      </c>
      <c r="E1945" s="2">
        <v>5.1999999999999998E-2</v>
      </c>
      <c r="F1945">
        <v>47</v>
      </c>
      <c r="G1945">
        <v>145</v>
      </c>
      <c r="H1945" s="4">
        <v>0.99299999999999999</v>
      </c>
      <c r="I1945" s="2">
        <v>3.29</v>
      </c>
      <c r="J1945" s="2">
        <v>0.75</v>
      </c>
      <c r="K1945" s="2">
        <v>10</v>
      </c>
      <c r="L1945">
        <v>6</v>
      </c>
      <c r="M1945" t="s">
        <v>14</v>
      </c>
    </row>
    <row r="1946" spans="1:13">
      <c r="A1946" s="2">
        <v>7.1</v>
      </c>
      <c r="B1946" s="2">
        <v>0.14499999999999999</v>
      </c>
      <c r="C1946" s="2">
        <v>0.33</v>
      </c>
      <c r="D1946" s="2">
        <v>4.5999999999999996</v>
      </c>
      <c r="E1946" s="2">
        <v>0.05</v>
      </c>
      <c r="F1946">
        <v>33</v>
      </c>
      <c r="G1946">
        <v>131</v>
      </c>
      <c r="H1946" s="4">
        <v>0.99419999999999997</v>
      </c>
      <c r="I1946" s="2">
        <v>3.28</v>
      </c>
      <c r="J1946" s="2">
        <v>0.4</v>
      </c>
      <c r="K1946" s="2">
        <v>9.6</v>
      </c>
      <c r="L1946">
        <v>6</v>
      </c>
      <c r="M1946" t="s">
        <v>14</v>
      </c>
    </row>
    <row r="1947" spans="1:13">
      <c r="A1947" s="2">
        <v>5.6</v>
      </c>
      <c r="B1947" s="2">
        <v>0.34</v>
      </c>
      <c r="C1947" s="2">
        <v>0.1</v>
      </c>
      <c r="D1947" s="2">
        <v>1.3</v>
      </c>
      <c r="E1947" s="2">
        <v>3.1E-2</v>
      </c>
      <c r="F1947">
        <v>20</v>
      </c>
      <c r="G1947">
        <v>68</v>
      </c>
      <c r="H1947" s="4">
        <v>0.99060000000000004</v>
      </c>
      <c r="I1947" s="2">
        <v>3.36</v>
      </c>
      <c r="J1947" s="2">
        <v>0.51</v>
      </c>
      <c r="K1947" s="2">
        <v>11.2</v>
      </c>
      <c r="L1947">
        <v>7</v>
      </c>
      <c r="M1947" t="s">
        <v>14</v>
      </c>
    </row>
    <row r="1948" spans="1:13">
      <c r="A1948" s="2">
        <v>6.7</v>
      </c>
      <c r="B1948" s="2">
        <v>0.19</v>
      </c>
      <c r="C1948" s="2">
        <v>0.41</v>
      </c>
      <c r="D1948" s="2">
        <v>15.6</v>
      </c>
      <c r="E1948" s="2">
        <v>5.5999999999999897E-2</v>
      </c>
      <c r="F1948">
        <v>75</v>
      </c>
      <c r="G1948">
        <v>155</v>
      </c>
      <c r="H1948" s="4">
        <v>0.99950000000000006</v>
      </c>
      <c r="I1948" s="2">
        <v>3.2</v>
      </c>
      <c r="J1948" s="2">
        <v>0.44</v>
      </c>
      <c r="K1948" s="2">
        <v>8.8000000000000007</v>
      </c>
      <c r="L1948">
        <v>6</v>
      </c>
      <c r="M1948" t="s">
        <v>14</v>
      </c>
    </row>
    <row r="1949" spans="1:13">
      <c r="A1949" s="2">
        <v>7.8</v>
      </c>
      <c r="B1949" s="2">
        <v>0.18</v>
      </c>
      <c r="C1949" s="2">
        <v>0.46</v>
      </c>
      <c r="D1949" s="2">
        <v>13.6</v>
      </c>
      <c r="E1949" s="2">
        <v>5.1999999999999998E-2</v>
      </c>
      <c r="F1949">
        <v>38</v>
      </c>
      <c r="G1949">
        <v>118</v>
      </c>
      <c r="H1949" s="4">
        <v>0.998</v>
      </c>
      <c r="I1949" s="2">
        <v>3.15</v>
      </c>
      <c r="J1949" s="2">
        <v>0.5</v>
      </c>
      <c r="K1949" s="2">
        <v>10</v>
      </c>
      <c r="L1949">
        <v>6</v>
      </c>
      <c r="M1949" t="s">
        <v>14</v>
      </c>
    </row>
    <row r="1950" spans="1:13">
      <c r="A1950" s="2">
        <v>7.6</v>
      </c>
      <c r="B1950" s="2">
        <v>0.17</v>
      </c>
      <c r="C1950" s="2">
        <v>0.45</v>
      </c>
      <c r="D1950" s="2">
        <v>11.2</v>
      </c>
      <c r="E1950" s="2">
        <v>5.3999999999999999E-2</v>
      </c>
      <c r="F1950">
        <v>56</v>
      </c>
      <c r="G1950">
        <v>137</v>
      </c>
      <c r="H1950" s="4">
        <v>0.997</v>
      </c>
      <c r="I1950" s="2">
        <v>3.15</v>
      </c>
      <c r="J1950" s="2">
        <v>0.47</v>
      </c>
      <c r="K1950" s="2">
        <v>10</v>
      </c>
      <c r="L1950">
        <v>5</v>
      </c>
      <c r="M1950" t="s">
        <v>14</v>
      </c>
    </row>
    <row r="1951" spans="1:13">
      <c r="A1951" s="2">
        <v>6.3</v>
      </c>
      <c r="B1951" s="2">
        <v>0.12</v>
      </c>
      <c r="C1951" s="2">
        <v>0.36</v>
      </c>
      <c r="D1951" s="2">
        <v>2.1</v>
      </c>
      <c r="E1951" s="2">
        <v>4.3999999999999997E-2</v>
      </c>
      <c r="F1951">
        <v>47</v>
      </c>
      <c r="G1951">
        <v>146</v>
      </c>
      <c r="H1951" s="4">
        <v>0.99139999999999995</v>
      </c>
      <c r="I1951" s="2">
        <v>3.27</v>
      </c>
      <c r="J1951" s="2">
        <v>0.74</v>
      </c>
      <c r="K1951" s="2">
        <v>11.4</v>
      </c>
      <c r="L1951">
        <v>7</v>
      </c>
      <c r="M1951" t="s">
        <v>14</v>
      </c>
    </row>
    <row r="1952" spans="1:13">
      <c r="A1952" s="2">
        <v>7.3</v>
      </c>
      <c r="B1952" s="2">
        <v>0.33</v>
      </c>
      <c r="C1952" s="2">
        <v>0.4</v>
      </c>
      <c r="D1952" s="2">
        <v>6.85</v>
      </c>
      <c r="E1952" s="2">
        <v>3.7999999999999999E-2</v>
      </c>
      <c r="F1952">
        <v>32</v>
      </c>
      <c r="G1952">
        <v>138</v>
      </c>
      <c r="H1952" s="4">
        <v>0.99199999999999999</v>
      </c>
      <c r="I1952" s="2">
        <v>3.03</v>
      </c>
      <c r="J1952" s="2">
        <v>0.3</v>
      </c>
      <c r="K1952" s="2">
        <v>11.9</v>
      </c>
      <c r="L1952">
        <v>7</v>
      </c>
      <c r="M1952" t="s">
        <v>14</v>
      </c>
    </row>
    <row r="1953" spans="1:13">
      <c r="A1953" s="2">
        <v>5.5</v>
      </c>
      <c r="B1953" s="2">
        <v>0.33500000000000002</v>
      </c>
      <c r="C1953" s="2">
        <v>0.3</v>
      </c>
      <c r="D1953" s="2">
        <v>2.5</v>
      </c>
      <c r="E1953" s="2">
        <v>7.0999999999999994E-2</v>
      </c>
      <c r="F1953">
        <v>27</v>
      </c>
      <c r="G1953">
        <v>128</v>
      </c>
      <c r="H1953" s="4">
        <v>0.99239999999999995</v>
      </c>
      <c r="I1953" s="2">
        <v>3.14</v>
      </c>
      <c r="J1953" s="2">
        <v>0.51</v>
      </c>
      <c r="K1953" s="2">
        <v>9.6</v>
      </c>
      <c r="L1953">
        <v>6</v>
      </c>
      <c r="M1953" t="s">
        <v>14</v>
      </c>
    </row>
    <row r="1954" spans="1:13">
      <c r="A1954" s="2">
        <v>7.3</v>
      </c>
      <c r="B1954" s="2">
        <v>0.33</v>
      </c>
      <c r="C1954" s="2">
        <v>0.4</v>
      </c>
      <c r="D1954" s="2">
        <v>6.85</v>
      </c>
      <c r="E1954" s="2">
        <v>3.7999999999999999E-2</v>
      </c>
      <c r="F1954">
        <v>32</v>
      </c>
      <c r="G1954">
        <v>138</v>
      </c>
      <c r="H1954" s="4">
        <v>0.99199999999999999</v>
      </c>
      <c r="I1954" s="2">
        <v>3.03</v>
      </c>
      <c r="J1954" s="2">
        <v>0.3</v>
      </c>
      <c r="K1954" s="2">
        <v>11.9</v>
      </c>
      <c r="L1954">
        <v>7</v>
      </c>
      <c r="M1954" t="s">
        <v>14</v>
      </c>
    </row>
    <row r="1955" spans="1:13">
      <c r="A1955" s="2">
        <v>5.8</v>
      </c>
      <c r="B1955" s="2">
        <v>0.4</v>
      </c>
      <c r="C1955" s="2">
        <v>0.42</v>
      </c>
      <c r="D1955" s="2">
        <v>4.4000000000000004</v>
      </c>
      <c r="E1955" s="2">
        <v>4.7E-2</v>
      </c>
      <c r="F1955">
        <v>38.5</v>
      </c>
      <c r="G1955">
        <v>245</v>
      </c>
      <c r="H1955" s="4">
        <v>0.99370000000000003</v>
      </c>
      <c r="I1955" s="2">
        <v>3.25</v>
      </c>
      <c r="J1955" s="2">
        <v>0.56999999999999995</v>
      </c>
      <c r="K1955" s="2">
        <v>9.6</v>
      </c>
      <c r="L1955">
        <v>6</v>
      </c>
      <c r="M1955" t="s">
        <v>14</v>
      </c>
    </row>
    <row r="1956" spans="1:13">
      <c r="A1956" s="2">
        <v>7.3</v>
      </c>
      <c r="B1956" s="2">
        <v>0.22</v>
      </c>
      <c r="C1956" s="2">
        <v>0.37</v>
      </c>
      <c r="D1956" s="2">
        <v>14.3</v>
      </c>
      <c r="E1956" s="2">
        <v>6.3E-2</v>
      </c>
      <c r="F1956">
        <v>48</v>
      </c>
      <c r="G1956">
        <v>191</v>
      </c>
      <c r="H1956" s="4">
        <v>0.99780000000000002</v>
      </c>
      <c r="I1956" s="2">
        <v>2.89</v>
      </c>
      <c r="J1956" s="2">
        <v>0.38</v>
      </c>
      <c r="K1956" s="2">
        <v>9</v>
      </c>
      <c r="L1956">
        <v>6</v>
      </c>
      <c r="M1956" t="s">
        <v>14</v>
      </c>
    </row>
    <row r="1957" spans="1:13">
      <c r="A1957" s="2">
        <v>7.3</v>
      </c>
      <c r="B1957" s="2">
        <v>0.22</v>
      </c>
      <c r="C1957" s="2">
        <v>0.37</v>
      </c>
      <c r="D1957" s="2">
        <v>14.3</v>
      </c>
      <c r="E1957" s="2">
        <v>6.3E-2</v>
      </c>
      <c r="F1957">
        <v>48</v>
      </c>
      <c r="G1957">
        <v>191</v>
      </c>
      <c r="H1957" s="4">
        <v>0.99780000000000002</v>
      </c>
      <c r="I1957" s="2">
        <v>2.89</v>
      </c>
      <c r="J1957" s="2">
        <v>0.38</v>
      </c>
      <c r="K1957" s="2">
        <v>9</v>
      </c>
      <c r="L1957">
        <v>6</v>
      </c>
      <c r="M1957" t="s">
        <v>14</v>
      </c>
    </row>
    <row r="1958" spans="1:13">
      <c r="A1958" s="2">
        <v>6.1</v>
      </c>
      <c r="B1958" s="2">
        <v>0.36</v>
      </c>
      <c r="C1958" s="2">
        <v>0.33</v>
      </c>
      <c r="D1958" s="2">
        <v>1.1000000000000001</v>
      </c>
      <c r="E1958" s="2">
        <v>0.05</v>
      </c>
      <c r="F1958">
        <v>24</v>
      </c>
      <c r="G1958">
        <v>169</v>
      </c>
      <c r="H1958" s="4">
        <v>0.99270000000000003</v>
      </c>
      <c r="I1958" s="2">
        <v>3.15</v>
      </c>
      <c r="J1958" s="2">
        <v>0.78</v>
      </c>
      <c r="K1958" s="2">
        <v>9.5</v>
      </c>
      <c r="L1958">
        <v>6</v>
      </c>
      <c r="M1958" t="s">
        <v>14</v>
      </c>
    </row>
    <row r="1959" spans="1:13">
      <c r="A1959" s="2">
        <v>10</v>
      </c>
      <c r="B1959" s="2">
        <v>0.2</v>
      </c>
      <c r="C1959" s="2">
        <v>0.39</v>
      </c>
      <c r="D1959" s="2">
        <v>1.4</v>
      </c>
      <c r="E1959" s="2">
        <v>0.05</v>
      </c>
      <c r="F1959">
        <v>19</v>
      </c>
      <c r="G1959">
        <v>152</v>
      </c>
      <c r="H1959" s="4">
        <v>0.99399999999999999</v>
      </c>
      <c r="I1959" s="2">
        <v>3</v>
      </c>
      <c r="J1959" s="2">
        <v>0.42</v>
      </c>
      <c r="K1959" s="2">
        <v>10.4</v>
      </c>
      <c r="L1959">
        <v>6</v>
      </c>
      <c r="M1959" t="s">
        <v>14</v>
      </c>
    </row>
    <row r="1960" spans="1:13">
      <c r="A1960" s="2">
        <v>6.9</v>
      </c>
      <c r="B1960" s="2">
        <v>0.24</v>
      </c>
      <c r="C1960" s="2">
        <v>0.34</v>
      </c>
      <c r="D1960" s="2">
        <v>4.7</v>
      </c>
      <c r="E1960" s="2">
        <v>0.04</v>
      </c>
      <c r="F1960">
        <v>43</v>
      </c>
      <c r="G1960">
        <v>161</v>
      </c>
      <c r="H1960" s="4">
        <v>0.99350000000000005</v>
      </c>
      <c r="I1960" s="2">
        <v>3.2</v>
      </c>
      <c r="J1960" s="2">
        <v>0.59</v>
      </c>
      <c r="K1960" s="2">
        <v>10.6</v>
      </c>
      <c r="L1960">
        <v>6</v>
      </c>
      <c r="M1960" t="s">
        <v>14</v>
      </c>
    </row>
    <row r="1961" spans="1:13">
      <c r="A1961" s="2">
        <v>6.4</v>
      </c>
      <c r="B1961" s="2">
        <v>0.24</v>
      </c>
      <c r="C1961" s="2">
        <v>0.32</v>
      </c>
      <c r="D1961" s="2">
        <v>14.9</v>
      </c>
      <c r="E1961" s="2">
        <v>4.7E-2</v>
      </c>
      <c r="F1961">
        <v>54</v>
      </c>
      <c r="G1961">
        <v>162</v>
      </c>
      <c r="H1961" s="4">
        <v>0.99680000000000002</v>
      </c>
      <c r="I1961" s="2">
        <v>3.28</v>
      </c>
      <c r="J1961" s="2">
        <v>0.5</v>
      </c>
      <c r="K1961" s="2">
        <v>10.199999999999999</v>
      </c>
      <c r="L1961">
        <v>6</v>
      </c>
      <c r="M1961" t="s">
        <v>14</v>
      </c>
    </row>
    <row r="1962" spans="1:13">
      <c r="A1962" s="2">
        <v>7.1</v>
      </c>
      <c r="B1962" s="2">
        <v>0.36499999999999999</v>
      </c>
      <c r="C1962" s="2">
        <v>0.14000000000000001</v>
      </c>
      <c r="D1962" s="2">
        <v>1.2</v>
      </c>
      <c r="E1962" s="2">
        <v>5.5E-2</v>
      </c>
      <c r="F1962">
        <v>24</v>
      </c>
      <c r="G1962">
        <v>84</v>
      </c>
      <c r="H1962" s="4">
        <v>0.99409999999999998</v>
      </c>
      <c r="I1962" s="2">
        <v>3.15</v>
      </c>
      <c r="J1962" s="2">
        <v>0.43</v>
      </c>
      <c r="K1962" s="2">
        <v>8.9</v>
      </c>
      <c r="L1962">
        <v>5</v>
      </c>
      <c r="M1962" t="s">
        <v>14</v>
      </c>
    </row>
    <row r="1963" spans="1:13">
      <c r="A1963" s="2">
        <v>6.8</v>
      </c>
      <c r="B1963" s="2">
        <v>0.15</v>
      </c>
      <c r="C1963" s="2">
        <v>0.3</v>
      </c>
      <c r="D1963" s="2">
        <v>5.3</v>
      </c>
      <c r="E1963" s="2">
        <v>0.05</v>
      </c>
      <c r="F1963">
        <v>40</v>
      </c>
      <c r="G1963">
        <v>127</v>
      </c>
      <c r="H1963" s="4">
        <v>0.99419999999999997</v>
      </c>
      <c r="I1963" s="2">
        <v>3.4</v>
      </c>
      <c r="J1963" s="2">
        <v>0.39</v>
      </c>
      <c r="K1963" s="2">
        <v>9.6999999999999993</v>
      </c>
      <c r="L1963">
        <v>6</v>
      </c>
      <c r="M1963" t="s">
        <v>14</v>
      </c>
    </row>
    <row r="1964" spans="1:13">
      <c r="A1964" s="2">
        <v>7.3</v>
      </c>
      <c r="B1964" s="2">
        <v>0.22</v>
      </c>
      <c r="C1964" s="2">
        <v>0.37</v>
      </c>
      <c r="D1964" s="2">
        <v>14.3</v>
      </c>
      <c r="E1964" s="2">
        <v>6.3E-2</v>
      </c>
      <c r="F1964">
        <v>48</v>
      </c>
      <c r="G1964">
        <v>191</v>
      </c>
      <c r="H1964" s="4">
        <v>0.99780000000000002</v>
      </c>
      <c r="I1964" s="2">
        <v>2.89</v>
      </c>
      <c r="J1964" s="2">
        <v>0.38</v>
      </c>
      <c r="K1964" s="2">
        <v>9</v>
      </c>
      <c r="L1964">
        <v>6</v>
      </c>
      <c r="M1964" t="s">
        <v>14</v>
      </c>
    </row>
    <row r="1965" spans="1:13">
      <c r="A1965" s="2">
        <v>6.8</v>
      </c>
      <c r="B1965" s="2">
        <v>0.16</v>
      </c>
      <c r="C1965" s="2">
        <v>0.4</v>
      </c>
      <c r="D1965" s="2">
        <v>2.2999999999999998</v>
      </c>
      <c r="E1965" s="2">
        <v>3.6999999999999998E-2</v>
      </c>
      <c r="F1965">
        <v>18</v>
      </c>
      <c r="G1965">
        <v>102</v>
      </c>
      <c r="H1965" s="4">
        <v>0.99229999999999996</v>
      </c>
      <c r="I1965" s="2">
        <v>3.49</v>
      </c>
      <c r="J1965" s="2">
        <v>0.42</v>
      </c>
      <c r="K1965" s="2">
        <v>11.4</v>
      </c>
      <c r="L1965">
        <v>7</v>
      </c>
      <c r="M1965" t="s">
        <v>14</v>
      </c>
    </row>
    <row r="1966" spans="1:13">
      <c r="A1966" s="2">
        <v>6</v>
      </c>
      <c r="B1966" s="2">
        <v>0.26</v>
      </c>
      <c r="C1966" s="2">
        <v>0.32</v>
      </c>
      <c r="D1966" s="2">
        <v>3.5</v>
      </c>
      <c r="E1966" s="2">
        <v>2.79999999999999E-2</v>
      </c>
      <c r="F1966">
        <v>29</v>
      </c>
      <c r="G1966">
        <v>113</v>
      </c>
      <c r="H1966" s="4">
        <v>0.99119999999999997</v>
      </c>
      <c r="I1966" s="2">
        <v>3.4</v>
      </c>
      <c r="J1966" s="2">
        <v>0.71</v>
      </c>
      <c r="K1966" s="2">
        <v>12.3</v>
      </c>
      <c r="L1966">
        <v>7</v>
      </c>
      <c r="M1966" t="s">
        <v>14</v>
      </c>
    </row>
    <row r="1967" spans="1:13">
      <c r="A1967" s="2">
        <v>6</v>
      </c>
      <c r="B1967" s="2">
        <v>0.18</v>
      </c>
      <c r="C1967" s="2">
        <v>0.27</v>
      </c>
      <c r="D1967" s="2">
        <v>1.5</v>
      </c>
      <c r="E1967" s="2">
        <v>8.8999999999999996E-2</v>
      </c>
      <c r="F1967">
        <v>40</v>
      </c>
      <c r="G1967">
        <v>143</v>
      </c>
      <c r="H1967" s="4">
        <v>0.99229999999999996</v>
      </c>
      <c r="I1967" s="2">
        <v>3.49</v>
      </c>
      <c r="J1967" s="2">
        <v>0.62</v>
      </c>
      <c r="K1967" s="2">
        <v>10.8</v>
      </c>
      <c r="L1967">
        <v>6</v>
      </c>
      <c r="M1967" t="s">
        <v>14</v>
      </c>
    </row>
    <row r="1968" spans="1:13">
      <c r="A1968" s="2">
        <v>6.9</v>
      </c>
      <c r="B1968" s="2">
        <v>0.33</v>
      </c>
      <c r="C1968" s="2">
        <v>0.21</v>
      </c>
      <c r="D1968" s="2">
        <v>1</v>
      </c>
      <c r="E1968" s="2">
        <v>5.2999999999999999E-2</v>
      </c>
      <c r="F1968">
        <v>39</v>
      </c>
      <c r="G1968">
        <v>148</v>
      </c>
      <c r="H1968" s="4">
        <v>0.99270000000000003</v>
      </c>
      <c r="I1968" s="2">
        <v>3.12</v>
      </c>
      <c r="J1968" s="2">
        <v>0.45</v>
      </c>
      <c r="K1968" s="2">
        <v>9.4</v>
      </c>
      <c r="L1968">
        <v>6</v>
      </c>
      <c r="M1968" t="s">
        <v>14</v>
      </c>
    </row>
    <row r="1969" spans="1:13">
      <c r="A1969" s="2">
        <v>7.7</v>
      </c>
      <c r="B1969" s="2">
        <v>0.28999999999999998</v>
      </c>
      <c r="C1969" s="2">
        <v>0.48</v>
      </c>
      <c r="D1969" s="2">
        <v>2.2999999999999998</v>
      </c>
      <c r="E1969" s="2">
        <v>4.9000000000000002E-2</v>
      </c>
      <c r="F1969">
        <v>36</v>
      </c>
      <c r="G1969">
        <v>178</v>
      </c>
      <c r="H1969" s="4">
        <v>0.99309999999999998</v>
      </c>
      <c r="I1969" s="2">
        <v>3.17</v>
      </c>
      <c r="J1969" s="2">
        <v>0.64</v>
      </c>
      <c r="K1969" s="2">
        <v>10.6</v>
      </c>
      <c r="L1969">
        <v>6</v>
      </c>
      <c r="M1969" t="s">
        <v>14</v>
      </c>
    </row>
    <row r="1970" spans="1:13">
      <c r="A1970" s="2">
        <v>7.1</v>
      </c>
      <c r="B1970" s="2">
        <v>0.39</v>
      </c>
      <c r="C1970" s="2">
        <v>0.35</v>
      </c>
      <c r="D1970" s="2">
        <v>12.5</v>
      </c>
      <c r="E1970" s="2">
        <v>4.3999999999999997E-2</v>
      </c>
      <c r="F1970">
        <v>26</v>
      </c>
      <c r="G1970">
        <v>72</v>
      </c>
      <c r="H1970" s="4">
        <v>0.99409999999999998</v>
      </c>
      <c r="I1970" s="2">
        <v>3.17</v>
      </c>
      <c r="J1970" s="2">
        <v>0.28999999999999998</v>
      </c>
      <c r="K1970" s="2">
        <v>11.6</v>
      </c>
      <c r="L1970">
        <v>5</v>
      </c>
      <c r="M1970" t="s">
        <v>14</v>
      </c>
    </row>
    <row r="1971" spans="1:13">
      <c r="A1971" s="2">
        <v>6.9</v>
      </c>
      <c r="B1971" s="2">
        <v>0.33</v>
      </c>
      <c r="C1971" s="2">
        <v>0.21</v>
      </c>
      <c r="D1971" s="2">
        <v>1</v>
      </c>
      <c r="E1971" s="2">
        <v>5.2999999999999999E-2</v>
      </c>
      <c r="F1971">
        <v>39</v>
      </c>
      <c r="G1971">
        <v>148</v>
      </c>
      <c r="H1971" s="4">
        <v>0.99270000000000003</v>
      </c>
      <c r="I1971" s="2">
        <v>3.12</v>
      </c>
      <c r="J1971" s="2">
        <v>0.45</v>
      </c>
      <c r="K1971" s="2">
        <v>9.4</v>
      </c>
      <c r="L1971">
        <v>6</v>
      </c>
      <c r="M1971" t="s">
        <v>14</v>
      </c>
    </row>
    <row r="1972" spans="1:13">
      <c r="A1972" s="2">
        <v>7.7</v>
      </c>
      <c r="B1972" s="2">
        <v>0.28999999999999998</v>
      </c>
      <c r="C1972" s="2">
        <v>0.48</v>
      </c>
      <c r="D1972" s="2">
        <v>2.2999999999999998</v>
      </c>
      <c r="E1972" s="2">
        <v>4.9000000000000002E-2</v>
      </c>
      <c r="F1972">
        <v>36</v>
      </c>
      <c r="G1972">
        <v>178</v>
      </c>
      <c r="H1972" s="4">
        <v>0.99309999999999998</v>
      </c>
      <c r="I1972" s="2">
        <v>3.17</v>
      </c>
      <c r="J1972" s="2">
        <v>0.64</v>
      </c>
      <c r="K1972" s="2">
        <v>10.6</v>
      </c>
      <c r="L1972">
        <v>6</v>
      </c>
      <c r="M1972" t="s">
        <v>14</v>
      </c>
    </row>
    <row r="1973" spans="1:13">
      <c r="A1973" s="2">
        <v>6.6</v>
      </c>
      <c r="B1973" s="2">
        <v>0.90500000000000003</v>
      </c>
      <c r="C1973" s="2">
        <v>0.19</v>
      </c>
      <c r="D1973" s="2">
        <v>0.8</v>
      </c>
      <c r="E1973" s="2">
        <v>4.8000000000000001E-2</v>
      </c>
      <c r="F1973">
        <v>17</v>
      </c>
      <c r="G1973">
        <v>204</v>
      </c>
      <c r="H1973" s="4">
        <v>0.99339999999999995</v>
      </c>
      <c r="I1973" s="2">
        <v>3.34</v>
      </c>
      <c r="J1973" s="2">
        <v>0.56000000000000005</v>
      </c>
      <c r="K1973" s="2">
        <v>10</v>
      </c>
      <c r="L1973">
        <v>5</v>
      </c>
      <c r="M1973" t="s">
        <v>14</v>
      </c>
    </row>
    <row r="1974" spans="1:13">
      <c r="A1974" s="2">
        <v>7.2</v>
      </c>
      <c r="B1974" s="2">
        <v>0.27</v>
      </c>
      <c r="C1974" s="2">
        <v>0.27</v>
      </c>
      <c r="D1974" s="2">
        <v>2.4</v>
      </c>
      <c r="E1974" s="2">
        <v>4.8000000000000001E-2</v>
      </c>
      <c r="F1974">
        <v>30</v>
      </c>
      <c r="G1974">
        <v>149</v>
      </c>
      <c r="H1974" s="4">
        <v>0.99360000000000004</v>
      </c>
      <c r="I1974" s="2">
        <v>3.1</v>
      </c>
      <c r="J1974" s="2">
        <v>0.51</v>
      </c>
      <c r="K1974" s="2">
        <v>9.1999999999999993</v>
      </c>
      <c r="L1974">
        <v>6</v>
      </c>
      <c r="M1974" t="s">
        <v>14</v>
      </c>
    </row>
    <row r="1975" spans="1:13">
      <c r="A1975" s="2">
        <v>5.0999999999999996</v>
      </c>
      <c r="B1975" s="2">
        <v>0.33</v>
      </c>
      <c r="C1975" s="2">
        <v>0.22</v>
      </c>
      <c r="D1975" s="2">
        <v>1.6</v>
      </c>
      <c r="E1975" s="2">
        <v>2.7E-2</v>
      </c>
      <c r="F1975">
        <v>18</v>
      </c>
      <c r="G1975">
        <v>89</v>
      </c>
      <c r="H1975" s="4">
        <v>0.98929999999999996</v>
      </c>
      <c r="I1975" s="2">
        <v>3.51</v>
      </c>
      <c r="J1975" s="2">
        <v>0.38</v>
      </c>
      <c r="K1975" s="2">
        <v>12.5</v>
      </c>
      <c r="L1975">
        <v>7</v>
      </c>
      <c r="M1975" t="s">
        <v>14</v>
      </c>
    </row>
    <row r="1976" spans="1:13">
      <c r="A1976" s="2">
        <v>5.0999999999999996</v>
      </c>
      <c r="B1976" s="2">
        <v>0.33</v>
      </c>
      <c r="C1976" s="2">
        <v>0.22</v>
      </c>
      <c r="D1976" s="2">
        <v>1.6</v>
      </c>
      <c r="E1976" s="2">
        <v>2.7E-2</v>
      </c>
      <c r="F1976">
        <v>18</v>
      </c>
      <c r="G1976">
        <v>89</v>
      </c>
      <c r="H1976" s="4">
        <v>0.98929999999999996</v>
      </c>
      <c r="I1976" s="2">
        <v>3.51</v>
      </c>
      <c r="J1976" s="2">
        <v>0.38</v>
      </c>
      <c r="K1976" s="2">
        <v>12.5</v>
      </c>
      <c r="L1976">
        <v>7</v>
      </c>
      <c r="M1976" t="s">
        <v>14</v>
      </c>
    </row>
    <row r="1977" spans="1:13">
      <c r="A1977" s="2">
        <v>6.4</v>
      </c>
      <c r="B1977" s="2">
        <v>0.31</v>
      </c>
      <c r="C1977" s="2">
        <v>0.28000000000000003</v>
      </c>
      <c r="D1977" s="2">
        <v>1.5</v>
      </c>
      <c r="E1977" s="2">
        <v>3.6999999999999998E-2</v>
      </c>
      <c r="F1977">
        <v>12</v>
      </c>
      <c r="G1977">
        <v>119</v>
      </c>
      <c r="H1977" s="4">
        <v>0.9919</v>
      </c>
      <c r="I1977" s="2">
        <v>3.32</v>
      </c>
      <c r="J1977" s="2">
        <v>0.51</v>
      </c>
      <c r="K1977" s="2">
        <v>10.4</v>
      </c>
      <c r="L1977">
        <v>7</v>
      </c>
      <c r="M1977" t="s">
        <v>14</v>
      </c>
    </row>
    <row r="1978" spans="1:13">
      <c r="A1978" s="2">
        <v>7.3</v>
      </c>
      <c r="B1978" s="2">
        <v>0.2</v>
      </c>
      <c r="C1978" s="2">
        <v>0.44</v>
      </c>
      <c r="D1978" s="2">
        <v>1.4</v>
      </c>
      <c r="E1978" s="2">
        <v>4.4999999999999998E-2</v>
      </c>
      <c r="F1978">
        <v>21</v>
      </c>
      <c r="G1978">
        <v>98</v>
      </c>
      <c r="H1978" s="4">
        <v>0.99239999999999995</v>
      </c>
      <c r="I1978" s="2">
        <v>3.15</v>
      </c>
      <c r="J1978" s="2">
        <v>0.46</v>
      </c>
      <c r="K1978" s="2">
        <v>10</v>
      </c>
      <c r="L1978">
        <v>7</v>
      </c>
      <c r="M1978" t="s">
        <v>14</v>
      </c>
    </row>
    <row r="1979" spans="1:13">
      <c r="A1979" s="2">
        <v>5.7</v>
      </c>
      <c r="B1979" s="2">
        <v>0.32</v>
      </c>
      <c r="C1979" s="2">
        <v>0.5</v>
      </c>
      <c r="D1979" s="2">
        <v>2.6</v>
      </c>
      <c r="E1979" s="2">
        <v>4.9000000000000002E-2</v>
      </c>
      <c r="F1979">
        <v>17</v>
      </c>
      <c r="G1979">
        <v>155</v>
      </c>
      <c r="H1979" s="4">
        <v>0.99270000000000003</v>
      </c>
      <c r="I1979" s="2">
        <v>3.22</v>
      </c>
      <c r="J1979" s="2">
        <v>0.64</v>
      </c>
      <c r="K1979" s="2">
        <v>10</v>
      </c>
      <c r="L1979">
        <v>6</v>
      </c>
      <c r="M1979" t="s">
        <v>14</v>
      </c>
    </row>
    <row r="1980" spans="1:13">
      <c r="A1980" s="2">
        <v>6.4</v>
      </c>
      <c r="B1980" s="2">
        <v>0.31</v>
      </c>
      <c r="C1980" s="2">
        <v>0.28000000000000003</v>
      </c>
      <c r="D1980" s="2">
        <v>1.5</v>
      </c>
      <c r="E1980" s="2">
        <v>3.6999999999999998E-2</v>
      </c>
      <c r="F1980">
        <v>12</v>
      </c>
      <c r="G1980">
        <v>119</v>
      </c>
      <c r="H1980" s="4">
        <v>0.9919</v>
      </c>
      <c r="I1980" s="2">
        <v>3.32</v>
      </c>
      <c r="J1980" s="2">
        <v>0.51</v>
      </c>
      <c r="K1980" s="2">
        <v>10.4</v>
      </c>
      <c r="L1980">
        <v>7</v>
      </c>
      <c r="M1980" t="s">
        <v>14</v>
      </c>
    </row>
    <row r="1981" spans="1:13">
      <c r="A1981" s="2">
        <v>7.3</v>
      </c>
      <c r="B1981" s="2">
        <v>0.2</v>
      </c>
      <c r="C1981" s="2">
        <v>0.44</v>
      </c>
      <c r="D1981" s="2">
        <v>1.4</v>
      </c>
      <c r="E1981" s="2">
        <v>4.4999999999999998E-2</v>
      </c>
      <c r="F1981">
        <v>21</v>
      </c>
      <c r="G1981">
        <v>98</v>
      </c>
      <c r="H1981" s="4">
        <v>0.99239999999999995</v>
      </c>
      <c r="I1981" s="2">
        <v>3.15</v>
      </c>
      <c r="J1981" s="2">
        <v>0.46</v>
      </c>
      <c r="K1981" s="2">
        <v>10</v>
      </c>
      <c r="L1981">
        <v>7</v>
      </c>
      <c r="M1981" t="s">
        <v>14</v>
      </c>
    </row>
    <row r="1982" spans="1:13">
      <c r="A1982" s="2">
        <v>7.2</v>
      </c>
      <c r="B1982" s="2">
        <v>0.28000000000000003</v>
      </c>
      <c r="C1982" s="2">
        <v>0.26</v>
      </c>
      <c r="D1982" s="2">
        <v>12.5</v>
      </c>
      <c r="E1982" s="2">
        <v>4.5999999999999999E-2</v>
      </c>
      <c r="F1982">
        <v>48</v>
      </c>
      <c r="G1982">
        <v>179</v>
      </c>
      <c r="H1982" s="4">
        <v>0.99750000000000005</v>
      </c>
      <c r="I1982" s="2">
        <v>3.1</v>
      </c>
      <c r="J1982" s="2">
        <v>0.52</v>
      </c>
      <c r="K1982" s="2">
        <v>9</v>
      </c>
      <c r="L1982">
        <v>6</v>
      </c>
      <c r="M1982" t="s">
        <v>14</v>
      </c>
    </row>
    <row r="1983" spans="1:13">
      <c r="A1983" s="2">
        <v>7.5</v>
      </c>
      <c r="B1983" s="2">
        <v>0.35</v>
      </c>
      <c r="C1983" s="2">
        <v>0.28000000000000003</v>
      </c>
      <c r="D1983" s="2">
        <v>9.6</v>
      </c>
      <c r="E1983" s="2">
        <v>5.0999999999999997E-2</v>
      </c>
      <c r="F1983">
        <v>26</v>
      </c>
      <c r="G1983">
        <v>157</v>
      </c>
      <c r="H1983" s="4">
        <v>0.99690000000000001</v>
      </c>
      <c r="I1983" s="2">
        <v>3.12</v>
      </c>
      <c r="J1983" s="2">
        <v>0.53</v>
      </c>
      <c r="K1983" s="2">
        <v>9.1999999999999993</v>
      </c>
      <c r="L1983">
        <v>6</v>
      </c>
      <c r="M1983" t="s">
        <v>14</v>
      </c>
    </row>
    <row r="1984" spans="1:13">
      <c r="A1984" s="2">
        <v>7.2</v>
      </c>
      <c r="B1984" s="2">
        <v>0.27</v>
      </c>
      <c r="C1984" s="2">
        <v>0.27</v>
      </c>
      <c r="D1984" s="2">
        <v>2.4</v>
      </c>
      <c r="E1984" s="2">
        <v>4.8000000000000001E-2</v>
      </c>
      <c r="F1984">
        <v>30</v>
      </c>
      <c r="G1984">
        <v>149</v>
      </c>
      <c r="H1984" s="4">
        <v>0.99360000000000004</v>
      </c>
      <c r="I1984" s="2">
        <v>3.1</v>
      </c>
      <c r="J1984" s="2">
        <v>0.51</v>
      </c>
      <c r="K1984" s="2">
        <v>9.1999999999999993</v>
      </c>
      <c r="L1984">
        <v>6</v>
      </c>
      <c r="M1984" t="s">
        <v>14</v>
      </c>
    </row>
    <row r="1985" spans="1:13">
      <c r="A1985" s="2">
        <v>6</v>
      </c>
      <c r="B1985" s="2">
        <v>0.36</v>
      </c>
      <c r="C1985" s="2">
        <v>0.39</v>
      </c>
      <c r="D1985" s="2">
        <v>3.2</v>
      </c>
      <c r="E1985" s="2">
        <v>2.7E-2</v>
      </c>
      <c r="F1985">
        <v>20</v>
      </c>
      <c r="G1985">
        <v>125</v>
      </c>
      <c r="H1985" s="4">
        <v>0.99099999999999999</v>
      </c>
      <c r="I1985" s="2">
        <v>3.38</v>
      </c>
      <c r="J1985" s="2">
        <v>0.39</v>
      </c>
      <c r="K1985" s="2">
        <v>11.3</v>
      </c>
      <c r="L1985">
        <v>7</v>
      </c>
      <c r="M1985" t="s">
        <v>14</v>
      </c>
    </row>
    <row r="1986" spans="1:13">
      <c r="A1986" s="2">
        <v>5.0999999999999996</v>
      </c>
      <c r="B1986" s="2">
        <v>0.33</v>
      </c>
      <c r="C1986" s="2">
        <v>0.22</v>
      </c>
      <c r="D1986" s="2">
        <v>1.6</v>
      </c>
      <c r="E1986" s="2">
        <v>2.7E-2</v>
      </c>
      <c r="F1986">
        <v>18</v>
      </c>
      <c r="G1986">
        <v>89</v>
      </c>
      <c r="H1986" s="4">
        <v>0.98929999999999996</v>
      </c>
      <c r="I1986" s="2">
        <v>3.51</v>
      </c>
      <c r="J1986" s="2">
        <v>0.38</v>
      </c>
      <c r="K1986" s="2">
        <v>12.5</v>
      </c>
      <c r="L1986">
        <v>7</v>
      </c>
      <c r="M1986" t="s">
        <v>14</v>
      </c>
    </row>
    <row r="1987" spans="1:13">
      <c r="A1987" s="2">
        <v>5</v>
      </c>
      <c r="B1987" s="2">
        <v>0.17</v>
      </c>
      <c r="C1987" s="2">
        <v>0.56000000000000005</v>
      </c>
      <c r="D1987" s="2">
        <v>1.5</v>
      </c>
      <c r="E1987" s="2">
        <v>2.5999999999999999E-2</v>
      </c>
      <c r="F1987">
        <v>24</v>
      </c>
      <c r="G1987">
        <v>115</v>
      </c>
      <c r="H1987" s="4">
        <v>0.99060000000000004</v>
      </c>
      <c r="I1987" s="2">
        <v>3.48</v>
      </c>
      <c r="J1987" s="2">
        <v>0.39</v>
      </c>
      <c r="K1987" s="2">
        <v>10.8</v>
      </c>
      <c r="L1987">
        <v>7</v>
      </c>
      <c r="M1987" t="s">
        <v>14</v>
      </c>
    </row>
    <row r="1988" spans="1:13">
      <c r="A1988" s="2">
        <v>6.3</v>
      </c>
      <c r="B1988" s="2">
        <v>0.39</v>
      </c>
      <c r="C1988" s="2">
        <v>0.35</v>
      </c>
      <c r="D1988" s="2">
        <v>5.9</v>
      </c>
      <c r="E1988" s="2">
        <v>0.04</v>
      </c>
      <c r="F1988">
        <v>82.5</v>
      </c>
      <c r="G1988">
        <v>260</v>
      </c>
      <c r="H1988" s="4">
        <v>0.99409999999999998</v>
      </c>
      <c r="I1988" s="2">
        <v>3.12</v>
      </c>
      <c r="J1988" s="2">
        <v>0.66</v>
      </c>
      <c r="K1988" s="2">
        <v>10.1</v>
      </c>
      <c r="L1988">
        <v>5</v>
      </c>
      <c r="M1988" t="s">
        <v>14</v>
      </c>
    </row>
    <row r="1989" spans="1:13">
      <c r="A1989" s="2">
        <v>6.7</v>
      </c>
      <c r="B1989" s="2">
        <v>0.21</v>
      </c>
      <c r="C1989" s="2">
        <v>0.32</v>
      </c>
      <c r="D1989" s="2">
        <v>5.4</v>
      </c>
      <c r="E1989" s="2">
        <v>4.7E-2</v>
      </c>
      <c r="F1989">
        <v>29</v>
      </c>
      <c r="G1989">
        <v>140</v>
      </c>
      <c r="H1989" s="4">
        <v>0.995</v>
      </c>
      <c r="I1989" s="2">
        <v>3.39</v>
      </c>
      <c r="J1989" s="2">
        <v>0.46</v>
      </c>
      <c r="K1989" s="2">
        <v>9.6999999999999993</v>
      </c>
      <c r="L1989">
        <v>6</v>
      </c>
      <c r="M1989" t="s">
        <v>14</v>
      </c>
    </row>
    <row r="1990" spans="1:13">
      <c r="A1990" s="2">
        <v>7</v>
      </c>
      <c r="B1990" s="2">
        <v>0.3</v>
      </c>
      <c r="C1990" s="2">
        <v>0.38</v>
      </c>
      <c r="D1990" s="2">
        <v>14.9</v>
      </c>
      <c r="E1990" s="2">
        <v>3.2000000000000001E-2</v>
      </c>
      <c r="F1990">
        <v>60</v>
      </c>
      <c r="G1990">
        <v>181</v>
      </c>
      <c r="H1990" s="4">
        <v>0.99829999999999997</v>
      </c>
      <c r="I1990" s="2">
        <v>3.18</v>
      </c>
      <c r="J1990" s="2">
        <v>0.61</v>
      </c>
      <c r="K1990" s="2">
        <v>9.3000000000000007</v>
      </c>
      <c r="L1990">
        <v>7</v>
      </c>
      <c r="M1990" t="s">
        <v>14</v>
      </c>
    </row>
    <row r="1991" spans="1:13">
      <c r="A1991" s="2">
        <v>7</v>
      </c>
      <c r="B1991" s="2">
        <v>0.3</v>
      </c>
      <c r="C1991" s="2">
        <v>0.38</v>
      </c>
      <c r="D1991" s="2">
        <v>14.9</v>
      </c>
      <c r="E1991" s="2">
        <v>3.2000000000000001E-2</v>
      </c>
      <c r="F1991">
        <v>60</v>
      </c>
      <c r="G1991">
        <v>181</v>
      </c>
      <c r="H1991" s="4">
        <v>0.99829999999999997</v>
      </c>
      <c r="I1991" s="2">
        <v>3.18</v>
      </c>
      <c r="J1991" s="2">
        <v>0.61</v>
      </c>
      <c r="K1991" s="2">
        <v>9.3000000000000007</v>
      </c>
      <c r="L1991">
        <v>7</v>
      </c>
      <c r="M1991" t="s">
        <v>14</v>
      </c>
    </row>
    <row r="1992" spans="1:13">
      <c r="A1992" s="2">
        <v>6.5</v>
      </c>
      <c r="B1992" s="2">
        <v>0.36</v>
      </c>
      <c r="C1992" s="2">
        <v>0.32</v>
      </c>
      <c r="D1992" s="2">
        <v>1.1000000000000001</v>
      </c>
      <c r="E1992" s="2">
        <v>3.1E-2</v>
      </c>
      <c r="F1992">
        <v>13</v>
      </c>
      <c r="G1992">
        <v>66</v>
      </c>
      <c r="H1992" s="4">
        <v>0.99160000000000004</v>
      </c>
      <c r="I1992" s="2">
        <v>3.1</v>
      </c>
      <c r="J1992" s="2">
        <v>0.46</v>
      </c>
      <c r="K1992" s="2">
        <v>10.6</v>
      </c>
      <c r="L1992">
        <v>5</v>
      </c>
      <c r="M1992" t="s">
        <v>14</v>
      </c>
    </row>
    <row r="1993" spans="1:13">
      <c r="A1993" s="2">
        <v>6.1</v>
      </c>
      <c r="B1993" s="2">
        <v>0.55000000000000004</v>
      </c>
      <c r="C1993" s="2">
        <v>0.15</v>
      </c>
      <c r="D1993" s="2">
        <v>9.8000000000000007</v>
      </c>
      <c r="E1993" s="2">
        <v>3.1E-2</v>
      </c>
      <c r="F1993">
        <v>19</v>
      </c>
      <c r="G1993">
        <v>125</v>
      </c>
      <c r="H1993" s="4">
        <v>0.99570000000000003</v>
      </c>
      <c r="I1993" s="2">
        <v>3.36</v>
      </c>
      <c r="J1993" s="2">
        <v>0.47</v>
      </c>
      <c r="K1993" s="2">
        <v>10.199999999999999</v>
      </c>
      <c r="L1993">
        <v>6</v>
      </c>
      <c r="M1993" t="s">
        <v>14</v>
      </c>
    </row>
    <row r="1994" spans="1:13">
      <c r="A1994" s="2">
        <v>7.3</v>
      </c>
      <c r="B1994" s="2">
        <v>0.24</v>
      </c>
      <c r="C1994" s="2">
        <v>0.43</v>
      </c>
      <c r="D1994" s="2">
        <v>2</v>
      </c>
      <c r="E1994" s="2">
        <v>2.1000000000000001E-2</v>
      </c>
      <c r="F1994">
        <v>20</v>
      </c>
      <c r="G1994">
        <v>69</v>
      </c>
      <c r="H1994" s="4">
        <v>0.99</v>
      </c>
      <c r="I1994" s="2">
        <v>3.08</v>
      </c>
      <c r="J1994" s="2">
        <v>0.56000000000000005</v>
      </c>
      <c r="K1994" s="2">
        <v>12.2</v>
      </c>
      <c r="L1994">
        <v>6</v>
      </c>
      <c r="M1994" t="s">
        <v>14</v>
      </c>
    </row>
    <row r="1995" spans="1:13">
      <c r="A1995" s="2">
        <v>6.8</v>
      </c>
      <c r="B1995" s="2">
        <v>0.37</v>
      </c>
      <c r="C1995" s="2">
        <v>0.51</v>
      </c>
      <c r="D1995" s="2">
        <v>11.8</v>
      </c>
      <c r="E1995" s="2">
        <v>4.3999999999999997E-2</v>
      </c>
      <c r="F1995">
        <v>62</v>
      </c>
      <c r="G1995">
        <v>163</v>
      </c>
      <c r="H1995" s="4">
        <v>0.99760000000000004</v>
      </c>
      <c r="I1995" s="2">
        <v>3.19</v>
      </c>
      <c r="J1995" s="2">
        <v>0.44</v>
      </c>
      <c r="K1995" s="2">
        <v>8.8000000000000007</v>
      </c>
      <c r="L1995">
        <v>5</v>
      </c>
      <c r="M1995" t="s">
        <v>14</v>
      </c>
    </row>
    <row r="1996" spans="1:13">
      <c r="A1996" s="2">
        <v>6.8</v>
      </c>
      <c r="B1996" s="2">
        <v>0.27</v>
      </c>
      <c r="C1996" s="2">
        <v>0.12</v>
      </c>
      <c r="D1996" s="2">
        <v>1.3</v>
      </c>
      <c r="E1996" s="2">
        <v>0.04</v>
      </c>
      <c r="F1996">
        <v>87</v>
      </c>
      <c r="G1996">
        <v>168</v>
      </c>
      <c r="H1996" s="4">
        <v>0.99199999999999999</v>
      </c>
      <c r="I1996" s="2">
        <v>3.18</v>
      </c>
      <c r="J1996" s="2">
        <v>0.41</v>
      </c>
      <c r="K1996" s="2">
        <v>10</v>
      </c>
      <c r="L1996">
        <v>5</v>
      </c>
      <c r="M1996" t="s">
        <v>14</v>
      </c>
    </row>
    <row r="1997" spans="1:13">
      <c r="A1997" s="2">
        <v>8.1999999999999993</v>
      </c>
      <c r="B1997" s="2">
        <v>0.28000000000000003</v>
      </c>
      <c r="C1997" s="2">
        <v>0.42</v>
      </c>
      <c r="D1997" s="2">
        <v>1.8</v>
      </c>
      <c r="E1997" s="2">
        <v>3.1E-2</v>
      </c>
      <c r="F1997">
        <v>30</v>
      </c>
      <c r="G1997">
        <v>93</v>
      </c>
      <c r="H1997" s="4">
        <v>0.99170000000000003</v>
      </c>
      <c r="I1997" s="2">
        <v>3.09</v>
      </c>
      <c r="J1997" s="2">
        <v>0.39</v>
      </c>
      <c r="K1997" s="2">
        <v>11.4</v>
      </c>
      <c r="L1997">
        <v>5</v>
      </c>
      <c r="M1997" t="s">
        <v>14</v>
      </c>
    </row>
    <row r="1998" spans="1:13">
      <c r="A1998" s="2">
        <v>6.3</v>
      </c>
      <c r="B1998" s="2">
        <v>0.2</v>
      </c>
      <c r="C1998" s="2">
        <v>0.4</v>
      </c>
      <c r="D1998" s="2">
        <v>1.5</v>
      </c>
      <c r="E1998" s="2">
        <v>3.6999999999999998E-2</v>
      </c>
      <c r="F1998">
        <v>35</v>
      </c>
      <c r="G1998">
        <v>107</v>
      </c>
      <c r="H1998" s="4">
        <v>0.99170000000000003</v>
      </c>
      <c r="I1998" s="2">
        <v>3.46</v>
      </c>
      <c r="J1998" s="2">
        <v>0.5</v>
      </c>
      <c r="K1998" s="2">
        <v>11.4</v>
      </c>
      <c r="L1998">
        <v>6</v>
      </c>
      <c r="M1998" t="s">
        <v>14</v>
      </c>
    </row>
    <row r="1999" spans="1:13">
      <c r="A1999" s="2">
        <v>5.9</v>
      </c>
      <c r="B1999" s="2">
        <v>0.26</v>
      </c>
      <c r="C1999" s="2">
        <v>0.27</v>
      </c>
      <c r="D1999" s="2">
        <v>18.2</v>
      </c>
      <c r="E1999" s="2">
        <v>4.8000000000000001E-2</v>
      </c>
      <c r="F1999">
        <v>52</v>
      </c>
      <c r="G1999">
        <v>168</v>
      </c>
      <c r="H1999" s="4">
        <v>0.99929999999999997</v>
      </c>
      <c r="I1999" s="2">
        <v>3.35</v>
      </c>
      <c r="J1999" s="2">
        <v>0.44</v>
      </c>
      <c r="K1999" s="2">
        <v>9.4</v>
      </c>
      <c r="L1999">
        <v>5</v>
      </c>
      <c r="M1999" t="s">
        <v>14</v>
      </c>
    </row>
    <row r="2000" spans="1:13">
      <c r="A2000" s="2">
        <v>6.4</v>
      </c>
      <c r="B2000" s="2">
        <v>0.19</v>
      </c>
      <c r="C2000" s="2">
        <v>0.42</v>
      </c>
      <c r="D2000" s="2">
        <v>2.9</v>
      </c>
      <c r="E2000" s="2">
        <v>3.2000000000000001E-2</v>
      </c>
      <c r="F2000">
        <v>32</v>
      </c>
      <c r="G2000">
        <v>83</v>
      </c>
      <c r="H2000" s="4">
        <v>0.99080000000000001</v>
      </c>
      <c r="I2000" s="2">
        <v>3.3</v>
      </c>
      <c r="J2000" s="2">
        <v>0.41</v>
      </c>
      <c r="K2000" s="2">
        <v>11.7</v>
      </c>
      <c r="L2000">
        <v>6</v>
      </c>
      <c r="M2000" t="s">
        <v>14</v>
      </c>
    </row>
    <row r="2001" spans="1:13">
      <c r="A2001" s="2">
        <v>6.3</v>
      </c>
      <c r="B2001" s="2">
        <v>0.2</v>
      </c>
      <c r="C2001" s="2">
        <v>0.4</v>
      </c>
      <c r="D2001" s="2">
        <v>1.5</v>
      </c>
      <c r="E2001" s="2">
        <v>3.6999999999999998E-2</v>
      </c>
      <c r="F2001">
        <v>35</v>
      </c>
      <c r="G2001">
        <v>107</v>
      </c>
      <c r="H2001" s="4">
        <v>0.99170000000000003</v>
      </c>
      <c r="I2001" s="2">
        <v>3.46</v>
      </c>
      <c r="J2001" s="2">
        <v>0.5</v>
      </c>
      <c r="K2001" s="2">
        <v>11.4</v>
      </c>
      <c r="L2001">
        <v>6</v>
      </c>
      <c r="M2001" t="s">
        <v>14</v>
      </c>
    </row>
    <row r="2002" spans="1:13">
      <c r="A2002" s="2">
        <v>6.8</v>
      </c>
      <c r="B2002" s="2">
        <v>0.37</v>
      </c>
      <c r="C2002" s="2">
        <v>0.51</v>
      </c>
      <c r="D2002" s="2">
        <v>11.8</v>
      </c>
      <c r="E2002" s="2">
        <v>4.3999999999999997E-2</v>
      </c>
      <c r="F2002">
        <v>62</v>
      </c>
      <c r="G2002">
        <v>163</v>
      </c>
      <c r="H2002" s="4">
        <v>0.99760000000000004</v>
      </c>
      <c r="I2002" s="2">
        <v>3.19</v>
      </c>
      <c r="J2002" s="2">
        <v>0.44</v>
      </c>
      <c r="K2002" s="2">
        <v>8.8000000000000007</v>
      </c>
      <c r="L2002">
        <v>5</v>
      </c>
      <c r="M2002" t="s">
        <v>14</v>
      </c>
    </row>
    <row r="2003" spans="1:13">
      <c r="A2003" s="2">
        <v>6.1</v>
      </c>
      <c r="B2003" s="2">
        <v>0.35</v>
      </c>
      <c r="C2003" s="2">
        <v>7.0000000000000007E-2</v>
      </c>
      <c r="D2003" s="2">
        <v>1.4</v>
      </c>
      <c r="E2003" s="2">
        <v>6.9000000000000006E-2</v>
      </c>
      <c r="F2003">
        <v>22</v>
      </c>
      <c r="G2003">
        <v>108</v>
      </c>
      <c r="H2003" s="4">
        <v>0.99339999999999995</v>
      </c>
      <c r="I2003" s="2">
        <v>3.23</v>
      </c>
      <c r="J2003" s="2">
        <v>0.52</v>
      </c>
      <c r="K2003" s="2">
        <v>9.1999999999999993</v>
      </c>
      <c r="L2003">
        <v>5</v>
      </c>
      <c r="M2003" t="s">
        <v>14</v>
      </c>
    </row>
    <row r="2004" spans="1:13">
      <c r="A2004" s="2">
        <v>7.1</v>
      </c>
      <c r="B2004" s="2">
        <v>0.27</v>
      </c>
      <c r="C2004" s="2">
        <v>0.31</v>
      </c>
      <c r="D2004" s="2">
        <v>18.2</v>
      </c>
      <c r="E2004" s="2">
        <v>4.5999999999999999E-2</v>
      </c>
      <c r="F2004">
        <v>55</v>
      </c>
      <c r="G2004">
        <v>252</v>
      </c>
      <c r="H2004" s="4">
        <v>1</v>
      </c>
      <c r="I2004" s="2">
        <v>3.07</v>
      </c>
      <c r="J2004" s="2">
        <v>0.56000000000000005</v>
      </c>
      <c r="K2004" s="2">
        <v>8.6999999999999993</v>
      </c>
      <c r="L2004">
        <v>5</v>
      </c>
      <c r="M2004" t="s">
        <v>14</v>
      </c>
    </row>
    <row r="2005" spans="1:13">
      <c r="A2005" s="2">
        <v>6.8</v>
      </c>
      <c r="B2005" s="2">
        <v>0.22</v>
      </c>
      <c r="C2005" s="2">
        <v>0.31</v>
      </c>
      <c r="D2005" s="2">
        <v>6.3</v>
      </c>
      <c r="E2005" s="2">
        <v>3.5000000000000003E-2</v>
      </c>
      <c r="F2005">
        <v>33</v>
      </c>
      <c r="G2005">
        <v>170</v>
      </c>
      <c r="H2005" s="4">
        <v>0.99180000000000001</v>
      </c>
      <c r="I2005" s="2">
        <v>3.24</v>
      </c>
      <c r="J2005" s="2">
        <v>0.66</v>
      </c>
      <c r="K2005" s="2">
        <v>12.6</v>
      </c>
      <c r="L2005">
        <v>6</v>
      </c>
      <c r="M2005" t="s">
        <v>14</v>
      </c>
    </row>
    <row r="2006" spans="1:13">
      <c r="A2006" s="2">
        <v>6.8</v>
      </c>
      <c r="B2006" s="2">
        <v>0.27</v>
      </c>
      <c r="C2006" s="2">
        <v>0.12</v>
      </c>
      <c r="D2006" s="2">
        <v>1.3</v>
      </c>
      <c r="E2006" s="2">
        <v>0.04</v>
      </c>
      <c r="F2006">
        <v>87</v>
      </c>
      <c r="G2006">
        <v>168</v>
      </c>
      <c r="H2006" s="4">
        <v>0.99199999999999999</v>
      </c>
      <c r="I2006" s="2">
        <v>3.18</v>
      </c>
      <c r="J2006" s="2">
        <v>0.41</v>
      </c>
      <c r="K2006" s="2">
        <v>10</v>
      </c>
      <c r="L2006">
        <v>5</v>
      </c>
      <c r="M2006" t="s">
        <v>14</v>
      </c>
    </row>
    <row r="2007" spans="1:13">
      <c r="A2007" s="2">
        <v>5.8</v>
      </c>
      <c r="B2007" s="2">
        <v>0.28000000000000003</v>
      </c>
      <c r="C2007" s="2">
        <v>0.34</v>
      </c>
      <c r="D2007" s="2">
        <v>4</v>
      </c>
      <c r="E2007" s="2">
        <v>3.1E-2</v>
      </c>
      <c r="F2007">
        <v>40</v>
      </c>
      <c r="G2007">
        <v>99</v>
      </c>
      <c r="H2007" s="4">
        <v>0.98960000000000004</v>
      </c>
      <c r="I2007" s="2">
        <v>3.39</v>
      </c>
      <c r="J2007" s="2">
        <v>0.39</v>
      </c>
      <c r="K2007" s="2">
        <v>12.8</v>
      </c>
      <c r="L2007">
        <v>7</v>
      </c>
      <c r="M2007" t="s">
        <v>14</v>
      </c>
    </row>
    <row r="2008" spans="1:13">
      <c r="A2008" s="2">
        <v>6.9</v>
      </c>
      <c r="B2008" s="2">
        <v>0.49</v>
      </c>
      <c r="C2008" s="2">
        <v>0.24</v>
      </c>
      <c r="D2008" s="2">
        <v>1.2</v>
      </c>
      <c r="E2008" s="2">
        <v>4.9000000000000002E-2</v>
      </c>
      <c r="F2008">
        <v>13</v>
      </c>
      <c r="G2008">
        <v>125</v>
      </c>
      <c r="H2008" s="4">
        <v>0.99319999999999997</v>
      </c>
      <c r="I2008" s="2">
        <v>3.17</v>
      </c>
      <c r="J2008" s="2">
        <v>0.51</v>
      </c>
      <c r="K2008" s="2">
        <v>9.4</v>
      </c>
      <c r="L2008">
        <v>5</v>
      </c>
      <c r="M2008" t="s">
        <v>14</v>
      </c>
    </row>
    <row r="2009" spans="1:13">
      <c r="A2009" s="2">
        <v>6.3</v>
      </c>
      <c r="B2009" s="2">
        <v>0.14000000000000001</v>
      </c>
      <c r="C2009" s="2">
        <v>0.39</v>
      </c>
      <c r="D2009" s="2">
        <v>1.2</v>
      </c>
      <c r="E2009" s="2">
        <v>4.3999999999999997E-2</v>
      </c>
      <c r="F2009">
        <v>26</v>
      </c>
      <c r="G2009">
        <v>116</v>
      </c>
      <c r="H2009" s="4">
        <v>0.99199999999999999</v>
      </c>
      <c r="I2009" s="2">
        <v>3.26</v>
      </c>
      <c r="J2009" s="2">
        <v>0.53</v>
      </c>
      <c r="K2009" s="2">
        <v>10.3</v>
      </c>
      <c r="L2009">
        <v>6</v>
      </c>
      <c r="M2009" t="s">
        <v>14</v>
      </c>
    </row>
    <row r="2010" spans="1:13">
      <c r="A2010" s="2">
        <v>8.1999999999999993</v>
      </c>
      <c r="B2010" s="2">
        <v>0.28000000000000003</v>
      </c>
      <c r="C2010" s="2">
        <v>0.42</v>
      </c>
      <c r="D2010" s="2">
        <v>1.8</v>
      </c>
      <c r="E2010" s="2">
        <v>3.1E-2</v>
      </c>
      <c r="F2010">
        <v>30</v>
      </c>
      <c r="G2010">
        <v>93</v>
      </c>
      <c r="H2010" s="4">
        <v>0.99170000000000003</v>
      </c>
      <c r="I2010" s="2">
        <v>3.09</v>
      </c>
      <c r="J2010" s="2">
        <v>0.39</v>
      </c>
      <c r="K2010" s="2">
        <v>11.4</v>
      </c>
      <c r="L2010">
        <v>5</v>
      </c>
      <c r="M2010" t="s">
        <v>14</v>
      </c>
    </row>
    <row r="2011" spans="1:13">
      <c r="A2011" s="2">
        <v>7.2</v>
      </c>
      <c r="B2011" s="2">
        <v>0.25</v>
      </c>
      <c r="C2011" s="2">
        <v>0.39</v>
      </c>
      <c r="D2011" s="2">
        <v>18.95</v>
      </c>
      <c r="E2011" s="2">
        <v>3.7999999999999999E-2</v>
      </c>
      <c r="F2011">
        <v>42</v>
      </c>
      <c r="G2011">
        <v>155</v>
      </c>
      <c r="H2011" s="4">
        <v>0.99990000000000001</v>
      </c>
      <c r="I2011" s="2">
        <v>2.97</v>
      </c>
      <c r="J2011" s="2">
        <v>0.47</v>
      </c>
      <c r="K2011" s="2">
        <v>9</v>
      </c>
      <c r="L2011">
        <v>6</v>
      </c>
      <c r="M2011" t="s">
        <v>14</v>
      </c>
    </row>
    <row r="2012" spans="1:13">
      <c r="A2012" s="2">
        <v>7.3</v>
      </c>
      <c r="B2012" s="2">
        <v>0.28000000000000003</v>
      </c>
      <c r="C2012" s="2">
        <v>0.36</v>
      </c>
      <c r="D2012" s="2">
        <v>12.7</v>
      </c>
      <c r="E2012" s="2">
        <v>0.04</v>
      </c>
      <c r="F2012">
        <v>38</v>
      </c>
      <c r="G2012">
        <v>140</v>
      </c>
      <c r="H2012" s="4">
        <v>0.998</v>
      </c>
      <c r="I2012" s="2">
        <v>3.3</v>
      </c>
      <c r="J2012" s="2">
        <v>0.79</v>
      </c>
      <c r="K2012" s="2">
        <v>9.6</v>
      </c>
      <c r="L2012">
        <v>6</v>
      </c>
      <c r="M2012" t="s">
        <v>14</v>
      </c>
    </row>
    <row r="2013" spans="1:13">
      <c r="A2013" s="2">
        <v>7.2</v>
      </c>
      <c r="B2013" s="2">
        <v>0.19</v>
      </c>
      <c r="C2013" s="2">
        <v>0.39</v>
      </c>
      <c r="D2013" s="2">
        <v>1.2</v>
      </c>
      <c r="E2013" s="2">
        <v>3.5999999999999997E-2</v>
      </c>
      <c r="F2013">
        <v>32</v>
      </c>
      <c r="G2013">
        <v>85</v>
      </c>
      <c r="H2013" s="4">
        <v>0.99180000000000001</v>
      </c>
      <c r="I2013" s="2">
        <v>3.16</v>
      </c>
      <c r="J2013" s="2">
        <v>0.5</v>
      </c>
      <c r="K2013" s="2">
        <v>10.5</v>
      </c>
      <c r="L2013">
        <v>5</v>
      </c>
      <c r="M2013" t="s">
        <v>14</v>
      </c>
    </row>
    <row r="2014" spans="1:13">
      <c r="A2014" s="2">
        <v>7.2</v>
      </c>
      <c r="B2014" s="2">
        <v>0.19</v>
      </c>
      <c r="C2014" s="2">
        <v>0.39</v>
      </c>
      <c r="D2014" s="2">
        <v>1.2</v>
      </c>
      <c r="E2014" s="2">
        <v>3.5999999999999997E-2</v>
      </c>
      <c r="F2014">
        <v>32</v>
      </c>
      <c r="G2014">
        <v>85</v>
      </c>
      <c r="H2014" s="4">
        <v>0.99180000000000001</v>
      </c>
      <c r="I2014" s="2">
        <v>3.16</v>
      </c>
      <c r="J2014" s="2">
        <v>0.5</v>
      </c>
      <c r="K2014" s="2">
        <v>10.5</v>
      </c>
      <c r="L2014">
        <v>5</v>
      </c>
      <c r="M2014" t="s">
        <v>14</v>
      </c>
    </row>
    <row r="2015" spans="1:13">
      <c r="A2015" s="2">
        <v>7.2</v>
      </c>
      <c r="B2015" s="2">
        <v>0.25</v>
      </c>
      <c r="C2015" s="2">
        <v>0.39</v>
      </c>
      <c r="D2015" s="2">
        <v>18.95</v>
      </c>
      <c r="E2015" s="2">
        <v>3.7999999999999999E-2</v>
      </c>
      <c r="F2015">
        <v>42</v>
      </c>
      <c r="G2015">
        <v>155</v>
      </c>
      <c r="H2015" s="4">
        <v>0.99990000000000001</v>
      </c>
      <c r="I2015" s="2">
        <v>2.97</v>
      </c>
      <c r="J2015" s="2">
        <v>0.47</v>
      </c>
      <c r="K2015" s="2">
        <v>9</v>
      </c>
      <c r="L2015">
        <v>6</v>
      </c>
      <c r="M2015" t="s">
        <v>14</v>
      </c>
    </row>
    <row r="2016" spans="1:13">
      <c r="A2016" s="2">
        <v>7.3</v>
      </c>
      <c r="B2016" s="2">
        <v>0.28000000000000003</v>
      </c>
      <c r="C2016" s="2">
        <v>0.36</v>
      </c>
      <c r="D2016" s="2">
        <v>12.7</v>
      </c>
      <c r="E2016" s="2">
        <v>0.04</v>
      </c>
      <c r="F2016">
        <v>38</v>
      </c>
      <c r="G2016">
        <v>140</v>
      </c>
      <c r="H2016" s="4">
        <v>0.998</v>
      </c>
      <c r="I2016" s="2">
        <v>3.3</v>
      </c>
      <c r="J2016" s="2">
        <v>0.79</v>
      </c>
      <c r="K2016" s="2">
        <v>9.6</v>
      </c>
      <c r="L2016">
        <v>6</v>
      </c>
      <c r="M2016" t="s">
        <v>14</v>
      </c>
    </row>
    <row r="2017" spans="1:13">
      <c r="A2017" s="2">
        <v>7.4</v>
      </c>
      <c r="B2017" s="2">
        <v>0.21</v>
      </c>
      <c r="C2017" s="2">
        <v>0.27</v>
      </c>
      <c r="D2017" s="2">
        <v>1.2</v>
      </c>
      <c r="E2017" s="2">
        <v>4.0999999999999898E-2</v>
      </c>
      <c r="F2017">
        <v>27</v>
      </c>
      <c r="G2017">
        <v>99</v>
      </c>
      <c r="H2017" s="4">
        <v>0.99270000000000003</v>
      </c>
      <c r="I2017" s="2">
        <v>3.19</v>
      </c>
      <c r="J2017" s="2">
        <v>0.33</v>
      </c>
      <c r="K2017" s="2">
        <v>9.8000000000000007</v>
      </c>
      <c r="L2017">
        <v>6</v>
      </c>
      <c r="M2017" t="s">
        <v>14</v>
      </c>
    </row>
    <row r="2018" spans="1:13">
      <c r="A2018" s="2">
        <v>6.8</v>
      </c>
      <c r="B2018" s="2">
        <v>0.26</v>
      </c>
      <c r="C2018" s="2">
        <v>0.22</v>
      </c>
      <c r="D2018" s="2">
        <v>7.7</v>
      </c>
      <c r="E2018" s="2">
        <v>4.7E-2</v>
      </c>
      <c r="F2018">
        <v>57</v>
      </c>
      <c r="G2018">
        <v>210</v>
      </c>
      <c r="H2018" s="4">
        <v>0.99590000000000001</v>
      </c>
      <c r="I2018" s="2">
        <v>3.1</v>
      </c>
      <c r="J2018" s="2">
        <v>0.47</v>
      </c>
      <c r="K2018" s="2">
        <v>9</v>
      </c>
      <c r="L2018">
        <v>5</v>
      </c>
      <c r="M2018" t="s">
        <v>14</v>
      </c>
    </row>
    <row r="2019" spans="1:13">
      <c r="A2019" s="2">
        <v>7.4</v>
      </c>
      <c r="B2019" s="2">
        <v>0.21</v>
      </c>
      <c r="C2019" s="2">
        <v>0.27</v>
      </c>
      <c r="D2019" s="2">
        <v>1.2</v>
      </c>
      <c r="E2019" s="2">
        <v>4.0999999999999898E-2</v>
      </c>
      <c r="F2019">
        <v>27</v>
      </c>
      <c r="G2019">
        <v>99</v>
      </c>
      <c r="H2019" s="4">
        <v>0.99270000000000003</v>
      </c>
      <c r="I2019" s="2">
        <v>3.19</v>
      </c>
      <c r="J2019" s="2">
        <v>0.33</v>
      </c>
      <c r="K2019" s="2">
        <v>9.8000000000000007</v>
      </c>
      <c r="L2019">
        <v>6</v>
      </c>
      <c r="M2019" t="s">
        <v>14</v>
      </c>
    </row>
    <row r="2020" spans="1:13">
      <c r="A2020" s="2">
        <v>7.4</v>
      </c>
      <c r="B2020" s="2">
        <v>0.31</v>
      </c>
      <c r="C2020" s="2">
        <v>0.28000000000000003</v>
      </c>
      <c r="D2020" s="2">
        <v>1.6</v>
      </c>
      <c r="E2020" s="2">
        <v>0.05</v>
      </c>
      <c r="F2020">
        <v>33</v>
      </c>
      <c r="G2020">
        <v>137</v>
      </c>
      <c r="H2020" s="4">
        <v>0.9929</v>
      </c>
      <c r="I2020" s="2">
        <v>3.31</v>
      </c>
      <c r="J2020" s="2">
        <v>0.56000000000000005</v>
      </c>
      <c r="K2020" s="2">
        <v>10.5</v>
      </c>
      <c r="L2020">
        <v>6</v>
      </c>
      <c r="M2020" t="s">
        <v>14</v>
      </c>
    </row>
    <row r="2021" spans="1:13">
      <c r="A2021" s="2">
        <v>7</v>
      </c>
      <c r="B2021" s="2">
        <v>0.22</v>
      </c>
      <c r="C2021" s="2">
        <v>0.31</v>
      </c>
      <c r="D2021" s="2">
        <v>2.7</v>
      </c>
      <c r="E2021" s="2">
        <v>0.03</v>
      </c>
      <c r="F2021">
        <v>41</v>
      </c>
      <c r="G2021">
        <v>136</v>
      </c>
      <c r="H2021" s="4">
        <v>0.98980000000000001</v>
      </c>
      <c r="I2021" s="2">
        <v>3.16</v>
      </c>
      <c r="J2021" s="2">
        <v>0.37</v>
      </c>
      <c r="K2021" s="2">
        <v>12.7</v>
      </c>
      <c r="L2021">
        <v>7</v>
      </c>
      <c r="M2021" t="s">
        <v>14</v>
      </c>
    </row>
    <row r="2022" spans="1:13">
      <c r="A2022" s="2">
        <v>7</v>
      </c>
      <c r="B2022" s="2">
        <v>0.21</v>
      </c>
      <c r="C2022" s="2">
        <v>0.28000000000000003</v>
      </c>
      <c r="D2022" s="2">
        <v>8.6999999999999993</v>
      </c>
      <c r="E2022" s="2">
        <v>4.4999999999999998E-2</v>
      </c>
      <c r="F2022">
        <v>37</v>
      </c>
      <c r="G2022">
        <v>222</v>
      </c>
      <c r="H2022" s="4">
        <v>0.99539999999999995</v>
      </c>
      <c r="I2022" s="2">
        <v>3.25</v>
      </c>
      <c r="J2022" s="2">
        <v>0.54</v>
      </c>
      <c r="K2022" s="2">
        <v>10.4</v>
      </c>
      <c r="L2022">
        <v>6</v>
      </c>
      <c r="M2022" t="s">
        <v>14</v>
      </c>
    </row>
    <row r="2023" spans="1:13">
      <c r="A2023" s="2">
        <v>7</v>
      </c>
      <c r="B2023" s="2">
        <v>0.21</v>
      </c>
      <c r="C2023" s="2">
        <v>0.28000000000000003</v>
      </c>
      <c r="D2023" s="2">
        <v>8.6</v>
      </c>
      <c r="E2023" s="2">
        <v>4.4999999999999998E-2</v>
      </c>
      <c r="F2023">
        <v>37</v>
      </c>
      <c r="G2023">
        <v>221</v>
      </c>
      <c r="H2023" s="4">
        <v>0.99539999999999995</v>
      </c>
      <c r="I2023" s="2">
        <v>3.25</v>
      </c>
      <c r="J2023" s="2">
        <v>0.54</v>
      </c>
      <c r="K2023" s="2">
        <v>10.4</v>
      </c>
      <c r="L2023">
        <v>6</v>
      </c>
      <c r="M2023" t="s">
        <v>14</v>
      </c>
    </row>
    <row r="2024" spans="1:13">
      <c r="A2024" s="2">
        <v>7</v>
      </c>
      <c r="B2024" s="2">
        <v>0.21</v>
      </c>
      <c r="C2024" s="2">
        <v>0.28000000000000003</v>
      </c>
      <c r="D2024" s="2">
        <v>8.6</v>
      </c>
      <c r="E2024" s="2">
        <v>4.4999999999999998E-2</v>
      </c>
      <c r="F2024">
        <v>37</v>
      </c>
      <c r="G2024">
        <v>221</v>
      </c>
      <c r="H2024" s="4">
        <v>0.99539999999999995</v>
      </c>
      <c r="I2024" s="2">
        <v>3.25</v>
      </c>
      <c r="J2024" s="2">
        <v>0.54</v>
      </c>
      <c r="K2024" s="2">
        <v>10.4</v>
      </c>
      <c r="L2024">
        <v>6</v>
      </c>
      <c r="M2024" t="s">
        <v>14</v>
      </c>
    </row>
    <row r="2025" spans="1:13">
      <c r="A2025" s="2">
        <v>6.9</v>
      </c>
      <c r="B2025" s="2">
        <v>0.23</v>
      </c>
      <c r="C2025" s="2">
        <v>0.38</v>
      </c>
      <c r="D2025" s="2">
        <v>8.3000000000000007</v>
      </c>
      <c r="E2025" s="2">
        <v>4.7E-2</v>
      </c>
      <c r="F2025">
        <v>47</v>
      </c>
      <c r="G2025">
        <v>162</v>
      </c>
      <c r="H2025" s="4">
        <v>0.99539999999999995</v>
      </c>
      <c r="I2025" s="2">
        <v>3.34</v>
      </c>
      <c r="J2025" s="2">
        <v>0.52</v>
      </c>
      <c r="K2025" s="2">
        <v>10.5</v>
      </c>
      <c r="L2025">
        <v>7</v>
      </c>
      <c r="M2025" t="s">
        <v>14</v>
      </c>
    </row>
    <row r="2026" spans="1:13">
      <c r="A2026" s="2">
        <v>7</v>
      </c>
      <c r="B2026" s="2">
        <v>0.21</v>
      </c>
      <c r="C2026" s="2">
        <v>0.28000000000000003</v>
      </c>
      <c r="D2026" s="2">
        <v>8.6999999999999993</v>
      </c>
      <c r="E2026" s="2">
        <v>4.4999999999999998E-2</v>
      </c>
      <c r="F2026">
        <v>37</v>
      </c>
      <c r="G2026">
        <v>222</v>
      </c>
      <c r="H2026" s="4">
        <v>0.99539999999999995</v>
      </c>
      <c r="I2026" s="2">
        <v>3.25</v>
      </c>
      <c r="J2026" s="2">
        <v>0.54</v>
      </c>
      <c r="K2026" s="2">
        <v>10.4</v>
      </c>
      <c r="L2026">
        <v>6</v>
      </c>
      <c r="M2026" t="s">
        <v>14</v>
      </c>
    </row>
    <row r="2027" spans="1:13">
      <c r="A2027" s="2">
        <v>7</v>
      </c>
      <c r="B2027" s="2">
        <v>0.21</v>
      </c>
      <c r="C2027" s="2">
        <v>0.28000000000000003</v>
      </c>
      <c r="D2027" s="2">
        <v>8.6</v>
      </c>
      <c r="E2027" s="2">
        <v>4.4999999999999998E-2</v>
      </c>
      <c r="F2027">
        <v>37</v>
      </c>
      <c r="G2027">
        <v>221</v>
      </c>
      <c r="H2027" s="4">
        <v>0.99539999999999995</v>
      </c>
      <c r="I2027" s="2">
        <v>3.25</v>
      </c>
      <c r="J2027" s="2">
        <v>0.54</v>
      </c>
      <c r="K2027" s="2">
        <v>10.4</v>
      </c>
      <c r="L2027">
        <v>6</v>
      </c>
      <c r="M2027" t="s">
        <v>14</v>
      </c>
    </row>
    <row r="2028" spans="1:13">
      <c r="A2028" s="2">
        <v>6.8</v>
      </c>
      <c r="B2028" s="2">
        <v>0.28999999999999998</v>
      </c>
      <c r="C2028" s="2">
        <v>0.5</v>
      </c>
      <c r="D2028" s="2">
        <v>13.3</v>
      </c>
      <c r="E2028" s="2">
        <v>5.2999999999999999E-2</v>
      </c>
      <c r="F2028">
        <v>48</v>
      </c>
      <c r="G2028">
        <v>194</v>
      </c>
      <c r="H2028" s="4">
        <v>0.99739999999999995</v>
      </c>
      <c r="I2028" s="2">
        <v>3.09</v>
      </c>
      <c r="J2028" s="2">
        <v>0.45</v>
      </c>
      <c r="K2028" s="2">
        <v>9.4</v>
      </c>
      <c r="L2028">
        <v>5</v>
      </c>
      <c r="M2028" t="s">
        <v>14</v>
      </c>
    </row>
    <row r="2029" spans="1:13">
      <c r="A2029" s="2">
        <v>7.8</v>
      </c>
      <c r="B2029" s="2">
        <v>0.21</v>
      </c>
      <c r="C2029" s="2">
        <v>0.27</v>
      </c>
      <c r="D2029" s="2">
        <v>1.2</v>
      </c>
      <c r="E2029" s="2">
        <v>5.0999999999999997E-2</v>
      </c>
      <c r="F2029">
        <v>20</v>
      </c>
      <c r="G2029">
        <v>89</v>
      </c>
      <c r="H2029" s="4">
        <v>0.99360000000000004</v>
      </c>
      <c r="I2029" s="2">
        <v>3.06</v>
      </c>
      <c r="J2029" s="2">
        <v>0.46</v>
      </c>
      <c r="K2029" s="2">
        <v>9.1</v>
      </c>
      <c r="L2029">
        <v>5</v>
      </c>
      <c r="M2029" t="s">
        <v>14</v>
      </c>
    </row>
    <row r="2030" spans="1:13">
      <c r="A2030" s="2">
        <v>7.1</v>
      </c>
      <c r="B2030" s="2">
        <v>0.31</v>
      </c>
      <c r="C2030" s="2">
        <v>0.47</v>
      </c>
      <c r="D2030" s="2">
        <v>13.6</v>
      </c>
      <c r="E2030" s="2">
        <v>5.5999999999999897E-2</v>
      </c>
      <c r="F2030">
        <v>54</v>
      </c>
      <c r="G2030">
        <v>197</v>
      </c>
      <c r="H2030" s="4">
        <v>0.99780000000000002</v>
      </c>
      <c r="I2030" s="2">
        <v>3.1</v>
      </c>
      <c r="J2030" s="2">
        <v>0.49</v>
      </c>
      <c r="K2030" s="2">
        <v>9.3000000000000007</v>
      </c>
      <c r="L2030">
        <v>5</v>
      </c>
      <c r="M2030" t="s">
        <v>14</v>
      </c>
    </row>
    <row r="2031" spans="1:13">
      <c r="A2031" s="2">
        <v>6.8</v>
      </c>
      <c r="B2031" s="2">
        <v>0.28999999999999998</v>
      </c>
      <c r="C2031" s="2">
        <v>0.5</v>
      </c>
      <c r="D2031" s="2">
        <v>13.3</v>
      </c>
      <c r="E2031" s="2">
        <v>5.2999999999999999E-2</v>
      </c>
      <c r="F2031">
        <v>48</v>
      </c>
      <c r="G2031">
        <v>194</v>
      </c>
      <c r="H2031" s="4">
        <v>0.99739999999999995</v>
      </c>
      <c r="I2031" s="2">
        <v>3.09</v>
      </c>
      <c r="J2031" s="2">
        <v>0.45</v>
      </c>
      <c r="K2031" s="2">
        <v>9.4</v>
      </c>
      <c r="L2031">
        <v>5</v>
      </c>
      <c r="M2031" t="s">
        <v>14</v>
      </c>
    </row>
    <row r="2032" spans="1:13">
      <c r="A2032" s="2">
        <v>6.4</v>
      </c>
      <c r="B2032" s="2">
        <v>0.34</v>
      </c>
      <c r="C2032" s="2">
        <v>0.1</v>
      </c>
      <c r="D2032" s="2">
        <v>1.1000000000000001</v>
      </c>
      <c r="E2032" s="2">
        <v>4.8000000000000001E-2</v>
      </c>
      <c r="F2032">
        <v>19</v>
      </c>
      <c r="G2032">
        <v>84</v>
      </c>
      <c r="H2032" s="4">
        <v>0.99270000000000003</v>
      </c>
      <c r="I2032" s="2">
        <v>3.21</v>
      </c>
      <c r="J2032" s="2">
        <v>0.38</v>
      </c>
      <c r="K2032" s="2">
        <v>9.8000000000000007</v>
      </c>
      <c r="L2032">
        <v>5</v>
      </c>
      <c r="M2032" t="s">
        <v>14</v>
      </c>
    </row>
    <row r="2033" spans="1:13">
      <c r="A2033" s="2">
        <v>7.4</v>
      </c>
      <c r="B2033" s="2">
        <v>0.155</v>
      </c>
      <c r="C2033" s="2">
        <v>0.34</v>
      </c>
      <c r="D2033" s="2">
        <v>2.2999999999999998</v>
      </c>
      <c r="E2033" s="2">
        <v>4.4999999999999998E-2</v>
      </c>
      <c r="F2033">
        <v>73.5</v>
      </c>
      <c r="G2033">
        <v>214</v>
      </c>
      <c r="H2033" s="4">
        <v>0.99339999999999995</v>
      </c>
      <c r="I2033" s="2">
        <v>3.18</v>
      </c>
      <c r="J2033" s="2">
        <v>0.61</v>
      </c>
      <c r="K2033" s="2">
        <v>9.9</v>
      </c>
      <c r="L2033">
        <v>7</v>
      </c>
      <c r="M2033" t="s">
        <v>14</v>
      </c>
    </row>
    <row r="2034" spans="1:13">
      <c r="A2034" s="2">
        <v>7.2</v>
      </c>
      <c r="B2034" s="2">
        <v>0.55000000000000004</v>
      </c>
      <c r="C2034" s="2">
        <v>0.09</v>
      </c>
      <c r="D2034" s="2">
        <v>1.5</v>
      </c>
      <c r="E2034" s="2">
        <v>0.108</v>
      </c>
      <c r="F2034">
        <v>16</v>
      </c>
      <c r="G2034">
        <v>151</v>
      </c>
      <c r="H2034" s="4">
        <v>0.99380000000000002</v>
      </c>
      <c r="I2034" s="2">
        <v>3.07</v>
      </c>
      <c r="J2034" s="2">
        <v>0.56999999999999995</v>
      </c>
      <c r="K2034" s="2">
        <v>9.1999999999999993</v>
      </c>
      <c r="L2034">
        <v>4</v>
      </c>
      <c r="M2034" t="s">
        <v>14</v>
      </c>
    </row>
    <row r="2035" spans="1:13">
      <c r="A2035" s="2">
        <v>7</v>
      </c>
      <c r="B2035" s="2">
        <v>0.23</v>
      </c>
      <c r="C2035" s="2">
        <v>0.36</v>
      </c>
      <c r="D2035" s="2">
        <v>7.1</v>
      </c>
      <c r="E2035" s="2">
        <v>2.79999999999999E-2</v>
      </c>
      <c r="F2035">
        <v>31</v>
      </c>
      <c r="G2035">
        <v>104</v>
      </c>
      <c r="H2035" s="4">
        <v>0.99219999999999997</v>
      </c>
      <c r="I2035" s="2">
        <v>3.35</v>
      </c>
      <c r="J2035" s="2">
        <v>0.47</v>
      </c>
      <c r="K2035" s="2">
        <v>12.1</v>
      </c>
      <c r="L2035">
        <v>8</v>
      </c>
      <c r="M2035" t="s">
        <v>14</v>
      </c>
    </row>
    <row r="2036" spans="1:13">
      <c r="A2036" s="2">
        <v>6.9</v>
      </c>
      <c r="B2036" s="2">
        <v>0.2</v>
      </c>
      <c r="C2036" s="2">
        <v>0.37</v>
      </c>
      <c r="D2036" s="2">
        <v>6.2</v>
      </c>
      <c r="E2036" s="2">
        <v>2.7E-2</v>
      </c>
      <c r="F2036">
        <v>24</v>
      </c>
      <c r="G2036">
        <v>97</v>
      </c>
      <c r="H2036" s="4">
        <v>0.99199999999999999</v>
      </c>
      <c r="I2036" s="2">
        <v>3.38</v>
      </c>
      <c r="J2036" s="2">
        <v>0.49</v>
      </c>
      <c r="K2036" s="2">
        <v>12.2</v>
      </c>
      <c r="L2036">
        <v>7</v>
      </c>
      <c r="M2036" t="s">
        <v>14</v>
      </c>
    </row>
    <row r="2037" spans="1:13">
      <c r="A2037" s="2">
        <v>6.1</v>
      </c>
      <c r="B2037" s="2">
        <v>0.28000000000000003</v>
      </c>
      <c r="C2037" s="2">
        <v>0.32</v>
      </c>
      <c r="D2037" s="2">
        <v>2.5</v>
      </c>
      <c r="E2037" s="2">
        <v>4.2000000000000003E-2</v>
      </c>
      <c r="F2037">
        <v>23</v>
      </c>
      <c r="G2037">
        <v>218.5</v>
      </c>
      <c r="H2037" s="4">
        <v>0.99350000000000005</v>
      </c>
      <c r="I2037" s="2">
        <v>3.27</v>
      </c>
      <c r="J2037" s="2">
        <v>0.6</v>
      </c>
      <c r="K2037" s="2">
        <v>9.8000000000000007</v>
      </c>
      <c r="L2037">
        <v>5</v>
      </c>
      <c r="M2037" t="s">
        <v>14</v>
      </c>
    </row>
    <row r="2038" spans="1:13">
      <c r="A2038" s="2">
        <v>6.6</v>
      </c>
      <c r="B2038" s="2">
        <v>0.16</v>
      </c>
      <c r="C2038" s="2">
        <v>0.32</v>
      </c>
      <c r="D2038" s="2">
        <v>1.4</v>
      </c>
      <c r="E2038" s="2">
        <v>3.5000000000000003E-2</v>
      </c>
      <c r="F2038">
        <v>49</v>
      </c>
      <c r="G2038">
        <v>186</v>
      </c>
      <c r="H2038" s="4">
        <v>0.99060000000000004</v>
      </c>
      <c r="I2038" s="2">
        <v>3.35</v>
      </c>
      <c r="J2038" s="2">
        <v>0.64</v>
      </c>
      <c r="K2038" s="2">
        <v>12.4</v>
      </c>
      <c r="L2038">
        <v>8</v>
      </c>
      <c r="M2038" t="s">
        <v>14</v>
      </c>
    </row>
    <row r="2039" spans="1:13">
      <c r="A2039" s="2">
        <v>7.4</v>
      </c>
      <c r="B2039" s="2">
        <v>0.155</v>
      </c>
      <c r="C2039" s="2">
        <v>0.34</v>
      </c>
      <c r="D2039" s="2">
        <v>2.2999999999999998</v>
      </c>
      <c r="E2039" s="2">
        <v>4.4999999999999998E-2</v>
      </c>
      <c r="F2039">
        <v>73.5</v>
      </c>
      <c r="G2039">
        <v>214</v>
      </c>
      <c r="H2039" s="4">
        <v>0.99339999999999995</v>
      </c>
      <c r="I2039" s="2">
        <v>3.18</v>
      </c>
      <c r="J2039" s="2">
        <v>0.61</v>
      </c>
      <c r="K2039" s="2">
        <v>9.9</v>
      </c>
      <c r="L2039">
        <v>7</v>
      </c>
      <c r="M2039" t="s">
        <v>14</v>
      </c>
    </row>
    <row r="2040" spans="1:13">
      <c r="A2040" s="2">
        <v>6.2</v>
      </c>
      <c r="B2040" s="2">
        <v>0.35</v>
      </c>
      <c r="C2040" s="2">
        <v>0.04</v>
      </c>
      <c r="D2040" s="2">
        <v>1.2</v>
      </c>
      <c r="E2040" s="2">
        <v>0.06</v>
      </c>
      <c r="F2040">
        <v>23</v>
      </c>
      <c r="G2040">
        <v>108</v>
      </c>
      <c r="H2040" s="4">
        <v>0.99339999999999995</v>
      </c>
      <c r="I2040" s="2">
        <v>3.26</v>
      </c>
      <c r="J2040" s="2">
        <v>0.54</v>
      </c>
      <c r="K2040" s="2">
        <v>9.1999999999999993</v>
      </c>
      <c r="L2040">
        <v>5</v>
      </c>
      <c r="M2040" t="s">
        <v>14</v>
      </c>
    </row>
    <row r="2041" spans="1:13">
      <c r="A2041" s="2">
        <v>6.7</v>
      </c>
      <c r="B2041" s="2">
        <v>0.22</v>
      </c>
      <c r="C2041" s="2">
        <v>0.37</v>
      </c>
      <c r="D2041" s="2">
        <v>1.6</v>
      </c>
      <c r="E2041" s="2">
        <v>2.79999999999999E-2</v>
      </c>
      <c r="F2041">
        <v>24</v>
      </c>
      <c r="G2041">
        <v>102</v>
      </c>
      <c r="H2041" s="4">
        <v>0.99129999999999996</v>
      </c>
      <c r="I2041" s="2">
        <v>3.29</v>
      </c>
      <c r="J2041" s="2">
        <v>0.59</v>
      </c>
      <c r="K2041" s="2">
        <v>11.6</v>
      </c>
      <c r="L2041">
        <v>7</v>
      </c>
      <c r="M2041" t="s">
        <v>14</v>
      </c>
    </row>
    <row r="2042" spans="1:13">
      <c r="A2042" s="2">
        <v>6.1</v>
      </c>
      <c r="B2042" s="2">
        <v>0.38</v>
      </c>
      <c r="C2042" s="2">
        <v>0.2</v>
      </c>
      <c r="D2042" s="2">
        <v>6.6</v>
      </c>
      <c r="E2042" s="2">
        <v>3.3000000000000002E-2</v>
      </c>
      <c r="F2042">
        <v>25</v>
      </c>
      <c r="G2042">
        <v>137</v>
      </c>
      <c r="H2042" s="4">
        <v>0.99380000000000002</v>
      </c>
      <c r="I2042" s="2">
        <v>3.3</v>
      </c>
      <c r="J2042" s="2">
        <v>0.69</v>
      </c>
      <c r="K2042" s="2">
        <v>10.4</v>
      </c>
      <c r="L2042">
        <v>6</v>
      </c>
      <c r="M2042" t="s">
        <v>14</v>
      </c>
    </row>
    <row r="2043" spans="1:13">
      <c r="A2043" s="2">
        <v>6</v>
      </c>
      <c r="B2043" s="2">
        <v>0.25</v>
      </c>
      <c r="C2043" s="2">
        <v>0.28000000000000003</v>
      </c>
      <c r="D2043" s="2">
        <v>2.2000000000000002</v>
      </c>
      <c r="E2043" s="2">
        <v>2.5999999999999999E-2</v>
      </c>
      <c r="F2043">
        <v>54</v>
      </c>
      <c r="G2043">
        <v>126</v>
      </c>
      <c r="H2043" s="4">
        <v>0.98980000000000001</v>
      </c>
      <c r="I2043" s="2">
        <v>3.43</v>
      </c>
      <c r="J2043" s="2">
        <v>0.65</v>
      </c>
      <c r="K2043" s="2">
        <v>12.9</v>
      </c>
      <c r="L2043">
        <v>8</v>
      </c>
      <c r="M2043" t="s">
        <v>14</v>
      </c>
    </row>
    <row r="2044" spans="1:13">
      <c r="A2044" s="2">
        <v>6.6</v>
      </c>
      <c r="B2044" s="2">
        <v>0.52</v>
      </c>
      <c r="C2044" s="2">
        <v>0.44</v>
      </c>
      <c r="D2044" s="2">
        <v>12.2</v>
      </c>
      <c r="E2044" s="2">
        <v>4.8000000000000001E-2</v>
      </c>
      <c r="F2044">
        <v>54</v>
      </c>
      <c r="G2044">
        <v>245</v>
      </c>
      <c r="H2044" s="4">
        <v>0.99750000000000005</v>
      </c>
      <c r="I2044" s="2">
        <v>3.26</v>
      </c>
      <c r="J2044" s="2">
        <v>0.54</v>
      </c>
      <c r="K2044" s="2">
        <v>9.3000000000000007</v>
      </c>
      <c r="L2044">
        <v>6</v>
      </c>
      <c r="M2044" t="s">
        <v>14</v>
      </c>
    </row>
    <row r="2045" spans="1:13">
      <c r="A2045" s="2">
        <v>6.9</v>
      </c>
      <c r="B2045" s="2">
        <v>0.24</v>
      </c>
      <c r="C2045" s="2">
        <v>0.36</v>
      </c>
      <c r="D2045" s="2">
        <v>20.8</v>
      </c>
      <c r="E2045" s="2">
        <v>3.1E-2</v>
      </c>
      <c r="F2045">
        <v>40</v>
      </c>
      <c r="G2045">
        <v>139</v>
      </c>
      <c r="H2045" s="4">
        <v>0.99750000000000005</v>
      </c>
      <c r="I2045" s="2">
        <v>3.2</v>
      </c>
      <c r="J2045" s="2">
        <v>0.33</v>
      </c>
      <c r="K2045" s="2">
        <v>11</v>
      </c>
      <c r="L2045">
        <v>6</v>
      </c>
      <c r="M2045" t="s">
        <v>14</v>
      </c>
    </row>
    <row r="2046" spans="1:13">
      <c r="A2046" s="2">
        <v>7.1</v>
      </c>
      <c r="B2046" s="2">
        <v>0.32</v>
      </c>
      <c r="C2046" s="2">
        <v>0.32</v>
      </c>
      <c r="D2046" s="2">
        <v>11</v>
      </c>
      <c r="E2046" s="2">
        <v>3.7999999999999999E-2</v>
      </c>
      <c r="F2046">
        <v>16</v>
      </c>
      <c r="G2046">
        <v>66</v>
      </c>
      <c r="H2046" s="4">
        <v>0.99370000000000003</v>
      </c>
      <c r="I2046" s="2">
        <v>3.24</v>
      </c>
      <c r="J2046" s="2">
        <v>0.4</v>
      </c>
      <c r="K2046" s="2">
        <v>11.5</v>
      </c>
      <c r="L2046">
        <v>3</v>
      </c>
      <c r="M2046" t="s">
        <v>14</v>
      </c>
    </row>
    <row r="2047" spans="1:13">
      <c r="A2047" s="2">
        <v>5.8</v>
      </c>
      <c r="B2047" s="2">
        <v>0.28000000000000003</v>
      </c>
      <c r="C2047" s="2">
        <v>0.27</v>
      </c>
      <c r="D2047" s="2">
        <v>2.6</v>
      </c>
      <c r="E2047" s="2">
        <v>5.3999999999999999E-2</v>
      </c>
      <c r="F2047">
        <v>30</v>
      </c>
      <c r="G2047">
        <v>156</v>
      </c>
      <c r="H2047" s="4">
        <v>0.99139999999999995</v>
      </c>
      <c r="I2047" s="2">
        <v>3.53</v>
      </c>
      <c r="J2047" s="2">
        <v>0.42</v>
      </c>
      <c r="K2047" s="2">
        <v>12.4</v>
      </c>
      <c r="L2047">
        <v>5</v>
      </c>
      <c r="M2047" t="s">
        <v>14</v>
      </c>
    </row>
    <row r="2048" spans="1:13">
      <c r="A2048" s="2">
        <v>6.5</v>
      </c>
      <c r="B2048" s="2">
        <v>0.41</v>
      </c>
      <c r="C2048" s="2">
        <v>0.24</v>
      </c>
      <c r="D2048" s="2">
        <v>14</v>
      </c>
      <c r="E2048" s="2">
        <v>4.8000000000000001E-2</v>
      </c>
      <c r="F2048">
        <v>24</v>
      </c>
      <c r="G2048">
        <v>113</v>
      </c>
      <c r="H2048" s="4">
        <v>0.99819999999999998</v>
      </c>
      <c r="I2048" s="2">
        <v>3.44</v>
      </c>
      <c r="J2048" s="2">
        <v>0.53</v>
      </c>
      <c r="K2048" s="2">
        <v>9.8000000000000007</v>
      </c>
      <c r="L2048">
        <v>6</v>
      </c>
      <c r="M2048" t="s">
        <v>14</v>
      </c>
    </row>
    <row r="2049" spans="1:13">
      <c r="A2049" s="2">
        <v>6.5</v>
      </c>
      <c r="B2049" s="2">
        <v>0.41</v>
      </c>
      <c r="C2049" s="2">
        <v>0.24</v>
      </c>
      <c r="D2049" s="2">
        <v>14</v>
      </c>
      <c r="E2049" s="2">
        <v>4.8000000000000001E-2</v>
      </c>
      <c r="F2049">
        <v>24</v>
      </c>
      <c r="G2049">
        <v>113</v>
      </c>
      <c r="H2049" s="4">
        <v>0.99819999999999998</v>
      </c>
      <c r="I2049" s="2">
        <v>3.44</v>
      </c>
      <c r="J2049" s="2">
        <v>0.53</v>
      </c>
      <c r="K2049" s="2">
        <v>9.8000000000000007</v>
      </c>
      <c r="L2049">
        <v>6</v>
      </c>
      <c r="M2049" t="s">
        <v>14</v>
      </c>
    </row>
    <row r="2050" spans="1:13">
      <c r="A2050" s="2">
        <v>6.4</v>
      </c>
      <c r="B2050" s="2">
        <v>0.28000000000000003</v>
      </c>
      <c r="C2050" s="2">
        <v>0.28999999999999998</v>
      </c>
      <c r="D2050" s="2">
        <v>1.6</v>
      </c>
      <c r="E2050" s="2">
        <v>5.1999999999999998E-2</v>
      </c>
      <c r="F2050">
        <v>34</v>
      </c>
      <c r="G2050">
        <v>127</v>
      </c>
      <c r="H2050" s="4">
        <v>0.9929</v>
      </c>
      <c r="I2050" s="2">
        <v>3.48</v>
      </c>
      <c r="J2050" s="2">
        <v>0.56000000000000005</v>
      </c>
      <c r="K2050" s="2">
        <v>10.5</v>
      </c>
      <c r="L2050">
        <v>7</v>
      </c>
      <c r="M2050" t="s">
        <v>14</v>
      </c>
    </row>
    <row r="2051" spans="1:13">
      <c r="A2051" s="2">
        <v>7.2</v>
      </c>
      <c r="B2051" s="2">
        <v>0.6</v>
      </c>
      <c r="C2051" s="2">
        <v>0.2</v>
      </c>
      <c r="D2051" s="2">
        <v>9.9</v>
      </c>
      <c r="E2051" s="2">
        <v>7.0000000000000007E-2</v>
      </c>
      <c r="F2051">
        <v>21</v>
      </c>
      <c r="G2051">
        <v>174</v>
      </c>
      <c r="H2051" s="4">
        <v>0.99709999999999999</v>
      </c>
      <c r="I2051" s="2">
        <v>3.03</v>
      </c>
      <c r="J2051" s="2">
        <v>0.54</v>
      </c>
      <c r="K2051" s="2">
        <v>9.1</v>
      </c>
      <c r="L2051">
        <v>5</v>
      </c>
      <c r="M2051" t="s">
        <v>14</v>
      </c>
    </row>
    <row r="2052" spans="1:13">
      <c r="A2052" s="2">
        <v>6.1</v>
      </c>
      <c r="B2052" s="2">
        <v>0.2</v>
      </c>
      <c r="C2052" s="2">
        <v>0.25</v>
      </c>
      <c r="D2052" s="2">
        <v>1.2</v>
      </c>
      <c r="E2052" s="2">
        <v>3.7999999999999999E-2</v>
      </c>
      <c r="F2052">
        <v>34</v>
      </c>
      <c r="G2052">
        <v>128</v>
      </c>
      <c r="H2052" s="4">
        <v>0.99209999999999998</v>
      </c>
      <c r="I2052" s="2">
        <v>3.24</v>
      </c>
      <c r="J2052" s="2">
        <v>0.44</v>
      </c>
      <c r="K2052" s="2">
        <v>10.1</v>
      </c>
      <c r="L2052">
        <v>5</v>
      </c>
      <c r="M2052" t="s">
        <v>14</v>
      </c>
    </row>
    <row r="2053" spans="1:13">
      <c r="A2053" s="2">
        <v>5.9</v>
      </c>
      <c r="B2053" s="2">
        <v>0.46</v>
      </c>
      <c r="C2053" s="2">
        <v>0.14000000000000001</v>
      </c>
      <c r="D2053" s="2">
        <v>2.7</v>
      </c>
      <c r="E2053" s="2">
        <v>4.2000000000000003E-2</v>
      </c>
      <c r="F2053">
        <v>27</v>
      </c>
      <c r="G2053">
        <v>160</v>
      </c>
      <c r="H2053" s="4">
        <v>0.99309999999999998</v>
      </c>
      <c r="I2053" s="2">
        <v>3.46</v>
      </c>
      <c r="J2053" s="2">
        <v>0.51</v>
      </c>
      <c r="K2053" s="2">
        <v>10.6</v>
      </c>
      <c r="L2053">
        <v>7</v>
      </c>
      <c r="M2053" t="s">
        <v>14</v>
      </c>
    </row>
    <row r="2054" spans="1:13">
      <c r="A2054" s="2">
        <v>6</v>
      </c>
      <c r="B2054" s="2">
        <v>0.27</v>
      </c>
      <c r="C2054" s="2">
        <v>0.27</v>
      </c>
      <c r="D2054" s="2">
        <v>1.6</v>
      </c>
      <c r="E2054" s="2">
        <v>4.5999999999999999E-2</v>
      </c>
      <c r="F2054">
        <v>32</v>
      </c>
      <c r="G2054">
        <v>113</v>
      </c>
      <c r="H2054" s="4">
        <v>0.99239999999999995</v>
      </c>
      <c r="I2054" s="2">
        <v>3.41</v>
      </c>
      <c r="J2054" s="2">
        <v>0.51</v>
      </c>
      <c r="K2054" s="2">
        <v>10.5</v>
      </c>
      <c r="L2054">
        <v>7</v>
      </c>
      <c r="M2054" t="s">
        <v>14</v>
      </c>
    </row>
    <row r="2055" spans="1:13">
      <c r="A2055" s="2">
        <v>6.4</v>
      </c>
      <c r="B2055" s="2">
        <v>0.28000000000000003</v>
      </c>
      <c r="C2055" s="2">
        <v>0.28999999999999998</v>
      </c>
      <c r="D2055" s="2">
        <v>1.6</v>
      </c>
      <c r="E2055" s="2">
        <v>5.1999999999999998E-2</v>
      </c>
      <c r="F2055">
        <v>34</v>
      </c>
      <c r="G2055">
        <v>127</v>
      </c>
      <c r="H2055" s="4">
        <v>0.9929</v>
      </c>
      <c r="I2055" s="2">
        <v>3.48</v>
      </c>
      <c r="J2055" s="2">
        <v>0.56000000000000005</v>
      </c>
      <c r="K2055" s="2">
        <v>10.5</v>
      </c>
      <c r="L2055">
        <v>7</v>
      </c>
      <c r="M2055" t="s">
        <v>14</v>
      </c>
    </row>
    <row r="2056" spans="1:13">
      <c r="A2056" s="2">
        <v>6.4</v>
      </c>
      <c r="B2056" s="2">
        <v>0.41</v>
      </c>
      <c r="C2056" s="2">
        <v>0.24</v>
      </c>
      <c r="D2056" s="2">
        <v>14</v>
      </c>
      <c r="E2056" s="2">
        <v>4.8000000000000001E-2</v>
      </c>
      <c r="F2056">
        <v>24</v>
      </c>
      <c r="G2056">
        <v>113</v>
      </c>
      <c r="H2056" s="4">
        <v>0.99819999999999998</v>
      </c>
      <c r="I2056" s="2">
        <v>3.44</v>
      </c>
      <c r="J2056" s="2">
        <v>0.53</v>
      </c>
      <c r="K2056" s="2">
        <v>9.8000000000000007</v>
      </c>
      <c r="L2056">
        <v>6</v>
      </c>
      <c r="M2056" t="s">
        <v>14</v>
      </c>
    </row>
    <row r="2057" spans="1:13">
      <c r="A2057" s="2">
        <v>6.3</v>
      </c>
      <c r="B2057" s="2">
        <v>0.23</v>
      </c>
      <c r="C2057" s="2">
        <v>0.31</v>
      </c>
      <c r="D2057" s="2">
        <v>1.5</v>
      </c>
      <c r="E2057" s="2">
        <v>2.1999999999999999E-2</v>
      </c>
      <c r="F2057">
        <v>11</v>
      </c>
      <c r="G2057">
        <v>82</v>
      </c>
      <c r="H2057" s="4">
        <v>0.98919999999999997</v>
      </c>
      <c r="I2057" s="2">
        <v>3.3</v>
      </c>
      <c r="J2057" s="2">
        <v>0.4</v>
      </c>
      <c r="K2057" s="2">
        <v>12.9</v>
      </c>
      <c r="L2057">
        <v>7</v>
      </c>
      <c r="M2057" t="s">
        <v>14</v>
      </c>
    </row>
    <row r="2058" spans="1:13">
      <c r="A2058" s="2">
        <v>7.1</v>
      </c>
      <c r="B2058" s="2">
        <v>0.21</v>
      </c>
      <c r="C2058" s="2">
        <v>0.27</v>
      </c>
      <c r="D2058" s="2">
        <v>8.6</v>
      </c>
      <c r="E2058" s="2">
        <v>5.5999999999999897E-2</v>
      </c>
      <c r="F2058">
        <v>26</v>
      </c>
      <c r="G2058">
        <v>111</v>
      </c>
      <c r="H2058" s="4">
        <v>0.99560000000000004</v>
      </c>
      <c r="I2058" s="2">
        <v>2.95</v>
      </c>
      <c r="J2058" s="2">
        <v>0.52</v>
      </c>
      <c r="K2058" s="2">
        <v>9.5</v>
      </c>
      <c r="L2058">
        <v>5</v>
      </c>
      <c r="M2058" t="s">
        <v>14</v>
      </c>
    </row>
    <row r="2059" spans="1:13">
      <c r="A2059" s="2">
        <v>6</v>
      </c>
      <c r="B2059" s="2">
        <v>0.37</v>
      </c>
      <c r="C2059" s="2">
        <v>0.32</v>
      </c>
      <c r="D2059" s="2">
        <v>1</v>
      </c>
      <c r="E2059" s="2">
        <v>5.2999999999999999E-2</v>
      </c>
      <c r="F2059">
        <v>31</v>
      </c>
      <c r="G2059">
        <v>218.5</v>
      </c>
      <c r="H2059" s="4">
        <v>0.99239999999999995</v>
      </c>
      <c r="I2059" s="2">
        <v>3.29</v>
      </c>
      <c r="J2059" s="2">
        <v>0.72</v>
      </c>
      <c r="K2059" s="2">
        <v>9.8000000000000007</v>
      </c>
      <c r="L2059">
        <v>6</v>
      </c>
      <c r="M2059" t="s">
        <v>14</v>
      </c>
    </row>
    <row r="2060" spans="1:13">
      <c r="A2060" s="2">
        <v>6.1</v>
      </c>
      <c r="B2060" s="2">
        <v>0.43</v>
      </c>
      <c r="C2060" s="2">
        <v>0.35</v>
      </c>
      <c r="D2060" s="2">
        <v>9.1</v>
      </c>
      <c r="E2060" s="2">
        <v>5.8999999999999997E-2</v>
      </c>
      <c r="F2060">
        <v>83</v>
      </c>
      <c r="G2060">
        <v>249</v>
      </c>
      <c r="H2060" s="4">
        <v>0.99709999999999999</v>
      </c>
      <c r="I2060" s="2">
        <v>3.37</v>
      </c>
      <c r="J2060" s="2">
        <v>0.5</v>
      </c>
      <c r="K2060" s="2">
        <v>8.5</v>
      </c>
      <c r="L2060">
        <v>5</v>
      </c>
      <c r="M2060" t="s">
        <v>14</v>
      </c>
    </row>
    <row r="2061" spans="1:13">
      <c r="A2061" s="2">
        <v>7.1</v>
      </c>
      <c r="B2061" s="2">
        <v>0.21</v>
      </c>
      <c r="C2061" s="2">
        <v>0.27</v>
      </c>
      <c r="D2061" s="2">
        <v>8.6</v>
      </c>
      <c r="E2061" s="2">
        <v>5.5999999999999897E-2</v>
      </c>
      <c r="F2061">
        <v>26</v>
      </c>
      <c r="G2061">
        <v>111</v>
      </c>
      <c r="H2061" s="4">
        <v>0.99560000000000004</v>
      </c>
      <c r="I2061" s="2">
        <v>2.95</v>
      </c>
      <c r="J2061" s="2">
        <v>0.52</v>
      </c>
      <c r="K2061" s="2">
        <v>9.5</v>
      </c>
      <c r="L2061">
        <v>5</v>
      </c>
      <c r="M2061" t="s">
        <v>14</v>
      </c>
    </row>
    <row r="2062" spans="1:13">
      <c r="A2062" s="2">
        <v>7</v>
      </c>
      <c r="B2062" s="2">
        <v>0.25</v>
      </c>
      <c r="C2062" s="2">
        <v>0.28999999999999998</v>
      </c>
      <c r="D2062" s="2">
        <v>15.2</v>
      </c>
      <c r="E2062" s="2">
        <v>4.7E-2</v>
      </c>
      <c r="F2062">
        <v>40</v>
      </c>
      <c r="G2062">
        <v>171</v>
      </c>
      <c r="H2062" s="4">
        <v>0.99819999999999998</v>
      </c>
      <c r="I2062" s="2">
        <v>3.22</v>
      </c>
      <c r="J2062" s="2">
        <v>0.45</v>
      </c>
      <c r="K2062" s="2">
        <v>9.3000000000000007</v>
      </c>
      <c r="L2062">
        <v>5</v>
      </c>
      <c r="M2062" t="s">
        <v>14</v>
      </c>
    </row>
    <row r="2063" spans="1:13">
      <c r="A2063" s="2">
        <v>5.9</v>
      </c>
      <c r="B2063" s="2">
        <v>0.25</v>
      </c>
      <c r="C2063" s="2">
        <v>0.19</v>
      </c>
      <c r="D2063" s="2">
        <v>12.4</v>
      </c>
      <c r="E2063" s="2">
        <v>4.7E-2</v>
      </c>
      <c r="F2063">
        <v>50</v>
      </c>
      <c r="G2063">
        <v>162</v>
      </c>
      <c r="H2063" s="4">
        <v>0.99729999999999996</v>
      </c>
      <c r="I2063" s="2">
        <v>3.35</v>
      </c>
      <c r="J2063" s="2">
        <v>0.38</v>
      </c>
      <c r="K2063" s="2">
        <v>9.5</v>
      </c>
      <c r="L2063">
        <v>5</v>
      </c>
      <c r="M2063" t="s">
        <v>14</v>
      </c>
    </row>
    <row r="2064" spans="1:13">
      <c r="A2064" s="2">
        <v>6.8</v>
      </c>
      <c r="B2064" s="2">
        <v>0.32</v>
      </c>
      <c r="C2064" s="2">
        <v>0.21</v>
      </c>
      <c r="D2064" s="2">
        <v>2.2000000000000002</v>
      </c>
      <c r="E2064" s="2">
        <v>4.3999999999999997E-2</v>
      </c>
      <c r="F2064">
        <v>15</v>
      </c>
      <c r="G2064">
        <v>68</v>
      </c>
      <c r="H2064" s="4">
        <v>0.99319999999999997</v>
      </c>
      <c r="I2064" s="2">
        <v>3.17</v>
      </c>
      <c r="J2064" s="2">
        <v>0.39</v>
      </c>
      <c r="K2064" s="2">
        <v>9.4</v>
      </c>
      <c r="L2064">
        <v>6</v>
      </c>
      <c r="M2064" t="s">
        <v>14</v>
      </c>
    </row>
    <row r="2065" spans="1:13">
      <c r="A2065" s="2">
        <v>7.2</v>
      </c>
      <c r="B2065" s="2">
        <v>0.39</v>
      </c>
      <c r="C2065" s="2">
        <v>0.62</v>
      </c>
      <c r="D2065" s="2">
        <v>11</v>
      </c>
      <c r="E2065" s="2">
        <v>4.7E-2</v>
      </c>
      <c r="F2065">
        <v>66</v>
      </c>
      <c r="G2065">
        <v>178</v>
      </c>
      <c r="H2065" s="4">
        <v>0.99760000000000004</v>
      </c>
      <c r="I2065" s="2">
        <v>3.16</v>
      </c>
      <c r="J2065" s="2">
        <v>0.5</v>
      </c>
      <c r="K2065" s="2">
        <v>8.6999999999999993</v>
      </c>
      <c r="L2065">
        <v>5</v>
      </c>
      <c r="M2065" t="s">
        <v>14</v>
      </c>
    </row>
    <row r="2066" spans="1:13">
      <c r="A2066" s="2">
        <v>6.3</v>
      </c>
      <c r="B2066" s="2">
        <v>0.21</v>
      </c>
      <c r="C2066" s="2">
        <v>0.57999999999999996</v>
      </c>
      <c r="D2066" s="2">
        <v>10</v>
      </c>
      <c r="E2066" s="2">
        <v>8.1000000000000003E-2</v>
      </c>
      <c r="F2066">
        <v>34</v>
      </c>
      <c r="G2066">
        <v>126</v>
      </c>
      <c r="H2066" s="4">
        <v>0.99619999999999997</v>
      </c>
      <c r="I2066" s="2">
        <v>2.95</v>
      </c>
      <c r="J2066" s="2">
        <v>0.46</v>
      </c>
      <c r="K2066" s="2">
        <v>8.9</v>
      </c>
      <c r="L2066">
        <v>5</v>
      </c>
      <c r="M2066" t="s">
        <v>14</v>
      </c>
    </row>
    <row r="2067" spans="1:13">
      <c r="A2067" s="2">
        <v>7</v>
      </c>
      <c r="B2067" s="2">
        <v>0.14000000000000001</v>
      </c>
      <c r="C2067" s="2">
        <v>0.32</v>
      </c>
      <c r="D2067" s="2">
        <v>9</v>
      </c>
      <c r="E2067" s="2">
        <v>3.9E-2</v>
      </c>
      <c r="F2067">
        <v>54</v>
      </c>
      <c r="G2067">
        <v>141</v>
      </c>
      <c r="H2067" s="4">
        <v>0.99560000000000004</v>
      </c>
      <c r="I2067" s="2">
        <v>3.22</v>
      </c>
      <c r="J2067" s="2">
        <v>0.43</v>
      </c>
      <c r="K2067" s="2">
        <v>9.4</v>
      </c>
      <c r="L2067">
        <v>6</v>
      </c>
      <c r="M2067" t="s">
        <v>14</v>
      </c>
    </row>
    <row r="2068" spans="1:13">
      <c r="A2068" s="2">
        <v>6.8</v>
      </c>
      <c r="B2068" s="2">
        <v>0.32</v>
      </c>
      <c r="C2068" s="2">
        <v>0.21</v>
      </c>
      <c r="D2068" s="2">
        <v>2.2000000000000002</v>
      </c>
      <c r="E2068" s="2">
        <v>4.3999999999999997E-2</v>
      </c>
      <c r="F2068">
        <v>15</v>
      </c>
      <c r="G2068">
        <v>68</v>
      </c>
      <c r="H2068" s="4">
        <v>0.99319999999999997</v>
      </c>
      <c r="I2068" s="2">
        <v>3.17</v>
      </c>
      <c r="J2068" s="2">
        <v>0.39</v>
      </c>
      <c r="K2068" s="2">
        <v>9.4</v>
      </c>
      <c r="L2068">
        <v>6</v>
      </c>
      <c r="M2068" t="s">
        <v>14</v>
      </c>
    </row>
    <row r="2069" spans="1:13">
      <c r="A2069" s="2">
        <v>7.2</v>
      </c>
      <c r="B2069" s="2">
        <v>0.39</v>
      </c>
      <c r="C2069" s="2">
        <v>0.62</v>
      </c>
      <c r="D2069" s="2">
        <v>11</v>
      </c>
      <c r="E2069" s="2">
        <v>4.7E-2</v>
      </c>
      <c r="F2069">
        <v>66</v>
      </c>
      <c r="G2069">
        <v>178</v>
      </c>
      <c r="H2069" s="4">
        <v>0.99760000000000004</v>
      </c>
      <c r="I2069" s="2">
        <v>3.16</v>
      </c>
      <c r="J2069" s="2">
        <v>0.5</v>
      </c>
      <c r="K2069" s="2">
        <v>8.6999999999999993</v>
      </c>
      <c r="L2069">
        <v>5</v>
      </c>
      <c r="M2069" t="s">
        <v>14</v>
      </c>
    </row>
    <row r="2070" spans="1:13">
      <c r="A2070" s="2">
        <v>7.2</v>
      </c>
      <c r="B2070" s="2">
        <v>0.28999999999999998</v>
      </c>
      <c r="C2070" s="2">
        <v>0.53</v>
      </c>
      <c r="D2070" s="2">
        <v>18.149999999999999</v>
      </c>
      <c r="E2070" s="2">
        <v>4.7E-2</v>
      </c>
      <c r="F2070">
        <v>59</v>
      </c>
      <c r="G2070">
        <v>182</v>
      </c>
      <c r="H2070" s="4">
        <v>0.99919999999999998</v>
      </c>
      <c r="I2070" s="2">
        <v>3.09</v>
      </c>
      <c r="J2070" s="2">
        <v>0.52</v>
      </c>
      <c r="K2070" s="2">
        <v>9.6</v>
      </c>
      <c r="L2070">
        <v>5</v>
      </c>
      <c r="M2070" t="s">
        <v>14</v>
      </c>
    </row>
    <row r="2071" spans="1:13">
      <c r="A2071" s="2">
        <v>8.6</v>
      </c>
      <c r="B2071" s="2">
        <v>0.37</v>
      </c>
      <c r="C2071" s="2">
        <v>0.7</v>
      </c>
      <c r="D2071" s="2">
        <v>12.15</v>
      </c>
      <c r="E2071" s="2">
        <v>3.9E-2</v>
      </c>
      <c r="F2071">
        <v>21</v>
      </c>
      <c r="G2071">
        <v>158</v>
      </c>
      <c r="H2071" s="4">
        <v>0.99829999999999997</v>
      </c>
      <c r="I2071" s="2">
        <v>3</v>
      </c>
      <c r="J2071" s="2">
        <v>0.73</v>
      </c>
      <c r="K2071" s="2">
        <v>9.3000000000000007</v>
      </c>
      <c r="L2071">
        <v>6</v>
      </c>
      <c r="M2071" t="s">
        <v>14</v>
      </c>
    </row>
    <row r="2072" spans="1:13">
      <c r="A2072" s="2">
        <v>6.5</v>
      </c>
      <c r="B2072" s="2">
        <v>0.38</v>
      </c>
      <c r="C2072" s="2">
        <v>0.34</v>
      </c>
      <c r="D2072" s="2">
        <v>3.4</v>
      </c>
      <c r="E2072" s="2">
        <v>3.5999999999999997E-2</v>
      </c>
      <c r="F2072">
        <v>34</v>
      </c>
      <c r="G2072">
        <v>200</v>
      </c>
      <c r="H2072" s="4">
        <v>0.99370000000000003</v>
      </c>
      <c r="I2072" s="2">
        <v>3.14</v>
      </c>
      <c r="J2072" s="2">
        <v>0.76</v>
      </c>
      <c r="K2072" s="2">
        <v>10</v>
      </c>
      <c r="L2072">
        <v>5</v>
      </c>
      <c r="M2072" t="s">
        <v>14</v>
      </c>
    </row>
    <row r="2073" spans="1:13">
      <c r="A2073" s="2">
        <v>6.6</v>
      </c>
      <c r="B2073" s="2">
        <v>0.24</v>
      </c>
      <c r="C2073" s="2">
        <v>0.28999999999999998</v>
      </c>
      <c r="D2073" s="2">
        <v>2</v>
      </c>
      <c r="E2073" s="2">
        <v>2.3E-2</v>
      </c>
      <c r="F2073">
        <v>19</v>
      </c>
      <c r="G2073">
        <v>86</v>
      </c>
      <c r="H2073" s="4">
        <v>0.99</v>
      </c>
      <c r="I2073" s="2">
        <v>3.25</v>
      </c>
      <c r="J2073" s="2">
        <v>0.45</v>
      </c>
      <c r="K2073" s="2">
        <v>12.5</v>
      </c>
      <c r="L2073">
        <v>6</v>
      </c>
      <c r="M2073" t="s">
        <v>14</v>
      </c>
    </row>
    <row r="2074" spans="1:13">
      <c r="A2074" s="2">
        <v>7</v>
      </c>
      <c r="B2074" s="2">
        <v>0.17</v>
      </c>
      <c r="C2074" s="2">
        <v>0.31</v>
      </c>
      <c r="D2074" s="2">
        <v>4.8</v>
      </c>
      <c r="E2074" s="2">
        <v>3.4000000000000002E-2</v>
      </c>
      <c r="F2074">
        <v>34</v>
      </c>
      <c r="G2074">
        <v>132</v>
      </c>
      <c r="H2074" s="4">
        <v>0.99439999999999995</v>
      </c>
      <c r="I2074" s="2">
        <v>3.36</v>
      </c>
      <c r="J2074" s="2">
        <v>0.48</v>
      </c>
      <c r="K2074" s="2">
        <v>9.6</v>
      </c>
      <c r="L2074">
        <v>7</v>
      </c>
      <c r="M2074" t="s">
        <v>14</v>
      </c>
    </row>
    <row r="2075" spans="1:13">
      <c r="A2075" s="2">
        <v>5.5</v>
      </c>
      <c r="B2075" s="2">
        <v>0.16</v>
      </c>
      <c r="C2075" s="2">
        <v>0.22</v>
      </c>
      <c r="D2075" s="2">
        <v>4.5</v>
      </c>
      <c r="E2075" s="2">
        <v>0.03</v>
      </c>
      <c r="F2075">
        <v>30</v>
      </c>
      <c r="G2075">
        <v>102</v>
      </c>
      <c r="H2075" s="4">
        <v>0.99380000000000002</v>
      </c>
      <c r="I2075" s="2">
        <v>3.24</v>
      </c>
      <c r="J2075" s="2">
        <v>0.36</v>
      </c>
      <c r="K2075" s="2">
        <v>9.4</v>
      </c>
      <c r="L2075">
        <v>6</v>
      </c>
      <c r="M2075" t="s">
        <v>14</v>
      </c>
    </row>
    <row r="2076" spans="1:13">
      <c r="A2076" s="2">
        <v>7</v>
      </c>
      <c r="B2076" s="2">
        <v>0.24</v>
      </c>
      <c r="C2076" s="2">
        <v>0.51</v>
      </c>
      <c r="D2076" s="2">
        <v>11</v>
      </c>
      <c r="E2076" s="2">
        <v>2.8999999999999901E-2</v>
      </c>
      <c r="F2076">
        <v>55</v>
      </c>
      <c r="G2076">
        <v>227</v>
      </c>
      <c r="H2076" s="4">
        <v>0.99650000000000005</v>
      </c>
      <c r="I2076" s="2">
        <v>3.03</v>
      </c>
      <c r="J2076" s="2">
        <v>0.61</v>
      </c>
      <c r="K2076" s="2">
        <v>9.5</v>
      </c>
      <c r="L2076">
        <v>5</v>
      </c>
      <c r="M2076" t="s">
        <v>14</v>
      </c>
    </row>
    <row r="2077" spans="1:13">
      <c r="A2077" s="2">
        <v>7.4</v>
      </c>
      <c r="B2077" s="2">
        <v>0.28000000000000003</v>
      </c>
      <c r="C2077" s="2">
        <v>0.36</v>
      </c>
      <c r="D2077" s="2">
        <v>1.1000000000000001</v>
      </c>
      <c r="E2077" s="2">
        <v>2.79999999999999E-2</v>
      </c>
      <c r="F2077">
        <v>42</v>
      </c>
      <c r="G2077">
        <v>105</v>
      </c>
      <c r="H2077" s="4">
        <v>0.98929999999999996</v>
      </c>
      <c r="I2077" s="2">
        <v>2.99</v>
      </c>
      <c r="J2077" s="2">
        <v>0.39</v>
      </c>
      <c r="K2077" s="2">
        <v>12.4</v>
      </c>
      <c r="L2077">
        <v>7</v>
      </c>
      <c r="M2077" t="s">
        <v>14</v>
      </c>
    </row>
    <row r="2078" spans="1:13">
      <c r="A2078" s="2">
        <v>7</v>
      </c>
      <c r="B2078" s="2">
        <v>0.22</v>
      </c>
      <c r="C2078" s="2">
        <v>0.28000000000000003</v>
      </c>
      <c r="D2078" s="2">
        <v>1.5</v>
      </c>
      <c r="E2078" s="2">
        <v>3.6999999999999998E-2</v>
      </c>
      <c r="F2078">
        <v>29</v>
      </c>
      <c r="G2078">
        <v>115</v>
      </c>
      <c r="H2078" s="4">
        <v>0.99270000000000003</v>
      </c>
      <c r="I2078" s="2">
        <v>3.11</v>
      </c>
      <c r="J2078" s="2">
        <v>0.55000000000000004</v>
      </c>
      <c r="K2078" s="2">
        <v>10.5</v>
      </c>
      <c r="L2078">
        <v>6</v>
      </c>
      <c r="M2078" t="s">
        <v>14</v>
      </c>
    </row>
    <row r="2079" spans="1:13">
      <c r="A2079" s="2">
        <v>7.1</v>
      </c>
      <c r="B2079" s="2">
        <v>0.55000000000000004</v>
      </c>
      <c r="C2079" s="2">
        <v>0.13</v>
      </c>
      <c r="D2079" s="2">
        <v>1.7</v>
      </c>
      <c r="E2079" s="2">
        <v>7.2999999999999995E-2</v>
      </c>
      <c r="F2079">
        <v>21</v>
      </c>
      <c r="G2079">
        <v>165</v>
      </c>
      <c r="H2079" s="4">
        <v>0.99399999999999999</v>
      </c>
      <c r="I2079" s="2">
        <v>2.97</v>
      </c>
      <c r="J2079" s="2">
        <v>0.57999999999999996</v>
      </c>
      <c r="K2079" s="2">
        <v>9.1999999999999993</v>
      </c>
      <c r="L2079">
        <v>6</v>
      </c>
      <c r="M2079" t="s">
        <v>14</v>
      </c>
    </row>
    <row r="2080" spans="1:13">
      <c r="A2080" s="2">
        <v>6.3</v>
      </c>
      <c r="B2080" s="2">
        <v>0.22</v>
      </c>
      <c r="C2080" s="2">
        <v>0.33</v>
      </c>
      <c r="D2080" s="2">
        <v>1.7</v>
      </c>
      <c r="E2080" s="2">
        <v>4.0999999999999898E-2</v>
      </c>
      <c r="F2080">
        <v>67</v>
      </c>
      <c r="G2080">
        <v>164</v>
      </c>
      <c r="H2080" s="4">
        <v>0.99280000000000002</v>
      </c>
      <c r="I2080" s="2">
        <v>3.32</v>
      </c>
      <c r="J2080" s="2">
        <v>0.56000000000000005</v>
      </c>
      <c r="K2080" s="2">
        <v>10.4</v>
      </c>
      <c r="L2080">
        <v>6</v>
      </c>
      <c r="M2080" t="s">
        <v>14</v>
      </c>
    </row>
    <row r="2081" spans="1:13">
      <c r="A2081" s="2">
        <v>6.7</v>
      </c>
      <c r="B2081" s="2">
        <v>0.47</v>
      </c>
      <c r="C2081" s="2">
        <v>0.34</v>
      </c>
      <c r="D2081" s="2">
        <v>8.9</v>
      </c>
      <c r="E2081" s="2">
        <v>4.2999999999999997E-2</v>
      </c>
      <c r="F2081">
        <v>31</v>
      </c>
      <c r="G2081">
        <v>172</v>
      </c>
      <c r="H2081" s="4">
        <v>0.99639999999999995</v>
      </c>
      <c r="I2081" s="2">
        <v>3.22</v>
      </c>
      <c r="J2081" s="2">
        <v>0.6</v>
      </c>
      <c r="K2081" s="2">
        <v>9.1999999999999993</v>
      </c>
      <c r="L2081">
        <v>5</v>
      </c>
      <c r="M2081" t="s">
        <v>14</v>
      </c>
    </row>
    <row r="2082" spans="1:13">
      <c r="A2082" s="2">
        <v>5.9</v>
      </c>
      <c r="B2082" s="2">
        <v>0.36</v>
      </c>
      <c r="C2082" s="2">
        <v>0.41</v>
      </c>
      <c r="D2082" s="2">
        <v>1.3</v>
      </c>
      <c r="E2082" s="2">
        <v>4.7E-2</v>
      </c>
      <c r="F2082">
        <v>45</v>
      </c>
      <c r="G2082">
        <v>104</v>
      </c>
      <c r="H2082" s="4">
        <v>0.99170000000000003</v>
      </c>
      <c r="I2082" s="2">
        <v>3.33</v>
      </c>
      <c r="J2082" s="2">
        <v>0.51</v>
      </c>
      <c r="K2082" s="2">
        <v>10.6</v>
      </c>
      <c r="L2082">
        <v>6</v>
      </c>
      <c r="M2082" t="s">
        <v>14</v>
      </c>
    </row>
    <row r="2083" spans="1:13">
      <c r="A2083" s="2">
        <v>5.8</v>
      </c>
      <c r="B2083" s="2">
        <v>0.25</v>
      </c>
      <c r="C2083" s="2">
        <v>0.24</v>
      </c>
      <c r="D2083" s="2">
        <v>13.3</v>
      </c>
      <c r="E2083" s="2">
        <v>4.3999999999999997E-2</v>
      </c>
      <c r="F2083">
        <v>41</v>
      </c>
      <c r="G2083">
        <v>137</v>
      </c>
      <c r="H2083" s="4">
        <v>0.99719999999999998</v>
      </c>
      <c r="I2083" s="2">
        <v>3.34</v>
      </c>
      <c r="J2083" s="2">
        <v>0.42</v>
      </c>
      <c r="K2083" s="2">
        <v>9.5</v>
      </c>
      <c r="L2083">
        <v>5</v>
      </c>
      <c r="M2083" t="s">
        <v>14</v>
      </c>
    </row>
    <row r="2084" spans="1:13">
      <c r="A2084" s="2">
        <v>6.7</v>
      </c>
      <c r="B2084" s="2">
        <v>0.47</v>
      </c>
      <c r="C2084" s="2">
        <v>0.34</v>
      </c>
      <c r="D2084" s="2">
        <v>8.9</v>
      </c>
      <c r="E2084" s="2">
        <v>4.2999999999999997E-2</v>
      </c>
      <c r="F2084">
        <v>31</v>
      </c>
      <c r="G2084">
        <v>172</v>
      </c>
      <c r="H2084" s="4">
        <v>0.99639999999999995</v>
      </c>
      <c r="I2084" s="2">
        <v>3.22</v>
      </c>
      <c r="J2084" s="2">
        <v>0.6</v>
      </c>
      <c r="K2084" s="2">
        <v>9.1999999999999993</v>
      </c>
      <c r="L2084">
        <v>5</v>
      </c>
      <c r="M2084" t="s">
        <v>14</v>
      </c>
    </row>
    <row r="2085" spans="1:13">
      <c r="A2085" s="2">
        <v>6.2</v>
      </c>
      <c r="B2085" s="2">
        <v>0.37</v>
      </c>
      <c r="C2085" s="2">
        <v>0.3</v>
      </c>
      <c r="D2085" s="2">
        <v>6.6</v>
      </c>
      <c r="E2085" s="2">
        <v>0.34599999999999997</v>
      </c>
      <c r="F2085">
        <v>79</v>
      </c>
      <c r="G2085">
        <v>200</v>
      </c>
      <c r="H2085" s="4">
        <v>0.99539999999999995</v>
      </c>
      <c r="I2085" s="2">
        <v>3.29</v>
      </c>
      <c r="J2085" s="2">
        <v>0.57999999999999996</v>
      </c>
      <c r="K2085" s="2">
        <v>9.6</v>
      </c>
      <c r="L2085">
        <v>5</v>
      </c>
      <c r="M2085" t="s">
        <v>14</v>
      </c>
    </row>
    <row r="2086" spans="1:13">
      <c r="A2086" s="2">
        <v>6.2</v>
      </c>
      <c r="B2086" s="2">
        <v>0.18</v>
      </c>
      <c r="C2086" s="2">
        <v>0.38</v>
      </c>
      <c r="D2086" s="2">
        <v>1.5</v>
      </c>
      <c r="E2086" s="2">
        <v>2.79999999999999E-2</v>
      </c>
      <c r="F2086">
        <v>36</v>
      </c>
      <c r="G2086">
        <v>117</v>
      </c>
      <c r="H2086" s="4">
        <v>0.99299999999999999</v>
      </c>
      <c r="I2086" s="2">
        <v>3.47</v>
      </c>
      <c r="J2086" s="2">
        <v>0.54</v>
      </c>
      <c r="K2086" s="2">
        <v>9.6999999999999993</v>
      </c>
      <c r="L2086">
        <v>6</v>
      </c>
      <c r="M2086" t="s">
        <v>14</v>
      </c>
    </row>
    <row r="2087" spans="1:13">
      <c r="A2087" s="2">
        <v>6</v>
      </c>
      <c r="B2087" s="2">
        <v>0.16</v>
      </c>
      <c r="C2087" s="2">
        <v>0.37</v>
      </c>
      <c r="D2087" s="2">
        <v>1.5</v>
      </c>
      <c r="E2087" s="2">
        <v>2.5000000000000001E-2</v>
      </c>
      <c r="F2087">
        <v>43</v>
      </c>
      <c r="G2087">
        <v>117</v>
      </c>
      <c r="H2087" s="4">
        <v>0.99280000000000002</v>
      </c>
      <c r="I2087" s="2">
        <v>3.46</v>
      </c>
      <c r="J2087" s="2">
        <v>0.51</v>
      </c>
      <c r="K2087" s="2">
        <v>9.6999999999999993</v>
      </c>
      <c r="L2087">
        <v>6</v>
      </c>
      <c r="M2087" t="s">
        <v>14</v>
      </c>
    </row>
    <row r="2088" spans="1:13">
      <c r="A2088" s="2">
        <v>6.6</v>
      </c>
      <c r="B2088" s="2">
        <v>0.34</v>
      </c>
      <c r="C2088" s="2">
        <v>0.28000000000000003</v>
      </c>
      <c r="D2088" s="2">
        <v>1.3</v>
      </c>
      <c r="E2088" s="2">
        <v>3.5000000000000003E-2</v>
      </c>
      <c r="F2088">
        <v>32</v>
      </c>
      <c r="G2088">
        <v>90</v>
      </c>
      <c r="H2088" s="4">
        <v>0.99160000000000004</v>
      </c>
      <c r="I2088" s="2">
        <v>3.1</v>
      </c>
      <c r="J2088" s="2">
        <v>0.42</v>
      </c>
      <c r="K2088" s="2">
        <v>10.7</v>
      </c>
      <c r="L2088">
        <v>6</v>
      </c>
      <c r="M2088" t="s">
        <v>14</v>
      </c>
    </row>
    <row r="2089" spans="1:13">
      <c r="A2089" s="2">
        <v>7.4</v>
      </c>
      <c r="B2089" s="2">
        <v>0.28999999999999998</v>
      </c>
      <c r="C2089" s="2">
        <v>0.28999999999999998</v>
      </c>
      <c r="D2089" s="2">
        <v>1.6</v>
      </c>
      <c r="E2089" s="2">
        <v>4.4999999999999998E-2</v>
      </c>
      <c r="F2089">
        <v>53</v>
      </c>
      <c r="G2089">
        <v>180</v>
      </c>
      <c r="H2089" s="4">
        <v>0.99360000000000004</v>
      </c>
      <c r="I2089" s="2">
        <v>3.34</v>
      </c>
      <c r="J2089" s="2">
        <v>0.68</v>
      </c>
      <c r="K2089" s="2">
        <v>10.5</v>
      </c>
      <c r="L2089">
        <v>6</v>
      </c>
      <c r="M2089" t="s">
        <v>14</v>
      </c>
    </row>
    <row r="2090" spans="1:13">
      <c r="A2090" s="2">
        <v>7.4</v>
      </c>
      <c r="B2090" s="2">
        <v>0.26</v>
      </c>
      <c r="C2090" s="2">
        <v>0.31</v>
      </c>
      <c r="D2090" s="2">
        <v>7.6</v>
      </c>
      <c r="E2090" s="2">
        <v>4.7E-2</v>
      </c>
      <c r="F2090">
        <v>52</v>
      </c>
      <c r="G2090">
        <v>177</v>
      </c>
      <c r="H2090" s="4">
        <v>0.99619999999999997</v>
      </c>
      <c r="I2090" s="2">
        <v>3.13</v>
      </c>
      <c r="J2090" s="2">
        <v>0.45</v>
      </c>
      <c r="K2090" s="2">
        <v>8.9</v>
      </c>
      <c r="L2090">
        <v>6</v>
      </c>
      <c r="M2090" t="s">
        <v>14</v>
      </c>
    </row>
    <row r="2091" spans="1:13">
      <c r="A2091" s="2">
        <v>7</v>
      </c>
      <c r="B2091" s="2">
        <v>0.28000000000000003</v>
      </c>
      <c r="C2091" s="2">
        <v>0.36</v>
      </c>
      <c r="D2091" s="2">
        <v>1</v>
      </c>
      <c r="E2091" s="2">
        <v>3.5000000000000003E-2</v>
      </c>
      <c r="F2091">
        <v>8</v>
      </c>
      <c r="G2091">
        <v>70</v>
      </c>
      <c r="H2091" s="4">
        <v>0.9899</v>
      </c>
      <c r="I2091" s="2">
        <v>3.09</v>
      </c>
      <c r="J2091" s="2">
        <v>0.46</v>
      </c>
      <c r="K2091" s="2">
        <v>12.1</v>
      </c>
      <c r="L2091">
        <v>6</v>
      </c>
      <c r="M2091" t="s">
        <v>14</v>
      </c>
    </row>
    <row r="2092" spans="1:13">
      <c r="A2092" s="2">
        <v>7.1</v>
      </c>
      <c r="B2092" s="2">
        <v>0.23</v>
      </c>
      <c r="C2092" s="2">
        <v>0.39</v>
      </c>
      <c r="D2092" s="2">
        <v>1.6</v>
      </c>
      <c r="E2092" s="2">
        <v>3.2000000000000001E-2</v>
      </c>
      <c r="F2092">
        <v>12</v>
      </c>
      <c r="G2092">
        <v>65</v>
      </c>
      <c r="H2092" s="4">
        <v>0.98980000000000001</v>
      </c>
      <c r="I2092" s="2">
        <v>3.25</v>
      </c>
      <c r="J2092" s="2">
        <v>0.4</v>
      </c>
      <c r="K2092" s="2">
        <v>12.7</v>
      </c>
      <c r="L2092">
        <v>7</v>
      </c>
      <c r="M2092" t="s">
        <v>14</v>
      </c>
    </row>
    <row r="2093" spans="1:13">
      <c r="A2093" s="2">
        <v>7.8</v>
      </c>
      <c r="B2093" s="2">
        <v>0.19</v>
      </c>
      <c r="C2093" s="2">
        <v>0.26</v>
      </c>
      <c r="D2093" s="2">
        <v>8.9</v>
      </c>
      <c r="E2093" s="2">
        <v>3.9E-2</v>
      </c>
      <c r="F2093">
        <v>42</v>
      </c>
      <c r="G2093">
        <v>182</v>
      </c>
      <c r="H2093" s="4">
        <v>0.996</v>
      </c>
      <c r="I2093" s="2">
        <v>3.18</v>
      </c>
      <c r="J2093" s="2">
        <v>0.46</v>
      </c>
      <c r="K2093" s="2">
        <v>9.9</v>
      </c>
      <c r="L2093">
        <v>6</v>
      </c>
      <c r="M2093" t="s">
        <v>14</v>
      </c>
    </row>
    <row r="2094" spans="1:13">
      <c r="A2094" s="2">
        <v>6.3</v>
      </c>
      <c r="B2094" s="2">
        <v>0.19</v>
      </c>
      <c r="C2094" s="2">
        <v>0.28000000000000003</v>
      </c>
      <c r="D2094" s="2">
        <v>1.8</v>
      </c>
      <c r="E2094" s="2">
        <v>2.1999999999999999E-2</v>
      </c>
      <c r="F2094">
        <v>28</v>
      </c>
      <c r="G2094">
        <v>158</v>
      </c>
      <c r="H2094" s="4">
        <v>0.99070000000000003</v>
      </c>
      <c r="I2094" s="2">
        <v>3.2</v>
      </c>
      <c r="J2094" s="2">
        <v>0.64</v>
      </c>
      <c r="K2094" s="2">
        <v>11.4</v>
      </c>
      <c r="L2094">
        <v>6</v>
      </c>
      <c r="M2094" t="s">
        <v>14</v>
      </c>
    </row>
    <row r="2095" spans="1:13">
      <c r="A2095" s="2">
        <v>6.8</v>
      </c>
      <c r="B2095" s="2">
        <v>0.2</v>
      </c>
      <c r="C2095" s="2">
        <v>0.38</v>
      </c>
      <c r="D2095" s="2">
        <v>4.7</v>
      </c>
      <c r="E2095" s="2">
        <v>0.04</v>
      </c>
      <c r="F2095">
        <v>27</v>
      </c>
      <c r="G2095">
        <v>103</v>
      </c>
      <c r="H2095" s="4">
        <v>0.99399999999999999</v>
      </c>
      <c r="I2095" s="2">
        <v>3.37</v>
      </c>
      <c r="J2095" s="2">
        <v>0.57999999999999996</v>
      </c>
      <c r="K2095" s="2">
        <v>10.7</v>
      </c>
      <c r="L2095">
        <v>6</v>
      </c>
      <c r="M2095" t="s">
        <v>14</v>
      </c>
    </row>
    <row r="2096" spans="1:13">
      <c r="A2096" s="2">
        <v>5.7</v>
      </c>
      <c r="B2096" s="2">
        <v>0.44</v>
      </c>
      <c r="C2096" s="2">
        <v>0.13</v>
      </c>
      <c r="D2096" s="2">
        <v>7</v>
      </c>
      <c r="E2096" s="2">
        <v>2.5000000000000001E-2</v>
      </c>
      <c r="F2096">
        <v>28</v>
      </c>
      <c r="G2096">
        <v>173</v>
      </c>
      <c r="H2096" s="4">
        <v>0.99129999999999996</v>
      </c>
      <c r="I2096" s="2">
        <v>3.33</v>
      </c>
      <c r="J2096" s="2">
        <v>0.48</v>
      </c>
      <c r="K2096" s="2">
        <v>12.5</v>
      </c>
      <c r="L2096">
        <v>6</v>
      </c>
      <c r="M2096" t="s">
        <v>14</v>
      </c>
    </row>
    <row r="2097" spans="1:13">
      <c r="A2097" s="2">
        <v>7.2</v>
      </c>
      <c r="B2097" s="2">
        <v>0.4</v>
      </c>
      <c r="C2097" s="2">
        <v>0.62</v>
      </c>
      <c r="D2097" s="2">
        <v>10.8</v>
      </c>
      <c r="E2097" s="2">
        <v>4.0999999999999898E-2</v>
      </c>
      <c r="F2097">
        <v>70</v>
      </c>
      <c r="G2097">
        <v>189</v>
      </c>
      <c r="H2097" s="4">
        <v>0.99760000000000004</v>
      </c>
      <c r="I2097" s="2">
        <v>3.08</v>
      </c>
      <c r="J2097" s="2">
        <v>0.49</v>
      </c>
      <c r="K2097" s="2">
        <v>8.6</v>
      </c>
      <c r="L2097">
        <v>4</v>
      </c>
      <c r="M2097" t="s">
        <v>14</v>
      </c>
    </row>
    <row r="2098" spans="1:13">
      <c r="A2098" s="2">
        <v>6.8</v>
      </c>
      <c r="B2098" s="2">
        <v>0.23</v>
      </c>
      <c r="C2098" s="2">
        <v>0.32</v>
      </c>
      <c r="D2098" s="2">
        <v>1.6</v>
      </c>
      <c r="E2098" s="2">
        <v>2.5999999999999999E-2</v>
      </c>
      <c r="F2098">
        <v>43</v>
      </c>
      <c r="G2098">
        <v>147</v>
      </c>
      <c r="H2098" s="4">
        <v>0.99039999999999995</v>
      </c>
      <c r="I2098" s="2">
        <v>3.29</v>
      </c>
      <c r="J2098" s="2">
        <v>0.54</v>
      </c>
      <c r="K2098" s="2">
        <v>12.5</v>
      </c>
      <c r="L2098">
        <v>6</v>
      </c>
      <c r="M2098" t="s">
        <v>14</v>
      </c>
    </row>
    <row r="2099" spans="1:13">
      <c r="A2099" s="2">
        <v>5.7</v>
      </c>
      <c r="B2099" s="2">
        <v>0.33500000000000002</v>
      </c>
      <c r="C2099" s="2">
        <v>0.34</v>
      </c>
      <c r="D2099" s="2">
        <v>1</v>
      </c>
      <c r="E2099" s="2">
        <v>0.04</v>
      </c>
      <c r="F2099">
        <v>13</v>
      </c>
      <c r="G2099">
        <v>174</v>
      </c>
      <c r="H2099" s="4">
        <v>0.99199999999999999</v>
      </c>
      <c r="I2099" s="2">
        <v>3.27</v>
      </c>
      <c r="J2099" s="2">
        <v>0.66</v>
      </c>
      <c r="K2099" s="2">
        <v>10</v>
      </c>
      <c r="L2099">
        <v>5</v>
      </c>
      <c r="M2099" t="s">
        <v>14</v>
      </c>
    </row>
    <row r="2100" spans="1:13">
      <c r="A2100" s="2">
        <v>7.2</v>
      </c>
      <c r="B2100" s="2">
        <v>0.4</v>
      </c>
      <c r="C2100" s="2">
        <v>0.62</v>
      </c>
      <c r="D2100" s="2">
        <v>10.8</v>
      </c>
      <c r="E2100" s="2">
        <v>4.0999999999999898E-2</v>
      </c>
      <c r="F2100">
        <v>70</v>
      </c>
      <c r="G2100">
        <v>189</v>
      </c>
      <c r="H2100" s="4">
        <v>0.99760000000000004</v>
      </c>
      <c r="I2100" s="2">
        <v>3.08</v>
      </c>
      <c r="J2100" s="2">
        <v>0.49</v>
      </c>
      <c r="K2100" s="2">
        <v>8.6</v>
      </c>
      <c r="L2100">
        <v>4</v>
      </c>
      <c r="M2100" t="s">
        <v>14</v>
      </c>
    </row>
    <row r="2101" spans="1:13">
      <c r="A2101" s="2">
        <v>7.2</v>
      </c>
      <c r="B2101" s="2">
        <v>0.28000000000000003</v>
      </c>
      <c r="C2101" s="2">
        <v>0.54</v>
      </c>
      <c r="D2101" s="2">
        <v>16.7</v>
      </c>
      <c r="E2101" s="2">
        <v>4.4999999999999998E-2</v>
      </c>
      <c r="F2101">
        <v>54</v>
      </c>
      <c r="G2101">
        <v>200</v>
      </c>
      <c r="H2101" s="4">
        <v>0.999</v>
      </c>
      <c r="I2101" s="2">
        <v>3.08</v>
      </c>
      <c r="J2101" s="2">
        <v>0.49</v>
      </c>
      <c r="K2101" s="2">
        <v>9.5</v>
      </c>
      <c r="L2101">
        <v>6</v>
      </c>
      <c r="M2101" t="s">
        <v>14</v>
      </c>
    </row>
    <row r="2102" spans="1:13">
      <c r="A2102" s="2">
        <v>6.8</v>
      </c>
      <c r="B2102" s="2">
        <v>0.19</v>
      </c>
      <c r="C2102" s="2">
        <v>0.57999999999999996</v>
      </c>
      <c r="D2102" s="2">
        <v>14.2</v>
      </c>
      <c r="E2102" s="2">
        <v>3.7999999999999999E-2</v>
      </c>
      <c r="F2102">
        <v>51</v>
      </c>
      <c r="G2102">
        <v>164</v>
      </c>
      <c r="H2102" s="4">
        <v>0.99750000000000005</v>
      </c>
      <c r="I2102" s="2">
        <v>3.12</v>
      </c>
      <c r="J2102" s="2">
        <v>0.48</v>
      </c>
      <c r="K2102" s="2">
        <v>9.6</v>
      </c>
      <c r="L2102">
        <v>6</v>
      </c>
      <c r="M2102" t="s">
        <v>14</v>
      </c>
    </row>
    <row r="2103" spans="1:13">
      <c r="A2103" s="2">
        <v>6.4</v>
      </c>
      <c r="B2103" s="2">
        <v>0.3</v>
      </c>
      <c r="C2103" s="2">
        <v>0.3</v>
      </c>
      <c r="D2103" s="2">
        <v>2.25</v>
      </c>
      <c r="E2103" s="2">
        <v>3.7999999999999999E-2</v>
      </c>
      <c r="F2103">
        <v>8</v>
      </c>
      <c r="G2103">
        <v>210</v>
      </c>
      <c r="H2103" s="4">
        <v>0.99370000000000003</v>
      </c>
      <c r="I2103" s="2">
        <v>3.2</v>
      </c>
      <c r="J2103" s="2">
        <v>0.62</v>
      </c>
      <c r="K2103" s="2">
        <v>9.9</v>
      </c>
      <c r="L2103">
        <v>6</v>
      </c>
      <c r="M2103" t="s">
        <v>14</v>
      </c>
    </row>
    <row r="2104" spans="1:13">
      <c r="A2104" s="2">
        <v>6.5</v>
      </c>
      <c r="B2104" s="2">
        <v>0.3</v>
      </c>
      <c r="C2104" s="2">
        <v>0.28999999999999998</v>
      </c>
      <c r="D2104" s="2">
        <v>2.25</v>
      </c>
      <c r="E2104" s="2">
        <v>3.6999999999999998E-2</v>
      </c>
      <c r="F2104">
        <v>8</v>
      </c>
      <c r="G2104">
        <v>210</v>
      </c>
      <c r="H2104" s="4">
        <v>0.99370000000000003</v>
      </c>
      <c r="I2104" s="2">
        <v>3.19</v>
      </c>
      <c r="J2104" s="2">
        <v>0.62</v>
      </c>
      <c r="K2104" s="2">
        <v>9.9</v>
      </c>
      <c r="L2104">
        <v>5</v>
      </c>
      <c r="M2104" t="s">
        <v>14</v>
      </c>
    </row>
    <row r="2105" spans="1:13">
      <c r="A2105" s="2">
        <v>7.8</v>
      </c>
      <c r="B2105" s="2">
        <v>0.18</v>
      </c>
      <c r="C2105" s="2">
        <v>0.31</v>
      </c>
      <c r="D2105" s="2">
        <v>12.2</v>
      </c>
      <c r="E2105" s="2">
        <v>5.2999999999999999E-2</v>
      </c>
      <c r="F2105">
        <v>46</v>
      </c>
      <c r="G2105">
        <v>140</v>
      </c>
      <c r="H2105" s="4">
        <v>0.998</v>
      </c>
      <c r="I2105" s="2">
        <v>3.06</v>
      </c>
      <c r="J2105" s="2">
        <v>0.53</v>
      </c>
      <c r="K2105" s="2">
        <v>8.9</v>
      </c>
      <c r="L2105">
        <v>6</v>
      </c>
      <c r="M2105" t="s">
        <v>14</v>
      </c>
    </row>
    <row r="2106" spans="1:13">
      <c r="A2106" s="2">
        <v>7.8</v>
      </c>
      <c r="B2106" s="2">
        <v>0.18</v>
      </c>
      <c r="C2106" s="2">
        <v>0.31</v>
      </c>
      <c r="D2106" s="2">
        <v>12.2</v>
      </c>
      <c r="E2106" s="2">
        <v>5.2999999999999999E-2</v>
      </c>
      <c r="F2106">
        <v>46</v>
      </c>
      <c r="G2106">
        <v>140</v>
      </c>
      <c r="H2106" s="4">
        <v>0.998</v>
      </c>
      <c r="I2106" s="2">
        <v>3.06</v>
      </c>
      <c r="J2106" s="2">
        <v>0.53</v>
      </c>
      <c r="K2106" s="2">
        <v>8.9</v>
      </c>
      <c r="L2106">
        <v>6</v>
      </c>
      <c r="M2106" t="s">
        <v>14</v>
      </c>
    </row>
    <row r="2107" spans="1:13">
      <c r="A2107" s="2">
        <v>7.3</v>
      </c>
      <c r="B2107" s="2">
        <v>0.51</v>
      </c>
      <c r="C2107" s="2">
        <v>0.26</v>
      </c>
      <c r="D2107" s="2">
        <v>3.3</v>
      </c>
      <c r="E2107" s="2">
        <v>0.09</v>
      </c>
      <c r="F2107">
        <v>7</v>
      </c>
      <c r="G2107">
        <v>135</v>
      </c>
      <c r="H2107" s="4">
        <v>0.99439999999999995</v>
      </c>
      <c r="I2107" s="2">
        <v>3.01</v>
      </c>
      <c r="J2107" s="2">
        <v>0.52</v>
      </c>
      <c r="K2107" s="2">
        <v>8.8000000000000007</v>
      </c>
      <c r="L2107">
        <v>5</v>
      </c>
      <c r="M2107" t="s">
        <v>14</v>
      </c>
    </row>
    <row r="2108" spans="1:13">
      <c r="A2108" s="2">
        <v>6</v>
      </c>
      <c r="B2108" s="2">
        <v>0.24</v>
      </c>
      <c r="C2108" s="2">
        <v>0.27</v>
      </c>
      <c r="D2108" s="2">
        <v>1.9</v>
      </c>
      <c r="E2108" s="2">
        <v>4.8000000000000001E-2</v>
      </c>
      <c r="F2108">
        <v>40</v>
      </c>
      <c r="G2108">
        <v>170</v>
      </c>
      <c r="H2108" s="4">
        <v>0.99380000000000002</v>
      </c>
      <c r="I2108" s="2">
        <v>3.64</v>
      </c>
      <c r="J2108" s="2">
        <v>0.54</v>
      </c>
      <c r="K2108" s="2">
        <v>10</v>
      </c>
      <c r="L2108">
        <v>7</v>
      </c>
      <c r="M2108" t="s">
        <v>14</v>
      </c>
    </row>
    <row r="2109" spans="1:13">
      <c r="A2109" s="2">
        <v>5.9</v>
      </c>
      <c r="B2109" s="2">
        <v>0.62</v>
      </c>
      <c r="C2109" s="2">
        <v>0.28000000000000003</v>
      </c>
      <c r="D2109" s="2">
        <v>3.5</v>
      </c>
      <c r="E2109" s="2">
        <v>3.9E-2</v>
      </c>
      <c r="F2109">
        <v>55</v>
      </c>
      <c r="G2109">
        <v>152</v>
      </c>
      <c r="H2109" s="4">
        <v>0.99070000000000003</v>
      </c>
      <c r="I2109" s="2">
        <v>3.44</v>
      </c>
      <c r="J2109" s="2">
        <v>0.44</v>
      </c>
      <c r="K2109" s="2">
        <v>12</v>
      </c>
      <c r="L2109">
        <v>6</v>
      </c>
      <c r="M2109" t="s">
        <v>14</v>
      </c>
    </row>
    <row r="2110" spans="1:13">
      <c r="A2110" s="2">
        <v>6</v>
      </c>
      <c r="B2110" s="2">
        <v>0.24</v>
      </c>
      <c r="C2110" s="2">
        <v>0.27</v>
      </c>
      <c r="D2110" s="2">
        <v>1.9</v>
      </c>
      <c r="E2110" s="2">
        <v>4.8000000000000001E-2</v>
      </c>
      <c r="F2110">
        <v>40</v>
      </c>
      <c r="G2110">
        <v>170</v>
      </c>
      <c r="H2110" s="4">
        <v>0.99380000000000002</v>
      </c>
      <c r="I2110" s="2">
        <v>3.64</v>
      </c>
      <c r="J2110" s="2">
        <v>0.54</v>
      </c>
      <c r="K2110" s="2">
        <v>10</v>
      </c>
      <c r="L2110">
        <v>7</v>
      </c>
      <c r="M2110" t="s">
        <v>14</v>
      </c>
    </row>
    <row r="2111" spans="1:13">
      <c r="A2111" s="2">
        <v>6.7</v>
      </c>
      <c r="B2111" s="2">
        <v>0.27</v>
      </c>
      <c r="C2111" s="2">
        <v>0.12</v>
      </c>
      <c r="D2111" s="2">
        <v>1.3</v>
      </c>
      <c r="E2111" s="2">
        <v>4.0999999999999898E-2</v>
      </c>
      <c r="F2111">
        <v>62</v>
      </c>
      <c r="G2111">
        <v>138</v>
      </c>
      <c r="H2111" s="4">
        <v>0.99209999999999998</v>
      </c>
      <c r="I2111" s="2">
        <v>3.21</v>
      </c>
      <c r="J2111" s="2">
        <v>0.42</v>
      </c>
      <c r="K2111" s="2">
        <v>10</v>
      </c>
      <c r="L2111">
        <v>6</v>
      </c>
      <c r="M2111" t="s">
        <v>14</v>
      </c>
    </row>
    <row r="2112" spans="1:13">
      <c r="A2112" s="2">
        <v>7.8</v>
      </c>
      <c r="B2112" s="2">
        <v>0.34</v>
      </c>
      <c r="C2112" s="2">
        <v>0.35</v>
      </c>
      <c r="D2112" s="2">
        <v>1.8</v>
      </c>
      <c r="E2112" s="2">
        <v>4.2000000000000003E-2</v>
      </c>
      <c r="F2112">
        <v>8</v>
      </c>
      <c r="G2112">
        <v>167</v>
      </c>
      <c r="H2112" s="4">
        <v>0.99080000000000001</v>
      </c>
      <c r="I2112" s="2">
        <v>3.11</v>
      </c>
      <c r="J2112" s="2">
        <v>0.41</v>
      </c>
      <c r="K2112" s="2">
        <v>12.1</v>
      </c>
      <c r="L2112">
        <v>6</v>
      </c>
      <c r="M2112" t="s">
        <v>14</v>
      </c>
    </row>
    <row r="2113" spans="1:13">
      <c r="A2113" s="2">
        <v>7.3</v>
      </c>
      <c r="B2113" s="2">
        <v>0.26</v>
      </c>
      <c r="C2113" s="2">
        <v>0.36</v>
      </c>
      <c r="D2113" s="2">
        <v>5.2</v>
      </c>
      <c r="E2113" s="2">
        <v>0.04</v>
      </c>
      <c r="F2113">
        <v>31</v>
      </c>
      <c r="G2113">
        <v>141</v>
      </c>
      <c r="H2113" s="4">
        <v>0.99309999999999998</v>
      </c>
      <c r="I2113" s="2">
        <v>3.16</v>
      </c>
      <c r="J2113" s="2">
        <v>0.59</v>
      </c>
      <c r="K2113" s="2">
        <v>11</v>
      </c>
      <c r="L2113">
        <v>6</v>
      </c>
      <c r="M2113" t="s">
        <v>14</v>
      </c>
    </row>
    <row r="2114" spans="1:13">
      <c r="A2114" s="2">
        <v>7.4</v>
      </c>
      <c r="B2114" s="2">
        <v>0.36</v>
      </c>
      <c r="C2114" s="2">
        <v>0.33</v>
      </c>
      <c r="D2114" s="2">
        <v>1.4</v>
      </c>
      <c r="E2114" s="2">
        <v>2.5000000000000001E-2</v>
      </c>
      <c r="F2114">
        <v>27</v>
      </c>
      <c r="G2114">
        <v>55</v>
      </c>
      <c r="H2114" s="4">
        <v>0.99150000000000005</v>
      </c>
      <c r="I2114" s="2">
        <v>3.21</v>
      </c>
      <c r="J2114" s="2">
        <v>0.33</v>
      </c>
      <c r="K2114" s="2">
        <v>11.2</v>
      </c>
      <c r="L2114">
        <v>6</v>
      </c>
      <c r="M2114" t="s">
        <v>14</v>
      </c>
    </row>
    <row r="2115" spans="1:13">
      <c r="A2115" s="2">
        <v>7.8</v>
      </c>
      <c r="B2115" s="2">
        <v>0.28000000000000003</v>
      </c>
      <c r="C2115" s="2">
        <v>0.32</v>
      </c>
      <c r="D2115" s="2">
        <v>9</v>
      </c>
      <c r="E2115" s="2">
        <v>3.5999999999999997E-2</v>
      </c>
      <c r="F2115">
        <v>34</v>
      </c>
      <c r="G2115">
        <v>115</v>
      </c>
      <c r="H2115" s="4">
        <v>0.99519999999999997</v>
      </c>
      <c r="I2115" s="2">
        <v>3.17</v>
      </c>
      <c r="J2115" s="2">
        <v>0.39</v>
      </c>
      <c r="K2115" s="2">
        <v>10.3</v>
      </c>
      <c r="L2115">
        <v>7</v>
      </c>
      <c r="M2115" t="s">
        <v>14</v>
      </c>
    </row>
    <row r="2116" spans="1:13">
      <c r="A2116" s="2">
        <v>6.1</v>
      </c>
      <c r="B2116" s="2">
        <v>0.31</v>
      </c>
      <c r="C2116" s="2">
        <v>0.26</v>
      </c>
      <c r="D2116" s="2">
        <v>2.2000000000000002</v>
      </c>
      <c r="E2116" s="2">
        <v>5.0999999999999997E-2</v>
      </c>
      <c r="F2116">
        <v>28</v>
      </c>
      <c r="G2116">
        <v>167</v>
      </c>
      <c r="H2116" s="4">
        <v>0.99260000000000004</v>
      </c>
      <c r="I2116" s="2">
        <v>3.37</v>
      </c>
      <c r="J2116" s="2">
        <v>0.47</v>
      </c>
      <c r="K2116" s="2">
        <v>10.4</v>
      </c>
      <c r="L2116">
        <v>6</v>
      </c>
      <c r="M2116" t="s">
        <v>14</v>
      </c>
    </row>
    <row r="2117" spans="1:13">
      <c r="A2117" s="2">
        <v>6.8</v>
      </c>
      <c r="B2117" s="2">
        <v>0.18</v>
      </c>
      <c r="C2117" s="2">
        <v>0.37</v>
      </c>
      <c r="D2117" s="2">
        <v>1.6</v>
      </c>
      <c r="E2117" s="2">
        <v>5.5E-2</v>
      </c>
      <c r="F2117">
        <v>47</v>
      </c>
      <c r="G2117">
        <v>154</v>
      </c>
      <c r="H2117" s="4">
        <v>0.99339999999999995</v>
      </c>
      <c r="I2117" s="2">
        <v>3.08</v>
      </c>
      <c r="J2117" s="2">
        <v>0.45</v>
      </c>
      <c r="K2117" s="2">
        <v>9.1</v>
      </c>
      <c r="L2117">
        <v>5</v>
      </c>
      <c r="M2117" t="s">
        <v>14</v>
      </c>
    </row>
    <row r="2118" spans="1:13">
      <c r="A2118" s="2">
        <v>7.4</v>
      </c>
      <c r="B2118" s="2">
        <v>0.15</v>
      </c>
      <c r="C2118" s="2">
        <v>0.42</v>
      </c>
      <c r="D2118" s="2">
        <v>1.7</v>
      </c>
      <c r="E2118" s="2">
        <v>4.4999999999999998E-2</v>
      </c>
      <c r="F2118">
        <v>49</v>
      </c>
      <c r="G2118">
        <v>154</v>
      </c>
      <c r="H2118" s="4">
        <v>0.99199999999999999</v>
      </c>
      <c r="I2118" s="2">
        <v>3</v>
      </c>
      <c r="J2118" s="2">
        <v>0.6</v>
      </c>
      <c r="K2118" s="2">
        <v>10.4</v>
      </c>
      <c r="L2118">
        <v>6</v>
      </c>
      <c r="M2118" t="s">
        <v>14</v>
      </c>
    </row>
    <row r="2119" spans="1:13">
      <c r="A2119" s="2">
        <v>5.9</v>
      </c>
      <c r="B2119" s="2">
        <v>0.13</v>
      </c>
      <c r="C2119" s="2">
        <v>0.28000000000000003</v>
      </c>
      <c r="D2119" s="2">
        <v>1.9</v>
      </c>
      <c r="E2119" s="2">
        <v>0.05</v>
      </c>
      <c r="F2119">
        <v>20</v>
      </c>
      <c r="G2119">
        <v>78</v>
      </c>
      <c r="H2119" s="4">
        <v>0.99180000000000001</v>
      </c>
      <c r="I2119" s="2">
        <v>3.43</v>
      </c>
      <c r="J2119" s="2">
        <v>0.64</v>
      </c>
      <c r="K2119" s="2">
        <v>10.8</v>
      </c>
      <c r="L2119">
        <v>6</v>
      </c>
      <c r="M2119" t="s">
        <v>14</v>
      </c>
    </row>
    <row r="2120" spans="1:13">
      <c r="A2120" s="2">
        <v>7.2</v>
      </c>
      <c r="B2120" s="2">
        <v>0.34</v>
      </c>
      <c r="C2120" s="2">
        <v>0.34</v>
      </c>
      <c r="D2120" s="2">
        <v>12.6</v>
      </c>
      <c r="E2120" s="2">
        <v>4.8000000000000001E-2</v>
      </c>
      <c r="F2120">
        <v>7</v>
      </c>
      <c r="G2120">
        <v>41</v>
      </c>
      <c r="H2120" s="4">
        <v>0.99419999999999997</v>
      </c>
      <c r="I2120" s="2">
        <v>3.19</v>
      </c>
      <c r="J2120" s="2">
        <v>0.4</v>
      </c>
      <c r="K2120" s="2">
        <v>11.7</v>
      </c>
      <c r="L2120">
        <v>5</v>
      </c>
      <c r="M2120" t="s">
        <v>14</v>
      </c>
    </row>
    <row r="2121" spans="1:13">
      <c r="A2121" s="2">
        <v>7.9</v>
      </c>
      <c r="B2121" s="2">
        <v>0.19</v>
      </c>
      <c r="C2121" s="2">
        <v>0.26</v>
      </c>
      <c r="D2121" s="2">
        <v>2.1</v>
      </c>
      <c r="E2121" s="2">
        <v>3.9E-2</v>
      </c>
      <c r="F2121">
        <v>8</v>
      </c>
      <c r="G2121">
        <v>143</v>
      </c>
      <c r="H2121" s="4">
        <v>0.99419999999999997</v>
      </c>
      <c r="I2121" s="2">
        <v>3.05</v>
      </c>
      <c r="J2121" s="2">
        <v>0.74</v>
      </c>
      <c r="K2121" s="2">
        <v>9.8000000000000007</v>
      </c>
      <c r="L2121">
        <v>5</v>
      </c>
      <c r="M2121" t="s">
        <v>14</v>
      </c>
    </row>
    <row r="2122" spans="1:13">
      <c r="A2122" s="2">
        <v>7.9</v>
      </c>
      <c r="B2122" s="2">
        <v>0.19</v>
      </c>
      <c r="C2122" s="2">
        <v>0.26</v>
      </c>
      <c r="D2122" s="2">
        <v>2.1</v>
      </c>
      <c r="E2122" s="2">
        <v>3.9E-2</v>
      </c>
      <c r="F2122">
        <v>8</v>
      </c>
      <c r="G2122">
        <v>143</v>
      </c>
      <c r="H2122" s="4">
        <v>0.99419999999999997</v>
      </c>
      <c r="I2122" s="2">
        <v>3.05</v>
      </c>
      <c r="J2122" s="2">
        <v>0.74</v>
      </c>
      <c r="K2122" s="2">
        <v>9.8000000000000007</v>
      </c>
      <c r="L2122">
        <v>5</v>
      </c>
      <c r="M2122" t="s">
        <v>14</v>
      </c>
    </row>
    <row r="2123" spans="1:13">
      <c r="A2123" s="2">
        <v>6.9</v>
      </c>
      <c r="B2123" s="2">
        <v>0.25</v>
      </c>
      <c r="C2123" s="2">
        <v>0.4</v>
      </c>
      <c r="D2123" s="2">
        <v>1.3</v>
      </c>
      <c r="E2123" s="2">
        <v>3.7999999999999999E-2</v>
      </c>
      <c r="F2123">
        <v>22</v>
      </c>
      <c r="G2123">
        <v>101</v>
      </c>
      <c r="H2123" s="4">
        <v>0.99009999999999998</v>
      </c>
      <c r="I2123" s="2">
        <v>3.03</v>
      </c>
      <c r="J2123" s="2">
        <v>0.39</v>
      </c>
      <c r="K2123" s="2">
        <v>11.4</v>
      </c>
      <c r="L2123">
        <v>6</v>
      </c>
      <c r="M2123" t="s">
        <v>14</v>
      </c>
    </row>
    <row r="2124" spans="1:13">
      <c r="A2124" s="2">
        <v>5.8</v>
      </c>
      <c r="B2124" s="2">
        <v>0.36</v>
      </c>
      <c r="C2124" s="2">
        <v>0.32</v>
      </c>
      <c r="D2124" s="2">
        <v>1.7</v>
      </c>
      <c r="E2124" s="2">
        <v>3.3000000000000002E-2</v>
      </c>
      <c r="F2124">
        <v>22</v>
      </c>
      <c r="G2124">
        <v>96</v>
      </c>
      <c r="H2124" s="4">
        <v>0.98980000000000001</v>
      </c>
      <c r="I2124" s="2">
        <v>3.03</v>
      </c>
      <c r="J2124" s="2">
        <v>0.38</v>
      </c>
      <c r="K2124" s="2">
        <v>11.2</v>
      </c>
      <c r="L2124">
        <v>6</v>
      </c>
      <c r="M2124" t="s">
        <v>14</v>
      </c>
    </row>
    <row r="2125" spans="1:13">
      <c r="A2125" s="2">
        <v>5.6</v>
      </c>
      <c r="B2125" s="2">
        <v>0.35</v>
      </c>
      <c r="C2125" s="2">
        <v>0.37</v>
      </c>
      <c r="D2125" s="2">
        <v>1</v>
      </c>
      <c r="E2125" s="2">
        <v>3.7999999999999999E-2</v>
      </c>
      <c r="F2125">
        <v>6</v>
      </c>
      <c r="G2125">
        <v>72</v>
      </c>
      <c r="H2125" s="4">
        <v>0.99019999999999997</v>
      </c>
      <c r="I2125" s="2">
        <v>3.37</v>
      </c>
      <c r="J2125" s="2">
        <v>0.34</v>
      </c>
      <c r="K2125" s="2">
        <v>11.4</v>
      </c>
      <c r="L2125">
        <v>5</v>
      </c>
      <c r="M2125" t="s">
        <v>14</v>
      </c>
    </row>
    <row r="2126" spans="1:13">
      <c r="A2126" s="2">
        <v>5.9</v>
      </c>
      <c r="B2126" s="2">
        <v>0.32</v>
      </c>
      <c r="C2126" s="2">
        <v>0.39</v>
      </c>
      <c r="D2126" s="2">
        <v>3.3</v>
      </c>
      <c r="E2126" s="2">
        <v>0.114</v>
      </c>
      <c r="F2126">
        <v>24</v>
      </c>
      <c r="G2126">
        <v>140</v>
      </c>
      <c r="H2126" s="4">
        <v>0.99339999999999995</v>
      </c>
      <c r="I2126" s="2">
        <v>3.09</v>
      </c>
      <c r="J2126" s="2">
        <v>0.45</v>
      </c>
      <c r="K2126" s="2">
        <v>9.1999999999999993</v>
      </c>
      <c r="L2126">
        <v>6</v>
      </c>
      <c r="M2126" t="s">
        <v>14</v>
      </c>
    </row>
    <row r="2127" spans="1:13">
      <c r="A2127" s="2">
        <v>7.2</v>
      </c>
      <c r="B2127" s="2">
        <v>0.31</v>
      </c>
      <c r="C2127" s="2">
        <v>0.46</v>
      </c>
      <c r="D2127" s="2">
        <v>5</v>
      </c>
      <c r="E2127" s="2">
        <v>0.04</v>
      </c>
      <c r="F2127">
        <v>3</v>
      </c>
      <c r="G2127">
        <v>29</v>
      </c>
      <c r="H2127" s="4">
        <v>0.99060000000000004</v>
      </c>
      <c r="I2127" s="2">
        <v>3.04</v>
      </c>
      <c r="J2127" s="2">
        <v>0.53</v>
      </c>
      <c r="K2127" s="2">
        <v>12.5</v>
      </c>
      <c r="L2127">
        <v>4</v>
      </c>
      <c r="M2127" t="s">
        <v>14</v>
      </c>
    </row>
    <row r="2128" spans="1:13">
      <c r="A2128" s="2">
        <v>6.1</v>
      </c>
      <c r="B2128" s="2">
        <v>0.28000000000000003</v>
      </c>
      <c r="C2128" s="2">
        <v>0.22</v>
      </c>
      <c r="D2128" s="2">
        <v>1.8</v>
      </c>
      <c r="E2128" s="2">
        <v>3.4000000000000002E-2</v>
      </c>
      <c r="F2128">
        <v>32</v>
      </c>
      <c r="G2128">
        <v>116</v>
      </c>
      <c r="H2128" s="4">
        <v>0.98980000000000001</v>
      </c>
      <c r="I2128" s="2">
        <v>3.36</v>
      </c>
      <c r="J2128" s="2">
        <v>0.44</v>
      </c>
      <c r="K2128" s="2">
        <v>12.6</v>
      </c>
      <c r="L2128">
        <v>6</v>
      </c>
      <c r="M2128" t="s">
        <v>14</v>
      </c>
    </row>
    <row r="2129" spans="1:13">
      <c r="A2129" s="2">
        <v>5.2</v>
      </c>
      <c r="B2129" s="2">
        <v>0.36</v>
      </c>
      <c r="C2129" s="2">
        <v>0.02</v>
      </c>
      <c r="D2129" s="2">
        <v>1.6</v>
      </c>
      <c r="E2129" s="2">
        <v>3.1E-2</v>
      </c>
      <c r="F2129">
        <v>24</v>
      </c>
      <c r="G2129">
        <v>104</v>
      </c>
      <c r="H2129" s="4">
        <v>0.98960000000000004</v>
      </c>
      <c r="I2129" s="2">
        <v>3.44</v>
      </c>
      <c r="J2129" s="2">
        <v>0.35</v>
      </c>
      <c r="K2129" s="2">
        <v>12.2</v>
      </c>
      <c r="L2129">
        <v>6</v>
      </c>
      <c r="M2129" t="s">
        <v>14</v>
      </c>
    </row>
    <row r="2130" spans="1:13">
      <c r="A2130" s="2">
        <v>5.6</v>
      </c>
      <c r="B2130" s="2">
        <v>0.19</v>
      </c>
      <c r="C2130" s="2">
        <v>0.47</v>
      </c>
      <c r="D2130" s="2">
        <v>4.5</v>
      </c>
      <c r="E2130" s="2">
        <v>0.03</v>
      </c>
      <c r="F2130">
        <v>19</v>
      </c>
      <c r="G2130">
        <v>112</v>
      </c>
      <c r="H2130" s="4">
        <v>0.99219999999999997</v>
      </c>
      <c r="I2130" s="2">
        <v>3.56</v>
      </c>
      <c r="J2130" s="2">
        <v>0.45</v>
      </c>
      <c r="K2130" s="2">
        <v>11.2</v>
      </c>
      <c r="L2130">
        <v>6</v>
      </c>
      <c r="M2130" t="s">
        <v>14</v>
      </c>
    </row>
    <row r="2131" spans="1:13">
      <c r="A2131" s="2">
        <v>6.4</v>
      </c>
      <c r="B2131" s="2">
        <v>0.1</v>
      </c>
      <c r="C2131" s="2">
        <v>0.35</v>
      </c>
      <c r="D2131" s="2">
        <v>4.9000000000000004</v>
      </c>
      <c r="E2131" s="2">
        <v>4.8000000000000001E-2</v>
      </c>
      <c r="F2131">
        <v>31</v>
      </c>
      <c r="G2131">
        <v>103</v>
      </c>
      <c r="H2131" s="4">
        <v>0.99470000000000003</v>
      </c>
      <c r="I2131" s="2">
        <v>3.43</v>
      </c>
      <c r="J2131" s="2">
        <v>0.79</v>
      </c>
      <c r="K2131" s="2">
        <v>9.6999999999999993</v>
      </c>
      <c r="L2131">
        <v>6</v>
      </c>
      <c r="M2131" t="s">
        <v>14</v>
      </c>
    </row>
    <row r="2132" spans="1:13">
      <c r="A2132" s="2">
        <v>6.4</v>
      </c>
      <c r="B2132" s="2">
        <v>0.18</v>
      </c>
      <c r="C2132" s="2">
        <v>0.48</v>
      </c>
      <c r="D2132" s="2">
        <v>4</v>
      </c>
      <c r="E2132" s="2">
        <v>0.186</v>
      </c>
      <c r="F2132">
        <v>64</v>
      </c>
      <c r="G2132">
        <v>150</v>
      </c>
      <c r="H2132" s="4">
        <v>0.99450000000000005</v>
      </c>
      <c r="I2132" s="2">
        <v>3.06</v>
      </c>
      <c r="J2132" s="2">
        <v>0.4</v>
      </c>
      <c r="K2132" s="2">
        <v>9.3000000000000007</v>
      </c>
      <c r="L2132">
        <v>5</v>
      </c>
      <c r="M2132" t="s">
        <v>14</v>
      </c>
    </row>
    <row r="2133" spans="1:13">
      <c r="A2133" s="2">
        <v>7.4</v>
      </c>
      <c r="B2133" s="2">
        <v>0.25</v>
      </c>
      <c r="C2133" s="2">
        <v>0.36</v>
      </c>
      <c r="D2133" s="2">
        <v>13.2</v>
      </c>
      <c r="E2133" s="2">
        <v>6.7000000000000004E-2</v>
      </c>
      <c r="F2133">
        <v>53</v>
      </c>
      <c r="G2133">
        <v>178</v>
      </c>
      <c r="H2133" s="4">
        <v>0.99760000000000004</v>
      </c>
      <c r="I2133" s="2">
        <v>3.01</v>
      </c>
      <c r="J2133" s="2">
        <v>0.48</v>
      </c>
      <c r="K2133" s="2">
        <v>9</v>
      </c>
      <c r="L2133">
        <v>6</v>
      </c>
      <c r="M2133" t="s">
        <v>14</v>
      </c>
    </row>
    <row r="2134" spans="1:13">
      <c r="A2134" s="2">
        <v>7.4</v>
      </c>
      <c r="B2134" s="2">
        <v>0.25</v>
      </c>
      <c r="C2134" s="2">
        <v>0.36</v>
      </c>
      <c r="D2134" s="2">
        <v>13.2</v>
      </c>
      <c r="E2134" s="2">
        <v>6.7000000000000004E-2</v>
      </c>
      <c r="F2134">
        <v>53</v>
      </c>
      <c r="G2134">
        <v>178</v>
      </c>
      <c r="H2134" s="4">
        <v>0.99760000000000004</v>
      </c>
      <c r="I2134" s="2">
        <v>3.01</v>
      </c>
      <c r="J2134" s="2">
        <v>0.48</v>
      </c>
      <c r="K2134" s="2">
        <v>9</v>
      </c>
      <c r="L2134">
        <v>6</v>
      </c>
      <c r="M2134" t="s">
        <v>14</v>
      </c>
    </row>
    <row r="2135" spans="1:13">
      <c r="A2135" s="2">
        <v>7.4</v>
      </c>
      <c r="B2135" s="2">
        <v>0.25</v>
      </c>
      <c r="C2135" s="2">
        <v>0.36</v>
      </c>
      <c r="D2135" s="2">
        <v>13.2</v>
      </c>
      <c r="E2135" s="2">
        <v>6.7000000000000004E-2</v>
      </c>
      <c r="F2135">
        <v>53</v>
      </c>
      <c r="G2135">
        <v>178</v>
      </c>
      <c r="H2135" s="4">
        <v>0.99760000000000004</v>
      </c>
      <c r="I2135" s="2">
        <v>3.01</v>
      </c>
      <c r="J2135" s="2">
        <v>0.48</v>
      </c>
      <c r="K2135" s="2">
        <v>9</v>
      </c>
      <c r="L2135">
        <v>6</v>
      </c>
      <c r="M2135" t="s">
        <v>14</v>
      </c>
    </row>
    <row r="2136" spans="1:13">
      <c r="A2136" s="2">
        <v>7.9</v>
      </c>
      <c r="B2136" s="2">
        <v>0.34499999999999997</v>
      </c>
      <c r="C2136" s="2">
        <v>0.51</v>
      </c>
      <c r="D2136" s="2">
        <v>15.3</v>
      </c>
      <c r="E2136" s="2">
        <v>4.7E-2</v>
      </c>
      <c r="F2136">
        <v>54</v>
      </c>
      <c r="G2136">
        <v>171</v>
      </c>
      <c r="H2136" s="4">
        <v>0.99870000000000003</v>
      </c>
      <c r="I2136" s="2">
        <v>3.09</v>
      </c>
      <c r="J2136" s="2">
        <v>0.51</v>
      </c>
      <c r="K2136" s="2">
        <v>9.1</v>
      </c>
      <c r="L2136">
        <v>5</v>
      </c>
      <c r="M2136" t="s">
        <v>14</v>
      </c>
    </row>
    <row r="2137" spans="1:13">
      <c r="A2137" s="2">
        <v>7.9</v>
      </c>
      <c r="B2137" s="2">
        <v>0.34499999999999997</v>
      </c>
      <c r="C2137" s="2">
        <v>0.51</v>
      </c>
      <c r="D2137" s="2">
        <v>15.3</v>
      </c>
      <c r="E2137" s="2">
        <v>4.7E-2</v>
      </c>
      <c r="F2137">
        <v>54</v>
      </c>
      <c r="G2137">
        <v>171</v>
      </c>
      <c r="H2137" s="4">
        <v>0.99870000000000003</v>
      </c>
      <c r="I2137" s="2">
        <v>3.09</v>
      </c>
      <c r="J2137" s="2">
        <v>0.51</v>
      </c>
      <c r="K2137" s="2">
        <v>9.1</v>
      </c>
      <c r="L2137">
        <v>5</v>
      </c>
      <c r="M2137" t="s">
        <v>14</v>
      </c>
    </row>
    <row r="2138" spans="1:13">
      <c r="A2138" s="2">
        <v>7.4</v>
      </c>
      <c r="B2138" s="2">
        <v>0.25</v>
      </c>
      <c r="C2138" s="2">
        <v>0.36</v>
      </c>
      <c r="D2138" s="2">
        <v>13.2</v>
      </c>
      <c r="E2138" s="2">
        <v>6.7000000000000004E-2</v>
      </c>
      <c r="F2138">
        <v>53</v>
      </c>
      <c r="G2138">
        <v>178</v>
      </c>
      <c r="H2138" s="4">
        <v>0.99760000000000004</v>
      </c>
      <c r="I2138" s="2">
        <v>3.01</v>
      </c>
      <c r="J2138" s="2">
        <v>0.48</v>
      </c>
      <c r="K2138" s="2">
        <v>9</v>
      </c>
      <c r="L2138">
        <v>6</v>
      </c>
      <c r="M2138" t="s">
        <v>14</v>
      </c>
    </row>
    <row r="2139" spans="1:13">
      <c r="A2139" s="2">
        <v>6.1</v>
      </c>
      <c r="B2139" s="2">
        <v>0.24</v>
      </c>
      <c r="C2139" s="2">
        <v>0.3</v>
      </c>
      <c r="D2139" s="2">
        <v>1.5</v>
      </c>
      <c r="E2139" s="2">
        <v>4.4999999999999998E-2</v>
      </c>
      <c r="F2139">
        <v>22</v>
      </c>
      <c r="G2139">
        <v>61</v>
      </c>
      <c r="H2139" s="4">
        <v>0.99199999999999999</v>
      </c>
      <c r="I2139" s="2">
        <v>3.31</v>
      </c>
      <c r="J2139" s="2">
        <v>0.54</v>
      </c>
      <c r="K2139" s="2">
        <v>10.4</v>
      </c>
      <c r="L2139">
        <v>5</v>
      </c>
      <c r="M2139" t="s">
        <v>14</v>
      </c>
    </row>
    <row r="2140" spans="1:13">
      <c r="A2140" s="2">
        <v>6.8</v>
      </c>
      <c r="B2140" s="2">
        <v>0.25</v>
      </c>
      <c r="C2140" s="2">
        <v>0.24</v>
      </c>
      <c r="D2140" s="2">
        <v>4.55</v>
      </c>
      <c r="E2140" s="2">
        <v>5.2999999999999999E-2</v>
      </c>
      <c r="F2140">
        <v>41</v>
      </c>
      <c r="G2140">
        <v>211</v>
      </c>
      <c r="H2140" s="4">
        <v>0.99550000000000005</v>
      </c>
      <c r="I2140" s="2">
        <v>3.37</v>
      </c>
      <c r="J2140" s="2">
        <v>0.67</v>
      </c>
      <c r="K2140" s="2">
        <v>9.5</v>
      </c>
      <c r="L2140">
        <v>6</v>
      </c>
      <c r="M2140" t="s">
        <v>14</v>
      </c>
    </row>
    <row r="2141" spans="1:13">
      <c r="A2141" s="2">
        <v>6.7</v>
      </c>
      <c r="B2141" s="2">
        <v>0.31</v>
      </c>
      <c r="C2141" s="2">
        <v>0.31</v>
      </c>
      <c r="D2141" s="2">
        <v>9.9</v>
      </c>
      <c r="E2141" s="2">
        <v>0.04</v>
      </c>
      <c r="F2141">
        <v>10</v>
      </c>
      <c r="G2141">
        <v>175</v>
      </c>
      <c r="H2141" s="4">
        <v>0.99529999999999996</v>
      </c>
      <c r="I2141" s="2">
        <v>3.46</v>
      </c>
      <c r="J2141" s="2">
        <v>0.55000000000000004</v>
      </c>
      <c r="K2141" s="2">
        <v>11.4</v>
      </c>
      <c r="L2141">
        <v>4</v>
      </c>
      <c r="M2141" t="s">
        <v>14</v>
      </c>
    </row>
    <row r="2142" spans="1:13">
      <c r="A2142" s="2">
        <v>7.2</v>
      </c>
      <c r="B2142" s="2">
        <v>0.46</v>
      </c>
      <c r="C2142" s="2">
        <v>0.65</v>
      </c>
      <c r="D2142" s="2">
        <v>10.4</v>
      </c>
      <c r="E2142" s="2">
        <v>0.05</v>
      </c>
      <c r="F2142">
        <v>76</v>
      </c>
      <c r="G2142">
        <v>192</v>
      </c>
      <c r="H2142" s="4">
        <v>0.99760000000000004</v>
      </c>
      <c r="I2142" s="2">
        <v>3.16</v>
      </c>
      <c r="J2142" s="2">
        <v>0.42</v>
      </c>
      <c r="K2142" s="2">
        <v>8.6999999999999993</v>
      </c>
      <c r="L2142">
        <v>5</v>
      </c>
      <c r="M2142" t="s">
        <v>14</v>
      </c>
    </row>
    <row r="2143" spans="1:13">
      <c r="A2143" s="2">
        <v>5.5</v>
      </c>
      <c r="B2143" s="2">
        <v>0.35</v>
      </c>
      <c r="C2143" s="2">
        <v>0.35</v>
      </c>
      <c r="D2143" s="2">
        <v>1.1000000000000001</v>
      </c>
      <c r="E2143" s="2">
        <v>4.4999999999999998E-2</v>
      </c>
      <c r="F2143">
        <v>14</v>
      </c>
      <c r="G2143">
        <v>167</v>
      </c>
      <c r="H2143" s="4">
        <v>0.99199999999999999</v>
      </c>
      <c r="I2143" s="2">
        <v>3.34</v>
      </c>
      <c r="J2143" s="2">
        <v>0.68</v>
      </c>
      <c r="K2143" s="2">
        <v>9.9</v>
      </c>
      <c r="L2143">
        <v>6</v>
      </c>
      <c r="M2143" t="s">
        <v>14</v>
      </c>
    </row>
    <row r="2144" spans="1:13">
      <c r="A2144" s="2">
        <v>6.7</v>
      </c>
      <c r="B2144" s="2">
        <v>0.24</v>
      </c>
      <c r="C2144" s="2">
        <v>0.41</v>
      </c>
      <c r="D2144" s="2">
        <v>8.6999999999999993</v>
      </c>
      <c r="E2144" s="2">
        <v>3.5999999999999997E-2</v>
      </c>
      <c r="F2144">
        <v>29</v>
      </c>
      <c r="G2144">
        <v>148</v>
      </c>
      <c r="H2144" s="4">
        <v>0.99519999999999997</v>
      </c>
      <c r="I2144" s="2">
        <v>3.22</v>
      </c>
      <c r="J2144" s="2">
        <v>0.62</v>
      </c>
      <c r="K2144" s="2">
        <v>9.9</v>
      </c>
      <c r="L2144">
        <v>6</v>
      </c>
      <c r="M2144" t="s">
        <v>14</v>
      </c>
    </row>
    <row r="2145" spans="1:13">
      <c r="A2145" s="2">
        <v>6.8</v>
      </c>
      <c r="B2145" s="2">
        <v>0.28000000000000003</v>
      </c>
      <c r="C2145" s="2">
        <v>0.17</v>
      </c>
      <c r="D2145" s="2">
        <v>13.9</v>
      </c>
      <c r="E2145" s="2">
        <v>4.7E-2</v>
      </c>
      <c r="F2145">
        <v>49</v>
      </c>
      <c r="G2145">
        <v>162</v>
      </c>
      <c r="H2145" s="4">
        <v>0.99829999999999997</v>
      </c>
      <c r="I2145" s="2">
        <v>3.21</v>
      </c>
      <c r="J2145" s="2">
        <v>0.51</v>
      </c>
      <c r="K2145" s="2">
        <v>9</v>
      </c>
      <c r="L2145">
        <v>6</v>
      </c>
      <c r="M2145" t="s">
        <v>14</v>
      </c>
    </row>
    <row r="2146" spans="1:13">
      <c r="A2146" s="2">
        <v>6.4</v>
      </c>
      <c r="B2146" s="2">
        <v>0.16</v>
      </c>
      <c r="C2146" s="2">
        <v>0.22</v>
      </c>
      <c r="D2146" s="2">
        <v>1.4</v>
      </c>
      <c r="E2146" s="2">
        <v>0.04</v>
      </c>
      <c r="F2146">
        <v>41</v>
      </c>
      <c r="G2146">
        <v>149</v>
      </c>
      <c r="H2146" s="4">
        <v>0.99329999999999996</v>
      </c>
      <c r="I2146" s="2">
        <v>3.49</v>
      </c>
      <c r="J2146" s="2">
        <v>0.57999999999999996</v>
      </c>
      <c r="K2146" s="2">
        <v>10</v>
      </c>
      <c r="L2146">
        <v>6</v>
      </c>
      <c r="M2146" t="s">
        <v>14</v>
      </c>
    </row>
    <row r="2147" spans="1:13">
      <c r="A2147" s="2">
        <v>6.3</v>
      </c>
      <c r="B2147" s="2">
        <v>0.26</v>
      </c>
      <c r="C2147" s="2">
        <v>0.24</v>
      </c>
      <c r="D2147" s="2">
        <v>7.2</v>
      </c>
      <c r="E2147" s="2">
        <v>3.9E-2</v>
      </c>
      <c r="F2147">
        <v>38</v>
      </c>
      <c r="G2147">
        <v>172</v>
      </c>
      <c r="H2147" s="4">
        <v>0.99580000000000002</v>
      </c>
      <c r="I2147" s="2">
        <v>3.49</v>
      </c>
      <c r="J2147" s="2">
        <v>0.64</v>
      </c>
      <c r="K2147" s="2">
        <v>9.6999999999999993</v>
      </c>
      <c r="L2147">
        <v>6</v>
      </c>
      <c r="M2147" t="s">
        <v>14</v>
      </c>
    </row>
    <row r="2148" spans="1:13">
      <c r="A2148" s="2">
        <v>7.7</v>
      </c>
      <c r="B2148" s="2">
        <v>0.22</v>
      </c>
      <c r="C2148" s="2">
        <v>0.42</v>
      </c>
      <c r="D2148" s="2">
        <v>1.9</v>
      </c>
      <c r="E2148" s="2">
        <v>5.1999999999999998E-2</v>
      </c>
      <c r="F2148">
        <v>10</v>
      </c>
      <c r="G2148">
        <v>87</v>
      </c>
      <c r="H2148" s="4">
        <v>0.99219999999999997</v>
      </c>
      <c r="I2148" s="2">
        <v>3.3</v>
      </c>
      <c r="J2148" s="2">
        <v>0.49</v>
      </c>
      <c r="K2148" s="2">
        <v>11.8</v>
      </c>
      <c r="L2148">
        <v>6</v>
      </c>
      <c r="M2148" t="s">
        <v>14</v>
      </c>
    </row>
    <row r="2149" spans="1:13">
      <c r="A2149" s="2">
        <v>6.5</v>
      </c>
      <c r="B2149" s="2">
        <v>0.18</v>
      </c>
      <c r="C2149" s="2">
        <v>0.31</v>
      </c>
      <c r="D2149" s="2">
        <v>1.7</v>
      </c>
      <c r="E2149" s="2">
        <v>4.3999999999999997E-2</v>
      </c>
      <c r="F2149">
        <v>30</v>
      </c>
      <c r="G2149">
        <v>127</v>
      </c>
      <c r="H2149" s="4">
        <v>0.99280000000000002</v>
      </c>
      <c r="I2149" s="2">
        <v>3.49</v>
      </c>
      <c r="J2149" s="2">
        <v>0.5</v>
      </c>
      <c r="K2149" s="2">
        <v>10.199999999999999</v>
      </c>
      <c r="L2149">
        <v>7</v>
      </c>
      <c r="M2149" t="s">
        <v>14</v>
      </c>
    </row>
    <row r="2150" spans="1:13">
      <c r="A2150" s="2">
        <v>7.2</v>
      </c>
      <c r="B2150" s="2">
        <v>0.46</v>
      </c>
      <c r="C2150" s="2">
        <v>0.65</v>
      </c>
      <c r="D2150" s="2">
        <v>10.4</v>
      </c>
      <c r="E2150" s="2">
        <v>0.05</v>
      </c>
      <c r="F2150">
        <v>76</v>
      </c>
      <c r="G2150">
        <v>192</v>
      </c>
      <c r="H2150" s="4">
        <v>0.99760000000000004</v>
      </c>
      <c r="I2150" s="2">
        <v>3.16</v>
      </c>
      <c r="J2150" s="2">
        <v>0.42</v>
      </c>
      <c r="K2150" s="2">
        <v>8.6999999999999993</v>
      </c>
      <c r="L2150">
        <v>5</v>
      </c>
      <c r="M2150" t="s">
        <v>14</v>
      </c>
    </row>
    <row r="2151" spans="1:13">
      <c r="A2151" s="2">
        <v>7</v>
      </c>
      <c r="B2151" s="2">
        <v>0.3</v>
      </c>
      <c r="C2151" s="2">
        <v>0.51</v>
      </c>
      <c r="D2151" s="2">
        <v>13.6</v>
      </c>
      <c r="E2151" s="2">
        <v>0.05</v>
      </c>
      <c r="F2151">
        <v>40</v>
      </c>
      <c r="G2151">
        <v>168</v>
      </c>
      <c r="H2151" s="4">
        <v>0.99760000000000004</v>
      </c>
      <c r="I2151" s="2">
        <v>3.07</v>
      </c>
      <c r="J2151" s="2">
        <v>0.52</v>
      </c>
      <c r="K2151" s="2">
        <v>9.6</v>
      </c>
      <c r="L2151">
        <v>7</v>
      </c>
      <c r="M2151" t="s">
        <v>14</v>
      </c>
    </row>
    <row r="2152" spans="1:13">
      <c r="A2152" s="2">
        <v>9.1999999999999993</v>
      </c>
      <c r="B2152" s="2">
        <v>0.25</v>
      </c>
      <c r="C2152" s="2">
        <v>0.34</v>
      </c>
      <c r="D2152" s="2">
        <v>1.2</v>
      </c>
      <c r="E2152" s="2">
        <v>2.5999999999999999E-2</v>
      </c>
      <c r="F2152">
        <v>31</v>
      </c>
      <c r="G2152">
        <v>93</v>
      </c>
      <c r="H2152" s="4">
        <v>0.99160000000000004</v>
      </c>
      <c r="I2152" s="2">
        <v>2.93</v>
      </c>
      <c r="J2152" s="2">
        <v>0.37</v>
      </c>
      <c r="K2152" s="2">
        <v>11.3</v>
      </c>
      <c r="L2152">
        <v>7</v>
      </c>
      <c r="M2152" t="s">
        <v>14</v>
      </c>
    </row>
    <row r="2153" spans="1:13">
      <c r="A2153" s="2">
        <v>7.8</v>
      </c>
      <c r="B2153" s="2">
        <v>0.28000000000000003</v>
      </c>
      <c r="C2153" s="2">
        <v>0.34</v>
      </c>
      <c r="D2153" s="2">
        <v>1.6</v>
      </c>
      <c r="E2153" s="2">
        <v>2.79999999999999E-2</v>
      </c>
      <c r="F2153">
        <v>32</v>
      </c>
      <c r="G2153">
        <v>118</v>
      </c>
      <c r="H2153" s="4">
        <v>0.99009999999999998</v>
      </c>
      <c r="I2153" s="2">
        <v>3</v>
      </c>
      <c r="J2153" s="2">
        <v>0.38</v>
      </c>
      <c r="K2153" s="2">
        <v>12.1</v>
      </c>
      <c r="L2153">
        <v>7</v>
      </c>
      <c r="M2153" t="s">
        <v>14</v>
      </c>
    </row>
    <row r="2154" spans="1:13">
      <c r="A2154" s="2">
        <v>7</v>
      </c>
      <c r="B2154" s="2">
        <v>0.3</v>
      </c>
      <c r="C2154" s="2">
        <v>0.51</v>
      </c>
      <c r="D2154" s="2">
        <v>13.6</v>
      </c>
      <c r="E2154" s="2">
        <v>0.05</v>
      </c>
      <c r="F2154">
        <v>40</v>
      </c>
      <c r="G2154">
        <v>168</v>
      </c>
      <c r="H2154" s="4">
        <v>0.99760000000000004</v>
      </c>
      <c r="I2154" s="2">
        <v>3.07</v>
      </c>
      <c r="J2154" s="2">
        <v>0.52</v>
      </c>
      <c r="K2154" s="2">
        <v>9.6</v>
      </c>
      <c r="L2154">
        <v>7</v>
      </c>
      <c r="M2154" t="s">
        <v>14</v>
      </c>
    </row>
    <row r="2155" spans="1:13">
      <c r="A2155" s="2">
        <v>7.8</v>
      </c>
      <c r="B2155" s="2">
        <v>0.28000000000000003</v>
      </c>
      <c r="C2155" s="2">
        <v>0.34</v>
      </c>
      <c r="D2155" s="2">
        <v>1.6</v>
      </c>
      <c r="E2155" s="2">
        <v>2.79999999999999E-2</v>
      </c>
      <c r="F2155">
        <v>32</v>
      </c>
      <c r="G2155">
        <v>118</v>
      </c>
      <c r="H2155" s="4">
        <v>0.99009999999999998</v>
      </c>
      <c r="I2155" s="2">
        <v>3</v>
      </c>
      <c r="J2155" s="2">
        <v>0.38</v>
      </c>
      <c r="K2155" s="2">
        <v>12.1</v>
      </c>
      <c r="L2155">
        <v>7</v>
      </c>
      <c r="M2155" t="s">
        <v>14</v>
      </c>
    </row>
    <row r="2156" spans="1:13">
      <c r="A2156" s="2">
        <v>9.1999999999999993</v>
      </c>
      <c r="B2156" s="2">
        <v>0.25</v>
      </c>
      <c r="C2156" s="2">
        <v>0.34</v>
      </c>
      <c r="D2156" s="2">
        <v>1.2</v>
      </c>
      <c r="E2156" s="2">
        <v>2.5999999999999999E-2</v>
      </c>
      <c r="F2156">
        <v>31</v>
      </c>
      <c r="G2156">
        <v>93</v>
      </c>
      <c r="H2156" s="4">
        <v>0.99160000000000004</v>
      </c>
      <c r="I2156" s="2">
        <v>2.93</v>
      </c>
      <c r="J2156" s="2">
        <v>0.37</v>
      </c>
      <c r="K2156" s="2">
        <v>11.3</v>
      </c>
      <c r="L2156">
        <v>7</v>
      </c>
      <c r="M2156" t="s">
        <v>14</v>
      </c>
    </row>
    <row r="2157" spans="1:13">
      <c r="A2157" s="2">
        <v>8.4</v>
      </c>
      <c r="B2157" s="2">
        <v>0.35</v>
      </c>
      <c r="C2157" s="2">
        <v>0.71</v>
      </c>
      <c r="D2157" s="2">
        <v>12.2</v>
      </c>
      <c r="E2157" s="2">
        <v>4.5999999999999999E-2</v>
      </c>
      <c r="F2157">
        <v>22</v>
      </c>
      <c r="G2157">
        <v>160</v>
      </c>
      <c r="H2157" s="4">
        <v>0.99819999999999998</v>
      </c>
      <c r="I2157" s="2">
        <v>2.98</v>
      </c>
      <c r="J2157" s="2">
        <v>0.65</v>
      </c>
      <c r="K2157" s="2">
        <v>9.4</v>
      </c>
      <c r="L2157">
        <v>5</v>
      </c>
      <c r="M2157" t="s">
        <v>14</v>
      </c>
    </row>
    <row r="2158" spans="1:13">
      <c r="A2158" s="2">
        <v>6.1</v>
      </c>
      <c r="B2158" s="2">
        <v>0.41</v>
      </c>
      <c r="C2158" s="2">
        <v>0.24</v>
      </c>
      <c r="D2158" s="2">
        <v>1.6</v>
      </c>
      <c r="E2158" s="2">
        <v>4.9000000000000002E-2</v>
      </c>
      <c r="F2158">
        <v>16</v>
      </c>
      <c r="G2158">
        <v>137</v>
      </c>
      <c r="H2158" s="4">
        <v>0.99299999999999999</v>
      </c>
      <c r="I2158" s="2">
        <v>3.32</v>
      </c>
      <c r="J2158" s="2">
        <v>0.5</v>
      </c>
      <c r="K2158" s="2">
        <v>10.4</v>
      </c>
      <c r="L2158">
        <v>6</v>
      </c>
      <c r="M2158" t="s">
        <v>14</v>
      </c>
    </row>
    <row r="2159" spans="1:13">
      <c r="A2159" s="2">
        <v>5.9</v>
      </c>
      <c r="B2159" s="2">
        <v>0.21</v>
      </c>
      <c r="C2159" s="2">
        <v>0.24</v>
      </c>
      <c r="D2159" s="2">
        <v>12.1</v>
      </c>
      <c r="E2159" s="2">
        <v>4.3999999999999997E-2</v>
      </c>
      <c r="F2159">
        <v>53</v>
      </c>
      <c r="G2159">
        <v>165</v>
      </c>
      <c r="H2159" s="4">
        <v>0.99690000000000001</v>
      </c>
      <c r="I2159" s="2">
        <v>3.25</v>
      </c>
      <c r="J2159" s="2">
        <v>0.39</v>
      </c>
      <c r="K2159" s="2">
        <v>9.5</v>
      </c>
      <c r="L2159">
        <v>5</v>
      </c>
      <c r="M2159" t="s">
        <v>14</v>
      </c>
    </row>
    <row r="2160" spans="1:13">
      <c r="A2160" s="2">
        <v>7.2</v>
      </c>
      <c r="B2160" s="2">
        <v>0.34</v>
      </c>
      <c r="C2160" s="2">
        <v>0.44</v>
      </c>
      <c r="D2160" s="2">
        <v>4.2</v>
      </c>
      <c r="E2160" s="2">
        <v>4.7E-2</v>
      </c>
      <c r="F2160">
        <v>51</v>
      </c>
      <c r="G2160">
        <v>144</v>
      </c>
      <c r="H2160" s="4">
        <v>0.99099999999999999</v>
      </c>
      <c r="I2160" s="2">
        <v>3.01</v>
      </c>
      <c r="J2160" s="2">
        <v>0.76</v>
      </c>
      <c r="K2160" s="2">
        <v>12.3</v>
      </c>
      <c r="L2160">
        <v>6</v>
      </c>
      <c r="M2160" t="s">
        <v>14</v>
      </c>
    </row>
    <row r="2161" spans="1:13">
      <c r="A2161" s="2">
        <v>6.7</v>
      </c>
      <c r="B2161" s="2">
        <v>0.21</v>
      </c>
      <c r="C2161" s="2">
        <v>0.42</v>
      </c>
      <c r="D2161" s="2">
        <v>9.1</v>
      </c>
      <c r="E2161" s="2">
        <v>4.9000000000000002E-2</v>
      </c>
      <c r="F2161">
        <v>31</v>
      </c>
      <c r="G2161">
        <v>150</v>
      </c>
      <c r="H2161" s="4">
        <v>0.99529999999999996</v>
      </c>
      <c r="I2161" s="2">
        <v>3.12</v>
      </c>
      <c r="J2161" s="2">
        <v>0.74</v>
      </c>
      <c r="K2161" s="2">
        <v>9.9</v>
      </c>
      <c r="L2161">
        <v>7</v>
      </c>
      <c r="M2161" t="s">
        <v>14</v>
      </c>
    </row>
    <row r="2162" spans="1:13">
      <c r="A2162" s="2">
        <v>5.9</v>
      </c>
      <c r="B2162" s="2">
        <v>0.37</v>
      </c>
      <c r="C2162" s="2">
        <v>0.1</v>
      </c>
      <c r="D2162" s="2">
        <v>1.6</v>
      </c>
      <c r="E2162" s="2">
        <v>5.7000000000000002E-2</v>
      </c>
      <c r="F2162">
        <v>39</v>
      </c>
      <c r="G2162">
        <v>128</v>
      </c>
      <c r="H2162" s="4">
        <v>0.99239999999999995</v>
      </c>
      <c r="I2162" s="2">
        <v>3.24</v>
      </c>
      <c r="J2162" s="2">
        <v>0.48</v>
      </c>
      <c r="K2162" s="2">
        <v>10.1</v>
      </c>
      <c r="L2162">
        <v>5</v>
      </c>
      <c r="M2162" t="s">
        <v>14</v>
      </c>
    </row>
    <row r="2163" spans="1:13">
      <c r="A2163" s="2">
        <v>7.7</v>
      </c>
      <c r="B2163" s="2">
        <v>0.34</v>
      </c>
      <c r="C2163" s="2">
        <v>0.27</v>
      </c>
      <c r="D2163" s="2">
        <v>8.8000000000000007</v>
      </c>
      <c r="E2163" s="2">
        <v>6.3E-2</v>
      </c>
      <c r="F2163">
        <v>39</v>
      </c>
      <c r="G2163">
        <v>184</v>
      </c>
      <c r="H2163" s="4">
        <v>0.99690000000000001</v>
      </c>
      <c r="I2163" s="2">
        <v>3.09</v>
      </c>
      <c r="J2163" s="2">
        <v>0.63</v>
      </c>
      <c r="K2163" s="2">
        <v>9.1999999999999993</v>
      </c>
      <c r="L2163">
        <v>6</v>
      </c>
      <c r="M2163" t="s">
        <v>14</v>
      </c>
    </row>
    <row r="2164" spans="1:13">
      <c r="A2164" s="2">
        <v>7.4</v>
      </c>
      <c r="B2164" s="2">
        <v>0.3</v>
      </c>
      <c r="C2164" s="2">
        <v>0.22</v>
      </c>
      <c r="D2164" s="2">
        <v>1.4</v>
      </c>
      <c r="E2164" s="2">
        <v>4.5999999999999999E-2</v>
      </c>
      <c r="F2164">
        <v>16</v>
      </c>
      <c r="G2164">
        <v>135</v>
      </c>
      <c r="H2164" s="4">
        <v>0.99280000000000002</v>
      </c>
      <c r="I2164" s="2">
        <v>3.08</v>
      </c>
      <c r="J2164" s="2">
        <v>0.77</v>
      </c>
      <c r="K2164" s="2">
        <v>10.4</v>
      </c>
      <c r="L2164">
        <v>7</v>
      </c>
      <c r="M2164" t="s">
        <v>14</v>
      </c>
    </row>
    <row r="2165" spans="1:13">
      <c r="A2165" s="2">
        <v>6.8</v>
      </c>
      <c r="B2165" s="2">
        <v>0.51</v>
      </c>
      <c r="C2165" s="2">
        <v>0.3</v>
      </c>
      <c r="D2165" s="2">
        <v>4.2</v>
      </c>
      <c r="E2165" s="2">
        <v>6.6000000000000003E-2</v>
      </c>
      <c r="F2165">
        <v>38</v>
      </c>
      <c r="G2165">
        <v>165</v>
      </c>
      <c r="H2165" s="4">
        <v>0.99450000000000005</v>
      </c>
      <c r="I2165" s="2">
        <v>3.2</v>
      </c>
      <c r="J2165" s="2">
        <v>0.42</v>
      </c>
      <c r="K2165" s="2">
        <v>9.1</v>
      </c>
      <c r="L2165">
        <v>5</v>
      </c>
      <c r="M2165" t="s">
        <v>14</v>
      </c>
    </row>
    <row r="2166" spans="1:13">
      <c r="A2166" s="2">
        <v>7.8</v>
      </c>
      <c r="B2166" s="2">
        <v>0.22</v>
      </c>
      <c r="C2166" s="2">
        <v>0.38</v>
      </c>
      <c r="D2166" s="2">
        <v>10.3</v>
      </c>
      <c r="E2166" s="2">
        <v>5.8999999999999997E-2</v>
      </c>
      <c r="F2166">
        <v>28</v>
      </c>
      <c r="G2166">
        <v>99</v>
      </c>
      <c r="H2166" s="4">
        <v>0.99670000000000003</v>
      </c>
      <c r="I2166" s="2">
        <v>3.12</v>
      </c>
      <c r="J2166" s="2">
        <v>0.47</v>
      </c>
      <c r="K2166" s="2">
        <v>10</v>
      </c>
      <c r="L2166">
        <v>6</v>
      </c>
      <c r="M2166" t="s">
        <v>14</v>
      </c>
    </row>
    <row r="2167" spans="1:13">
      <c r="A2167" s="2">
        <v>7.2</v>
      </c>
      <c r="B2167" s="2">
        <v>0.35</v>
      </c>
      <c r="C2167" s="2">
        <v>0.34</v>
      </c>
      <c r="D2167" s="2">
        <v>12.4</v>
      </c>
      <c r="E2167" s="2">
        <v>5.0999999999999997E-2</v>
      </c>
      <c r="F2167">
        <v>6</v>
      </c>
      <c r="G2167">
        <v>37</v>
      </c>
      <c r="H2167" s="4">
        <v>0.99439999999999995</v>
      </c>
      <c r="I2167" s="2">
        <v>3.13</v>
      </c>
      <c r="J2167" s="2">
        <v>0.39</v>
      </c>
      <c r="K2167" s="2">
        <v>11.5</v>
      </c>
      <c r="L2167">
        <v>6</v>
      </c>
      <c r="M2167" t="s">
        <v>14</v>
      </c>
    </row>
    <row r="2168" spans="1:13">
      <c r="A2168" s="2">
        <v>6</v>
      </c>
      <c r="B2168" s="2">
        <v>0.26</v>
      </c>
      <c r="C2168" s="2">
        <v>0.5</v>
      </c>
      <c r="D2168" s="2">
        <v>2.2000000000000002</v>
      </c>
      <c r="E2168" s="2">
        <v>4.8000000000000001E-2</v>
      </c>
      <c r="F2168">
        <v>59</v>
      </c>
      <c r="G2168">
        <v>153</v>
      </c>
      <c r="H2168" s="4">
        <v>0.99280000000000002</v>
      </c>
      <c r="I2168" s="2">
        <v>3.08</v>
      </c>
      <c r="J2168" s="2">
        <v>0.61</v>
      </c>
      <c r="K2168" s="2">
        <v>9.8000000000000007</v>
      </c>
      <c r="L2168">
        <v>5</v>
      </c>
      <c r="M2168" t="s">
        <v>14</v>
      </c>
    </row>
    <row r="2169" spans="1:13">
      <c r="A2169" s="2">
        <v>6.1</v>
      </c>
      <c r="B2169" s="2">
        <v>0.26</v>
      </c>
      <c r="C2169" s="2">
        <v>0.51</v>
      </c>
      <c r="D2169" s="2">
        <v>2.2000000000000002</v>
      </c>
      <c r="E2169" s="2">
        <v>0.05</v>
      </c>
      <c r="F2169">
        <v>61</v>
      </c>
      <c r="G2169">
        <v>154</v>
      </c>
      <c r="H2169" s="4">
        <v>0.9929</v>
      </c>
      <c r="I2169" s="2">
        <v>3.08</v>
      </c>
      <c r="J2169" s="2">
        <v>0.6</v>
      </c>
      <c r="K2169" s="2">
        <v>9.8000000000000007</v>
      </c>
      <c r="L2169">
        <v>6</v>
      </c>
      <c r="M2169" t="s">
        <v>14</v>
      </c>
    </row>
    <row r="2170" spans="1:13">
      <c r="A2170" s="2">
        <v>6.5</v>
      </c>
      <c r="B2170" s="2">
        <v>0.28000000000000003</v>
      </c>
      <c r="C2170" s="2">
        <v>0.27</v>
      </c>
      <c r="D2170" s="2">
        <v>5.2</v>
      </c>
      <c r="E2170" s="2">
        <v>0.04</v>
      </c>
      <c r="F2170">
        <v>44</v>
      </c>
      <c r="G2170">
        <v>179</v>
      </c>
      <c r="H2170" s="4">
        <v>0.99480000000000002</v>
      </c>
      <c r="I2170" s="2">
        <v>3.19</v>
      </c>
      <c r="J2170" s="2">
        <v>0.69</v>
      </c>
      <c r="K2170" s="2">
        <v>9.4</v>
      </c>
      <c r="L2170">
        <v>6</v>
      </c>
      <c r="M2170" t="s">
        <v>14</v>
      </c>
    </row>
    <row r="2171" spans="1:13">
      <c r="A2171" s="2">
        <v>7.4</v>
      </c>
      <c r="B2171" s="2">
        <v>0.41</v>
      </c>
      <c r="C2171" s="2">
        <v>0.66</v>
      </c>
      <c r="D2171" s="2">
        <v>10.8</v>
      </c>
      <c r="E2171" s="2">
        <v>5.0999999999999997E-2</v>
      </c>
      <c r="F2171">
        <v>77</v>
      </c>
      <c r="G2171">
        <v>194</v>
      </c>
      <c r="H2171" s="4">
        <v>0.99760000000000004</v>
      </c>
      <c r="I2171" s="2">
        <v>3.05</v>
      </c>
      <c r="J2171" s="2">
        <v>0.46</v>
      </c>
      <c r="K2171" s="2">
        <v>8.6999999999999993</v>
      </c>
      <c r="L2171">
        <v>5</v>
      </c>
      <c r="M2171" t="s">
        <v>14</v>
      </c>
    </row>
    <row r="2172" spans="1:13">
      <c r="A2172" s="2">
        <v>6.5</v>
      </c>
      <c r="B2172" s="2">
        <v>0.28000000000000003</v>
      </c>
      <c r="C2172" s="2">
        <v>0.28999999999999998</v>
      </c>
      <c r="D2172" s="2">
        <v>2.7</v>
      </c>
      <c r="E2172" s="2">
        <v>3.7999999999999999E-2</v>
      </c>
      <c r="F2172">
        <v>26</v>
      </c>
      <c r="G2172">
        <v>107</v>
      </c>
      <c r="H2172" s="4">
        <v>0.99119999999999997</v>
      </c>
      <c r="I2172" s="2">
        <v>3.32</v>
      </c>
      <c r="J2172" s="2">
        <v>0.41</v>
      </c>
      <c r="K2172" s="2">
        <v>11.6</v>
      </c>
      <c r="L2172">
        <v>7</v>
      </c>
      <c r="M2172" t="s">
        <v>14</v>
      </c>
    </row>
    <row r="2173" spans="1:13">
      <c r="A2173" s="2">
        <v>6.7</v>
      </c>
      <c r="B2173" s="2">
        <v>0.34</v>
      </c>
      <c r="C2173" s="2">
        <v>0.54</v>
      </c>
      <c r="D2173" s="2">
        <v>16.3</v>
      </c>
      <c r="E2173" s="2">
        <v>4.7E-2</v>
      </c>
      <c r="F2173">
        <v>44</v>
      </c>
      <c r="G2173">
        <v>181</v>
      </c>
      <c r="H2173" s="4">
        <v>0.99870000000000003</v>
      </c>
      <c r="I2173" s="2">
        <v>3.04</v>
      </c>
      <c r="J2173" s="2">
        <v>0.56000000000000005</v>
      </c>
      <c r="K2173" s="2">
        <v>8.8000000000000007</v>
      </c>
      <c r="L2173">
        <v>5</v>
      </c>
      <c r="M2173" t="s">
        <v>14</v>
      </c>
    </row>
    <row r="2174" spans="1:13">
      <c r="A2174" s="2">
        <v>7.2</v>
      </c>
      <c r="B2174" s="2">
        <v>0.2</v>
      </c>
      <c r="C2174" s="2">
        <v>0.34</v>
      </c>
      <c r="D2174" s="2">
        <v>2.7</v>
      </c>
      <c r="E2174" s="2">
        <v>3.2000000000000001E-2</v>
      </c>
      <c r="F2174">
        <v>49</v>
      </c>
      <c r="G2174">
        <v>151</v>
      </c>
      <c r="H2174" s="4">
        <v>0.99</v>
      </c>
      <c r="I2174" s="2">
        <v>3.16</v>
      </c>
      <c r="J2174" s="2">
        <v>0.39</v>
      </c>
      <c r="K2174" s="2">
        <v>12.7</v>
      </c>
      <c r="L2174">
        <v>7</v>
      </c>
      <c r="M2174" t="s">
        <v>14</v>
      </c>
    </row>
    <row r="2175" spans="1:13">
      <c r="A2175" s="2">
        <v>7.4</v>
      </c>
      <c r="B2175" s="2">
        <v>0.2</v>
      </c>
      <c r="C2175" s="2">
        <v>0.33</v>
      </c>
      <c r="D2175" s="2">
        <v>1.9</v>
      </c>
      <c r="E2175" s="2">
        <v>3.5000000000000003E-2</v>
      </c>
      <c r="F2175">
        <v>39</v>
      </c>
      <c r="G2175">
        <v>138</v>
      </c>
      <c r="H2175" s="4">
        <v>0.99099999999999999</v>
      </c>
      <c r="I2175" s="2">
        <v>3.17</v>
      </c>
      <c r="J2175" s="2">
        <v>0.44</v>
      </c>
      <c r="K2175" s="2">
        <v>11.7</v>
      </c>
      <c r="L2175">
        <v>7</v>
      </c>
      <c r="M2175" t="s">
        <v>14</v>
      </c>
    </row>
    <row r="2176" spans="1:13">
      <c r="A2176" s="2">
        <v>8.1999999999999993</v>
      </c>
      <c r="B2176" s="2">
        <v>0.22</v>
      </c>
      <c r="C2176" s="2">
        <v>0.3</v>
      </c>
      <c r="D2176" s="2">
        <v>1.8</v>
      </c>
      <c r="E2176" s="2">
        <v>4.7E-2</v>
      </c>
      <c r="F2176">
        <v>47</v>
      </c>
      <c r="G2176">
        <v>185</v>
      </c>
      <c r="H2176" s="4">
        <v>0.99329999999999996</v>
      </c>
      <c r="I2176" s="2">
        <v>3.13</v>
      </c>
      <c r="J2176" s="2">
        <v>0.5</v>
      </c>
      <c r="K2176" s="2">
        <v>10.199999999999999</v>
      </c>
      <c r="L2176">
        <v>6</v>
      </c>
      <c r="M2176" t="s">
        <v>14</v>
      </c>
    </row>
    <row r="2177" spans="1:13">
      <c r="A2177" s="2">
        <v>8.1999999999999993</v>
      </c>
      <c r="B2177" s="2">
        <v>0.23</v>
      </c>
      <c r="C2177" s="2">
        <v>0.28999999999999998</v>
      </c>
      <c r="D2177" s="2">
        <v>1.8</v>
      </c>
      <c r="E2177" s="2">
        <v>4.7E-2</v>
      </c>
      <c r="F2177">
        <v>47</v>
      </c>
      <c r="G2177">
        <v>187</v>
      </c>
      <c r="H2177" s="4">
        <v>0.99329999999999996</v>
      </c>
      <c r="I2177" s="2">
        <v>3.13</v>
      </c>
      <c r="J2177" s="2">
        <v>0.5</v>
      </c>
      <c r="K2177" s="2">
        <v>10.199999999999999</v>
      </c>
      <c r="L2177">
        <v>6</v>
      </c>
      <c r="M2177" t="s">
        <v>14</v>
      </c>
    </row>
    <row r="2178" spans="1:13">
      <c r="A2178" s="2">
        <v>7.1</v>
      </c>
      <c r="B2178" s="2">
        <v>0.22</v>
      </c>
      <c r="C2178" s="2">
        <v>0.33</v>
      </c>
      <c r="D2178" s="2">
        <v>2.8</v>
      </c>
      <c r="E2178" s="2">
        <v>3.3000000000000002E-2</v>
      </c>
      <c r="F2178">
        <v>48</v>
      </c>
      <c r="G2178">
        <v>153</v>
      </c>
      <c r="H2178" s="4">
        <v>0.9899</v>
      </c>
      <c r="I2178" s="2">
        <v>3.15</v>
      </c>
      <c r="J2178" s="2">
        <v>0.38</v>
      </c>
      <c r="K2178" s="2">
        <v>12.7</v>
      </c>
      <c r="L2178">
        <v>7</v>
      </c>
      <c r="M2178" t="s">
        <v>14</v>
      </c>
    </row>
    <row r="2179" spans="1:13">
      <c r="A2179" s="2">
        <v>6.5</v>
      </c>
      <c r="B2179" s="2">
        <v>0.28000000000000003</v>
      </c>
      <c r="C2179" s="2">
        <v>0.28999999999999998</v>
      </c>
      <c r="D2179" s="2">
        <v>2.7</v>
      </c>
      <c r="E2179" s="2">
        <v>3.7999999999999999E-2</v>
      </c>
      <c r="F2179">
        <v>26</v>
      </c>
      <c r="G2179">
        <v>107</v>
      </c>
      <c r="H2179" s="4">
        <v>0.99119999999999997</v>
      </c>
      <c r="I2179" s="2">
        <v>3.32</v>
      </c>
      <c r="J2179" s="2">
        <v>0.41</v>
      </c>
      <c r="K2179" s="2">
        <v>11.6</v>
      </c>
      <c r="L2179">
        <v>7</v>
      </c>
      <c r="M2179" t="s">
        <v>14</v>
      </c>
    </row>
    <row r="2180" spans="1:13">
      <c r="A2180" s="2">
        <v>6</v>
      </c>
      <c r="B2180" s="2">
        <v>0.38</v>
      </c>
      <c r="C2180" s="2">
        <v>0.26</v>
      </c>
      <c r="D2180" s="2">
        <v>6</v>
      </c>
      <c r="E2180" s="2">
        <v>3.4000000000000002E-2</v>
      </c>
      <c r="F2180">
        <v>42</v>
      </c>
      <c r="G2180">
        <v>134</v>
      </c>
      <c r="H2180" s="4">
        <v>0.99119999999999997</v>
      </c>
      <c r="I2180" s="2">
        <v>3.38</v>
      </c>
      <c r="J2180" s="2">
        <v>0.38</v>
      </c>
      <c r="K2180" s="2">
        <v>12.3</v>
      </c>
      <c r="L2180">
        <v>7</v>
      </c>
      <c r="M2180" t="s">
        <v>14</v>
      </c>
    </row>
    <row r="2181" spans="1:13">
      <c r="A2181" s="2">
        <v>7.4</v>
      </c>
      <c r="B2181" s="2">
        <v>0.41</v>
      </c>
      <c r="C2181" s="2">
        <v>0.66</v>
      </c>
      <c r="D2181" s="2">
        <v>10.8</v>
      </c>
      <c r="E2181" s="2">
        <v>5.0999999999999997E-2</v>
      </c>
      <c r="F2181">
        <v>77</v>
      </c>
      <c r="G2181">
        <v>194</v>
      </c>
      <c r="H2181" s="4">
        <v>0.99760000000000004</v>
      </c>
      <c r="I2181" s="2">
        <v>3.05</v>
      </c>
      <c r="J2181" s="2">
        <v>0.46</v>
      </c>
      <c r="K2181" s="2">
        <v>8.6999999999999993</v>
      </c>
      <c r="L2181">
        <v>5</v>
      </c>
      <c r="M2181" t="s">
        <v>14</v>
      </c>
    </row>
    <row r="2182" spans="1:13">
      <c r="A2182" s="2">
        <v>5.7</v>
      </c>
      <c r="B2182" s="2">
        <v>0.18</v>
      </c>
      <c r="C2182" s="2">
        <v>0.22</v>
      </c>
      <c r="D2182" s="2">
        <v>4.2</v>
      </c>
      <c r="E2182" s="2">
        <v>4.2000000000000003E-2</v>
      </c>
      <c r="F2182">
        <v>25</v>
      </c>
      <c r="G2182">
        <v>111</v>
      </c>
      <c r="H2182" s="4">
        <v>0.99399999999999999</v>
      </c>
      <c r="I2182" s="2">
        <v>3.35</v>
      </c>
      <c r="J2182" s="2">
        <v>0.39</v>
      </c>
      <c r="K2182" s="2">
        <v>9.4</v>
      </c>
      <c r="L2182">
        <v>5</v>
      </c>
      <c r="M2182" t="s">
        <v>14</v>
      </c>
    </row>
    <row r="2183" spans="1:13">
      <c r="A2183" s="2">
        <v>7.3</v>
      </c>
      <c r="B2183" s="2">
        <v>0.3</v>
      </c>
      <c r="C2183" s="2">
        <v>0.22</v>
      </c>
      <c r="D2183" s="2">
        <v>6.4</v>
      </c>
      <c r="E2183" s="2">
        <v>5.5999999999999897E-2</v>
      </c>
      <c r="F2183">
        <v>44</v>
      </c>
      <c r="G2183">
        <v>168</v>
      </c>
      <c r="H2183" s="4">
        <v>0.99470000000000003</v>
      </c>
      <c r="I2183" s="2">
        <v>3.13</v>
      </c>
      <c r="J2183" s="2">
        <v>0.35</v>
      </c>
      <c r="K2183" s="2">
        <v>10.1</v>
      </c>
      <c r="L2183">
        <v>6</v>
      </c>
      <c r="M2183" t="s">
        <v>14</v>
      </c>
    </row>
    <row r="2184" spans="1:13">
      <c r="A2184" s="2">
        <v>7.4</v>
      </c>
      <c r="B2184" s="2">
        <v>0.24</v>
      </c>
      <c r="C2184" s="2">
        <v>0.22</v>
      </c>
      <c r="D2184" s="2">
        <v>10.7</v>
      </c>
      <c r="E2184" s="2">
        <v>4.2000000000000003E-2</v>
      </c>
      <c r="F2184">
        <v>26</v>
      </c>
      <c r="G2184">
        <v>81</v>
      </c>
      <c r="H2184" s="4">
        <v>0.99539999999999995</v>
      </c>
      <c r="I2184" s="2">
        <v>2.86</v>
      </c>
      <c r="J2184" s="2">
        <v>0.36</v>
      </c>
      <c r="K2184" s="2">
        <v>9.6999999999999993</v>
      </c>
      <c r="L2184">
        <v>6</v>
      </c>
      <c r="M2184" t="s">
        <v>14</v>
      </c>
    </row>
    <row r="2185" spans="1:13">
      <c r="A2185" s="2">
        <v>6.6</v>
      </c>
      <c r="B2185" s="2">
        <v>0.25</v>
      </c>
      <c r="C2185" s="2">
        <v>0.3</v>
      </c>
      <c r="D2185" s="2">
        <v>1.6</v>
      </c>
      <c r="E2185" s="2">
        <v>4.5999999999999999E-2</v>
      </c>
      <c r="F2185">
        <v>32</v>
      </c>
      <c r="G2185">
        <v>134</v>
      </c>
      <c r="H2185" s="4">
        <v>0.99299999999999999</v>
      </c>
      <c r="I2185" s="2">
        <v>3.42</v>
      </c>
      <c r="J2185" s="2">
        <v>0.51</v>
      </c>
      <c r="K2185" s="2">
        <v>10.1</v>
      </c>
      <c r="L2185">
        <v>7</v>
      </c>
      <c r="M2185" t="s">
        <v>14</v>
      </c>
    </row>
    <row r="2186" spans="1:13">
      <c r="A2186" s="2">
        <v>7.4</v>
      </c>
      <c r="B2186" s="2">
        <v>0.24</v>
      </c>
      <c r="C2186" s="2">
        <v>0.22</v>
      </c>
      <c r="D2186" s="2">
        <v>10.7</v>
      </c>
      <c r="E2186" s="2">
        <v>4.2000000000000003E-2</v>
      </c>
      <c r="F2186">
        <v>26</v>
      </c>
      <c r="G2186">
        <v>81</v>
      </c>
      <c r="H2186" s="4">
        <v>0.99539999999999995</v>
      </c>
      <c r="I2186" s="2">
        <v>2.86</v>
      </c>
      <c r="J2186" s="2">
        <v>0.36</v>
      </c>
      <c r="K2186" s="2">
        <v>9.6999999999999993</v>
      </c>
      <c r="L2186">
        <v>6</v>
      </c>
      <c r="M2186" t="s">
        <v>14</v>
      </c>
    </row>
    <row r="2187" spans="1:13">
      <c r="A2187" s="2">
        <v>7.4</v>
      </c>
      <c r="B2187" s="2">
        <v>0.26</v>
      </c>
      <c r="C2187" s="2">
        <v>0.3</v>
      </c>
      <c r="D2187" s="2">
        <v>7.9</v>
      </c>
      <c r="E2187" s="2">
        <v>4.9000000000000002E-2</v>
      </c>
      <c r="F2187">
        <v>38</v>
      </c>
      <c r="G2187">
        <v>157</v>
      </c>
      <c r="H2187" s="4">
        <v>0.99629999999999996</v>
      </c>
      <c r="I2187" s="2">
        <v>3.13</v>
      </c>
      <c r="J2187" s="2">
        <v>0.48</v>
      </c>
      <c r="K2187" s="2">
        <v>8.9</v>
      </c>
      <c r="L2187">
        <v>6</v>
      </c>
      <c r="M2187" t="s">
        <v>14</v>
      </c>
    </row>
    <row r="2188" spans="1:13">
      <c r="A2188" s="2">
        <v>6.1</v>
      </c>
      <c r="B2188" s="2">
        <v>0.32</v>
      </c>
      <c r="C2188" s="2">
        <v>0.25</v>
      </c>
      <c r="D2188" s="2">
        <v>1.7</v>
      </c>
      <c r="E2188" s="2">
        <v>3.4000000000000002E-2</v>
      </c>
      <c r="F2188">
        <v>37</v>
      </c>
      <c r="G2188">
        <v>136</v>
      </c>
      <c r="H2188" s="4">
        <v>0.99199999999999999</v>
      </c>
      <c r="I2188" s="2">
        <v>3.47</v>
      </c>
      <c r="J2188" s="2">
        <v>0.5</v>
      </c>
      <c r="K2188" s="2">
        <v>10.8</v>
      </c>
      <c r="L2188">
        <v>7</v>
      </c>
      <c r="M2188" t="s">
        <v>14</v>
      </c>
    </row>
    <row r="2189" spans="1:13">
      <c r="A2189" s="2">
        <v>6.9</v>
      </c>
      <c r="B2189" s="2">
        <v>0.28000000000000003</v>
      </c>
      <c r="C2189" s="2">
        <v>0.27</v>
      </c>
      <c r="D2189" s="2">
        <v>2.1</v>
      </c>
      <c r="E2189" s="2">
        <v>3.5999999999999997E-2</v>
      </c>
      <c r="F2189">
        <v>42</v>
      </c>
      <c r="G2189">
        <v>121</v>
      </c>
      <c r="H2189" s="4">
        <v>0.99260000000000004</v>
      </c>
      <c r="I2189" s="2">
        <v>3.42</v>
      </c>
      <c r="J2189" s="2">
        <v>0.49</v>
      </c>
      <c r="K2189" s="2">
        <v>10.8</v>
      </c>
      <c r="L2189">
        <v>7</v>
      </c>
      <c r="M2189" t="s">
        <v>14</v>
      </c>
    </row>
    <row r="2190" spans="1:13">
      <c r="A2190" s="2">
        <v>7</v>
      </c>
      <c r="B2190" s="2">
        <v>0.23</v>
      </c>
      <c r="C2190" s="2">
        <v>0.33</v>
      </c>
      <c r="D2190" s="2">
        <v>5.8</v>
      </c>
      <c r="E2190" s="2">
        <v>0.04</v>
      </c>
      <c r="F2190">
        <v>25</v>
      </c>
      <c r="G2190">
        <v>136</v>
      </c>
      <c r="H2190" s="4">
        <v>0.995</v>
      </c>
      <c r="I2190" s="2">
        <v>3.19</v>
      </c>
      <c r="J2190" s="2">
        <v>0.57999999999999996</v>
      </c>
      <c r="K2190" s="2">
        <v>9.5</v>
      </c>
      <c r="L2190">
        <v>6</v>
      </c>
      <c r="M2190" t="s">
        <v>14</v>
      </c>
    </row>
    <row r="2191" spans="1:13">
      <c r="A2191" s="2">
        <v>7.1</v>
      </c>
      <c r="B2191" s="2">
        <v>0.31</v>
      </c>
      <c r="C2191" s="2">
        <v>0.5</v>
      </c>
      <c r="D2191" s="2">
        <v>14.5</v>
      </c>
      <c r="E2191" s="2">
        <v>5.8999999999999997E-2</v>
      </c>
      <c r="F2191">
        <v>6</v>
      </c>
      <c r="G2191">
        <v>148</v>
      </c>
      <c r="H2191" s="4">
        <v>0.99829999999999997</v>
      </c>
      <c r="I2191" s="2">
        <v>2.94</v>
      </c>
      <c r="J2191" s="2">
        <v>0.44</v>
      </c>
      <c r="K2191" s="2">
        <v>9.1</v>
      </c>
      <c r="L2191">
        <v>5</v>
      </c>
      <c r="M2191" t="s">
        <v>14</v>
      </c>
    </row>
    <row r="2192" spans="1:13">
      <c r="A2192" s="2">
        <v>7.3</v>
      </c>
      <c r="B2192" s="2">
        <v>0.2</v>
      </c>
      <c r="C2192" s="2">
        <v>0.37</v>
      </c>
      <c r="D2192" s="2">
        <v>1.2</v>
      </c>
      <c r="E2192" s="2">
        <v>3.6999999999999998E-2</v>
      </c>
      <c r="F2192">
        <v>48</v>
      </c>
      <c r="G2192">
        <v>119</v>
      </c>
      <c r="H2192" s="4">
        <v>0.99199999999999999</v>
      </c>
      <c r="I2192" s="2">
        <v>3.32</v>
      </c>
      <c r="J2192" s="2">
        <v>0.49</v>
      </c>
      <c r="K2192" s="2">
        <v>10.9</v>
      </c>
      <c r="L2192">
        <v>6</v>
      </c>
      <c r="M2192" t="s">
        <v>14</v>
      </c>
    </row>
    <row r="2193" spans="1:13">
      <c r="A2193" s="2">
        <v>6.9</v>
      </c>
      <c r="B2193" s="2">
        <v>0.41</v>
      </c>
      <c r="C2193" s="2">
        <v>0.33</v>
      </c>
      <c r="D2193" s="2">
        <v>10.1</v>
      </c>
      <c r="E2193" s="2">
        <v>4.2999999999999997E-2</v>
      </c>
      <c r="F2193">
        <v>28</v>
      </c>
      <c r="G2193">
        <v>152</v>
      </c>
      <c r="H2193" s="4">
        <v>0.99680000000000002</v>
      </c>
      <c r="I2193" s="2">
        <v>3.2</v>
      </c>
      <c r="J2193" s="2">
        <v>0.52</v>
      </c>
      <c r="K2193" s="2">
        <v>9.4</v>
      </c>
      <c r="L2193">
        <v>5</v>
      </c>
      <c r="M2193" t="s">
        <v>14</v>
      </c>
    </row>
    <row r="2194" spans="1:13">
      <c r="A2194" s="2">
        <v>6.4</v>
      </c>
      <c r="B2194" s="2">
        <v>0.45</v>
      </c>
      <c r="C2194" s="2">
        <v>7.0000000000000007E-2</v>
      </c>
      <c r="D2194" s="2">
        <v>1.1000000000000001</v>
      </c>
      <c r="E2194" s="2">
        <v>0.03</v>
      </c>
      <c r="F2194">
        <v>10</v>
      </c>
      <c r="G2194">
        <v>131</v>
      </c>
      <c r="H2194" s="4">
        <v>0.99050000000000005</v>
      </c>
      <c r="I2194" s="2">
        <v>2.97</v>
      </c>
      <c r="J2194" s="2">
        <v>0.28000000000000003</v>
      </c>
      <c r="K2194" s="2">
        <v>10.8</v>
      </c>
      <c r="L2194">
        <v>5</v>
      </c>
      <c r="M2194" t="s">
        <v>14</v>
      </c>
    </row>
    <row r="2195" spans="1:13">
      <c r="A2195" s="2">
        <v>6.4</v>
      </c>
      <c r="B2195" s="2">
        <v>0.47499999999999998</v>
      </c>
      <c r="C2195" s="2">
        <v>0.06</v>
      </c>
      <c r="D2195" s="2">
        <v>1</v>
      </c>
      <c r="E2195" s="2">
        <v>0.03</v>
      </c>
      <c r="F2195">
        <v>9</v>
      </c>
      <c r="G2195">
        <v>131</v>
      </c>
      <c r="H2195" s="4">
        <v>0.99039999999999995</v>
      </c>
      <c r="I2195" s="2">
        <v>2.97</v>
      </c>
      <c r="J2195" s="2">
        <v>0.28999999999999998</v>
      </c>
      <c r="K2195" s="2">
        <v>10.8</v>
      </c>
      <c r="L2195">
        <v>5</v>
      </c>
      <c r="M2195" t="s">
        <v>14</v>
      </c>
    </row>
    <row r="2196" spans="1:13">
      <c r="A2196" s="2">
        <v>6.3</v>
      </c>
      <c r="B2196" s="2">
        <v>0.27</v>
      </c>
      <c r="C2196" s="2">
        <v>0.38</v>
      </c>
      <c r="D2196" s="2">
        <v>0.9</v>
      </c>
      <c r="E2196" s="2">
        <v>5.0999999999999997E-2</v>
      </c>
      <c r="F2196">
        <v>7</v>
      </c>
      <c r="G2196">
        <v>140</v>
      </c>
      <c r="H2196" s="4">
        <v>0.99260000000000004</v>
      </c>
      <c r="I2196" s="2">
        <v>3.45</v>
      </c>
      <c r="J2196" s="2">
        <v>0.5</v>
      </c>
      <c r="K2196" s="2">
        <v>10.5</v>
      </c>
      <c r="L2196">
        <v>7</v>
      </c>
      <c r="M2196" t="s">
        <v>14</v>
      </c>
    </row>
    <row r="2197" spans="1:13">
      <c r="A2197" s="2">
        <v>6.9</v>
      </c>
      <c r="B2197" s="2">
        <v>0.41</v>
      </c>
      <c r="C2197" s="2">
        <v>0.33</v>
      </c>
      <c r="D2197" s="2">
        <v>10.1</v>
      </c>
      <c r="E2197" s="2">
        <v>4.2999999999999997E-2</v>
      </c>
      <c r="F2197">
        <v>28</v>
      </c>
      <c r="G2197">
        <v>152</v>
      </c>
      <c r="H2197" s="4">
        <v>0.99680000000000002</v>
      </c>
      <c r="I2197" s="2">
        <v>3.2</v>
      </c>
      <c r="J2197" s="2">
        <v>0.52</v>
      </c>
      <c r="K2197" s="2">
        <v>9.4</v>
      </c>
      <c r="L2197">
        <v>5</v>
      </c>
      <c r="M2197" t="s">
        <v>14</v>
      </c>
    </row>
    <row r="2198" spans="1:13">
      <c r="A2198" s="2">
        <v>7</v>
      </c>
      <c r="B2198" s="2">
        <v>0.28999999999999998</v>
      </c>
      <c r="C2198" s="2">
        <v>0.37</v>
      </c>
      <c r="D2198" s="2">
        <v>4.9000000000000004</v>
      </c>
      <c r="E2198" s="2">
        <v>3.4000000000000002E-2</v>
      </c>
      <c r="F2198">
        <v>26</v>
      </c>
      <c r="G2198">
        <v>127</v>
      </c>
      <c r="H2198" s="4">
        <v>0.99280000000000002</v>
      </c>
      <c r="I2198" s="2">
        <v>3.17</v>
      </c>
      <c r="J2198" s="2">
        <v>0.44</v>
      </c>
      <c r="K2198" s="2">
        <v>10.8</v>
      </c>
      <c r="L2198">
        <v>6</v>
      </c>
      <c r="M2198" t="s">
        <v>14</v>
      </c>
    </row>
    <row r="2199" spans="1:13">
      <c r="A2199" s="2">
        <v>5.9</v>
      </c>
      <c r="B2199" s="2">
        <v>0.27</v>
      </c>
      <c r="C2199" s="2">
        <v>0.28999999999999998</v>
      </c>
      <c r="D2199" s="2">
        <v>11.4</v>
      </c>
      <c r="E2199" s="2">
        <v>3.5999999999999997E-2</v>
      </c>
      <c r="F2199">
        <v>31</v>
      </c>
      <c r="G2199">
        <v>115</v>
      </c>
      <c r="H2199" s="4">
        <v>0.99490000000000001</v>
      </c>
      <c r="I2199" s="2">
        <v>3.35</v>
      </c>
      <c r="J2199" s="2">
        <v>0.48</v>
      </c>
      <c r="K2199" s="2">
        <v>10.5</v>
      </c>
      <c r="L2199">
        <v>8</v>
      </c>
      <c r="M2199" t="s">
        <v>14</v>
      </c>
    </row>
    <row r="2200" spans="1:13">
      <c r="A2200" s="2">
        <v>6.9</v>
      </c>
      <c r="B2200" s="2">
        <v>0.19</v>
      </c>
      <c r="C2200" s="2">
        <v>0.4</v>
      </c>
      <c r="D2200" s="2">
        <v>1.4</v>
      </c>
      <c r="E2200" s="2">
        <v>3.5999999999999997E-2</v>
      </c>
      <c r="F2200">
        <v>14</v>
      </c>
      <c r="G2200">
        <v>55</v>
      </c>
      <c r="H2200" s="4">
        <v>0.9909</v>
      </c>
      <c r="I2200" s="2">
        <v>3.08</v>
      </c>
      <c r="J2200" s="2">
        <v>0.68</v>
      </c>
      <c r="K2200" s="2">
        <v>11.5</v>
      </c>
      <c r="L2200">
        <v>7</v>
      </c>
      <c r="M2200" t="s">
        <v>14</v>
      </c>
    </row>
    <row r="2201" spans="1:13">
      <c r="A2201" s="2">
        <v>6.7</v>
      </c>
      <c r="B2201" s="2">
        <v>0.3</v>
      </c>
      <c r="C2201" s="2">
        <v>0.35</v>
      </c>
      <c r="D2201" s="2">
        <v>1.4</v>
      </c>
      <c r="E2201" s="2">
        <v>0.18</v>
      </c>
      <c r="F2201">
        <v>36</v>
      </c>
      <c r="G2201">
        <v>160</v>
      </c>
      <c r="H2201" s="4">
        <v>0.99370000000000003</v>
      </c>
      <c r="I2201" s="2">
        <v>3.11</v>
      </c>
      <c r="J2201" s="2">
        <v>0.54</v>
      </c>
      <c r="K2201" s="2">
        <v>9.4</v>
      </c>
      <c r="L2201">
        <v>6</v>
      </c>
      <c r="M2201" t="s">
        <v>14</v>
      </c>
    </row>
    <row r="2202" spans="1:13">
      <c r="A2202" s="2">
        <v>7.2</v>
      </c>
      <c r="B2202" s="2">
        <v>0.24</v>
      </c>
      <c r="C2202" s="2">
        <v>0.4</v>
      </c>
      <c r="D2202" s="2">
        <v>1.4</v>
      </c>
      <c r="E2202" s="2">
        <v>4.4999999999999998E-2</v>
      </c>
      <c r="F2202">
        <v>31</v>
      </c>
      <c r="G2202">
        <v>106</v>
      </c>
      <c r="H2202" s="4">
        <v>0.99139999999999995</v>
      </c>
      <c r="I2202" s="2">
        <v>2.88</v>
      </c>
      <c r="J2202" s="2">
        <v>0.38</v>
      </c>
      <c r="K2202" s="2">
        <v>10.8</v>
      </c>
      <c r="L2202">
        <v>6</v>
      </c>
      <c r="M2202" t="s">
        <v>14</v>
      </c>
    </row>
    <row r="2203" spans="1:13">
      <c r="A2203" s="2">
        <v>6.4</v>
      </c>
      <c r="B2203" s="2">
        <v>0.45</v>
      </c>
      <c r="C2203" s="2">
        <v>7.0000000000000007E-2</v>
      </c>
      <c r="D2203" s="2">
        <v>1.1000000000000001</v>
      </c>
      <c r="E2203" s="2">
        <v>0.03</v>
      </c>
      <c r="F2203">
        <v>10</v>
      </c>
      <c r="G2203">
        <v>131</v>
      </c>
      <c r="H2203" s="4">
        <v>0.99050000000000005</v>
      </c>
      <c r="I2203" s="2">
        <v>2.97</v>
      </c>
      <c r="J2203" s="2">
        <v>0.28000000000000003</v>
      </c>
      <c r="K2203" s="2">
        <v>10.8</v>
      </c>
      <c r="L2203">
        <v>5</v>
      </c>
      <c r="M2203" t="s">
        <v>14</v>
      </c>
    </row>
    <row r="2204" spans="1:13">
      <c r="A2204" s="2">
        <v>6.4</v>
      </c>
      <c r="B2204" s="2">
        <v>0.47499999999999998</v>
      </c>
      <c r="C2204" s="2">
        <v>0.06</v>
      </c>
      <c r="D2204" s="2">
        <v>1</v>
      </c>
      <c r="E2204" s="2">
        <v>0.03</v>
      </c>
      <c r="F2204">
        <v>9</v>
      </c>
      <c r="G2204">
        <v>131</v>
      </c>
      <c r="H2204" s="4">
        <v>0.99039999999999995</v>
      </c>
      <c r="I2204" s="2">
        <v>2.97</v>
      </c>
      <c r="J2204" s="2">
        <v>0.28999999999999998</v>
      </c>
      <c r="K2204" s="2">
        <v>10.8</v>
      </c>
      <c r="L2204">
        <v>5</v>
      </c>
      <c r="M2204" t="s">
        <v>14</v>
      </c>
    </row>
    <row r="2205" spans="1:13">
      <c r="A2205" s="2">
        <v>6.3</v>
      </c>
      <c r="B2205" s="2">
        <v>0.26</v>
      </c>
      <c r="C2205" s="2">
        <v>0.49</v>
      </c>
      <c r="D2205" s="2">
        <v>1.5</v>
      </c>
      <c r="E2205" s="2">
        <v>5.1999999999999998E-2</v>
      </c>
      <c r="F2205">
        <v>34</v>
      </c>
      <c r="G2205">
        <v>134</v>
      </c>
      <c r="H2205" s="4">
        <v>0.99239999999999995</v>
      </c>
      <c r="I2205" s="2">
        <v>2.99</v>
      </c>
      <c r="J2205" s="2">
        <v>0.61</v>
      </c>
      <c r="K2205" s="2">
        <v>9.8000000000000007</v>
      </c>
      <c r="L2205">
        <v>6</v>
      </c>
      <c r="M2205" t="s">
        <v>14</v>
      </c>
    </row>
    <row r="2206" spans="1:13">
      <c r="A2206" s="2">
        <v>6.3</v>
      </c>
      <c r="B2206" s="2">
        <v>0.26</v>
      </c>
      <c r="C2206" s="2">
        <v>0.49</v>
      </c>
      <c r="D2206" s="2">
        <v>1.5</v>
      </c>
      <c r="E2206" s="2">
        <v>5.1999999999999998E-2</v>
      </c>
      <c r="F2206">
        <v>34</v>
      </c>
      <c r="G2206">
        <v>134</v>
      </c>
      <c r="H2206" s="4">
        <v>0.99239999999999995</v>
      </c>
      <c r="I2206" s="2">
        <v>2.99</v>
      </c>
      <c r="J2206" s="2">
        <v>0.61</v>
      </c>
      <c r="K2206" s="2">
        <v>9.8000000000000007</v>
      </c>
      <c r="L2206">
        <v>6</v>
      </c>
      <c r="M2206" t="s">
        <v>14</v>
      </c>
    </row>
    <row r="2207" spans="1:13">
      <c r="A2207" s="2">
        <v>7.3</v>
      </c>
      <c r="B2207" s="2">
        <v>0.25</v>
      </c>
      <c r="C2207" s="2">
        <v>0.28999999999999998</v>
      </c>
      <c r="D2207" s="2">
        <v>7.5</v>
      </c>
      <c r="E2207" s="2">
        <v>4.9000000000000002E-2</v>
      </c>
      <c r="F2207">
        <v>38</v>
      </c>
      <c r="G2207">
        <v>158</v>
      </c>
      <c r="H2207" s="4">
        <v>0.99650000000000005</v>
      </c>
      <c r="I2207" s="2">
        <v>3.43</v>
      </c>
      <c r="J2207" s="2">
        <v>0.38</v>
      </c>
      <c r="K2207" s="2">
        <v>9.6</v>
      </c>
      <c r="L2207">
        <v>5</v>
      </c>
      <c r="M2207" t="s">
        <v>14</v>
      </c>
    </row>
    <row r="2208" spans="1:13">
      <c r="A2208" s="2">
        <v>7.3</v>
      </c>
      <c r="B2208" s="2">
        <v>0.25</v>
      </c>
      <c r="C2208" s="2">
        <v>0.28999999999999998</v>
      </c>
      <c r="D2208" s="2">
        <v>7.5</v>
      </c>
      <c r="E2208" s="2">
        <v>4.9000000000000002E-2</v>
      </c>
      <c r="F2208">
        <v>38</v>
      </c>
      <c r="G2208">
        <v>158</v>
      </c>
      <c r="H2208" s="4">
        <v>0.99650000000000005</v>
      </c>
      <c r="I2208" s="2">
        <v>3.43</v>
      </c>
      <c r="J2208" s="2">
        <v>0.38</v>
      </c>
      <c r="K2208" s="2">
        <v>9.6</v>
      </c>
      <c r="L2208">
        <v>5</v>
      </c>
      <c r="M2208" t="s">
        <v>14</v>
      </c>
    </row>
    <row r="2209" spans="1:13">
      <c r="A2209" s="2">
        <v>6.1</v>
      </c>
      <c r="B2209" s="2">
        <v>0.28000000000000003</v>
      </c>
      <c r="C2209" s="2">
        <v>0.25</v>
      </c>
      <c r="D2209" s="2">
        <v>17.75</v>
      </c>
      <c r="E2209" s="2">
        <v>4.3999999999999997E-2</v>
      </c>
      <c r="F2209">
        <v>48</v>
      </c>
      <c r="G2209">
        <v>161</v>
      </c>
      <c r="H2209" s="4">
        <v>0.99929999999999997</v>
      </c>
      <c r="I2209" s="2">
        <v>3.34</v>
      </c>
      <c r="J2209" s="2">
        <v>0.48</v>
      </c>
      <c r="K2209" s="2">
        <v>9.5</v>
      </c>
      <c r="L2209">
        <v>5</v>
      </c>
      <c r="M2209" t="s">
        <v>14</v>
      </c>
    </row>
    <row r="2210" spans="1:13">
      <c r="A2210" s="2">
        <v>7.4</v>
      </c>
      <c r="B2210" s="2">
        <v>0.37</v>
      </c>
      <c r="C2210" s="2">
        <v>0.35</v>
      </c>
      <c r="D2210" s="2">
        <v>5.7</v>
      </c>
      <c r="E2210" s="2">
        <v>6.0999999999999999E-2</v>
      </c>
      <c r="F2210">
        <v>12</v>
      </c>
      <c r="G2210">
        <v>94</v>
      </c>
      <c r="H2210" s="4">
        <v>0.99650000000000005</v>
      </c>
      <c r="I2210" s="2">
        <v>3.48</v>
      </c>
      <c r="J2210" s="2">
        <v>0.69</v>
      </c>
      <c r="K2210" s="2">
        <v>10.7</v>
      </c>
      <c r="L2210">
        <v>6</v>
      </c>
      <c r="M2210" t="s">
        <v>14</v>
      </c>
    </row>
    <row r="2211" spans="1:13">
      <c r="A2211" s="2">
        <v>6.5</v>
      </c>
      <c r="B2211" s="2">
        <v>0.36</v>
      </c>
      <c r="C2211" s="2">
        <v>0.28000000000000003</v>
      </c>
      <c r="D2211" s="2">
        <v>3.2</v>
      </c>
      <c r="E2211" s="2">
        <v>3.6999999999999998E-2</v>
      </c>
      <c r="F2211">
        <v>29</v>
      </c>
      <c r="G2211">
        <v>119</v>
      </c>
      <c r="H2211" s="4">
        <v>0.99080000000000001</v>
      </c>
      <c r="I2211" s="2">
        <v>3.25</v>
      </c>
      <c r="J2211" s="2">
        <v>0.65</v>
      </c>
      <c r="K2211" s="2">
        <v>12.4</v>
      </c>
      <c r="L2211">
        <v>8</v>
      </c>
      <c r="M2211" t="s">
        <v>14</v>
      </c>
    </row>
    <row r="2212" spans="1:13">
      <c r="A2212" s="2">
        <v>7.4</v>
      </c>
      <c r="B2212" s="2">
        <v>0.24</v>
      </c>
      <c r="C2212" s="2">
        <v>0.4</v>
      </c>
      <c r="D2212" s="2">
        <v>4.3</v>
      </c>
      <c r="E2212" s="2">
        <v>3.2000000000000001E-2</v>
      </c>
      <c r="F2212">
        <v>9</v>
      </c>
      <c r="G2212">
        <v>95</v>
      </c>
      <c r="H2212" s="4">
        <v>0.99199999999999999</v>
      </c>
      <c r="I2212" s="2">
        <v>3.09</v>
      </c>
      <c r="J2212" s="2">
        <v>0.39</v>
      </c>
      <c r="K2212" s="2">
        <v>11.1</v>
      </c>
      <c r="L2212">
        <v>6</v>
      </c>
      <c r="M2212" t="s">
        <v>14</v>
      </c>
    </row>
    <row r="2213" spans="1:13">
      <c r="A2213" s="2">
        <v>7.5</v>
      </c>
      <c r="B2213" s="2">
        <v>0.23</v>
      </c>
      <c r="C2213" s="2">
        <v>0.68</v>
      </c>
      <c r="D2213" s="2">
        <v>11</v>
      </c>
      <c r="E2213" s="2">
        <v>4.7E-2</v>
      </c>
      <c r="F2213">
        <v>37</v>
      </c>
      <c r="G2213">
        <v>133</v>
      </c>
      <c r="H2213" s="4">
        <v>0.99780000000000002</v>
      </c>
      <c r="I2213" s="2">
        <v>2.99</v>
      </c>
      <c r="J2213" s="2">
        <v>0.38</v>
      </c>
      <c r="K2213" s="2">
        <v>8.8000000000000007</v>
      </c>
      <c r="L2213">
        <v>5</v>
      </c>
      <c r="M2213" t="s">
        <v>14</v>
      </c>
    </row>
    <row r="2214" spans="1:13">
      <c r="A2214" s="2">
        <v>7.5</v>
      </c>
      <c r="B2214" s="2">
        <v>0.21</v>
      </c>
      <c r="C2214" s="2">
        <v>0.68</v>
      </c>
      <c r="D2214" s="2">
        <v>10.9</v>
      </c>
      <c r="E2214" s="2">
        <v>4.4999999999999998E-2</v>
      </c>
      <c r="F2214">
        <v>38</v>
      </c>
      <c r="G2214">
        <v>133</v>
      </c>
      <c r="H2214" s="4">
        <v>0.99780000000000002</v>
      </c>
      <c r="I2214" s="2">
        <v>3</v>
      </c>
      <c r="J2214" s="2">
        <v>0.36</v>
      </c>
      <c r="K2214" s="2">
        <v>8.6999999999999993</v>
      </c>
      <c r="L2214">
        <v>5</v>
      </c>
      <c r="M2214" t="s">
        <v>14</v>
      </c>
    </row>
    <row r="2215" spans="1:13">
      <c r="A2215" s="2">
        <v>7.5</v>
      </c>
      <c r="B2215" s="2">
        <v>0.21</v>
      </c>
      <c r="C2215" s="2">
        <v>0.68</v>
      </c>
      <c r="D2215" s="2">
        <v>10.9</v>
      </c>
      <c r="E2215" s="2">
        <v>4.4999999999999998E-2</v>
      </c>
      <c r="F2215">
        <v>38</v>
      </c>
      <c r="G2215">
        <v>133</v>
      </c>
      <c r="H2215" s="4">
        <v>0.99780000000000002</v>
      </c>
      <c r="I2215" s="2">
        <v>3</v>
      </c>
      <c r="J2215" s="2">
        <v>0.36</v>
      </c>
      <c r="K2215" s="2">
        <v>8.6999999999999993</v>
      </c>
      <c r="L2215">
        <v>5</v>
      </c>
      <c r="M2215" t="s">
        <v>14</v>
      </c>
    </row>
    <row r="2216" spans="1:13">
      <c r="A2216" s="2">
        <v>7.5</v>
      </c>
      <c r="B2216" s="2">
        <v>0.23</v>
      </c>
      <c r="C2216" s="2">
        <v>0.68</v>
      </c>
      <c r="D2216" s="2">
        <v>11</v>
      </c>
      <c r="E2216" s="2">
        <v>4.7E-2</v>
      </c>
      <c r="F2216">
        <v>37</v>
      </c>
      <c r="G2216">
        <v>133</v>
      </c>
      <c r="H2216" s="4">
        <v>0.99780000000000002</v>
      </c>
      <c r="I2216" s="2">
        <v>2.99</v>
      </c>
      <c r="J2216" s="2">
        <v>0.38</v>
      </c>
      <c r="K2216" s="2">
        <v>8.8000000000000007</v>
      </c>
      <c r="L2216">
        <v>5</v>
      </c>
      <c r="M2216" t="s">
        <v>14</v>
      </c>
    </row>
    <row r="2217" spans="1:13">
      <c r="A2217" s="2">
        <v>7.8</v>
      </c>
      <c r="B2217" s="2">
        <v>0.32</v>
      </c>
      <c r="C2217" s="2">
        <v>0.33</v>
      </c>
      <c r="D2217" s="2">
        <v>2.4</v>
      </c>
      <c r="E2217" s="2">
        <v>3.6999999999999998E-2</v>
      </c>
      <c r="F2217">
        <v>18</v>
      </c>
      <c r="G2217">
        <v>101</v>
      </c>
      <c r="H2217" s="4">
        <v>0.99119999999999997</v>
      </c>
      <c r="I2217" s="2">
        <v>3.21</v>
      </c>
      <c r="J2217" s="2">
        <v>0.65</v>
      </c>
      <c r="K2217" s="2">
        <v>11.7</v>
      </c>
      <c r="L2217">
        <v>7</v>
      </c>
      <c r="M2217" t="s">
        <v>14</v>
      </c>
    </row>
    <row r="2218" spans="1:13">
      <c r="A2218" s="2">
        <v>7.8</v>
      </c>
      <c r="B2218" s="2">
        <v>0.26</v>
      </c>
      <c r="C2218" s="2">
        <v>0.27</v>
      </c>
      <c r="D2218" s="2">
        <v>1.9</v>
      </c>
      <c r="E2218" s="2">
        <v>5.0999999999999997E-2</v>
      </c>
      <c r="F2218">
        <v>52</v>
      </c>
      <c r="G2218">
        <v>195</v>
      </c>
      <c r="H2218" s="4">
        <v>0.99280000000000002</v>
      </c>
      <c r="I2218" s="2">
        <v>3.23</v>
      </c>
      <c r="J2218" s="2">
        <v>0.5</v>
      </c>
      <c r="K2218" s="2">
        <v>10.9</v>
      </c>
      <c r="L2218">
        <v>6</v>
      </c>
      <c r="M2218" t="s">
        <v>14</v>
      </c>
    </row>
    <row r="2219" spans="1:13">
      <c r="A2219" s="2">
        <v>7.7</v>
      </c>
      <c r="B2219" s="2">
        <v>0.24</v>
      </c>
      <c r="C2219" s="2">
        <v>0.27</v>
      </c>
      <c r="D2219" s="2">
        <v>1.8</v>
      </c>
      <c r="E2219" s="2">
        <v>5.0999999999999997E-2</v>
      </c>
      <c r="F2219">
        <v>52</v>
      </c>
      <c r="G2219">
        <v>190</v>
      </c>
      <c r="H2219" s="4">
        <v>0.99280000000000002</v>
      </c>
      <c r="I2219" s="2">
        <v>3.23</v>
      </c>
      <c r="J2219" s="2">
        <v>0.5</v>
      </c>
      <c r="K2219" s="2">
        <v>10.8</v>
      </c>
      <c r="L2219">
        <v>6</v>
      </c>
      <c r="M2219" t="s">
        <v>14</v>
      </c>
    </row>
    <row r="2220" spans="1:13">
      <c r="A2220" s="2">
        <v>7.4</v>
      </c>
      <c r="B2220" s="2">
        <v>0.19</v>
      </c>
      <c r="C2220" s="2">
        <v>0.3</v>
      </c>
      <c r="D2220" s="2">
        <v>1.4</v>
      </c>
      <c r="E2220" s="2">
        <v>5.7000000000000002E-2</v>
      </c>
      <c r="F2220">
        <v>33</v>
      </c>
      <c r="G2220">
        <v>135</v>
      </c>
      <c r="H2220" s="4">
        <v>0.99299999999999999</v>
      </c>
      <c r="I2220" s="2">
        <v>3.12</v>
      </c>
      <c r="J2220" s="2">
        <v>0.5</v>
      </c>
      <c r="K2220" s="2">
        <v>9.6</v>
      </c>
      <c r="L2220">
        <v>6</v>
      </c>
      <c r="M2220" t="s">
        <v>14</v>
      </c>
    </row>
    <row r="2221" spans="1:13">
      <c r="A2221" s="2">
        <v>6.5</v>
      </c>
      <c r="B2221" s="2">
        <v>0.46</v>
      </c>
      <c r="C2221" s="2">
        <v>0.41</v>
      </c>
      <c r="D2221" s="2">
        <v>16.8</v>
      </c>
      <c r="E2221" s="2">
        <v>8.4000000000000005E-2</v>
      </c>
      <c r="F2221">
        <v>59</v>
      </c>
      <c r="G2221">
        <v>222</v>
      </c>
      <c r="H2221" s="4">
        <v>0.99929999999999997</v>
      </c>
      <c r="I2221" s="2">
        <v>3.18</v>
      </c>
      <c r="J2221" s="2">
        <v>0.57999999999999996</v>
      </c>
      <c r="K2221" s="2">
        <v>9</v>
      </c>
      <c r="L2221">
        <v>5</v>
      </c>
      <c r="M2221" t="s">
        <v>14</v>
      </c>
    </row>
    <row r="2222" spans="1:13">
      <c r="A2222" s="2">
        <v>6.5</v>
      </c>
      <c r="B2222" s="2">
        <v>0.26</v>
      </c>
      <c r="C2222" s="2">
        <v>0.43</v>
      </c>
      <c r="D2222" s="2">
        <v>8.9</v>
      </c>
      <c r="E2222" s="2">
        <v>8.3000000000000004E-2</v>
      </c>
      <c r="F2222">
        <v>50</v>
      </c>
      <c r="G2222">
        <v>171</v>
      </c>
      <c r="H2222" s="4">
        <v>0.99650000000000005</v>
      </c>
      <c r="I2222" s="2">
        <v>2.85</v>
      </c>
      <c r="J2222" s="2">
        <v>0.5</v>
      </c>
      <c r="K2222" s="2">
        <v>9</v>
      </c>
      <c r="L2222">
        <v>5</v>
      </c>
      <c r="M2222" t="s">
        <v>14</v>
      </c>
    </row>
    <row r="2223" spans="1:13">
      <c r="A2223" s="2">
        <v>5.3</v>
      </c>
      <c r="B2223" s="2">
        <v>0.32</v>
      </c>
      <c r="C2223" s="2">
        <v>0.12</v>
      </c>
      <c r="D2223" s="2">
        <v>6.6</v>
      </c>
      <c r="E2223" s="2">
        <v>4.2999999999999997E-2</v>
      </c>
      <c r="F2223">
        <v>22</v>
      </c>
      <c r="G2223">
        <v>141</v>
      </c>
      <c r="H2223" s="4">
        <v>0.99370000000000003</v>
      </c>
      <c r="I2223" s="2">
        <v>3.36</v>
      </c>
      <c r="J2223" s="2">
        <v>0.6</v>
      </c>
      <c r="K2223" s="2">
        <v>10.4</v>
      </c>
      <c r="L2223">
        <v>6</v>
      </c>
      <c r="M2223" t="s">
        <v>14</v>
      </c>
    </row>
    <row r="2224" spans="1:13">
      <c r="A2224" s="2">
        <v>7.2</v>
      </c>
      <c r="B2224" s="2">
        <v>0.24</v>
      </c>
      <c r="C2224" s="2">
        <v>0.34</v>
      </c>
      <c r="D2224" s="2">
        <v>1.1000000000000001</v>
      </c>
      <c r="E2224" s="2">
        <v>4.4999999999999998E-2</v>
      </c>
      <c r="F2224">
        <v>3</v>
      </c>
      <c r="G2224">
        <v>64</v>
      </c>
      <c r="H2224" s="4">
        <v>0.99129999999999996</v>
      </c>
      <c r="I2224" s="2">
        <v>3.23</v>
      </c>
      <c r="J2224" s="2">
        <v>0.51</v>
      </c>
      <c r="K2224" s="2">
        <v>11.4</v>
      </c>
      <c r="L2224">
        <v>5</v>
      </c>
      <c r="M2224" t="s">
        <v>14</v>
      </c>
    </row>
    <row r="2225" spans="1:13">
      <c r="A2225" s="2">
        <v>6</v>
      </c>
      <c r="B2225" s="2">
        <v>0.36</v>
      </c>
      <c r="C2225" s="2">
        <v>0.06</v>
      </c>
      <c r="D2225" s="2">
        <v>1.4</v>
      </c>
      <c r="E2225" s="2">
        <v>6.6000000000000003E-2</v>
      </c>
      <c r="F2225">
        <v>27</v>
      </c>
      <c r="G2225">
        <v>128</v>
      </c>
      <c r="H2225" s="4">
        <v>0.99339999999999995</v>
      </c>
      <c r="I2225" s="2">
        <v>3.26</v>
      </c>
      <c r="J2225" s="2">
        <v>0.55000000000000004</v>
      </c>
      <c r="K2225" s="2">
        <v>9.3000000000000007</v>
      </c>
      <c r="L2225">
        <v>5</v>
      </c>
      <c r="M2225" t="s">
        <v>14</v>
      </c>
    </row>
    <row r="2226" spans="1:13">
      <c r="A2226" s="2">
        <v>6.2</v>
      </c>
      <c r="B2226" s="2">
        <v>0.24</v>
      </c>
      <c r="C2226" s="2">
        <v>0.28999999999999998</v>
      </c>
      <c r="D2226" s="2">
        <v>13.3</v>
      </c>
      <c r="E2226" s="2">
        <v>3.9E-2</v>
      </c>
      <c r="F2226">
        <v>49</v>
      </c>
      <c r="G2226">
        <v>130</v>
      </c>
      <c r="H2226" s="4">
        <v>0.99519999999999997</v>
      </c>
      <c r="I2226" s="2">
        <v>3.33</v>
      </c>
      <c r="J2226" s="2">
        <v>0.46</v>
      </c>
      <c r="K2226" s="2">
        <v>11</v>
      </c>
      <c r="L2226">
        <v>8</v>
      </c>
      <c r="M2226" t="s">
        <v>14</v>
      </c>
    </row>
    <row r="2227" spans="1:13">
      <c r="A2227" s="2">
        <v>7.6</v>
      </c>
      <c r="B2227" s="2">
        <v>0.56000000000000005</v>
      </c>
      <c r="C2227" s="2">
        <v>0.12</v>
      </c>
      <c r="D2227" s="2">
        <v>10.4</v>
      </c>
      <c r="E2227" s="2">
        <v>9.6000000000000002E-2</v>
      </c>
      <c r="F2227">
        <v>22</v>
      </c>
      <c r="G2227">
        <v>177</v>
      </c>
      <c r="H2227" s="4">
        <v>0.99829999999999997</v>
      </c>
      <c r="I2227" s="2">
        <v>3.32</v>
      </c>
      <c r="J2227" s="2">
        <v>0.45</v>
      </c>
      <c r="K2227" s="2">
        <v>9.1</v>
      </c>
      <c r="L2227">
        <v>4</v>
      </c>
      <c r="M2227" t="s">
        <v>14</v>
      </c>
    </row>
    <row r="2228" spans="1:13">
      <c r="A2228" s="2">
        <v>7</v>
      </c>
      <c r="B2228" s="2">
        <v>0.32</v>
      </c>
      <c r="C2228" s="2">
        <v>0.24</v>
      </c>
      <c r="D2228" s="2">
        <v>6.2</v>
      </c>
      <c r="E2228" s="2">
        <v>4.8000000000000001E-2</v>
      </c>
      <c r="F2228">
        <v>31</v>
      </c>
      <c r="G2228">
        <v>228</v>
      </c>
      <c r="H2228" s="4">
        <v>0.99570000000000003</v>
      </c>
      <c r="I2228" s="2">
        <v>3.23</v>
      </c>
      <c r="J2228" s="2">
        <v>0.62</v>
      </c>
      <c r="K2228" s="2">
        <v>9.4</v>
      </c>
      <c r="L2228">
        <v>6</v>
      </c>
      <c r="M2228" t="s">
        <v>14</v>
      </c>
    </row>
    <row r="2229" spans="1:13">
      <c r="A2229" s="2">
        <v>7</v>
      </c>
      <c r="B2229" s="2">
        <v>0.32</v>
      </c>
      <c r="C2229" s="2">
        <v>0.24</v>
      </c>
      <c r="D2229" s="2">
        <v>6.2</v>
      </c>
      <c r="E2229" s="2">
        <v>4.8000000000000001E-2</v>
      </c>
      <c r="F2229">
        <v>31</v>
      </c>
      <c r="G2229">
        <v>228</v>
      </c>
      <c r="H2229" s="4">
        <v>0.99570000000000003</v>
      </c>
      <c r="I2229" s="2">
        <v>3.23</v>
      </c>
      <c r="J2229" s="2">
        <v>0.62</v>
      </c>
      <c r="K2229" s="2">
        <v>9.4</v>
      </c>
      <c r="L2229">
        <v>6</v>
      </c>
      <c r="M2229" t="s">
        <v>14</v>
      </c>
    </row>
    <row r="2230" spans="1:13">
      <c r="A2230" s="2">
        <v>5.8</v>
      </c>
      <c r="B2230" s="2">
        <v>0.31</v>
      </c>
      <c r="C2230" s="2">
        <v>0.33</v>
      </c>
      <c r="D2230" s="2">
        <v>1.2</v>
      </c>
      <c r="E2230" s="2">
        <v>3.5999999999999997E-2</v>
      </c>
      <c r="F2230">
        <v>23</v>
      </c>
      <c r="G2230">
        <v>99</v>
      </c>
      <c r="H2230" s="4">
        <v>0.99160000000000004</v>
      </c>
      <c r="I2230" s="2">
        <v>3.18</v>
      </c>
      <c r="J2230" s="2">
        <v>0.6</v>
      </c>
      <c r="K2230" s="2">
        <v>10.5</v>
      </c>
      <c r="L2230">
        <v>6</v>
      </c>
      <c r="M2230" t="s">
        <v>14</v>
      </c>
    </row>
    <row r="2231" spans="1:13">
      <c r="A2231" s="2">
        <v>7</v>
      </c>
      <c r="B2231" s="2">
        <v>0.23</v>
      </c>
      <c r="C2231" s="2">
        <v>0.42</v>
      </c>
      <c r="D2231" s="2">
        <v>18.05</v>
      </c>
      <c r="E2231" s="2">
        <v>0.05</v>
      </c>
      <c r="F2231">
        <v>35</v>
      </c>
      <c r="G2231">
        <v>144</v>
      </c>
      <c r="H2231" s="4">
        <v>0.99990000000000001</v>
      </c>
      <c r="I2231" s="2">
        <v>3.22</v>
      </c>
      <c r="J2231" s="2">
        <v>0.42</v>
      </c>
      <c r="K2231" s="2">
        <v>8.8000000000000007</v>
      </c>
      <c r="L2231">
        <v>5</v>
      </c>
      <c r="M2231" t="s">
        <v>14</v>
      </c>
    </row>
    <row r="2232" spans="1:13">
      <c r="A2232" s="2">
        <v>7</v>
      </c>
      <c r="B2232" s="2">
        <v>0.23</v>
      </c>
      <c r="C2232" s="2">
        <v>0.42</v>
      </c>
      <c r="D2232" s="2">
        <v>18.05</v>
      </c>
      <c r="E2232" s="2">
        <v>0.05</v>
      </c>
      <c r="F2232">
        <v>35</v>
      </c>
      <c r="G2232">
        <v>144</v>
      </c>
      <c r="H2232" s="4">
        <v>0.99990000000000001</v>
      </c>
      <c r="I2232" s="2">
        <v>3.22</v>
      </c>
      <c r="J2232" s="2">
        <v>0.42</v>
      </c>
      <c r="K2232" s="2">
        <v>8.8000000000000007</v>
      </c>
      <c r="L2232">
        <v>5</v>
      </c>
      <c r="M2232" t="s">
        <v>14</v>
      </c>
    </row>
    <row r="2233" spans="1:13">
      <c r="A2233" s="2">
        <v>6.9</v>
      </c>
      <c r="B2233" s="2">
        <v>0.24</v>
      </c>
      <c r="C2233" s="2">
        <v>0.33</v>
      </c>
      <c r="D2233" s="2">
        <v>4.8</v>
      </c>
      <c r="E2233" s="2">
        <v>0.04</v>
      </c>
      <c r="F2233">
        <v>16</v>
      </c>
      <c r="G2233">
        <v>131</v>
      </c>
      <c r="H2233" s="4">
        <v>0.99360000000000004</v>
      </c>
      <c r="I2233" s="2">
        <v>3.26</v>
      </c>
      <c r="J2233" s="2">
        <v>0.64</v>
      </c>
      <c r="K2233" s="2">
        <v>10.7</v>
      </c>
      <c r="L2233">
        <v>6</v>
      </c>
      <c r="M2233" t="s">
        <v>14</v>
      </c>
    </row>
    <row r="2234" spans="1:13">
      <c r="A2234" s="2">
        <v>6</v>
      </c>
      <c r="B2234" s="2">
        <v>0.28999999999999998</v>
      </c>
      <c r="C2234" s="2">
        <v>0.2</v>
      </c>
      <c r="D2234" s="2">
        <v>12.6</v>
      </c>
      <c r="E2234" s="2">
        <v>4.4999999999999998E-2</v>
      </c>
      <c r="F2234">
        <v>45</v>
      </c>
      <c r="G2234">
        <v>187</v>
      </c>
      <c r="H2234" s="4">
        <v>0.99719999999999998</v>
      </c>
      <c r="I2234" s="2">
        <v>3.33</v>
      </c>
      <c r="J2234" s="2">
        <v>0.42</v>
      </c>
      <c r="K2234" s="2">
        <v>9.5</v>
      </c>
      <c r="L2234">
        <v>5</v>
      </c>
      <c r="M2234" t="s">
        <v>14</v>
      </c>
    </row>
    <row r="2235" spans="1:13">
      <c r="A2235" s="2">
        <v>6.1</v>
      </c>
      <c r="B2235" s="2">
        <v>0.17</v>
      </c>
      <c r="C2235" s="2">
        <v>0.28000000000000003</v>
      </c>
      <c r="D2235" s="2">
        <v>4.5</v>
      </c>
      <c r="E2235" s="2">
        <v>3.3000000000000002E-2</v>
      </c>
      <c r="F2235">
        <v>46</v>
      </c>
      <c r="G2235">
        <v>150</v>
      </c>
      <c r="H2235" s="4">
        <v>0.99329999999999996</v>
      </c>
      <c r="I2235" s="2">
        <v>3.43</v>
      </c>
      <c r="J2235" s="2">
        <v>0.49</v>
      </c>
      <c r="K2235" s="2">
        <v>10.9</v>
      </c>
      <c r="L2235">
        <v>6</v>
      </c>
      <c r="M2235" t="s">
        <v>14</v>
      </c>
    </row>
    <row r="2236" spans="1:13">
      <c r="A2236" s="2">
        <v>5.9</v>
      </c>
      <c r="B2236" s="2">
        <v>0.14000000000000001</v>
      </c>
      <c r="C2236" s="2">
        <v>0.25</v>
      </c>
      <c r="D2236" s="2">
        <v>4.5</v>
      </c>
      <c r="E2236" s="2">
        <v>2.7E-2</v>
      </c>
      <c r="F2236">
        <v>34</v>
      </c>
      <c r="G2236">
        <v>140</v>
      </c>
      <c r="H2236" s="4">
        <v>0.99339999999999995</v>
      </c>
      <c r="I2236" s="2">
        <v>3.49</v>
      </c>
      <c r="J2236" s="2">
        <v>0.51</v>
      </c>
      <c r="K2236" s="2">
        <v>10.8</v>
      </c>
      <c r="L2236">
        <v>6</v>
      </c>
      <c r="M2236" t="s">
        <v>14</v>
      </c>
    </row>
    <row r="2237" spans="1:13">
      <c r="A2237" s="2">
        <v>6.2</v>
      </c>
      <c r="B2237" s="2">
        <v>0.17</v>
      </c>
      <c r="C2237" s="2">
        <v>0.28000000000000003</v>
      </c>
      <c r="D2237" s="2">
        <v>4.7</v>
      </c>
      <c r="E2237" s="2">
        <v>3.6999999999999998E-2</v>
      </c>
      <c r="F2237">
        <v>39</v>
      </c>
      <c r="G2237">
        <v>133</v>
      </c>
      <c r="H2237" s="4">
        <v>0.99309999999999998</v>
      </c>
      <c r="I2237" s="2">
        <v>3.41</v>
      </c>
      <c r="J2237" s="2">
        <v>0.46</v>
      </c>
      <c r="K2237" s="2">
        <v>10.8</v>
      </c>
      <c r="L2237">
        <v>7</v>
      </c>
      <c r="M2237" t="s">
        <v>14</v>
      </c>
    </row>
    <row r="2238" spans="1:13">
      <c r="A2238" s="2">
        <v>7.4</v>
      </c>
      <c r="B2238" s="2">
        <v>0.28000000000000003</v>
      </c>
      <c r="C2238" s="2">
        <v>0.25</v>
      </c>
      <c r="D2238" s="2">
        <v>11.9</v>
      </c>
      <c r="E2238" s="2">
        <v>5.2999999999999999E-2</v>
      </c>
      <c r="F2238">
        <v>25</v>
      </c>
      <c r="G2238">
        <v>148</v>
      </c>
      <c r="H2238" s="4">
        <v>0.99760000000000004</v>
      </c>
      <c r="I2238" s="2">
        <v>3.1</v>
      </c>
      <c r="J2238" s="2">
        <v>0.62</v>
      </c>
      <c r="K2238" s="2">
        <v>9.1999999999999993</v>
      </c>
      <c r="L2238">
        <v>5</v>
      </c>
      <c r="M2238" t="s">
        <v>14</v>
      </c>
    </row>
    <row r="2239" spans="1:13">
      <c r="A2239" s="2">
        <v>5.6</v>
      </c>
      <c r="B2239" s="2">
        <v>0.35</v>
      </c>
      <c r="C2239" s="2">
        <v>0.14000000000000001</v>
      </c>
      <c r="D2239" s="2">
        <v>5</v>
      </c>
      <c r="E2239" s="2">
        <v>4.5999999999999999E-2</v>
      </c>
      <c r="F2239">
        <v>48</v>
      </c>
      <c r="G2239">
        <v>198</v>
      </c>
      <c r="H2239" s="4">
        <v>0.99370000000000003</v>
      </c>
      <c r="I2239" s="2">
        <v>3.3</v>
      </c>
      <c r="J2239" s="2">
        <v>0.71</v>
      </c>
      <c r="K2239" s="2">
        <v>10.3</v>
      </c>
      <c r="L2239">
        <v>5</v>
      </c>
      <c r="M2239" t="s">
        <v>14</v>
      </c>
    </row>
    <row r="2240" spans="1:13">
      <c r="A2240" s="2">
        <v>5.8</v>
      </c>
      <c r="B2240" s="2">
        <v>0.33500000000000002</v>
      </c>
      <c r="C2240" s="2">
        <v>0.14000000000000001</v>
      </c>
      <c r="D2240" s="2">
        <v>5.8</v>
      </c>
      <c r="E2240" s="2">
        <v>4.5999999999999999E-2</v>
      </c>
      <c r="F2240">
        <v>49</v>
      </c>
      <c r="G2240">
        <v>197</v>
      </c>
      <c r="H2240" s="4">
        <v>0.99370000000000003</v>
      </c>
      <c r="I2240" s="2">
        <v>3.3</v>
      </c>
      <c r="J2240" s="2">
        <v>0.71</v>
      </c>
      <c r="K2240" s="2">
        <v>10.3</v>
      </c>
      <c r="L2240">
        <v>5</v>
      </c>
      <c r="M2240" t="s">
        <v>14</v>
      </c>
    </row>
    <row r="2241" spans="1:13">
      <c r="A2241" s="2">
        <v>5.6</v>
      </c>
      <c r="B2241" s="2">
        <v>0.23499999999999999</v>
      </c>
      <c r="C2241" s="2">
        <v>0.28999999999999998</v>
      </c>
      <c r="D2241" s="2">
        <v>1.2</v>
      </c>
      <c r="E2241" s="2">
        <v>4.7E-2</v>
      </c>
      <c r="F2241">
        <v>33</v>
      </c>
      <c r="G2241">
        <v>127</v>
      </c>
      <c r="H2241" s="4">
        <v>0.99099999999999999</v>
      </c>
      <c r="I2241" s="2">
        <v>3.34</v>
      </c>
      <c r="J2241" s="2">
        <v>0.5</v>
      </c>
      <c r="K2241" s="2">
        <v>11</v>
      </c>
      <c r="L2241">
        <v>7</v>
      </c>
      <c r="M2241" t="s">
        <v>14</v>
      </c>
    </row>
    <row r="2242" spans="1:13">
      <c r="A2242" s="2">
        <v>6.1</v>
      </c>
      <c r="B2242" s="2">
        <v>0.28000000000000003</v>
      </c>
      <c r="C2242" s="2">
        <v>0.25</v>
      </c>
      <c r="D2242" s="2">
        <v>12.9</v>
      </c>
      <c r="E2242" s="2">
        <v>5.3999999999999999E-2</v>
      </c>
      <c r="F2242">
        <v>34</v>
      </c>
      <c r="G2242">
        <v>189</v>
      </c>
      <c r="H2242" s="4">
        <v>0.99790000000000001</v>
      </c>
      <c r="I2242" s="2">
        <v>3.25</v>
      </c>
      <c r="J2242" s="2">
        <v>0.43</v>
      </c>
      <c r="K2242" s="2">
        <v>9</v>
      </c>
      <c r="L2242">
        <v>4</v>
      </c>
      <c r="M2242" t="s">
        <v>14</v>
      </c>
    </row>
    <row r="2243" spans="1:13">
      <c r="A2243" s="2">
        <v>6.3</v>
      </c>
      <c r="B2243" s="2">
        <v>0.21</v>
      </c>
      <c r="C2243" s="2">
        <v>0.33</v>
      </c>
      <c r="D2243" s="2">
        <v>13.9</v>
      </c>
      <c r="E2243" s="2">
        <v>4.5999999999999999E-2</v>
      </c>
      <c r="F2243">
        <v>68</v>
      </c>
      <c r="G2243">
        <v>179</v>
      </c>
      <c r="H2243" s="4">
        <v>0.99709999999999999</v>
      </c>
      <c r="I2243" s="2">
        <v>3.36</v>
      </c>
      <c r="J2243" s="2">
        <v>0.5</v>
      </c>
      <c r="K2243" s="2">
        <v>10.4</v>
      </c>
      <c r="L2243">
        <v>6</v>
      </c>
      <c r="M2243" t="s">
        <v>14</v>
      </c>
    </row>
    <row r="2244" spans="1:13">
      <c r="A2244" s="2">
        <v>6.4</v>
      </c>
      <c r="B2244" s="2">
        <v>0.24</v>
      </c>
      <c r="C2244" s="2">
        <v>0.28000000000000003</v>
      </c>
      <c r="D2244" s="2">
        <v>11.5</v>
      </c>
      <c r="E2244" s="2">
        <v>0.05</v>
      </c>
      <c r="F2244">
        <v>34</v>
      </c>
      <c r="G2244">
        <v>163</v>
      </c>
      <c r="H2244" s="4">
        <v>0.99690000000000001</v>
      </c>
      <c r="I2244" s="2">
        <v>3.31</v>
      </c>
      <c r="J2244" s="2">
        <v>0.45</v>
      </c>
      <c r="K2244" s="2">
        <v>9.5</v>
      </c>
      <c r="L2244">
        <v>5</v>
      </c>
      <c r="M2244" t="s">
        <v>14</v>
      </c>
    </row>
    <row r="2245" spans="1:13">
      <c r="A2245" s="2">
        <v>6.4</v>
      </c>
      <c r="B2245" s="2">
        <v>0.24</v>
      </c>
      <c r="C2245" s="2">
        <v>0.28999999999999998</v>
      </c>
      <c r="D2245" s="2">
        <v>11.4</v>
      </c>
      <c r="E2245" s="2">
        <v>5.0999999999999997E-2</v>
      </c>
      <c r="F2245">
        <v>32</v>
      </c>
      <c r="G2245">
        <v>166</v>
      </c>
      <c r="H2245" s="4">
        <v>0.99680000000000002</v>
      </c>
      <c r="I2245" s="2">
        <v>3.31</v>
      </c>
      <c r="J2245" s="2">
        <v>0.45</v>
      </c>
      <c r="K2245" s="2">
        <v>9.5</v>
      </c>
      <c r="L2245">
        <v>5</v>
      </c>
      <c r="M2245" t="s">
        <v>14</v>
      </c>
    </row>
    <row r="2246" spans="1:13">
      <c r="A2246" s="2">
        <v>6.3</v>
      </c>
      <c r="B2246" s="2">
        <v>0.26</v>
      </c>
      <c r="C2246" s="2">
        <v>0.25</v>
      </c>
      <c r="D2246" s="2">
        <v>7.8</v>
      </c>
      <c r="E2246" s="2">
        <v>5.7999999999999899E-2</v>
      </c>
      <c r="F2246">
        <v>44</v>
      </c>
      <c r="G2246">
        <v>166</v>
      </c>
      <c r="H2246" s="4">
        <v>0.99609999999999999</v>
      </c>
      <c r="I2246" s="2">
        <v>3.24</v>
      </c>
      <c r="J2246" s="2">
        <v>0.41</v>
      </c>
      <c r="K2246" s="2">
        <v>9</v>
      </c>
      <c r="L2246">
        <v>5</v>
      </c>
      <c r="M2246" t="s">
        <v>14</v>
      </c>
    </row>
    <row r="2247" spans="1:13">
      <c r="A2247" s="2">
        <v>6.5</v>
      </c>
      <c r="B2247" s="2">
        <v>0.33</v>
      </c>
      <c r="C2247" s="2">
        <v>0.72</v>
      </c>
      <c r="D2247" s="2">
        <v>1.1000000000000001</v>
      </c>
      <c r="E2247" s="2">
        <v>6.0999999999999999E-2</v>
      </c>
      <c r="F2247">
        <v>7</v>
      </c>
      <c r="G2247">
        <v>151</v>
      </c>
      <c r="H2247" s="4">
        <v>0.99299999999999999</v>
      </c>
      <c r="I2247" s="2">
        <v>3.09</v>
      </c>
      <c r="J2247" s="2">
        <v>0.56999999999999995</v>
      </c>
      <c r="K2247" s="2">
        <v>9.5</v>
      </c>
      <c r="L2247">
        <v>4</v>
      </c>
      <c r="M2247" t="s">
        <v>14</v>
      </c>
    </row>
    <row r="2248" spans="1:13">
      <c r="A2248" s="2">
        <v>7.4</v>
      </c>
      <c r="B2248" s="2">
        <v>0.105</v>
      </c>
      <c r="C2248" s="2">
        <v>0.34</v>
      </c>
      <c r="D2248" s="2">
        <v>12.2</v>
      </c>
      <c r="E2248" s="2">
        <v>0.05</v>
      </c>
      <c r="F2248">
        <v>57</v>
      </c>
      <c r="G2248">
        <v>146</v>
      </c>
      <c r="H2248" s="4">
        <v>0.99729999999999996</v>
      </c>
      <c r="I2248" s="2">
        <v>3.16</v>
      </c>
      <c r="J2248" s="2">
        <v>0.37</v>
      </c>
      <c r="K2248" s="2">
        <v>9</v>
      </c>
      <c r="L2248">
        <v>6</v>
      </c>
      <c r="M2248" t="s">
        <v>14</v>
      </c>
    </row>
    <row r="2249" spans="1:13">
      <c r="A2249" s="2">
        <v>6</v>
      </c>
      <c r="B2249" s="2">
        <v>0.32</v>
      </c>
      <c r="C2249" s="2">
        <v>0.12</v>
      </c>
      <c r="D2249" s="2">
        <v>5.9</v>
      </c>
      <c r="E2249" s="2">
        <v>4.0999999999999898E-2</v>
      </c>
      <c r="F2249">
        <v>34</v>
      </c>
      <c r="G2249">
        <v>190</v>
      </c>
      <c r="H2249" s="4">
        <v>0.99439999999999995</v>
      </c>
      <c r="I2249" s="2">
        <v>3.16</v>
      </c>
      <c r="J2249" s="2">
        <v>0.72</v>
      </c>
      <c r="K2249" s="2">
        <v>10</v>
      </c>
      <c r="L2249">
        <v>5</v>
      </c>
      <c r="M2249" t="s">
        <v>14</v>
      </c>
    </row>
    <row r="2250" spans="1:13">
      <c r="A2250" s="2">
        <v>7.1</v>
      </c>
      <c r="B2250" s="2">
        <v>0.26</v>
      </c>
      <c r="C2250" s="2">
        <v>0.34</v>
      </c>
      <c r="D2250" s="2">
        <v>14.4</v>
      </c>
      <c r="E2250" s="2">
        <v>6.7000000000000004E-2</v>
      </c>
      <c r="F2250">
        <v>35</v>
      </c>
      <c r="G2250">
        <v>189</v>
      </c>
      <c r="H2250" s="4">
        <v>0.99860000000000004</v>
      </c>
      <c r="I2250" s="2">
        <v>3.07</v>
      </c>
      <c r="J2250" s="2">
        <v>0.53</v>
      </c>
      <c r="K2250" s="2">
        <v>9.1</v>
      </c>
      <c r="L2250">
        <v>7</v>
      </c>
      <c r="M2250" t="s">
        <v>14</v>
      </c>
    </row>
    <row r="2251" spans="1:13">
      <c r="A2251" s="2">
        <v>7.1</v>
      </c>
      <c r="B2251" s="2">
        <v>0.26</v>
      </c>
      <c r="C2251" s="2">
        <v>0.34</v>
      </c>
      <c r="D2251" s="2">
        <v>14.4</v>
      </c>
      <c r="E2251" s="2">
        <v>6.7000000000000004E-2</v>
      </c>
      <c r="F2251">
        <v>35</v>
      </c>
      <c r="G2251">
        <v>189</v>
      </c>
      <c r="H2251" s="4">
        <v>0.99860000000000004</v>
      </c>
      <c r="I2251" s="2">
        <v>3.07</v>
      </c>
      <c r="J2251" s="2">
        <v>0.53</v>
      </c>
      <c r="K2251" s="2">
        <v>9.1</v>
      </c>
      <c r="L2251">
        <v>7</v>
      </c>
      <c r="M2251" t="s">
        <v>14</v>
      </c>
    </row>
    <row r="2252" spans="1:13">
      <c r="A2252" s="2">
        <v>7.1</v>
      </c>
      <c r="B2252" s="2">
        <v>0.26</v>
      </c>
      <c r="C2252" s="2">
        <v>0.34</v>
      </c>
      <c r="D2252" s="2">
        <v>14.4</v>
      </c>
      <c r="E2252" s="2">
        <v>6.7000000000000004E-2</v>
      </c>
      <c r="F2252">
        <v>35</v>
      </c>
      <c r="G2252">
        <v>189</v>
      </c>
      <c r="H2252" s="4">
        <v>0.99860000000000004</v>
      </c>
      <c r="I2252" s="2">
        <v>3.07</v>
      </c>
      <c r="J2252" s="2">
        <v>0.53</v>
      </c>
      <c r="K2252" s="2">
        <v>9.1</v>
      </c>
      <c r="L2252">
        <v>7</v>
      </c>
      <c r="M2252" t="s">
        <v>14</v>
      </c>
    </row>
    <row r="2253" spans="1:13">
      <c r="A2253" s="2">
        <v>7.1</v>
      </c>
      <c r="B2253" s="2">
        <v>0.26</v>
      </c>
      <c r="C2253" s="2">
        <v>0.34</v>
      </c>
      <c r="D2253" s="2">
        <v>14.4</v>
      </c>
      <c r="E2253" s="2">
        <v>6.7000000000000004E-2</v>
      </c>
      <c r="F2253">
        <v>35</v>
      </c>
      <c r="G2253">
        <v>189</v>
      </c>
      <c r="H2253" s="4">
        <v>0.99860000000000004</v>
      </c>
      <c r="I2253" s="2">
        <v>3.07</v>
      </c>
      <c r="J2253" s="2">
        <v>0.53</v>
      </c>
      <c r="K2253" s="2">
        <v>9.1</v>
      </c>
      <c r="L2253">
        <v>7</v>
      </c>
      <c r="M2253" t="s">
        <v>14</v>
      </c>
    </row>
    <row r="2254" spans="1:13">
      <c r="A2254" s="2">
        <v>5.9</v>
      </c>
      <c r="B2254" s="2">
        <v>0.24</v>
      </c>
      <c r="C2254" s="2">
        <v>0.26</v>
      </c>
      <c r="D2254" s="2">
        <v>12.3</v>
      </c>
      <c r="E2254" s="2">
        <v>5.2999999999999999E-2</v>
      </c>
      <c r="F2254">
        <v>34</v>
      </c>
      <c r="G2254">
        <v>134</v>
      </c>
      <c r="H2254" s="4">
        <v>0.99719999999999998</v>
      </c>
      <c r="I2254" s="2">
        <v>3.34</v>
      </c>
      <c r="J2254" s="2">
        <v>0.45</v>
      </c>
      <c r="K2254" s="2">
        <v>9.5</v>
      </c>
      <c r="L2254">
        <v>6</v>
      </c>
      <c r="M2254" t="s">
        <v>14</v>
      </c>
    </row>
    <row r="2255" spans="1:13">
      <c r="A2255" s="2">
        <v>6.5</v>
      </c>
      <c r="B2255" s="2">
        <v>0.21</v>
      </c>
      <c r="C2255" s="2">
        <v>0.37</v>
      </c>
      <c r="D2255" s="2">
        <v>2.5</v>
      </c>
      <c r="E2255" s="2">
        <v>4.8000000000000001E-2</v>
      </c>
      <c r="F2255">
        <v>70</v>
      </c>
      <c r="G2255">
        <v>138</v>
      </c>
      <c r="H2255" s="4">
        <v>0.99170000000000003</v>
      </c>
      <c r="I2255" s="2">
        <v>3.33</v>
      </c>
      <c r="J2255" s="2">
        <v>0.75</v>
      </c>
      <c r="K2255" s="2">
        <v>11.4</v>
      </c>
      <c r="L2255">
        <v>7</v>
      </c>
      <c r="M2255" t="s">
        <v>14</v>
      </c>
    </row>
    <row r="2256" spans="1:13">
      <c r="A2256" s="2">
        <v>7.7</v>
      </c>
      <c r="B2256" s="2">
        <v>0.27</v>
      </c>
      <c r="C2256" s="2">
        <v>0.35</v>
      </c>
      <c r="D2256" s="2">
        <v>5.3</v>
      </c>
      <c r="E2256" s="2">
        <v>0.03</v>
      </c>
      <c r="F2256">
        <v>30</v>
      </c>
      <c r="G2256">
        <v>117</v>
      </c>
      <c r="H2256" s="4">
        <v>0.99199999999999999</v>
      </c>
      <c r="I2256" s="2">
        <v>3.11</v>
      </c>
      <c r="J2256" s="2">
        <v>0.42</v>
      </c>
      <c r="K2256" s="2">
        <v>12.2</v>
      </c>
      <c r="L2256">
        <v>6</v>
      </c>
      <c r="M2256" t="s">
        <v>14</v>
      </c>
    </row>
    <row r="2257" spans="1:13">
      <c r="A2257" s="2">
        <v>9</v>
      </c>
      <c r="B2257" s="2">
        <v>0.27</v>
      </c>
      <c r="C2257" s="2">
        <v>0.35</v>
      </c>
      <c r="D2257" s="2">
        <v>4.9000000000000004</v>
      </c>
      <c r="E2257" s="2">
        <v>2.79999999999999E-2</v>
      </c>
      <c r="F2257">
        <v>27</v>
      </c>
      <c r="G2257">
        <v>95</v>
      </c>
      <c r="H2257" s="4">
        <v>0.99319999999999997</v>
      </c>
      <c r="I2257" s="2">
        <v>3.04</v>
      </c>
      <c r="J2257" s="2">
        <v>0.4</v>
      </c>
      <c r="K2257" s="2">
        <v>11.3</v>
      </c>
      <c r="L2257">
        <v>6</v>
      </c>
      <c r="M2257" t="s">
        <v>14</v>
      </c>
    </row>
    <row r="2258" spans="1:13">
      <c r="A2258" s="2">
        <v>7.3</v>
      </c>
      <c r="B2258" s="2">
        <v>0.34</v>
      </c>
      <c r="C2258" s="2">
        <v>0.21</v>
      </c>
      <c r="D2258" s="2">
        <v>3.2</v>
      </c>
      <c r="E2258" s="2">
        <v>0.05</v>
      </c>
      <c r="F2258">
        <v>14</v>
      </c>
      <c r="G2258">
        <v>136</v>
      </c>
      <c r="H2258" s="4">
        <v>0.99360000000000004</v>
      </c>
      <c r="I2258" s="2">
        <v>3.25</v>
      </c>
      <c r="J2258" s="2">
        <v>0.44</v>
      </c>
      <c r="K2258" s="2">
        <v>10.199999999999999</v>
      </c>
      <c r="L2258">
        <v>5</v>
      </c>
      <c r="M2258" t="s">
        <v>14</v>
      </c>
    </row>
    <row r="2259" spans="1:13">
      <c r="A2259" s="2">
        <v>6.6</v>
      </c>
      <c r="B2259" s="2">
        <v>0.27</v>
      </c>
      <c r="C2259" s="2">
        <v>0.25</v>
      </c>
      <c r="D2259" s="2">
        <v>3.1</v>
      </c>
      <c r="E2259" s="2">
        <v>5.1999999999999998E-2</v>
      </c>
      <c r="F2259">
        <v>41</v>
      </c>
      <c r="G2259">
        <v>188</v>
      </c>
      <c r="H2259" s="4">
        <v>0.99150000000000005</v>
      </c>
      <c r="I2259" s="2">
        <v>3.24</v>
      </c>
      <c r="J2259" s="2">
        <v>0.4</v>
      </c>
      <c r="K2259" s="2">
        <v>11.3</v>
      </c>
      <c r="L2259">
        <v>5</v>
      </c>
      <c r="M2259" t="s">
        <v>14</v>
      </c>
    </row>
    <row r="2260" spans="1:13">
      <c r="A2260" s="2">
        <v>6.8</v>
      </c>
      <c r="B2260" s="2">
        <v>0.28999999999999998</v>
      </c>
      <c r="C2260" s="2">
        <v>0.16</v>
      </c>
      <c r="D2260" s="2">
        <v>1.4</v>
      </c>
      <c r="E2260" s="2">
        <v>3.7999999999999999E-2</v>
      </c>
      <c r="F2260">
        <v>122.5</v>
      </c>
      <c r="G2260">
        <v>234.5</v>
      </c>
      <c r="H2260" s="4">
        <v>0.99219999999999997</v>
      </c>
      <c r="I2260" s="2">
        <v>3.15</v>
      </c>
      <c r="J2260" s="2">
        <v>0.47</v>
      </c>
      <c r="K2260" s="2">
        <v>10</v>
      </c>
      <c r="L2260">
        <v>4</v>
      </c>
      <c r="M2260" t="s">
        <v>14</v>
      </c>
    </row>
    <row r="2261" spans="1:13">
      <c r="A2261" s="2">
        <v>7.1</v>
      </c>
      <c r="B2261" s="2">
        <v>0.28000000000000003</v>
      </c>
      <c r="C2261" s="2">
        <v>0.26</v>
      </c>
      <c r="D2261" s="2">
        <v>1.9</v>
      </c>
      <c r="E2261" s="2">
        <v>4.9000000000000002E-2</v>
      </c>
      <c r="F2261">
        <v>12</v>
      </c>
      <c r="G2261">
        <v>86</v>
      </c>
      <c r="H2261" s="4">
        <v>0.99339999999999995</v>
      </c>
      <c r="I2261" s="2">
        <v>3.15</v>
      </c>
      <c r="J2261" s="2">
        <v>0.38</v>
      </c>
      <c r="K2261" s="2">
        <v>9.4</v>
      </c>
      <c r="L2261">
        <v>5</v>
      </c>
      <c r="M2261" t="s">
        <v>14</v>
      </c>
    </row>
    <row r="2262" spans="1:13">
      <c r="A2262" s="2">
        <v>6.8</v>
      </c>
      <c r="B2262" s="2">
        <v>0.25</v>
      </c>
      <c r="C2262" s="2">
        <v>0.34</v>
      </c>
      <c r="D2262" s="2">
        <v>14</v>
      </c>
      <c r="E2262" s="2">
        <v>3.2000000000000001E-2</v>
      </c>
      <c r="F2262">
        <v>47</v>
      </c>
      <c r="G2262">
        <v>133</v>
      </c>
      <c r="H2262" s="4">
        <v>0.99519999999999997</v>
      </c>
      <c r="I2262" s="2">
        <v>3.37</v>
      </c>
      <c r="J2262" s="2">
        <v>0.5</v>
      </c>
      <c r="K2262" s="2">
        <v>12.2</v>
      </c>
      <c r="L2262">
        <v>7</v>
      </c>
      <c r="M2262" t="s">
        <v>14</v>
      </c>
    </row>
    <row r="2263" spans="1:13">
      <c r="A2263" s="2">
        <v>7</v>
      </c>
      <c r="B2263" s="2">
        <v>0.56999999999999995</v>
      </c>
      <c r="C2263" s="2">
        <v>0.1</v>
      </c>
      <c r="D2263" s="2">
        <v>8.3000000000000007</v>
      </c>
      <c r="E2263" s="2">
        <v>9.4E-2</v>
      </c>
      <c r="F2263">
        <v>23</v>
      </c>
      <c r="G2263">
        <v>188</v>
      </c>
      <c r="H2263" s="4">
        <v>0.99719999999999998</v>
      </c>
      <c r="I2263" s="2">
        <v>3.4</v>
      </c>
      <c r="J2263" s="2">
        <v>0.47</v>
      </c>
      <c r="K2263" s="2">
        <v>9.1999999999999993</v>
      </c>
      <c r="L2263">
        <v>4</v>
      </c>
      <c r="M2263" t="s">
        <v>14</v>
      </c>
    </row>
    <row r="2264" spans="1:13">
      <c r="A2264" s="2">
        <v>7.1</v>
      </c>
      <c r="B2264" s="2">
        <v>0.28000000000000003</v>
      </c>
      <c r="C2264" s="2">
        <v>0.26</v>
      </c>
      <c r="D2264" s="2">
        <v>1.9</v>
      </c>
      <c r="E2264" s="2">
        <v>4.9000000000000002E-2</v>
      </c>
      <c r="F2264">
        <v>12</v>
      </c>
      <c r="G2264">
        <v>86</v>
      </c>
      <c r="H2264" s="4">
        <v>0.99339999999999995</v>
      </c>
      <c r="I2264" s="2">
        <v>3.15</v>
      </c>
      <c r="J2264" s="2">
        <v>0.38</v>
      </c>
      <c r="K2264" s="2">
        <v>9.4</v>
      </c>
      <c r="L2264">
        <v>5</v>
      </c>
      <c r="M2264" t="s">
        <v>14</v>
      </c>
    </row>
    <row r="2265" spans="1:13">
      <c r="A2265" s="2">
        <v>7.1</v>
      </c>
      <c r="B2265" s="2">
        <v>0.17</v>
      </c>
      <c r="C2265" s="2">
        <v>0.38</v>
      </c>
      <c r="D2265" s="2">
        <v>7.4</v>
      </c>
      <c r="E2265" s="2">
        <v>5.1999999999999998E-2</v>
      </c>
      <c r="F2265">
        <v>49</v>
      </c>
      <c r="G2265">
        <v>182</v>
      </c>
      <c r="H2265" s="4">
        <v>0.99580000000000002</v>
      </c>
      <c r="I2265" s="2">
        <v>3.35</v>
      </c>
      <c r="J2265" s="2">
        <v>0.52</v>
      </c>
      <c r="K2265" s="2">
        <v>9.6</v>
      </c>
      <c r="L2265">
        <v>6</v>
      </c>
      <c r="M2265" t="s">
        <v>14</v>
      </c>
    </row>
    <row r="2266" spans="1:13">
      <c r="A2266" s="2">
        <v>7.8</v>
      </c>
      <c r="B2266" s="2">
        <v>0.28000000000000003</v>
      </c>
      <c r="C2266" s="2">
        <v>0.22</v>
      </c>
      <c r="D2266" s="2">
        <v>1.4</v>
      </c>
      <c r="E2266" s="2">
        <v>5.5999999999999897E-2</v>
      </c>
      <c r="F2266">
        <v>24</v>
      </c>
      <c r="G2266">
        <v>130</v>
      </c>
      <c r="H2266" s="4">
        <v>0.99439999999999995</v>
      </c>
      <c r="I2266" s="2">
        <v>3.28</v>
      </c>
      <c r="J2266" s="2">
        <v>0.48</v>
      </c>
      <c r="K2266" s="2">
        <v>9.5</v>
      </c>
      <c r="L2266">
        <v>5</v>
      </c>
      <c r="M2266" t="s">
        <v>14</v>
      </c>
    </row>
    <row r="2267" spans="1:13">
      <c r="A2267" s="2">
        <v>6.8</v>
      </c>
      <c r="B2267" s="2">
        <v>0.22</v>
      </c>
      <c r="C2267" s="2">
        <v>0.37</v>
      </c>
      <c r="D2267" s="2">
        <v>1.7</v>
      </c>
      <c r="E2267" s="2">
        <v>3.5999999999999997E-2</v>
      </c>
      <c r="F2267">
        <v>38</v>
      </c>
      <c r="G2267">
        <v>195</v>
      </c>
      <c r="H2267" s="4">
        <v>0.99080000000000001</v>
      </c>
      <c r="I2267" s="2">
        <v>3.35</v>
      </c>
      <c r="J2267" s="2">
        <v>0.72</v>
      </c>
      <c r="K2267" s="2">
        <v>12.5</v>
      </c>
      <c r="L2267">
        <v>6</v>
      </c>
      <c r="M2267" t="s">
        <v>14</v>
      </c>
    </row>
    <row r="2268" spans="1:13">
      <c r="A2268" s="2">
        <v>7.1</v>
      </c>
      <c r="B2268" s="2">
        <v>0.17</v>
      </c>
      <c r="C2268" s="2">
        <v>0.38</v>
      </c>
      <c r="D2268" s="2">
        <v>7.4</v>
      </c>
      <c r="E2268" s="2">
        <v>5.1999999999999998E-2</v>
      </c>
      <c r="F2268">
        <v>49</v>
      </c>
      <c r="G2268">
        <v>182</v>
      </c>
      <c r="H2268" s="4">
        <v>0.99580000000000002</v>
      </c>
      <c r="I2268" s="2">
        <v>3.35</v>
      </c>
      <c r="J2268" s="2">
        <v>0.52</v>
      </c>
      <c r="K2268" s="2">
        <v>9.6</v>
      </c>
      <c r="L2268">
        <v>6</v>
      </c>
      <c r="M2268" t="s">
        <v>14</v>
      </c>
    </row>
    <row r="2269" spans="1:13">
      <c r="A2269" s="2">
        <v>6.1</v>
      </c>
      <c r="B2269" s="2">
        <v>0.14000000000000001</v>
      </c>
      <c r="C2269" s="2">
        <v>0.25</v>
      </c>
      <c r="D2269" s="2">
        <v>1.3</v>
      </c>
      <c r="E2269" s="2">
        <v>4.7E-2</v>
      </c>
      <c r="F2269">
        <v>37</v>
      </c>
      <c r="G2269">
        <v>173</v>
      </c>
      <c r="H2269" s="4">
        <v>0.99250000000000005</v>
      </c>
      <c r="I2269" s="2">
        <v>3.35</v>
      </c>
      <c r="J2269" s="2">
        <v>0.46</v>
      </c>
      <c r="K2269" s="2">
        <v>10</v>
      </c>
      <c r="L2269">
        <v>6</v>
      </c>
      <c r="M2269" t="s">
        <v>14</v>
      </c>
    </row>
    <row r="2270" spans="1:13">
      <c r="A2270" s="2">
        <v>6.4</v>
      </c>
      <c r="B2270" s="2">
        <v>0.24</v>
      </c>
      <c r="C2270" s="2">
        <v>0.5</v>
      </c>
      <c r="D2270" s="2">
        <v>11.6</v>
      </c>
      <c r="E2270" s="2">
        <v>4.7E-2</v>
      </c>
      <c r="F2270">
        <v>60</v>
      </c>
      <c r="G2270">
        <v>211</v>
      </c>
      <c r="H2270" s="4">
        <v>0.99660000000000004</v>
      </c>
      <c r="I2270" s="2">
        <v>3.18</v>
      </c>
      <c r="J2270" s="2">
        <v>0.56999999999999995</v>
      </c>
      <c r="K2270" s="2">
        <v>9.3000000000000007</v>
      </c>
      <c r="L2270">
        <v>5</v>
      </c>
      <c r="M2270" t="s">
        <v>14</v>
      </c>
    </row>
    <row r="2271" spans="1:13">
      <c r="A2271" s="2">
        <v>7.8</v>
      </c>
      <c r="B2271" s="2">
        <v>0.42</v>
      </c>
      <c r="C2271" s="2">
        <v>0.26</v>
      </c>
      <c r="D2271" s="2">
        <v>9.1999999999999993</v>
      </c>
      <c r="E2271" s="2">
        <v>5.7999999999999899E-2</v>
      </c>
      <c r="F2271">
        <v>34</v>
      </c>
      <c r="G2271">
        <v>199</v>
      </c>
      <c r="H2271" s="4">
        <v>0.99719999999999998</v>
      </c>
      <c r="I2271" s="2">
        <v>3.14</v>
      </c>
      <c r="J2271" s="2">
        <v>0.55000000000000004</v>
      </c>
      <c r="K2271" s="2">
        <v>9.3000000000000007</v>
      </c>
      <c r="L2271">
        <v>6</v>
      </c>
      <c r="M2271" t="s">
        <v>14</v>
      </c>
    </row>
    <row r="2272" spans="1:13">
      <c r="A2272" s="2">
        <v>6.6</v>
      </c>
      <c r="B2272" s="2">
        <v>0.28000000000000003</v>
      </c>
      <c r="C2272" s="2">
        <v>0.36</v>
      </c>
      <c r="D2272" s="2">
        <v>1.7</v>
      </c>
      <c r="E2272" s="2">
        <v>3.7999999999999999E-2</v>
      </c>
      <c r="F2272">
        <v>22</v>
      </c>
      <c r="G2272">
        <v>101</v>
      </c>
      <c r="H2272" s="4">
        <v>0.99119999999999997</v>
      </c>
      <c r="I2272" s="2">
        <v>3.29</v>
      </c>
      <c r="J2272" s="2">
        <v>0.56999999999999995</v>
      </c>
      <c r="K2272" s="2">
        <v>11.6</v>
      </c>
      <c r="L2272">
        <v>6</v>
      </c>
      <c r="M2272" t="s">
        <v>14</v>
      </c>
    </row>
    <row r="2273" spans="1:13">
      <c r="A2273" s="2">
        <v>7.1</v>
      </c>
      <c r="B2273" s="2">
        <v>0.32</v>
      </c>
      <c r="C2273" s="2">
        <v>0.34</v>
      </c>
      <c r="D2273" s="2">
        <v>14.5</v>
      </c>
      <c r="E2273" s="2">
        <v>3.9E-2</v>
      </c>
      <c r="F2273">
        <v>46</v>
      </c>
      <c r="G2273">
        <v>150</v>
      </c>
      <c r="H2273" s="4">
        <v>0.995</v>
      </c>
      <c r="I2273" s="2">
        <v>3.38</v>
      </c>
      <c r="J2273" s="2">
        <v>0.5</v>
      </c>
      <c r="K2273" s="2">
        <v>12.5</v>
      </c>
      <c r="L2273">
        <v>8</v>
      </c>
      <c r="M2273" t="s">
        <v>14</v>
      </c>
    </row>
    <row r="2274" spans="1:13">
      <c r="A2274" s="2">
        <v>6.7</v>
      </c>
      <c r="B2274" s="2">
        <v>0.31</v>
      </c>
      <c r="C2274" s="2">
        <v>0.3</v>
      </c>
      <c r="D2274" s="2">
        <v>2.1</v>
      </c>
      <c r="E2274" s="2">
        <v>3.7999999999999999E-2</v>
      </c>
      <c r="F2274">
        <v>18</v>
      </c>
      <c r="G2274">
        <v>130</v>
      </c>
      <c r="H2274" s="4">
        <v>0.99280000000000002</v>
      </c>
      <c r="I2274" s="2">
        <v>3.36</v>
      </c>
      <c r="J2274" s="2">
        <v>0.63</v>
      </c>
      <c r="K2274" s="2">
        <v>10.6</v>
      </c>
      <c r="L2274">
        <v>6</v>
      </c>
      <c r="M2274" t="s">
        <v>14</v>
      </c>
    </row>
    <row r="2275" spans="1:13">
      <c r="A2275" s="2">
        <v>6.4</v>
      </c>
      <c r="B2275" s="2">
        <v>0.32</v>
      </c>
      <c r="C2275" s="2">
        <v>0.5</v>
      </c>
      <c r="D2275" s="2">
        <v>10.7</v>
      </c>
      <c r="E2275" s="2">
        <v>4.7E-2</v>
      </c>
      <c r="F2275">
        <v>57</v>
      </c>
      <c r="G2275">
        <v>206</v>
      </c>
      <c r="H2275" s="4">
        <v>0.99680000000000002</v>
      </c>
      <c r="I2275" s="2">
        <v>3.08</v>
      </c>
      <c r="J2275" s="2">
        <v>0.6</v>
      </c>
      <c r="K2275" s="2">
        <v>9.4</v>
      </c>
      <c r="L2275">
        <v>5</v>
      </c>
      <c r="M2275" t="s">
        <v>14</v>
      </c>
    </row>
    <row r="2276" spans="1:13">
      <c r="A2276" s="2">
        <v>6.1</v>
      </c>
      <c r="B2276" s="2">
        <v>0.28000000000000003</v>
      </c>
      <c r="C2276" s="2">
        <v>0.25</v>
      </c>
      <c r="D2276" s="2">
        <v>6.9</v>
      </c>
      <c r="E2276" s="2">
        <v>5.5999999999999897E-2</v>
      </c>
      <c r="F2276">
        <v>44</v>
      </c>
      <c r="G2276">
        <v>201</v>
      </c>
      <c r="H2276" s="4">
        <v>0.99550000000000005</v>
      </c>
      <c r="I2276" s="2">
        <v>3.19</v>
      </c>
      <c r="J2276" s="2">
        <v>0.4</v>
      </c>
      <c r="K2276" s="2">
        <v>9.1</v>
      </c>
      <c r="L2276">
        <v>6</v>
      </c>
      <c r="M2276" t="s">
        <v>14</v>
      </c>
    </row>
    <row r="2277" spans="1:13">
      <c r="A2277" s="2">
        <v>5.9</v>
      </c>
      <c r="B2277" s="2">
        <v>0.28999999999999998</v>
      </c>
      <c r="C2277" s="2">
        <v>0.25</v>
      </c>
      <c r="D2277" s="2">
        <v>12</v>
      </c>
      <c r="E2277" s="2">
        <v>5.7000000000000002E-2</v>
      </c>
      <c r="F2277">
        <v>48</v>
      </c>
      <c r="G2277">
        <v>224</v>
      </c>
      <c r="H2277" s="4">
        <v>0.99809999999999999</v>
      </c>
      <c r="I2277" s="2">
        <v>3.23</v>
      </c>
      <c r="J2277" s="2">
        <v>0.41</v>
      </c>
      <c r="K2277" s="2">
        <v>9</v>
      </c>
      <c r="L2277">
        <v>6</v>
      </c>
      <c r="M2277" t="s">
        <v>14</v>
      </c>
    </row>
    <row r="2278" spans="1:13">
      <c r="A2278" s="2">
        <v>5.8</v>
      </c>
      <c r="B2278" s="2">
        <v>0.32</v>
      </c>
      <c r="C2278" s="2">
        <v>0.38</v>
      </c>
      <c r="D2278" s="2">
        <v>4.75</v>
      </c>
      <c r="E2278" s="2">
        <v>3.3000000000000002E-2</v>
      </c>
      <c r="F2278">
        <v>23</v>
      </c>
      <c r="G2278">
        <v>94</v>
      </c>
      <c r="H2278" s="4">
        <v>0.99099999999999999</v>
      </c>
      <c r="I2278" s="2">
        <v>3.42</v>
      </c>
      <c r="J2278" s="2">
        <v>0.42</v>
      </c>
      <c r="K2278" s="2">
        <v>11.8</v>
      </c>
      <c r="L2278">
        <v>7</v>
      </c>
      <c r="M2278" t="s">
        <v>14</v>
      </c>
    </row>
    <row r="2279" spans="1:13">
      <c r="A2279" s="2">
        <v>5.8</v>
      </c>
      <c r="B2279" s="2">
        <v>0.32</v>
      </c>
      <c r="C2279" s="2">
        <v>0.38</v>
      </c>
      <c r="D2279" s="2">
        <v>4.75</v>
      </c>
      <c r="E2279" s="2">
        <v>3.3000000000000002E-2</v>
      </c>
      <c r="F2279">
        <v>23</v>
      </c>
      <c r="G2279">
        <v>94</v>
      </c>
      <c r="H2279" s="4">
        <v>0.99099999999999999</v>
      </c>
      <c r="I2279" s="2">
        <v>3.42</v>
      </c>
      <c r="J2279" s="2">
        <v>0.42</v>
      </c>
      <c r="K2279" s="2">
        <v>11.8</v>
      </c>
      <c r="L2279">
        <v>7</v>
      </c>
      <c r="M2279" t="s">
        <v>14</v>
      </c>
    </row>
    <row r="2280" spans="1:13">
      <c r="A2280" s="2">
        <v>5.7</v>
      </c>
      <c r="B2280" s="2">
        <v>0.32</v>
      </c>
      <c r="C2280" s="2">
        <v>0.38</v>
      </c>
      <c r="D2280" s="2">
        <v>4.75</v>
      </c>
      <c r="E2280" s="2">
        <v>3.3000000000000002E-2</v>
      </c>
      <c r="F2280">
        <v>23</v>
      </c>
      <c r="G2280">
        <v>94</v>
      </c>
      <c r="H2280" s="4">
        <v>0.99099999999999999</v>
      </c>
      <c r="I2280" s="2">
        <v>3.42</v>
      </c>
      <c r="J2280" s="2">
        <v>0.42</v>
      </c>
      <c r="K2280" s="2">
        <v>11.8</v>
      </c>
      <c r="L2280">
        <v>7</v>
      </c>
      <c r="M2280" t="s">
        <v>14</v>
      </c>
    </row>
    <row r="2281" spans="1:13">
      <c r="A2281" s="2">
        <v>6.7</v>
      </c>
      <c r="B2281" s="2">
        <v>0.28000000000000003</v>
      </c>
      <c r="C2281" s="2">
        <v>0.14000000000000001</v>
      </c>
      <c r="D2281" s="2">
        <v>1.4</v>
      </c>
      <c r="E2281" s="2">
        <v>4.2999999999999997E-2</v>
      </c>
      <c r="F2281">
        <v>64</v>
      </c>
      <c r="G2281">
        <v>159</v>
      </c>
      <c r="H2281" s="4">
        <v>0.99199999999999999</v>
      </c>
      <c r="I2281" s="2">
        <v>3.17</v>
      </c>
      <c r="J2281" s="2">
        <v>0.39</v>
      </c>
      <c r="K2281" s="2">
        <v>10</v>
      </c>
      <c r="L2281">
        <v>5</v>
      </c>
      <c r="M2281" t="s">
        <v>14</v>
      </c>
    </row>
    <row r="2282" spans="1:13">
      <c r="A2282" s="2">
        <v>6.8</v>
      </c>
      <c r="B2282" s="2">
        <v>0.34</v>
      </c>
      <c r="C2282" s="2">
        <v>0.69</v>
      </c>
      <c r="D2282" s="2">
        <v>1.3</v>
      </c>
      <c r="E2282" s="2">
        <v>5.7999999999999899E-2</v>
      </c>
      <c r="F2282">
        <v>12</v>
      </c>
      <c r="G2282">
        <v>171</v>
      </c>
      <c r="H2282" s="4">
        <v>0.99309999999999998</v>
      </c>
      <c r="I2282" s="2">
        <v>3.06</v>
      </c>
      <c r="J2282" s="2">
        <v>0.47</v>
      </c>
      <c r="K2282" s="2">
        <v>9.6999999999999993</v>
      </c>
      <c r="L2282">
        <v>5</v>
      </c>
      <c r="M2282" t="s">
        <v>14</v>
      </c>
    </row>
    <row r="2283" spans="1:13">
      <c r="A2283" s="2">
        <v>5.9</v>
      </c>
      <c r="B2283" s="2">
        <v>0.25</v>
      </c>
      <c r="C2283" s="2">
        <v>0.25</v>
      </c>
      <c r="D2283" s="2">
        <v>11.3</v>
      </c>
      <c r="E2283" s="2">
        <v>5.1999999999999998E-2</v>
      </c>
      <c r="F2283">
        <v>30</v>
      </c>
      <c r="G2283">
        <v>165</v>
      </c>
      <c r="H2283" s="4">
        <v>0.997</v>
      </c>
      <c r="I2283" s="2">
        <v>3.24</v>
      </c>
      <c r="J2283" s="2">
        <v>0.44</v>
      </c>
      <c r="K2283" s="2">
        <v>9.5</v>
      </c>
      <c r="L2283">
        <v>6</v>
      </c>
      <c r="M2283" t="s">
        <v>14</v>
      </c>
    </row>
    <row r="2284" spans="1:13">
      <c r="A2284" s="2">
        <v>6.4</v>
      </c>
      <c r="B2284" s="2">
        <v>0.27</v>
      </c>
      <c r="C2284" s="2">
        <v>0.32</v>
      </c>
      <c r="D2284" s="2">
        <v>4.5</v>
      </c>
      <c r="E2284" s="2">
        <v>0.24</v>
      </c>
      <c r="F2284">
        <v>61</v>
      </c>
      <c r="G2284">
        <v>174</v>
      </c>
      <c r="H2284" s="4">
        <v>0.99480000000000002</v>
      </c>
      <c r="I2284" s="2">
        <v>3.12</v>
      </c>
      <c r="J2284" s="2">
        <v>0.48</v>
      </c>
      <c r="K2284" s="2">
        <v>9.4</v>
      </c>
      <c r="L2284">
        <v>5</v>
      </c>
      <c r="M2284" t="s">
        <v>14</v>
      </c>
    </row>
    <row r="2285" spans="1:13">
      <c r="A2285" s="2">
        <v>8.1</v>
      </c>
      <c r="B2285" s="2">
        <v>0.46</v>
      </c>
      <c r="C2285" s="2">
        <v>0.31</v>
      </c>
      <c r="D2285" s="2">
        <v>1.7</v>
      </c>
      <c r="E2285" s="2">
        <v>5.1999999999999998E-2</v>
      </c>
      <c r="F2285">
        <v>50</v>
      </c>
      <c r="G2285">
        <v>183</v>
      </c>
      <c r="H2285" s="4">
        <v>0.99229999999999996</v>
      </c>
      <c r="I2285" s="2">
        <v>3.03</v>
      </c>
      <c r="J2285" s="2">
        <v>0.42</v>
      </c>
      <c r="K2285" s="2">
        <v>11.2</v>
      </c>
      <c r="L2285">
        <v>5</v>
      </c>
      <c r="M2285" t="s">
        <v>14</v>
      </c>
    </row>
    <row r="2286" spans="1:13">
      <c r="A2286" s="2">
        <v>6.2</v>
      </c>
      <c r="B2286" s="2">
        <v>0.36</v>
      </c>
      <c r="C2286" s="2">
        <v>0.26</v>
      </c>
      <c r="D2286" s="2">
        <v>13.2</v>
      </c>
      <c r="E2286" s="2">
        <v>5.0999999999999997E-2</v>
      </c>
      <c r="F2286">
        <v>54</v>
      </c>
      <c r="G2286">
        <v>201</v>
      </c>
      <c r="H2286" s="4">
        <v>0.99760000000000004</v>
      </c>
      <c r="I2286" s="2">
        <v>3.25</v>
      </c>
      <c r="J2286" s="2">
        <v>0.46</v>
      </c>
      <c r="K2286" s="2">
        <v>9</v>
      </c>
      <c r="L2286">
        <v>5</v>
      </c>
      <c r="M2286" t="s">
        <v>14</v>
      </c>
    </row>
    <row r="2287" spans="1:13">
      <c r="A2287" s="2">
        <v>6.8</v>
      </c>
      <c r="B2287" s="2">
        <v>0.22</v>
      </c>
      <c r="C2287" s="2">
        <v>0.35</v>
      </c>
      <c r="D2287" s="2">
        <v>5.5</v>
      </c>
      <c r="E2287" s="2">
        <v>4.2999999999999997E-2</v>
      </c>
      <c r="F2287">
        <v>21</v>
      </c>
      <c r="G2287">
        <v>114</v>
      </c>
      <c r="H2287" s="4">
        <v>0.99380000000000002</v>
      </c>
      <c r="I2287" s="2">
        <v>3.3</v>
      </c>
      <c r="J2287" s="2">
        <v>0.53</v>
      </c>
      <c r="K2287" s="2">
        <v>10.7</v>
      </c>
      <c r="L2287">
        <v>7</v>
      </c>
      <c r="M2287" t="s">
        <v>14</v>
      </c>
    </row>
    <row r="2288" spans="1:13">
      <c r="A2288" s="2">
        <v>6.8</v>
      </c>
      <c r="B2288" s="2">
        <v>0.67</v>
      </c>
      <c r="C2288" s="2">
        <v>0.3</v>
      </c>
      <c r="D2288" s="2">
        <v>13</v>
      </c>
      <c r="E2288" s="2">
        <v>0.28999999999999998</v>
      </c>
      <c r="F2288">
        <v>22</v>
      </c>
      <c r="G2288">
        <v>193</v>
      </c>
      <c r="H2288" s="4">
        <v>0.99839999999999995</v>
      </c>
      <c r="I2288" s="2">
        <v>3.08</v>
      </c>
      <c r="J2288" s="2">
        <v>0.67</v>
      </c>
      <c r="K2288" s="2">
        <v>9</v>
      </c>
      <c r="L2288">
        <v>4</v>
      </c>
      <c r="M2288" t="s">
        <v>14</v>
      </c>
    </row>
    <row r="2289" spans="1:13">
      <c r="A2289" s="2">
        <v>7.2</v>
      </c>
      <c r="B2289" s="2">
        <v>0.28000000000000003</v>
      </c>
      <c r="C2289" s="2">
        <v>0.3</v>
      </c>
      <c r="D2289" s="2">
        <v>10.7</v>
      </c>
      <c r="E2289" s="2">
        <v>4.3999999999999997E-2</v>
      </c>
      <c r="F2289">
        <v>61</v>
      </c>
      <c r="G2289">
        <v>222</v>
      </c>
      <c r="H2289" s="4">
        <v>0.99719999999999998</v>
      </c>
      <c r="I2289" s="2">
        <v>3.14</v>
      </c>
      <c r="J2289" s="2">
        <v>0.5</v>
      </c>
      <c r="K2289" s="2">
        <v>9.1</v>
      </c>
      <c r="L2289">
        <v>6</v>
      </c>
      <c r="M2289" t="s">
        <v>14</v>
      </c>
    </row>
    <row r="2290" spans="1:13">
      <c r="A2290" s="2">
        <v>6.7</v>
      </c>
      <c r="B2290" s="2">
        <v>0.17</v>
      </c>
      <c r="C2290" s="2">
        <v>0.37</v>
      </c>
      <c r="D2290" s="2">
        <v>2</v>
      </c>
      <c r="E2290" s="2">
        <v>3.9E-2</v>
      </c>
      <c r="F2290">
        <v>34</v>
      </c>
      <c r="G2290">
        <v>125</v>
      </c>
      <c r="H2290" s="4">
        <v>0.99219999999999997</v>
      </c>
      <c r="I2290" s="2">
        <v>3.26</v>
      </c>
      <c r="J2290" s="2">
        <v>0.6</v>
      </c>
      <c r="K2290" s="2">
        <v>10.8</v>
      </c>
      <c r="L2290">
        <v>7</v>
      </c>
      <c r="M2290" t="s">
        <v>14</v>
      </c>
    </row>
    <row r="2291" spans="1:13">
      <c r="A2291" s="2">
        <v>6.9</v>
      </c>
      <c r="B2291" s="2">
        <v>0.2</v>
      </c>
      <c r="C2291" s="2">
        <v>0.34</v>
      </c>
      <c r="D2291" s="2">
        <v>1.9</v>
      </c>
      <c r="E2291" s="2">
        <v>4.2999999999999997E-2</v>
      </c>
      <c r="F2291">
        <v>25</v>
      </c>
      <c r="G2291">
        <v>136</v>
      </c>
      <c r="H2291" s="4">
        <v>0.99350000000000005</v>
      </c>
      <c r="I2291" s="2">
        <v>3.31</v>
      </c>
      <c r="J2291" s="2">
        <v>0.6</v>
      </c>
      <c r="K2291" s="2">
        <v>10.1</v>
      </c>
      <c r="L2291">
        <v>4</v>
      </c>
      <c r="M2291" t="s">
        <v>14</v>
      </c>
    </row>
    <row r="2292" spans="1:13">
      <c r="A2292" s="2">
        <v>6.1</v>
      </c>
      <c r="B2292" s="2">
        <v>0.36</v>
      </c>
      <c r="C2292" s="2">
        <v>0.16</v>
      </c>
      <c r="D2292" s="2">
        <v>6.4</v>
      </c>
      <c r="E2292" s="2">
        <v>3.6999999999999998E-2</v>
      </c>
      <c r="F2292">
        <v>36</v>
      </c>
      <c r="G2292">
        <v>198</v>
      </c>
      <c r="H2292" s="4">
        <v>0.99439999999999995</v>
      </c>
      <c r="I2292" s="2">
        <v>3.17</v>
      </c>
      <c r="J2292" s="2">
        <v>0.62</v>
      </c>
      <c r="K2292" s="2">
        <v>9.9</v>
      </c>
      <c r="L2292">
        <v>6</v>
      </c>
      <c r="M2292" t="s">
        <v>14</v>
      </c>
    </row>
    <row r="2293" spans="1:13">
      <c r="A2293" s="2">
        <v>6</v>
      </c>
      <c r="B2293" s="2">
        <v>0.36</v>
      </c>
      <c r="C2293" s="2">
        <v>0.16</v>
      </c>
      <c r="D2293" s="2">
        <v>6.3</v>
      </c>
      <c r="E2293" s="2">
        <v>3.5999999999999997E-2</v>
      </c>
      <c r="F2293">
        <v>36</v>
      </c>
      <c r="G2293">
        <v>191</v>
      </c>
      <c r="H2293" s="4">
        <v>0.99419999999999997</v>
      </c>
      <c r="I2293" s="2">
        <v>3.17</v>
      </c>
      <c r="J2293" s="2">
        <v>0.62</v>
      </c>
      <c r="K2293" s="2">
        <v>9.8000000000000007</v>
      </c>
      <c r="L2293">
        <v>5</v>
      </c>
      <c r="M2293" t="s">
        <v>14</v>
      </c>
    </row>
    <row r="2294" spans="1:13">
      <c r="A2294" s="2">
        <v>5.9</v>
      </c>
      <c r="B2294" s="2">
        <v>0.37</v>
      </c>
      <c r="C2294" s="2">
        <v>0.14000000000000001</v>
      </c>
      <c r="D2294" s="2">
        <v>6.3</v>
      </c>
      <c r="E2294" s="2">
        <v>3.5999999999999997E-2</v>
      </c>
      <c r="F2294">
        <v>34</v>
      </c>
      <c r="G2294">
        <v>185</v>
      </c>
      <c r="H2294" s="4">
        <v>0.99439999999999995</v>
      </c>
      <c r="I2294" s="2">
        <v>3.17</v>
      </c>
      <c r="J2294" s="2">
        <v>0.63</v>
      </c>
      <c r="K2294" s="2">
        <v>9.8000000000000007</v>
      </c>
      <c r="L2294">
        <v>5</v>
      </c>
      <c r="M2294" t="s">
        <v>14</v>
      </c>
    </row>
    <row r="2295" spans="1:13">
      <c r="A2295" s="2">
        <v>7.6</v>
      </c>
      <c r="B2295" s="2">
        <v>0.28999999999999998</v>
      </c>
      <c r="C2295" s="2">
        <v>0.57999999999999996</v>
      </c>
      <c r="D2295" s="2">
        <v>17.5</v>
      </c>
      <c r="E2295" s="2">
        <v>4.0999999999999898E-2</v>
      </c>
      <c r="F2295">
        <v>51</v>
      </c>
      <c r="G2295">
        <v>225</v>
      </c>
      <c r="H2295" s="4">
        <v>0.99970000000000003</v>
      </c>
      <c r="I2295" s="2">
        <v>3.16</v>
      </c>
      <c r="J2295" s="2">
        <v>0.66</v>
      </c>
      <c r="K2295" s="2">
        <v>9.5</v>
      </c>
      <c r="L2295">
        <v>6</v>
      </c>
      <c r="M2295" t="s">
        <v>14</v>
      </c>
    </row>
    <row r="2296" spans="1:13">
      <c r="A2296" s="2">
        <v>6.3</v>
      </c>
      <c r="B2296" s="2">
        <v>0.34</v>
      </c>
      <c r="C2296" s="2">
        <v>0.28000000000000003</v>
      </c>
      <c r="D2296" s="2">
        <v>14.7</v>
      </c>
      <c r="E2296" s="2">
        <v>4.7E-2</v>
      </c>
      <c r="F2296">
        <v>49</v>
      </c>
      <c r="G2296">
        <v>198</v>
      </c>
      <c r="H2296" s="4">
        <v>0.99770000000000003</v>
      </c>
      <c r="I2296" s="2">
        <v>3.23</v>
      </c>
      <c r="J2296" s="2">
        <v>0.46</v>
      </c>
      <c r="K2296" s="2">
        <v>9.5</v>
      </c>
      <c r="L2296">
        <v>5</v>
      </c>
      <c r="M2296" t="s">
        <v>14</v>
      </c>
    </row>
    <row r="2297" spans="1:13">
      <c r="A2297" s="2">
        <v>6.7</v>
      </c>
      <c r="B2297" s="2">
        <v>0.19</v>
      </c>
      <c r="C2297" s="2">
        <v>0.34</v>
      </c>
      <c r="D2297" s="2">
        <v>1</v>
      </c>
      <c r="E2297" s="2">
        <v>2.1999999999999999E-2</v>
      </c>
      <c r="F2297">
        <v>22</v>
      </c>
      <c r="G2297">
        <v>94</v>
      </c>
      <c r="H2297" s="4">
        <v>0.99119999999999997</v>
      </c>
      <c r="I2297" s="2">
        <v>3.23</v>
      </c>
      <c r="J2297" s="2">
        <v>0.56999999999999995</v>
      </c>
      <c r="K2297" s="2">
        <v>11.1</v>
      </c>
      <c r="L2297">
        <v>6</v>
      </c>
      <c r="M2297" t="s">
        <v>14</v>
      </c>
    </row>
    <row r="2298" spans="1:13">
      <c r="A2298" s="2">
        <v>7.5</v>
      </c>
      <c r="B2298" s="2">
        <v>0.31</v>
      </c>
      <c r="C2298" s="2">
        <v>0.51</v>
      </c>
      <c r="D2298" s="2">
        <v>14.8</v>
      </c>
      <c r="E2298" s="2">
        <v>3.9E-2</v>
      </c>
      <c r="F2298">
        <v>62</v>
      </c>
      <c r="G2298">
        <v>204</v>
      </c>
      <c r="H2298" s="4">
        <v>0.99819999999999998</v>
      </c>
      <c r="I2298" s="2">
        <v>3.06</v>
      </c>
      <c r="J2298" s="2">
        <v>0.6</v>
      </c>
      <c r="K2298" s="2">
        <v>9.5</v>
      </c>
      <c r="L2298">
        <v>5</v>
      </c>
      <c r="M2298" t="s">
        <v>14</v>
      </c>
    </row>
    <row r="2299" spans="1:13">
      <c r="A2299" s="2">
        <v>7.5</v>
      </c>
      <c r="B2299" s="2">
        <v>0.31</v>
      </c>
      <c r="C2299" s="2">
        <v>0.51</v>
      </c>
      <c r="D2299" s="2">
        <v>14.8</v>
      </c>
      <c r="E2299" s="2">
        <v>3.9E-2</v>
      </c>
      <c r="F2299">
        <v>62</v>
      </c>
      <c r="G2299">
        <v>204</v>
      </c>
      <c r="H2299" s="4">
        <v>0.99819999999999998</v>
      </c>
      <c r="I2299" s="2">
        <v>3.06</v>
      </c>
      <c r="J2299" s="2">
        <v>0.6</v>
      </c>
      <c r="K2299" s="2">
        <v>9.5</v>
      </c>
      <c r="L2299">
        <v>5</v>
      </c>
      <c r="M2299" t="s">
        <v>14</v>
      </c>
    </row>
    <row r="2300" spans="1:13">
      <c r="A2300" s="2">
        <v>7.4</v>
      </c>
      <c r="B2300" s="2">
        <v>0.31</v>
      </c>
      <c r="C2300" s="2">
        <v>0.48</v>
      </c>
      <c r="D2300" s="2">
        <v>14.2</v>
      </c>
      <c r="E2300" s="2">
        <v>4.2000000000000003E-2</v>
      </c>
      <c r="F2300">
        <v>62</v>
      </c>
      <c r="G2300">
        <v>204</v>
      </c>
      <c r="H2300" s="4">
        <v>0.99829999999999997</v>
      </c>
      <c r="I2300" s="2">
        <v>3.06</v>
      </c>
      <c r="J2300" s="2">
        <v>0.59</v>
      </c>
      <c r="K2300" s="2">
        <v>9.4</v>
      </c>
      <c r="L2300">
        <v>5</v>
      </c>
      <c r="M2300" t="s">
        <v>14</v>
      </c>
    </row>
    <row r="2301" spans="1:13">
      <c r="A2301" s="2">
        <v>8.4</v>
      </c>
      <c r="B2301" s="2">
        <v>0.4</v>
      </c>
      <c r="C2301" s="2">
        <v>0.7</v>
      </c>
      <c r="D2301" s="2">
        <v>13.1</v>
      </c>
      <c r="E2301" s="2">
        <v>4.2000000000000003E-2</v>
      </c>
      <c r="F2301">
        <v>29</v>
      </c>
      <c r="G2301">
        <v>197</v>
      </c>
      <c r="H2301" s="4">
        <v>0.998</v>
      </c>
      <c r="I2301" s="2">
        <v>3.06</v>
      </c>
      <c r="J2301" s="2">
        <v>0.64</v>
      </c>
      <c r="K2301" s="2">
        <v>9.6999999999999993</v>
      </c>
      <c r="L2301">
        <v>5</v>
      </c>
      <c r="M2301" t="s">
        <v>14</v>
      </c>
    </row>
    <row r="2302" spans="1:13">
      <c r="A2302" s="2">
        <v>5.9</v>
      </c>
      <c r="B2302" s="2">
        <v>0.34</v>
      </c>
      <c r="C2302" s="2">
        <v>0.22</v>
      </c>
      <c r="D2302" s="2">
        <v>2.4</v>
      </c>
      <c r="E2302" s="2">
        <v>0.03</v>
      </c>
      <c r="F2302">
        <v>19</v>
      </c>
      <c r="G2302">
        <v>135</v>
      </c>
      <c r="H2302" s="4">
        <v>0.98939999999999995</v>
      </c>
      <c r="I2302" s="2">
        <v>3.41</v>
      </c>
      <c r="J2302" s="2">
        <v>0.78</v>
      </c>
      <c r="K2302" s="2">
        <v>13.9</v>
      </c>
      <c r="L2302">
        <v>7</v>
      </c>
      <c r="M2302" t="s">
        <v>14</v>
      </c>
    </row>
    <row r="2303" spans="1:13">
      <c r="A2303" s="2">
        <v>6.6</v>
      </c>
      <c r="B2303" s="2">
        <v>0.38</v>
      </c>
      <c r="C2303" s="2">
        <v>0.18</v>
      </c>
      <c r="D2303" s="2">
        <v>1.2</v>
      </c>
      <c r="E2303" s="2">
        <v>4.2000000000000003E-2</v>
      </c>
      <c r="F2303">
        <v>20</v>
      </c>
      <c r="G2303">
        <v>84</v>
      </c>
      <c r="H2303" s="4">
        <v>0.99270000000000003</v>
      </c>
      <c r="I2303" s="2">
        <v>3.22</v>
      </c>
      <c r="J2303" s="2">
        <v>0.45</v>
      </c>
      <c r="K2303" s="2">
        <v>10.1</v>
      </c>
      <c r="L2303">
        <v>4</v>
      </c>
      <c r="M2303" t="s">
        <v>14</v>
      </c>
    </row>
    <row r="2304" spans="1:13">
      <c r="A2304" s="2">
        <v>6.4</v>
      </c>
      <c r="B2304" s="2">
        <v>0.33</v>
      </c>
      <c r="C2304" s="2">
        <v>0.28000000000000003</v>
      </c>
      <c r="D2304" s="2">
        <v>1.1000000000000001</v>
      </c>
      <c r="E2304" s="2">
        <v>3.7999999999999999E-2</v>
      </c>
      <c r="F2304">
        <v>30</v>
      </c>
      <c r="G2304">
        <v>110</v>
      </c>
      <c r="H2304" s="4">
        <v>0.99170000000000003</v>
      </c>
      <c r="I2304" s="2">
        <v>3.12</v>
      </c>
      <c r="J2304" s="2">
        <v>0.42</v>
      </c>
      <c r="K2304" s="2">
        <v>10.5</v>
      </c>
      <c r="L2304">
        <v>6</v>
      </c>
      <c r="M2304" t="s">
        <v>14</v>
      </c>
    </row>
    <row r="2305" spans="1:13">
      <c r="A2305" s="2">
        <v>5.6</v>
      </c>
      <c r="B2305" s="2">
        <v>0.25</v>
      </c>
      <c r="C2305" s="2">
        <v>0.26</v>
      </c>
      <c r="D2305" s="2">
        <v>3.6</v>
      </c>
      <c r="E2305" s="2">
        <v>3.6999999999999998E-2</v>
      </c>
      <c r="F2305">
        <v>18</v>
      </c>
      <c r="G2305">
        <v>115</v>
      </c>
      <c r="H2305" s="4">
        <v>0.99039999999999995</v>
      </c>
      <c r="I2305" s="2">
        <v>3.42</v>
      </c>
      <c r="J2305" s="2">
        <v>0.5</v>
      </c>
      <c r="K2305" s="2">
        <v>12.6</v>
      </c>
      <c r="L2305">
        <v>6</v>
      </c>
      <c r="M2305" t="s">
        <v>14</v>
      </c>
    </row>
    <row r="2306" spans="1:13">
      <c r="A2306" s="2">
        <v>8.6</v>
      </c>
      <c r="B2306" s="2">
        <v>0.27</v>
      </c>
      <c r="C2306" s="2">
        <v>0.46</v>
      </c>
      <c r="D2306" s="2">
        <v>6.1</v>
      </c>
      <c r="E2306" s="2">
        <v>3.2000000000000001E-2</v>
      </c>
      <c r="F2306">
        <v>13</v>
      </c>
      <c r="G2306">
        <v>41</v>
      </c>
      <c r="H2306" s="4">
        <v>0.99299999999999999</v>
      </c>
      <c r="I2306" s="2">
        <v>2.89</v>
      </c>
      <c r="J2306" s="2">
        <v>0.34</v>
      </c>
      <c r="K2306" s="2">
        <v>10.9</v>
      </c>
      <c r="L2306">
        <v>5</v>
      </c>
      <c r="M2306" t="s">
        <v>14</v>
      </c>
    </row>
    <row r="2307" spans="1:13">
      <c r="A2307" s="2">
        <v>6.2</v>
      </c>
      <c r="B2307" s="2">
        <v>0.31</v>
      </c>
      <c r="C2307" s="2">
        <v>0.21</v>
      </c>
      <c r="D2307" s="2">
        <v>6.3</v>
      </c>
      <c r="E2307" s="2">
        <v>4.0999999999999898E-2</v>
      </c>
      <c r="F2307">
        <v>50</v>
      </c>
      <c r="G2307">
        <v>218</v>
      </c>
      <c r="H2307" s="4">
        <v>0.99409999999999998</v>
      </c>
      <c r="I2307" s="2">
        <v>3.15</v>
      </c>
      <c r="J2307" s="2">
        <v>0.6</v>
      </c>
      <c r="K2307" s="2">
        <v>10</v>
      </c>
      <c r="L2307">
        <v>5</v>
      </c>
      <c r="M2307" t="s">
        <v>14</v>
      </c>
    </row>
    <row r="2308" spans="1:13">
      <c r="A2308" s="2">
        <v>7.2</v>
      </c>
      <c r="B2308" s="2">
        <v>0.18</v>
      </c>
      <c r="C2308" s="2">
        <v>0.45</v>
      </c>
      <c r="D2308" s="2">
        <v>4.4000000000000004</v>
      </c>
      <c r="E2308" s="2">
        <v>4.5999999999999999E-2</v>
      </c>
      <c r="F2308">
        <v>57</v>
      </c>
      <c r="G2308">
        <v>166</v>
      </c>
      <c r="H2308" s="4">
        <v>0.99429999999999996</v>
      </c>
      <c r="I2308" s="2">
        <v>3.13</v>
      </c>
      <c r="J2308" s="2">
        <v>0.62</v>
      </c>
      <c r="K2308" s="2">
        <v>11.2</v>
      </c>
      <c r="L2308">
        <v>6</v>
      </c>
      <c r="M2308" t="s">
        <v>14</v>
      </c>
    </row>
    <row r="2309" spans="1:13">
      <c r="A2309" s="2">
        <v>7.7</v>
      </c>
      <c r="B2309" s="2">
        <v>0.2</v>
      </c>
      <c r="C2309" s="2">
        <v>0.44</v>
      </c>
      <c r="D2309" s="2">
        <v>13.9</v>
      </c>
      <c r="E2309" s="2">
        <v>0.05</v>
      </c>
      <c r="F2309">
        <v>44</v>
      </c>
      <c r="G2309">
        <v>130</v>
      </c>
      <c r="H2309" s="4">
        <v>0.99855000000000005</v>
      </c>
      <c r="I2309" s="2">
        <v>3.11</v>
      </c>
      <c r="J2309" s="2">
        <v>0.48</v>
      </c>
      <c r="K2309" s="2">
        <v>10</v>
      </c>
      <c r="L2309">
        <v>6</v>
      </c>
      <c r="M2309" t="s">
        <v>14</v>
      </c>
    </row>
    <row r="2310" spans="1:13">
      <c r="A2310" s="2">
        <v>6.2</v>
      </c>
      <c r="B2310" s="2">
        <v>0.47</v>
      </c>
      <c r="C2310" s="2">
        <v>0.21</v>
      </c>
      <c r="D2310" s="2">
        <v>1</v>
      </c>
      <c r="E2310" s="2">
        <v>4.3999999999999997E-2</v>
      </c>
      <c r="F2310">
        <v>13</v>
      </c>
      <c r="G2310">
        <v>98</v>
      </c>
      <c r="H2310" s="4">
        <v>0.99345000000000006</v>
      </c>
      <c r="I2310" s="2">
        <v>3.14</v>
      </c>
      <c r="J2310" s="2">
        <v>0.46</v>
      </c>
      <c r="K2310" s="2">
        <v>9.1999999999999993</v>
      </c>
      <c r="L2310">
        <v>5</v>
      </c>
      <c r="M2310" t="s">
        <v>14</v>
      </c>
    </row>
    <row r="2311" spans="1:13">
      <c r="A2311" s="2">
        <v>6.1</v>
      </c>
      <c r="B2311" s="2">
        <v>0.25</v>
      </c>
      <c r="C2311" s="2">
        <v>0.24</v>
      </c>
      <c r="D2311" s="2">
        <v>12.1</v>
      </c>
      <c r="E2311" s="2">
        <v>4.5999999999999999E-2</v>
      </c>
      <c r="F2311">
        <v>51</v>
      </c>
      <c r="G2311">
        <v>172</v>
      </c>
      <c r="H2311" s="4">
        <v>0.998</v>
      </c>
      <c r="I2311" s="2">
        <v>3.35</v>
      </c>
      <c r="J2311" s="2">
        <v>0.45</v>
      </c>
      <c r="K2311" s="2">
        <v>9.5</v>
      </c>
      <c r="L2311">
        <v>5</v>
      </c>
      <c r="M2311" t="s">
        <v>14</v>
      </c>
    </row>
    <row r="2312" spans="1:13">
      <c r="A2312" s="2">
        <v>8.1999999999999993</v>
      </c>
      <c r="B2312" s="2">
        <v>0.27</v>
      </c>
      <c r="C2312" s="2">
        <v>0.43</v>
      </c>
      <c r="D2312" s="2">
        <v>1.6</v>
      </c>
      <c r="E2312" s="2">
        <v>3.5000000000000003E-2</v>
      </c>
      <c r="F2312">
        <v>31</v>
      </c>
      <c r="G2312">
        <v>128</v>
      </c>
      <c r="H2312" s="4">
        <v>0.99160000000000004</v>
      </c>
      <c r="I2312" s="2">
        <v>3.1</v>
      </c>
      <c r="J2312" s="2">
        <v>0.5</v>
      </c>
      <c r="K2312" s="2">
        <v>12.3</v>
      </c>
      <c r="L2312">
        <v>6</v>
      </c>
      <c r="M2312" t="s">
        <v>14</v>
      </c>
    </row>
    <row r="2313" spans="1:13">
      <c r="A2313" s="2">
        <v>8.1999999999999993</v>
      </c>
      <c r="B2313" s="2">
        <v>0.27</v>
      </c>
      <c r="C2313" s="2">
        <v>0.43</v>
      </c>
      <c r="D2313" s="2">
        <v>1.6</v>
      </c>
      <c r="E2313" s="2">
        <v>3.5000000000000003E-2</v>
      </c>
      <c r="F2313">
        <v>31</v>
      </c>
      <c r="G2313">
        <v>128</v>
      </c>
      <c r="H2313" s="4">
        <v>0.99160000000000004</v>
      </c>
      <c r="I2313" s="2">
        <v>3.1</v>
      </c>
      <c r="J2313" s="2">
        <v>0.5</v>
      </c>
      <c r="K2313" s="2">
        <v>12.3</v>
      </c>
      <c r="L2313">
        <v>6</v>
      </c>
      <c r="M2313" t="s">
        <v>14</v>
      </c>
    </row>
    <row r="2314" spans="1:13">
      <c r="A2314" s="2">
        <v>6.4</v>
      </c>
      <c r="B2314" s="2">
        <v>0.31</v>
      </c>
      <c r="C2314" s="2">
        <v>0.39</v>
      </c>
      <c r="D2314" s="2">
        <v>7.5</v>
      </c>
      <c r="E2314" s="2">
        <v>0.04</v>
      </c>
      <c r="F2314">
        <v>57</v>
      </c>
      <c r="G2314">
        <v>213</v>
      </c>
      <c r="H2314" s="4">
        <v>0.99475000000000002</v>
      </c>
      <c r="I2314" s="2">
        <v>3.32</v>
      </c>
      <c r="J2314" s="2">
        <v>0.43</v>
      </c>
      <c r="K2314" s="2">
        <v>10</v>
      </c>
      <c r="L2314">
        <v>5</v>
      </c>
      <c r="M2314" t="s">
        <v>14</v>
      </c>
    </row>
    <row r="2315" spans="1:13">
      <c r="A2315" s="2">
        <v>6</v>
      </c>
      <c r="B2315" s="2">
        <v>0.39</v>
      </c>
      <c r="C2315" s="2">
        <v>0.26</v>
      </c>
      <c r="D2315" s="2">
        <v>2.7</v>
      </c>
      <c r="E2315" s="2">
        <v>3.7999999999999999E-2</v>
      </c>
      <c r="F2315">
        <v>39</v>
      </c>
      <c r="G2315">
        <v>187</v>
      </c>
      <c r="H2315" s="4">
        <v>0.99324999999999997</v>
      </c>
      <c r="I2315" s="2">
        <v>3.41</v>
      </c>
      <c r="J2315" s="2">
        <v>0.5</v>
      </c>
      <c r="K2315" s="2">
        <v>10.8</v>
      </c>
      <c r="L2315">
        <v>6</v>
      </c>
      <c r="M2315" t="s">
        <v>14</v>
      </c>
    </row>
    <row r="2316" spans="1:13">
      <c r="A2316" s="2">
        <v>6.2</v>
      </c>
      <c r="B2316" s="2">
        <v>0.21</v>
      </c>
      <c r="C2316" s="2">
        <v>0.27</v>
      </c>
      <c r="D2316" s="2">
        <v>1.7</v>
      </c>
      <c r="E2316" s="2">
        <v>3.7999999999999999E-2</v>
      </c>
      <c r="F2316">
        <v>41</v>
      </c>
      <c r="G2316">
        <v>150</v>
      </c>
      <c r="H2316" s="4">
        <v>0.99329999999999996</v>
      </c>
      <c r="I2316" s="2">
        <v>3.49</v>
      </c>
      <c r="J2316" s="2">
        <v>0.71</v>
      </c>
      <c r="K2316" s="2">
        <v>10.5</v>
      </c>
      <c r="L2316">
        <v>7</v>
      </c>
      <c r="M2316" t="s">
        <v>14</v>
      </c>
    </row>
    <row r="2317" spans="1:13">
      <c r="A2317" s="2">
        <v>7.7</v>
      </c>
      <c r="B2317" s="2">
        <v>0.42</v>
      </c>
      <c r="C2317" s="2">
        <v>0.31</v>
      </c>
      <c r="D2317" s="2">
        <v>9.1999999999999993</v>
      </c>
      <c r="E2317" s="2">
        <v>4.8000000000000001E-2</v>
      </c>
      <c r="F2317">
        <v>22</v>
      </c>
      <c r="G2317">
        <v>221</v>
      </c>
      <c r="H2317" s="4">
        <v>0.99690000000000001</v>
      </c>
      <c r="I2317" s="2">
        <v>3.06</v>
      </c>
      <c r="J2317" s="2">
        <v>0.61</v>
      </c>
      <c r="K2317" s="2">
        <v>9.1999999999999993</v>
      </c>
      <c r="L2317">
        <v>6</v>
      </c>
      <c r="M2317" t="s">
        <v>14</v>
      </c>
    </row>
    <row r="2318" spans="1:13">
      <c r="A2318" s="2">
        <v>7</v>
      </c>
      <c r="B2318" s="2">
        <v>0.27</v>
      </c>
      <c r="C2318" s="2">
        <v>0.41</v>
      </c>
      <c r="D2318" s="2">
        <v>18.75</v>
      </c>
      <c r="E2318" s="2">
        <v>4.2000000000000003E-2</v>
      </c>
      <c r="F2318">
        <v>34</v>
      </c>
      <c r="G2318">
        <v>157</v>
      </c>
      <c r="H2318" s="4">
        <v>1.0002</v>
      </c>
      <c r="I2318" s="2">
        <v>2.96</v>
      </c>
      <c r="J2318" s="2">
        <v>0.5</v>
      </c>
      <c r="K2318" s="2">
        <v>9.1</v>
      </c>
      <c r="L2318">
        <v>5</v>
      </c>
      <c r="M2318" t="s">
        <v>14</v>
      </c>
    </row>
    <row r="2319" spans="1:13">
      <c r="A2319" s="2">
        <v>6.2</v>
      </c>
      <c r="B2319" s="2">
        <v>0.21</v>
      </c>
      <c r="C2319" s="2">
        <v>0.27</v>
      </c>
      <c r="D2319" s="2">
        <v>1.7</v>
      </c>
      <c r="E2319" s="2">
        <v>3.7999999999999999E-2</v>
      </c>
      <c r="F2319">
        <v>41</v>
      </c>
      <c r="G2319">
        <v>150</v>
      </c>
      <c r="H2319" s="4">
        <v>0.99329999999999996</v>
      </c>
      <c r="I2319" s="2">
        <v>3.49</v>
      </c>
      <c r="J2319" s="2">
        <v>0.71</v>
      </c>
      <c r="K2319" s="2">
        <v>10.5</v>
      </c>
      <c r="L2319">
        <v>7</v>
      </c>
      <c r="M2319" t="s">
        <v>14</v>
      </c>
    </row>
    <row r="2320" spans="1:13">
      <c r="A2320" s="2">
        <v>7.4</v>
      </c>
      <c r="B2320" s="2">
        <v>0.28999999999999998</v>
      </c>
      <c r="C2320" s="2">
        <v>0.5</v>
      </c>
      <c r="D2320" s="2">
        <v>1.8</v>
      </c>
      <c r="E2320" s="2">
        <v>4.2000000000000003E-2</v>
      </c>
      <c r="F2320">
        <v>35</v>
      </c>
      <c r="G2320">
        <v>127</v>
      </c>
      <c r="H2320" s="4">
        <v>0.99370000000000003</v>
      </c>
      <c r="I2320" s="2">
        <v>3.45</v>
      </c>
      <c r="J2320" s="2">
        <v>0.5</v>
      </c>
      <c r="K2320" s="2">
        <v>10.199999999999999</v>
      </c>
      <c r="L2320">
        <v>7</v>
      </c>
      <c r="M2320" t="s">
        <v>14</v>
      </c>
    </row>
    <row r="2321" spans="1:13">
      <c r="A2321" s="2">
        <v>6.6</v>
      </c>
      <c r="B2321" s="2">
        <v>0.28999999999999998</v>
      </c>
      <c r="C2321" s="2">
        <v>0.44</v>
      </c>
      <c r="D2321" s="2">
        <v>9</v>
      </c>
      <c r="E2321" s="2">
        <v>5.2999999999999999E-2</v>
      </c>
      <c r="F2321">
        <v>62</v>
      </c>
      <c r="G2321">
        <v>178</v>
      </c>
      <c r="H2321" s="4">
        <v>0.99685000000000001</v>
      </c>
      <c r="I2321" s="2">
        <v>3.02</v>
      </c>
      <c r="J2321" s="2">
        <v>0.45</v>
      </c>
      <c r="K2321" s="2">
        <v>8.9</v>
      </c>
      <c r="L2321">
        <v>5</v>
      </c>
      <c r="M2321" t="s">
        <v>14</v>
      </c>
    </row>
    <row r="2322" spans="1:13">
      <c r="A2322" s="2">
        <v>6</v>
      </c>
      <c r="B2322" s="2">
        <v>0.3</v>
      </c>
      <c r="C2322" s="2">
        <v>0.44</v>
      </c>
      <c r="D2322" s="2">
        <v>1.5</v>
      </c>
      <c r="E2322" s="2">
        <v>4.5999999999999999E-2</v>
      </c>
      <c r="F2322">
        <v>15</v>
      </c>
      <c r="G2322">
        <v>182</v>
      </c>
      <c r="H2322" s="4">
        <v>0.99455000000000005</v>
      </c>
      <c r="I2322" s="2">
        <v>3.5</v>
      </c>
      <c r="J2322" s="2">
        <v>0.52</v>
      </c>
      <c r="K2322" s="2">
        <v>10.4</v>
      </c>
      <c r="L2322">
        <v>5</v>
      </c>
      <c r="M2322" t="s">
        <v>14</v>
      </c>
    </row>
    <row r="2323" spans="1:13">
      <c r="A2323" s="2">
        <v>6.9</v>
      </c>
      <c r="B2323" s="2">
        <v>0.31</v>
      </c>
      <c r="C2323" s="2">
        <v>0.34</v>
      </c>
      <c r="D2323" s="2">
        <v>1.6</v>
      </c>
      <c r="E2323" s="2">
        <v>3.2000000000000001E-2</v>
      </c>
      <c r="F2323">
        <v>23</v>
      </c>
      <c r="G2323">
        <v>128</v>
      </c>
      <c r="H2323" s="4">
        <v>0.99170000000000003</v>
      </c>
      <c r="I2323" s="2">
        <v>3.37</v>
      </c>
      <c r="J2323" s="2">
        <v>0.47</v>
      </c>
      <c r="K2323" s="2">
        <v>11.7</v>
      </c>
      <c r="L2323">
        <v>6</v>
      </c>
      <c r="M2323" t="s">
        <v>14</v>
      </c>
    </row>
    <row r="2324" spans="1:13">
      <c r="A2324" s="2">
        <v>6.6</v>
      </c>
      <c r="B2324" s="2">
        <v>0.33</v>
      </c>
      <c r="C2324" s="2">
        <v>0.31</v>
      </c>
      <c r="D2324" s="2">
        <v>1.3</v>
      </c>
      <c r="E2324" s="2">
        <v>0.02</v>
      </c>
      <c r="F2324">
        <v>29</v>
      </c>
      <c r="G2324">
        <v>89</v>
      </c>
      <c r="H2324" s="4">
        <v>0.99034999999999995</v>
      </c>
      <c r="I2324" s="2">
        <v>3.26</v>
      </c>
      <c r="J2324" s="2">
        <v>0.44</v>
      </c>
      <c r="K2324" s="2">
        <v>12.4</v>
      </c>
      <c r="L2324">
        <v>8</v>
      </c>
      <c r="M2324" t="s">
        <v>14</v>
      </c>
    </row>
    <row r="2325" spans="1:13">
      <c r="A2325" s="2">
        <v>7.8</v>
      </c>
      <c r="B2325" s="2">
        <v>0.3</v>
      </c>
      <c r="C2325" s="2">
        <v>0.4</v>
      </c>
      <c r="D2325" s="2">
        <v>1.8</v>
      </c>
      <c r="E2325" s="2">
        <v>2.79999999999999E-2</v>
      </c>
      <c r="F2325">
        <v>23</v>
      </c>
      <c r="G2325">
        <v>122</v>
      </c>
      <c r="H2325" s="4">
        <v>0.99139999999999995</v>
      </c>
      <c r="I2325" s="2">
        <v>3.14</v>
      </c>
      <c r="J2325" s="2">
        <v>0.39</v>
      </c>
      <c r="K2325" s="2">
        <v>10.9</v>
      </c>
      <c r="L2325">
        <v>7</v>
      </c>
      <c r="M2325" t="s">
        <v>14</v>
      </c>
    </row>
    <row r="2326" spans="1:13">
      <c r="A2326" s="2">
        <v>6.4</v>
      </c>
      <c r="B2326" s="2">
        <v>0.39</v>
      </c>
      <c r="C2326" s="2">
        <v>0.21</v>
      </c>
      <c r="D2326" s="2">
        <v>1.2</v>
      </c>
      <c r="E2326" s="2">
        <v>4.0999999999999898E-2</v>
      </c>
      <c r="F2326">
        <v>35</v>
      </c>
      <c r="G2326">
        <v>136</v>
      </c>
      <c r="H2326" s="4">
        <v>0.99224999999999997</v>
      </c>
      <c r="I2326" s="2">
        <v>3.15</v>
      </c>
      <c r="J2326" s="2">
        <v>0.46</v>
      </c>
      <c r="K2326" s="2">
        <v>10.199999999999999</v>
      </c>
      <c r="L2326">
        <v>5</v>
      </c>
      <c r="M2326" t="s">
        <v>14</v>
      </c>
    </row>
    <row r="2327" spans="1:13">
      <c r="A2327" s="2">
        <v>6.4</v>
      </c>
      <c r="B2327" s="2">
        <v>0.24</v>
      </c>
      <c r="C2327" s="2">
        <v>0.31</v>
      </c>
      <c r="D2327" s="2">
        <v>2.8</v>
      </c>
      <c r="E2327" s="2">
        <v>3.7999999999999999E-2</v>
      </c>
      <c r="F2327">
        <v>41</v>
      </c>
      <c r="G2327">
        <v>114</v>
      </c>
      <c r="H2327" s="4">
        <v>0.99155000000000004</v>
      </c>
      <c r="I2327" s="2">
        <v>3.37</v>
      </c>
      <c r="J2327" s="2">
        <v>0.66</v>
      </c>
      <c r="K2327" s="2">
        <v>11.7</v>
      </c>
      <c r="L2327">
        <v>7</v>
      </c>
      <c r="M2327" t="s">
        <v>14</v>
      </c>
    </row>
    <row r="2328" spans="1:13">
      <c r="A2328" s="2">
        <v>7</v>
      </c>
      <c r="B2328" s="2">
        <v>0.21</v>
      </c>
      <c r="C2328" s="2">
        <v>0.34</v>
      </c>
      <c r="D2328" s="2">
        <v>8</v>
      </c>
      <c r="E2328" s="2">
        <v>5.7000000000000002E-2</v>
      </c>
      <c r="F2328">
        <v>19</v>
      </c>
      <c r="G2328">
        <v>101</v>
      </c>
      <c r="H2328" s="4">
        <v>0.99539999999999995</v>
      </c>
      <c r="I2328" s="2">
        <v>2.99</v>
      </c>
      <c r="J2328" s="2">
        <v>0.59</v>
      </c>
      <c r="K2328" s="2">
        <v>9.4</v>
      </c>
      <c r="L2328">
        <v>5</v>
      </c>
      <c r="M2328" t="s">
        <v>14</v>
      </c>
    </row>
    <row r="2329" spans="1:13">
      <c r="A2329" s="2">
        <v>6.4</v>
      </c>
      <c r="B2329" s="2">
        <v>0.16</v>
      </c>
      <c r="C2329" s="2">
        <v>0.31</v>
      </c>
      <c r="D2329" s="2">
        <v>5.3</v>
      </c>
      <c r="E2329" s="2">
        <v>4.2999999999999997E-2</v>
      </c>
      <c r="F2329">
        <v>42</v>
      </c>
      <c r="G2329">
        <v>157</v>
      </c>
      <c r="H2329" s="4">
        <v>0.99455000000000005</v>
      </c>
      <c r="I2329" s="2">
        <v>3.35</v>
      </c>
      <c r="J2329" s="2">
        <v>0.47</v>
      </c>
      <c r="K2329" s="2">
        <v>10.5</v>
      </c>
      <c r="L2329">
        <v>5</v>
      </c>
      <c r="M2329" t="s">
        <v>14</v>
      </c>
    </row>
    <row r="2330" spans="1:13">
      <c r="A2330" s="2">
        <v>6</v>
      </c>
      <c r="B2330" s="2">
        <v>0.33</v>
      </c>
      <c r="C2330" s="2">
        <v>0.27</v>
      </c>
      <c r="D2330" s="2">
        <v>0.8</v>
      </c>
      <c r="E2330" s="2">
        <v>0.185</v>
      </c>
      <c r="F2330">
        <v>12</v>
      </c>
      <c r="G2330">
        <v>188</v>
      </c>
      <c r="H2330" s="4">
        <v>0.99239999999999995</v>
      </c>
      <c r="I2330" s="2">
        <v>3.12</v>
      </c>
      <c r="J2330" s="2">
        <v>0.62</v>
      </c>
      <c r="K2330" s="2">
        <v>9.4</v>
      </c>
      <c r="L2330">
        <v>5</v>
      </c>
      <c r="M2330" t="s">
        <v>14</v>
      </c>
    </row>
    <row r="2331" spans="1:13">
      <c r="A2331" s="2">
        <v>6.5</v>
      </c>
      <c r="B2331" s="2">
        <v>0.23</v>
      </c>
      <c r="C2331" s="2">
        <v>0.33</v>
      </c>
      <c r="D2331" s="2">
        <v>13.8</v>
      </c>
      <c r="E2331" s="2">
        <v>4.2000000000000003E-2</v>
      </c>
      <c r="F2331">
        <v>25</v>
      </c>
      <c r="G2331">
        <v>139</v>
      </c>
      <c r="H2331" s="4">
        <v>0.99695</v>
      </c>
      <c r="I2331" s="2">
        <v>3.35</v>
      </c>
      <c r="J2331" s="2">
        <v>0.56000000000000005</v>
      </c>
      <c r="K2331" s="2">
        <v>10.4</v>
      </c>
      <c r="L2331">
        <v>6</v>
      </c>
      <c r="M2331" t="s">
        <v>14</v>
      </c>
    </row>
    <row r="2332" spans="1:13">
      <c r="A2332" s="2">
        <v>6.2</v>
      </c>
      <c r="B2332" s="2">
        <v>0.25</v>
      </c>
      <c r="C2332" s="2">
        <v>0.48</v>
      </c>
      <c r="D2332" s="2">
        <v>10</v>
      </c>
      <c r="E2332" s="2">
        <v>4.3999999999999997E-2</v>
      </c>
      <c r="F2332">
        <v>78</v>
      </c>
      <c r="G2332">
        <v>240</v>
      </c>
      <c r="H2332" s="4">
        <v>0.99655000000000005</v>
      </c>
      <c r="I2332" s="2">
        <v>3.25</v>
      </c>
      <c r="J2332" s="2">
        <v>0.47</v>
      </c>
      <c r="K2332" s="2">
        <v>9.5</v>
      </c>
      <c r="L2332">
        <v>6</v>
      </c>
      <c r="M2332" t="s">
        <v>14</v>
      </c>
    </row>
    <row r="2333" spans="1:13">
      <c r="A2333" s="2">
        <v>8.8000000000000007</v>
      </c>
      <c r="B2333" s="2">
        <v>0.28000000000000003</v>
      </c>
      <c r="C2333" s="2">
        <v>0.45</v>
      </c>
      <c r="D2333" s="2">
        <v>6</v>
      </c>
      <c r="E2333" s="2">
        <v>2.1999999999999999E-2</v>
      </c>
      <c r="F2333">
        <v>14</v>
      </c>
      <c r="G2333">
        <v>49</v>
      </c>
      <c r="H2333" s="4">
        <v>0.99339999999999995</v>
      </c>
      <c r="I2333" s="2">
        <v>3.01</v>
      </c>
      <c r="J2333" s="2">
        <v>0.33</v>
      </c>
      <c r="K2333" s="2">
        <v>11.1</v>
      </c>
      <c r="L2333">
        <v>7</v>
      </c>
      <c r="M2333" t="s">
        <v>14</v>
      </c>
    </row>
    <row r="2334" spans="1:13">
      <c r="A2334" s="2">
        <v>6.6</v>
      </c>
      <c r="B2334" s="2">
        <v>0.25</v>
      </c>
      <c r="C2334" s="2">
        <v>0.3</v>
      </c>
      <c r="D2334" s="2">
        <v>14.4</v>
      </c>
      <c r="E2334" s="2">
        <v>5.1999999999999998E-2</v>
      </c>
      <c r="F2334">
        <v>40</v>
      </c>
      <c r="G2334">
        <v>183</v>
      </c>
      <c r="H2334" s="4">
        <v>0.998</v>
      </c>
      <c r="I2334" s="2">
        <v>3.02</v>
      </c>
      <c r="J2334" s="2">
        <v>0.5</v>
      </c>
      <c r="K2334" s="2">
        <v>9.1</v>
      </c>
      <c r="L2334">
        <v>6</v>
      </c>
      <c r="M2334" t="s">
        <v>14</v>
      </c>
    </row>
    <row r="2335" spans="1:13">
      <c r="A2335" s="2">
        <v>6.9</v>
      </c>
      <c r="B2335" s="2">
        <v>0.38</v>
      </c>
      <c r="C2335" s="2">
        <v>0.25</v>
      </c>
      <c r="D2335" s="2">
        <v>9.8000000000000007</v>
      </c>
      <c r="E2335" s="2">
        <v>0.04</v>
      </c>
      <c r="F2335">
        <v>28</v>
      </c>
      <c r="G2335">
        <v>191</v>
      </c>
      <c r="H2335" s="4">
        <v>0.99709999999999999</v>
      </c>
      <c r="I2335" s="2">
        <v>3.28</v>
      </c>
      <c r="J2335" s="2">
        <v>0.61</v>
      </c>
      <c r="K2335" s="2">
        <v>9.1999999999999993</v>
      </c>
      <c r="L2335">
        <v>5</v>
      </c>
      <c r="M2335" t="s">
        <v>14</v>
      </c>
    </row>
    <row r="2336" spans="1:13">
      <c r="A2336" s="2">
        <v>6.4</v>
      </c>
      <c r="B2336" s="2">
        <v>0.25</v>
      </c>
      <c r="C2336" s="2">
        <v>0.3</v>
      </c>
      <c r="D2336" s="2">
        <v>5.5</v>
      </c>
      <c r="E2336" s="2">
        <v>3.7999999999999999E-2</v>
      </c>
      <c r="F2336">
        <v>15</v>
      </c>
      <c r="G2336">
        <v>129</v>
      </c>
      <c r="H2336" s="4">
        <v>0.99480000000000002</v>
      </c>
      <c r="I2336" s="2">
        <v>3.14</v>
      </c>
      <c r="J2336" s="2">
        <v>0.49</v>
      </c>
      <c r="K2336" s="2">
        <v>9.6</v>
      </c>
      <c r="L2336">
        <v>6</v>
      </c>
      <c r="M2336" t="s">
        <v>14</v>
      </c>
    </row>
    <row r="2337" spans="1:13">
      <c r="A2337" s="2">
        <v>6.6</v>
      </c>
      <c r="B2337" s="2">
        <v>0.25</v>
      </c>
      <c r="C2337" s="2">
        <v>0.3</v>
      </c>
      <c r="D2337" s="2">
        <v>14.4</v>
      </c>
      <c r="E2337" s="2">
        <v>5.1999999999999998E-2</v>
      </c>
      <c r="F2337">
        <v>40</v>
      </c>
      <c r="G2337">
        <v>183</v>
      </c>
      <c r="H2337" s="4">
        <v>0.998</v>
      </c>
      <c r="I2337" s="2">
        <v>3.02</v>
      </c>
      <c r="J2337" s="2">
        <v>0.5</v>
      </c>
      <c r="K2337" s="2">
        <v>9.1</v>
      </c>
      <c r="L2337">
        <v>6</v>
      </c>
      <c r="M2337" t="s">
        <v>14</v>
      </c>
    </row>
    <row r="2338" spans="1:13">
      <c r="A2338" s="2">
        <v>6.9</v>
      </c>
      <c r="B2338" s="2">
        <v>0.38</v>
      </c>
      <c r="C2338" s="2">
        <v>0.25</v>
      </c>
      <c r="D2338" s="2">
        <v>9.8000000000000007</v>
      </c>
      <c r="E2338" s="2">
        <v>0.04</v>
      </c>
      <c r="F2338">
        <v>28</v>
      </c>
      <c r="G2338">
        <v>191</v>
      </c>
      <c r="H2338" s="4">
        <v>0.99709999999999999</v>
      </c>
      <c r="I2338" s="2">
        <v>3.28</v>
      </c>
      <c r="J2338" s="2">
        <v>0.61</v>
      </c>
      <c r="K2338" s="2">
        <v>9.1999999999999993</v>
      </c>
      <c r="L2338">
        <v>5</v>
      </c>
      <c r="M2338" t="s">
        <v>14</v>
      </c>
    </row>
    <row r="2339" spans="1:13">
      <c r="A2339" s="2">
        <v>7.1</v>
      </c>
      <c r="B2339" s="2">
        <v>0.21</v>
      </c>
      <c r="C2339" s="2">
        <v>0.31</v>
      </c>
      <c r="D2339" s="2">
        <v>3.8</v>
      </c>
      <c r="E2339" s="2">
        <v>2.1000000000000001E-2</v>
      </c>
      <c r="F2339">
        <v>40</v>
      </c>
      <c r="G2339">
        <v>142</v>
      </c>
      <c r="H2339" s="4">
        <v>0.99214999999999998</v>
      </c>
      <c r="I2339" s="2">
        <v>3.17</v>
      </c>
      <c r="J2339" s="2">
        <v>0.39</v>
      </c>
      <c r="K2339" s="2">
        <v>10.8</v>
      </c>
      <c r="L2339">
        <v>7</v>
      </c>
      <c r="M2339" t="s">
        <v>14</v>
      </c>
    </row>
    <row r="2340" spans="1:13">
      <c r="A2340" s="2">
        <v>6.4</v>
      </c>
      <c r="B2340" s="2">
        <v>0.25</v>
      </c>
      <c r="C2340" s="2">
        <v>0.3</v>
      </c>
      <c r="D2340" s="2">
        <v>5.5</v>
      </c>
      <c r="E2340" s="2">
        <v>3.7999999999999999E-2</v>
      </c>
      <c r="F2340">
        <v>15</v>
      </c>
      <c r="G2340">
        <v>129</v>
      </c>
      <c r="H2340" s="4">
        <v>0.99480000000000002</v>
      </c>
      <c r="I2340" s="2">
        <v>3.14</v>
      </c>
      <c r="J2340" s="2">
        <v>0.49</v>
      </c>
      <c r="K2340" s="2">
        <v>9.6</v>
      </c>
      <c r="L2340">
        <v>6</v>
      </c>
      <c r="M2340" t="s">
        <v>14</v>
      </c>
    </row>
    <row r="2341" spans="1:13">
      <c r="A2341" s="2">
        <v>6.9</v>
      </c>
      <c r="B2341" s="2">
        <v>0.39</v>
      </c>
      <c r="C2341" s="2">
        <v>0.4</v>
      </c>
      <c r="D2341" s="2">
        <v>4.5999999999999996</v>
      </c>
      <c r="E2341" s="2">
        <v>2.1999999999999999E-2</v>
      </c>
      <c r="F2341">
        <v>5</v>
      </c>
      <c r="G2341">
        <v>19</v>
      </c>
      <c r="H2341" s="4">
        <v>0.99150000000000005</v>
      </c>
      <c r="I2341" s="2">
        <v>3.31</v>
      </c>
      <c r="J2341" s="2">
        <v>0.37</v>
      </c>
      <c r="K2341" s="2">
        <v>12.6</v>
      </c>
      <c r="L2341">
        <v>3</v>
      </c>
      <c r="M2341" t="s">
        <v>14</v>
      </c>
    </row>
    <row r="2342" spans="1:13">
      <c r="A2342" s="2">
        <v>5.8</v>
      </c>
      <c r="B2342" s="2">
        <v>0.2</v>
      </c>
      <c r="C2342" s="2">
        <v>0.3</v>
      </c>
      <c r="D2342" s="2">
        <v>1.5</v>
      </c>
      <c r="E2342" s="2">
        <v>3.1E-2</v>
      </c>
      <c r="F2342">
        <v>21</v>
      </c>
      <c r="G2342">
        <v>57</v>
      </c>
      <c r="H2342" s="4">
        <v>0.99114999999999998</v>
      </c>
      <c r="I2342" s="2">
        <v>3.44</v>
      </c>
      <c r="J2342" s="2">
        <v>0.55000000000000004</v>
      </c>
      <c r="K2342" s="2">
        <v>11</v>
      </c>
      <c r="L2342">
        <v>6</v>
      </c>
      <c r="M2342" t="s">
        <v>14</v>
      </c>
    </row>
    <row r="2343" spans="1:13">
      <c r="A2343" s="2">
        <v>7</v>
      </c>
      <c r="B2343" s="2">
        <v>0.2</v>
      </c>
      <c r="C2343" s="2">
        <v>0.37</v>
      </c>
      <c r="D2343" s="2">
        <v>2</v>
      </c>
      <c r="E2343" s="2">
        <v>0.03</v>
      </c>
      <c r="F2343">
        <v>26</v>
      </c>
      <c r="G2343">
        <v>136</v>
      </c>
      <c r="H2343" s="4">
        <v>0.99319999999999997</v>
      </c>
      <c r="I2343" s="2">
        <v>3.28</v>
      </c>
      <c r="J2343" s="2">
        <v>0.61</v>
      </c>
      <c r="K2343" s="2">
        <v>10.199999999999999</v>
      </c>
      <c r="L2343">
        <v>6</v>
      </c>
      <c r="M2343" t="s">
        <v>14</v>
      </c>
    </row>
    <row r="2344" spans="1:13">
      <c r="A2344" s="2">
        <v>5.9</v>
      </c>
      <c r="B2344" s="2">
        <v>0.26</v>
      </c>
      <c r="C2344" s="2">
        <v>0.25</v>
      </c>
      <c r="D2344" s="2">
        <v>12.5</v>
      </c>
      <c r="E2344" s="2">
        <v>3.4000000000000002E-2</v>
      </c>
      <c r="F2344">
        <v>38</v>
      </c>
      <c r="G2344">
        <v>152</v>
      </c>
      <c r="H2344" s="4">
        <v>0.99770000000000003</v>
      </c>
      <c r="I2344" s="2">
        <v>3.33</v>
      </c>
      <c r="J2344" s="2">
        <v>0.43</v>
      </c>
      <c r="K2344" s="2">
        <v>9.4</v>
      </c>
      <c r="L2344">
        <v>5</v>
      </c>
      <c r="M2344" t="s">
        <v>14</v>
      </c>
    </row>
    <row r="2345" spans="1:13">
      <c r="A2345" s="2">
        <v>7.4</v>
      </c>
      <c r="B2345" s="2">
        <v>0.38</v>
      </c>
      <c r="C2345" s="2">
        <v>0.27</v>
      </c>
      <c r="D2345" s="2">
        <v>7.5</v>
      </c>
      <c r="E2345" s="2">
        <v>4.0999999999999898E-2</v>
      </c>
      <c r="F2345">
        <v>24</v>
      </c>
      <c r="G2345">
        <v>160</v>
      </c>
      <c r="H2345" s="4">
        <v>0.99534999999999996</v>
      </c>
      <c r="I2345" s="2">
        <v>3.17</v>
      </c>
      <c r="J2345" s="2">
        <v>0.43</v>
      </c>
      <c r="K2345" s="2">
        <v>10</v>
      </c>
      <c r="L2345">
        <v>5</v>
      </c>
      <c r="M2345" t="s">
        <v>14</v>
      </c>
    </row>
    <row r="2346" spans="1:13">
      <c r="A2346" s="2">
        <v>7.4</v>
      </c>
      <c r="B2346" s="2">
        <v>0.2</v>
      </c>
      <c r="C2346" s="2">
        <v>1.66</v>
      </c>
      <c r="D2346" s="2">
        <v>2.1</v>
      </c>
      <c r="E2346" s="2">
        <v>2.1999999999999999E-2</v>
      </c>
      <c r="F2346">
        <v>34</v>
      </c>
      <c r="G2346">
        <v>113</v>
      </c>
      <c r="H2346" s="4">
        <v>0.99165000000000003</v>
      </c>
      <c r="I2346" s="2">
        <v>3.26</v>
      </c>
      <c r="J2346" s="2">
        <v>0.55000000000000004</v>
      </c>
      <c r="K2346" s="2">
        <v>12.2</v>
      </c>
      <c r="L2346">
        <v>6</v>
      </c>
      <c r="M2346" t="s">
        <v>14</v>
      </c>
    </row>
    <row r="2347" spans="1:13">
      <c r="A2347" s="2">
        <v>7</v>
      </c>
      <c r="B2347" s="2">
        <v>0.21</v>
      </c>
      <c r="C2347" s="2">
        <v>0.34</v>
      </c>
      <c r="D2347" s="2">
        <v>8.5</v>
      </c>
      <c r="E2347" s="2">
        <v>3.3000000000000002E-2</v>
      </c>
      <c r="F2347">
        <v>31</v>
      </c>
      <c r="G2347">
        <v>253</v>
      </c>
      <c r="H2347" s="4">
        <v>0.99529999999999996</v>
      </c>
      <c r="I2347" s="2">
        <v>3.22</v>
      </c>
      <c r="J2347" s="2">
        <v>0.56000000000000005</v>
      </c>
      <c r="K2347" s="2">
        <v>10.5</v>
      </c>
      <c r="L2347">
        <v>6</v>
      </c>
      <c r="M2347" t="s">
        <v>14</v>
      </c>
    </row>
    <row r="2348" spans="1:13">
      <c r="A2348" s="2">
        <v>7.2</v>
      </c>
      <c r="B2348" s="2">
        <v>0.28999999999999998</v>
      </c>
      <c r="C2348" s="2">
        <v>0.4</v>
      </c>
      <c r="D2348" s="2">
        <v>7.6</v>
      </c>
      <c r="E2348" s="2">
        <v>2.4E-2</v>
      </c>
      <c r="F2348">
        <v>56</v>
      </c>
      <c r="G2348">
        <v>177</v>
      </c>
      <c r="H2348" s="4">
        <v>0.99280000000000002</v>
      </c>
      <c r="I2348" s="2">
        <v>3.04</v>
      </c>
      <c r="J2348" s="2">
        <v>0.32</v>
      </c>
      <c r="K2348" s="2">
        <v>11.5</v>
      </c>
      <c r="L2348">
        <v>6</v>
      </c>
      <c r="M2348" t="s">
        <v>14</v>
      </c>
    </row>
    <row r="2349" spans="1:13">
      <c r="A2349" s="2">
        <v>6.9</v>
      </c>
      <c r="B2349" s="2">
        <v>0.18</v>
      </c>
      <c r="C2349" s="2">
        <v>0.38</v>
      </c>
      <c r="D2349" s="2">
        <v>8.1</v>
      </c>
      <c r="E2349" s="2">
        <v>4.9000000000000002E-2</v>
      </c>
      <c r="F2349">
        <v>44</v>
      </c>
      <c r="G2349">
        <v>176</v>
      </c>
      <c r="H2349" s="4">
        <v>0.99580000000000002</v>
      </c>
      <c r="I2349" s="2">
        <v>3.3</v>
      </c>
      <c r="J2349" s="2">
        <v>0.54</v>
      </c>
      <c r="K2349" s="2">
        <v>9.8000000000000007</v>
      </c>
      <c r="L2349">
        <v>6</v>
      </c>
      <c r="M2349" t="s">
        <v>14</v>
      </c>
    </row>
    <row r="2350" spans="1:13">
      <c r="A2350" s="2">
        <v>7.3</v>
      </c>
      <c r="B2350" s="2">
        <v>0.3</v>
      </c>
      <c r="C2350" s="2">
        <v>0.42</v>
      </c>
      <c r="D2350" s="2">
        <v>7.35</v>
      </c>
      <c r="E2350" s="2">
        <v>2.5000000000000001E-2</v>
      </c>
      <c r="F2350">
        <v>51</v>
      </c>
      <c r="G2350">
        <v>175</v>
      </c>
      <c r="H2350" s="4">
        <v>0.99280000000000002</v>
      </c>
      <c r="I2350" s="2">
        <v>3.04</v>
      </c>
      <c r="J2350" s="2">
        <v>0.32</v>
      </c>
      <c r="K2350" s="2">
        <v>11.4</v>
      </c>
      <c r="L2350">
        <v>6</v>
      </c>
      <c r="M2350" t="s">
        <v>14</v>
      </c>
    </row>
    <row r="2351" spans="1:13">
      <c r="A2351" s="2">
        <v>7.2</v>
      </c>
      <c r="B2351" s="2">
        <v>0.28999999999999998</v>
      </c>
      <c r="C2351" s="2">
        <v>0.4</v>
      </c>
      <c r="D2351" s="2">
        <v>7.6</v>
      </c>
      <c r="E2351" s="2">
        <v>2.4E-2</v>
      </c>
      <c r="F2351">
        <v>56</v>
      </c>
      <c r="G2351">
        <v>177</v>
      </c>
      <c r="H2351" s="4">
        <v>0.99280000000000002</v>
      </c>
      <c r="I2351" s="2">
        <v>3.04</v>
      </c>
      <c r="J2351" s="2">
        <v>0.32</v>
      </c>
      <c r="K2351" s="2">
        <v>11.5</v>
      </c>
      <c r="L2351">
        <v>6</v>
      </c>
      <c r="M2351" t="s">
        <v>14</v>
      </c>
    </row>
    <row r="2352" spans="1:13">
      <c r="A2352" s="2">
        <v>6.9</v>
      </c>
      <c r="B2352" s="2">
        <v>0.2</v>
      </c>
      <c r="C2352" s="2">
        <v>0.5</v>
      </c>
      <c r="D2352" s="2">
        <v>10</v>
      </c>
      <c r="E2352" s="2">
        <v>3.5999999999999997E-2</v>
      </c>
      <c r="F2352">
        <v>78</v>
      </c>
      <c r="G2352">
        <v>167</v>
      </c>
      <c r="H2352" s="4">
        <v>0.99639999999999995</v>
      </c>
      <c r="I2352" s="2">
        <v>3.15</v>
      </c>
      <c r="J2352" s="2">
        <v>0.55000000000000004</v>
      </c>
      <c r="K2352" s="2">
        <v>10.199999999999999</v>
      </c>
      <c r="L2352">
        <v>6</v>
      </c>
      <c r="M2352" t="s">
        <v>14</v>
      </c>
    </row>
    <row r="2353" spans="1:13">
      <c r="A2353" s="2">
        <v>6.7</v>
      </c>
      <c r="B2353" s="2">
        <v>0.2</v>
      </c>
      <c r="C2353" s="2">
        <v>0.42</v>
      </c>
      <c r="D2353" s="2">
        <v>14</v>
      </c>
      <c r="E2353" s="2">
        <v>3.7999999999999999E-2</v>
      </c>
      <c r="F2353">
        <v>83</v>
      </c>
      <c r="G2353">
        <v>160</v>
      </c>
      <c r="H2353" s="4">
        <v>0.99870000000000003</v>
      </c>
      <c r="I2353" s="2">
        <v>3.16</v>
      </c>
      <c r="J2353" s="2">
        <v>0.5</v>
      </c>
      <c r="K2353" s="2">
        <v>9.4</v>
      </c>
      <c r="L2353">
        <v>6</v>
      </c>
      <c r="M2353" t="s">
        <v>14</v>
      </c>
    </row>
    <row r="2354" spans="1:13">
      <c r="A2354" s="2">
        <v>7</v>
      </c>
      <c r="B2354" s="2">
        <v>0.21</v>
      </c>
      <c r="C2354" s="2">
        <v>0.34</v>
      </c>
      <c r="D2354" s="2">
        <v>8.5</v>
      </c>
      <c r="E2354" s="2">
        <v>3.3000000000000002E-2</v>
      </c>
      <c r="F2354">
        <v>31</v>
      </c>
      <c r="G2354">
        <v>253</v>
      </c>
      <c r="H2354" s="4">
        <v>0.99529999999999996</v>
      </c>
      <c r="I2354" s="2">
        <v>3.22</v>
      </c>
      <c r="J2354" s="2">
        <v>0.56000000000000005</v>
      </c>
      <c r="K2354" s="2">
        <v>10.5</v>
      </c>
      <c r="L2354">
        <v>6</v>
      </c>
      <c r="M2354" t="s">
        <v>14</v>
      </c>
    </row>
    <row r="2355" spans="1:13">
      <c r="A2355" s="2">
        <v>5.9</v>
      </c>
      <c r="B2355" s="2">
        <v>0.35</v>
      </c>
      <c r="C2355" s="2">
        <v>0.47</v>
      </c>
      <c r="D2355" s="2">
        <v>2.2000000000000002</v>
      </c>
      <c r="E2355" s="2">
        <v>0.11</v>
      </c>
      <c r="F2355">
        <v>14</v>
      </c>
      <c r="G2355">
        <v>138</v>
      </c>
      <c r="H2355" s="4">
        <v>0.99319999999999997</v>
      </c>
      <c r="I2355" s="2">
        <v>3.09</v>
      </c>
      <c r="J2355" s="2">
        <v>0.5</v>
      </c>
      <c r="K2355" s="2">
        <v>9.1</v>
      </c>
      <c r="L2355">
        <v>5</v>
      </c>
      <c r="M2355" t="s">
        <v>14</v>
      </c>
    </row>
    <row r="2356" spans="1:13">
      <c r="A2356" s="2">
        <v>7.1</v>
      </c>
      <c r="B2356" s="2">
        <v>0.28000000000000003</v>
      </c>
      <c r="C2356" s="2">
        <v>0.44</v>
      </c>
      <c r="D2356" s="2">
        <v>1.8</v>
      </c>
      <c r="E2356" s="2">
        <v>3.2000000000000001E-2</v>
      </c>
      <c r="F2356">
        <v>32</v>
      </c>
      <c r="G2356">
        <v>107</v>
      </c>
      <c r="H2356" s="4">
        <v>0.99070000000000003</v>
      </c>
      <c r="I2356" s="2">
        <v>3.25</v>
      </c>
      <c r="J2356" s="2">
        <v>0.48</v>
      </c>
      <c r="K2356" s="2">
        <v>12.2</v>
      </c>
      <c r="L2356">
        <v>7</v>
      </c>
      <c r="M2356" t="s">
        <v>14</v>
      </c>
    </row>
    <row r="2357" spans="1:13">
      <c r="A2357" s="2">
        <v>5.8</v>
      </c>
      <c r="B2357" s="2">
        <v>0.25</v>
      </c>
      <c r="C2357" s="2">
        <v>0.28000000000000003</v>
      </c>
      <c r="D2357" s="2">
        <v>11.1</v>
      </c>
      <c r="E2357" s="2">
        <v>5.5999999999999897E-2</v>
      </c>
      <c r="F2357">
        <v>45</v>
      </c>
      <c r="G2357">
        <v>175</v>
      </c>
      <c r="H2357" s="4">
        <v>0.99755000000000005</v>
      </c>
      <c r="I2357" s="2">
        <v>3.42</v>
      </c>
      <c r="J2357" s="2">
        <v>0.43</v>
      </c>
      <c r="K2357" s="2">
        <v>9.5</v>
      </c>
      <c r="L2357">
        <v>5</v>
      </c>
      <c r="M2357" t="s">
        <v>14</v>
      </c>
    </row>
    <row r="2358" spans="1:13">
      <c r="A2358" s="2">
        <v>6.8</v>
      </c>
      <c r="B2358" s="2">
        <v>0.22</v>
      </c>
      <c r="C2358" s="2">
        <v>0.37</v>
      </c>
      <c r="D2358" s="2">
        <v>15.2</v>
      </c>
      <c r="E2358" s="2">
        <v>5.0999999999999997E-2</v>
      </c>
      <c r="F2358">
        <v>68</v>
      </c>
      <c r="G2358">
        <v>178</v>
      </c>
      <c r="H2358" s="4">
        <v>0.99934999999999996</v>
      </c>
      <c r="I2358" s="2">
        <v>3.4</v>
      </c>
      <c r="J2358" s="2">
        <v>0.85</v>
      </c>
      <c r="K2358" s="2">
        <v>9.3000000000000007</v>
      </c>
      <c r="L2358">
        <v>6</v>
      </c>
      <c r="M2358" t="s">
        <v>14</v>
      </c>
    </row>
    <row r="2359" spans="1:13">
      <c r="A2359" s="2">
        <v>7.1</v>
      </c>
      <c r="B2359" s="2">
        <v>0.14000000000000001</v>
      </c>
      <c r="C2359" s="2">
        <v>0.4</v>
      </c>
      <c r="D2359" s="2">
        <v>1.2</v>
      </c>
      <c r="E2359" s="2">
        <v>5.0999999999999997E-2</v>
      </c>
      <c r="F2359">
        <v>55</v>
      </c>
      <c r="G2359">
        <v>136</v>
      </c>
      <c r="H2359" s="4">
        <v>0.99319999999999997</v>
      </c>
      <c r="I2359" s="2">
        <v>3.3</v>
      </c>
      <c r="J2359" s="2">
        <v>0.96</v>
      </c>
      <c r="K2359" s="2">
        <v>9.8000000000000007</v>
      </c>
      <c r="L2359">
        <v>7</v>
      </c>
      <c r="M2359" t="s">
        <v>14</v>
      </c>
    </row>
    <row r="2360" spans="1:13">
      <c r="A2360" s="2">
        <v>7.1</v>
      </c>
      <c r="B2360" s="2">
        <v>0.13</v>
      </c>
      <c r="C2360" s="2">
        <v>0.4</v>
      </c>
      <c r="D2360" s="2">
        <v>1.2</v>
      </c>
      <c r="E2360" s="2">
        <v>4.7E-2</v>
      </c>
      <c r="F2360">
        <v>54</v>
      </c>
      <c r="G2360">
        <v>134</v>
      </c>
      <c r="H2360" s="4">
        <v>0.99319999999999997</v>
      </c>
      <c r="I2360" s="2">
        <v>3.3</v>
      </c>
      <c r="J2360" s="2">
        <v>0.97</v>
      </c>
      <c r="K2360" s="2">
        <v>9.8000000000000007</v>
      </c>
      <c r="L2360">
        <v>7</v>
      </c>
      <c r="M2360" t="s">
        <v>14</v>
      </c>
    </row>
    <row r="2361" spans="1:13">
      <c r="A2361" s="2">
        <v>6.9</v>
      </c>
      <c r="B2361" s="2">
        <v>0.18</v>
      </c>
      <c r="C2361" s="2">
        <v>0.38</v>
      </c>
      <c r="D2361" s="2">
        <v>8.1</v>
      </c>
      <c r="E2361" s="2">
        <v>4.9000000000000002E-2</v>
      </c>
      <c r="F2361">
        <v>44</v>
      </c>
      <c r="G2361">
        <v>176</v>
      </c>
      <c r="H2361" s="4">
        <v>0.99580000000000002</v>
      </c>
      <c r="I2361" s="2">
        <v>3.3</v>
      </c>
      <c r="J2361" s="2">
        <v>0.54</v>
      </c>
      <c r="K2361" s="2">
        <v>9.8000000000000007</v>
      </c>
      <c r="L2361">
        <v>6</v>
      </c>
      <c r="M2361" t="s">
        <v>14</v>
      </c>
    </row>
    <row r="2362" spans="1:13">
      <c r="A2362" s="2">
        <v>7</v>
      </c>
      <c r="B2362" s="2">
        <v>0.2</v>
      </c>
      <c r="C2362" s="2">
        <v>0.38</v>
      </c>
      <c r="D2362" s="2">
        <v>8.1</v>
      </c>
      <c r="E2362" s="2">
        <v>0.05</v>
      </c>
      <c r="F2362">
        <v>42</v>
      </c>
      <c r="G2362">
        <v>173</v>
      </c>
      <c r="H2362" s="4">
        <v>0.99585000000000001</v>
      </c>
      <c r="I2362" s="2">
        <v>3.3</v>
      </c>
      <c r="J2362" s="2">
        <v>0.54</v>
      </c>
      <c r="K2362" s="2">
        <v>9.8000000000000007</v>
      </c>
      <c r="L2362">
        <v>6</v>
      </c>
      <c r="M2362" t="s">
        <v>14</v>
      </c>
    </row>
    <row r="2363" spans="1:13">
      <c r="A2363" s="2">
        <v>6.8</v>
      </c>
      <c r="B2363" s="2">
        <v>0.24</v>
      </c>
      <c r="C2363" s="2">
        <v>0.49</v>
      </c>
      <c r="D2363" s="2">
        <v>19.3</v>
      </c>
      <c r="E2363" s="2">
        <v>5.7000000000000002E-2</v>
      </c>
      <c r="F2363">
        <v>55</v>
      </c>
      <c r="G2363">
        <v>247</v>
      </c>
      <c r="H2363" s="4">
        <v>1.0005500000000001</v>
      </c>
      <c r="I2363" s="2">
        <v>3</v>
      </c>
      <c r="J2363" s="2">
        <v>0.56000000000000005</v>
      </c>
      <c r="K2363" s="2">
        <v>8.6999999999999993</v>
      </c>
      <c r="L2363">
        <v>5</v>
      </c>
      <c r="M2363" t="s">
        <v>14</v>
      </c>
    </row>
    <row r="2364" spans="1:13">
      <c r="A2364" s="2">
        <v>5</v>
      </c>
      <c r="B2364" s="2">
        <v>0.44</v>
      </c>
      <c r="C2364" s="2">
        <v>0.04</v>
      </c>
      <c r="D2364" s="2">
        <v>18.600000000000001</v>
      </c>
      <c r="E2364" s="2">
        <v>3.9E-2</v>
      </c>
      <c r="F2364">
        <v>38</v>
      </c>
      <c r="G2364">
        <v>128</v>
      </c>
      <c r="H2364" s="4">
        <v>0.99850000000000005</v>
      </c>
      <c r="I2364" s="2">
        <v>3.37</v>
      </c>
      <c r="J2364" s="2">
        <v>0.56999999999999995</v>
      </c>
      <c r="K2364" s="2">
        <v>10.199999999999999</v>
      </c>
      <c r="L2364">
        <v>6</v>
      </c>
      <c r="M2364" t="s">
        <v>14</v>
      </c>
    </row>
    <row r="2365" spans="1:13">
      <c r="A2365" s="2">
        <v>6.3</v>
      </c>
      <c r="B2365" s="2">
        <v>0.3</v>
      </c>
      <c r="C2365" s="2">
        <v>0.28000000000000003</v>
      </c>
      <c r="D2365" s="2">
        <v>5</v>
      </c>
      <c r="E2365" s="2">
        <v>4.2000000000000003E-2</v>
      </c>
      <c r="F2365">
        <v>36</v>
      </c>
      <c r="G2365">
        <v>168</v>
      </c>
      <c r="H2365" s="4">
        <v>0.99504999999999999</v>
      </c>
      <c r="I2365" s="2">
        <v>3.22</v>
      </c>
      <c r="J2365" s="2">
        <v>0.69</v>
      </c>
      <c r="K2365" s="2">
        <v>9.5</v>
      </c>
      <c r="L2365">
        <v>6</v>
      </c>
      <c r="M2365" t="s">
        <v>14</v>
      </c>
    </row>
    <row r="2366" spans="1:13">
      <c r="A2366" s="2">
        <v>7.2</v>
      </c>
      <c r="B2366" s="2">
        <v>0.27</v>
      </c>
      <c r="C2366" s="2">
        <v>0.42</v>
      </c>
      <c r="D2366" s="2">
        <v>1.6</v>
      </c>
      <c r="E2366" s="2">
        <v>0.05</v>
      </c>
      <c r="F2366">
        <v>35</v>
      </c>
      <c r="G2366">
        <v>135</v>
      </c>
      <c r="H2366" s="4">
        <v>0.99199999999999999</v>
      </c>
      <c r="I2366" s="2">
        <v>2.94</v>
      </c>
      <c r="J2366" s="2">
        <v>0.46</v>
      </c>
      <c r="K2366" s="2">
        <v>11</v>
      </c>
      <c r="L2366">
        <v>6</v>
      </c>
      <c r="M2366" t="s">
        <v>14</v>
      </c>
    </row>
    <row r="2367" spans="1:13">
      <c r="A2367" s="2">
        <v>6.7</v>
      </c>
      <c r="B2367" s="2">
        <v>0.5</v>
      </c>
      <c r="C2367" s="2">
        <v>0.63</v>
      </c>
      <c r="D2367" s="2">
        <v>13.4</v>
      </c>
      <c r="E2367" s="2">
        <v>7.8E-2</v>
      </c>
      <c r="F2367">
        <v>81</v>
      </c>
      <c r="G2367">
        <v>238</v>
      </c>
      <c r="H2367" s="4">
        <v>0.99880000000000002</v>
      </c>
      <c r="I2367" s="2">
        <v>3.08</v>
      </c>
      <c r="J2367" s="2">
        <v>0.44</v>
      </c>
      <c r="K2367" s="2">
        <v>9.1999999999999993</v>
      </c>
      <c r="L2367">
        <v>5</v>
      </c>
      <c r="M2367" t="s">
        <v>14</v>
      </c>
    </row>
    <row r="2368" spans="1:13">
      <c r="A2368" s="2">
        <v>6.8</v>
      </c>
      <c r="B2368" s="2">
        <v>0.2</v>
      </c>
      <c r="C2368" s="2">
        <v>0.36</v>
      </c>
      <c r="D2368" s="2">
        <v>1.6</v>
      </c>
      <c r="E2368" s="2">
        <v>2.79999999999999E-2</v>
      </c>
      <c r="F2368">
        <v>7</v>
      </c>
      <c r="G2368">
        <v>46</v>
      </c>
      <c r="H2368" s="4">
        <v>0.99175000000000002</v>
      </c>
      <c r="I2368" s="2">
        <v>3.21</v>
      </c>
      <c r="J2368" s="2">
        <v>0.6</v>
      </c>
      <c r="K2368" s="2">
        <v>10.9</v>
      </c>
      <c r="L2368">
        <v>6</v>
      </c>
      <c r="M2368" t="s">
        <v>14</v>
      </c>
    </row>
    <row r="2369" spans="1:13">
      <c r="A2369" s="2">
        <v>6.7</v>
      </c>
      <c r="B2369" s="2">
        <v>0.11</v>
      </c>
      <c r="C2369" s="2">
        <v>0.34</v>
      </c>
      <c r="D2369" s="2">
        <v>8.8000000000000007</v>
      </c>
      <c r="E2369" s="2">
        <v>4.2999999999999997E-2</v>
      </c>
      <c r="F2369">
        <v>41</v>
      </c>
      <c r="G2369">
        <v>113</v>
      </c>
      <c r="H2369" s="4">
        <v>0.99619999999999997</v>
      </c>
      <c r="I2369" s="2">
        <v>3.42</v>
      </c>
      <c r="J2369" s="2">
        <v>0.4</v>
      </c>
      <c r="K2369" s="2">
        <v>9.3000000000000007</v>
      </c>
      <c r="L2369">
        <v>7</v>
      </c>
      <c r="M2369" t="s">
        <v>14</v>
      </c>
    </row>
    <row r="2370" spans="1:13">
      <c r="A2370" s="2">
        <v>6.7</v>
      </c>
      <c r="B2370" s="2">
        <v>0.11</v>
      </c>
      <c r="C2370" s="2">
        <v>0.34</v>
      </c>
      <c r="D2370" s="2">
        <v>8.8000000000000007</v>
      </c>
      <c r="E2370" s="2">
        <v>4.2999999999999997E-2</v>
      </c>
      <c r="F2370">
        <v>41</v>
      </c>
      <c r="G2370">
        <v>113</v>
      </c>
      <c r="H2370" s="4">
        <v>0.99619999999999997</v>
      </c>
      <c r="I2370" s="2">
        <v>3.42</v>
      </c>
      <c r="J2370" s="2">
        <v>0.4</v>
      </c>
      <c r="K2370" s="2">
        <v>9.3000000000000007</v>
      </c>
      <c r="L2370">
        <v>7</v>
      </c>
      <c r="M2370" t="s">
        <v>14</v>
      </c>
    </row>
    <row r="2371" spans="1:13">
      <c r="A2371" s="2">
        <v>6.8</v>
      </c>
      <c r="B2371" s="2">
        <v>0.12</v>
      </c>
      <c r="C2371" s="2">
        <v>0.31</v>
      </c>
      <c r="D2371" s="2">
        <v>5.2</v>
      </c>
      <c r="E2371" s="2">
        <v>4.4999999999999998E-2</v>
      </c>
      <c r="F2371">
        <v>29</v>
      </c>
      <c r="G2371">
        <v>120</v>
      </c>
      <c r="H2371" s="4">
        <v>0.99419999999999997</v>
      </c>
      <c r="I2371" s="2">
        <v>3.41</v>
      </c>
      <c r="J2371" s="2">
        <v>0.46</v>
      </c>
      <c r="K2371" s="2">
        <v>9.8000000000000007</v>
      </c>
      <c r="L2371">
        <v>7</v>
      </c>
      <c r="M2371" t="s">
        <v>14</v>
      </c>
    </row>
    <row r="2372" spans="1:13">
      <c r="A2372" s="2">
        <v>6.6</v>
      </c>
      <c r="B2372" s="2">
        <v>0.16</v>
      </c>
      <c r="C2372" s="2">
        <v>0.56999999999999995</v>
      </c>
      <c r="D2372" s="2">
        <v>1.1000000000000001</v>
      </c>
      <c r="E2372" s="2">
        <v>0.13</v>
      </c>
      <c r="F2372">
        <v>58</v>
      </c>
      <c r="G2372">
        <v>140</v>
      </c>
      <c r="H2372" s="4">
        <v>0.99270000000000003</v>
      </c>
      <c r="I2372" s="2">
        <v>3.12</v>
      </c>
      <c r="J2372" s="2">
        <v>0.39</v>
      </c>
      <c r="K2372" s="2">
        <v>9.3000000000000007</v>
      </c>
      <c r="L2372">
        <v>7</v>
      </c>
      <c r="M2372" t="s">
        <v>14</v>
      </c>
    </row>
    <row r="2373" spans="1:13">
      <c r="A2373" s="2">
        <v>6.6</v>
      </c>
      <c r="B2373" s="2">
        <v>0.21</v>
      </c>
      <c r="C2373" s="2">
        <v>0.6</v>
      </c>
      <c r="D2373" s="2">
        <v>1.1000000000000001</v>
      </c>
      <c r="E2373" s="2">
        <v>0.13500000000000001</v>
      </c>
      <c r="F2373">
        <v>61</v>
      </c>
      <c r="G2373">
        <v>144</v>
      </c>
      <c r="H2373" s="4">
        <v>0.99270000000000003</v>
      </c>
      <c r="I2373" s="2">
        <v>3.12</v>
      </c>
      <c r="J2373" s="2">
        <v>0.39</v>
      </c>
      <c r="K2373" s="2">
        <v>9.3000000000000007</v>
      </c>
      <c r="L2373">
        <v>7</v>
      </c>
      <c r="M2373" t="s">
        <v>14</v>
      </c>
    </row>
    <row r="2374" spans="1:13">
      <c r="A2374" s="2">
        <v>6.1</v>
      </c>
      <c r="B2374" s="2">
        <v>0.27</v>
      </c>
      <c r="C2374" s="2">
        <v>0.3</v>
      </c>
      <c r="D2374" s="2">
        <v>16.7</v>
      </c>
      <c r="E2374" s="2">
        <v>3.9E-2</v>
      </c>
      <c r="F2374">
        <v>49</v>
      </c>
      <c r="G2374">
        <v>172</v>
      </c>
      <c r="H2374" s="4">
        <v>0.99985000000000002</v>
      </c>
      <c r="I2374" s="2">
        <v>3.4</v>
      </c>
      <c r="J2374" s="2">
        <v>0.45</v>
      </c>
      <c r="K2374" s="2">
        <v>9.4</v>
      </c>
      <c r="L2374">
        <v>5</v>
      </c>
      <c r="M2374" t="s">
        <v>14</v>
      </c>
    </row>
    <row r="2375" spans="1:13">
      <c r="A2375" s="2">
        <v>9.1</v>
      </c>
      <c r="B2375" s="2">
        <v>0.27</v>
      </c>
      <c r="C2375" s="2">
        <v>0.45</v>
      </c>
      <c r="D2375" s="2">
        <v>10.6</v>
      </c>
      <c r="E2375" s="2">
        <v>3.5000000000000003E-2</v>
      </c>
      <c r="F2375">
        <v>28</v>
      </c>
      <c r="G2375">
        <v>124</v>
      </c>
      <c r="H2375" s="4">
        <v>0.997</v>
      </c>
      <c r="I2375" s="2">
        <v>3.2</v>
      </c>
      <c r="J2375" s="2">
        <v>0.46</v>
      </c>
      <c r="K2375" s="2">
        <v>10.4</v>
      </c>
      <c r="L2375">
        <v>9</v>
      </c>
      <c r="M2375" t="s">
        <v>14</v>
      </c>
    </row>
    <row r="2376" spans="1:13">
      <c r="A2376" s="2">
        <v>6.4</v>
      </c>
      <c r="B2376" s="2">
        <v>0.22500000000000001</v>
      </c>
      <c r="C2376" s="2">
        <v>0.48</v>
      </c>
      <c r="D2376" s="2">
        <v>2.2000000000000002</v>
      </c>
      <c r="E2376" s="2">
        <v>0.115</v>
      </c>
      <c r="F2376">
        <v>29</v>
      </c>
      <c r="G2376">
        <v>104</v>
      </c>
      <c r="H2376" s="4">
        <v>0.99180000000000001</v>
      </c>
      <c r="I2376" s="2">
        <v>3.24</v>
      </c>
      <c r="J2376" s="2">
        <v>0.57999999999999996</v>
      </c>
      <c r="K2376" s="2">
        <v>12.1</v>
      </c>
      <c r="L2376">
        <v>6</v>
      </c>
      <c r="M2376" t="s">
        <v>14</v>
      </c>
    </row>
    <row r="2377" spans="1:13">
      <c r="A2377" s="2">
        <v>8.3000000000000007</v>
      </c>
      <c r="B2377" s="2">
        <v>0.14000000000000001</v>
      </c>
      <c r="C2377" s="2">
        <v>0.45</v>
      </c>
      <c r="D2377" s="2">
        <v>1.5</v>
      </c>
      <c r="E2377" s="2">
        <v>3.9E-2</v>
      </c>
      <c r="F2377">
        <v>18</v>
      </c>
      <c r="G2377">
        <v>98</v>
      </c>
      <c r="H2377" s="4">
        <v>0.99214999999999998</v>
      </c>
      <c r="I2377" s="2">
        <v>3.02</v>
      </c>
      <c r="J2377" s="2">
        <v>0.56000000000000005</v>
      </c>
      <c r="K2377" s="2">
        <v>11</v>
      </c>
      <c r="L2377">
        <v>6</v>
      </c>
      <c r="M2377" t="s">
        <v>14</v>
      </c>
    </row>
    <row r="2378" spans="1:13">
      <c r="A2378" s="2">
        <v>7.2</v>
      </c>
      <c r="B2378" s="2">
        <v>0.23</v>
      </c>
      <c r="C2378" s="2">
        <v>0.19</v>
      </c>
      <c r="D2378" s="2">
        <v>13.7</v>
      </c>
      <c r="E2378" s="2">
        <v>5.1999999999999998E-2</v>
      </c>
      <c r="F2378">
        <v>47</v>
      </c>
      <c r="G2378">
        <v>197</v>
      </c>
      <c r="H2378" s="4">
        <v>0.99865000000000004</v>
      </c>
      <c r="I2378" s="2">
        <v>3.12</v>
      </c>
      <c r="J2378" s="2">
        <v>0.53</v>
      </c>
      <c r="K2378" s="2">
        <v>9</v>
      </c>
      <c r="L2378">
        <v>5</v>
      </c>
      <c r="M2378" t="s">
        <v>14</v>
      </c>
    </row>
    <row r="2379" spans="1:13">
      <c r="A2379" s="2">
        <v>6.9</v>
      </c>
      <c r="B2379" s="2">
        <v>0.22</v>
      </c>
      <c r="C2379" s="2">
        <v>0.37</v>
      </c>
      <c r="D2379" s="2">
        <v>15</v>
      </c>
      <c r="E2379" s="2">
        <v>5.2999999999999999E-2</v>
      </c>
      <c r="F2379">
        <v>59</v>
      </c>
      <c r="G2379">
        <v>178</v>
      </c>
      <c r="H2379" s="4">
        <v>0.99919999999999998</v>
      </c>
      <c r="I2379" s="2">
        <v>3.37</v>
      </c>
      <c r="J2379" s="2">
        <v>0.82</v>
      </c>
      <c r="K2379" s="2">
        <v>9.5</v>
      </c>
      <c r="L2379">
        <v>7</v>
      </c>
      <c r="M2379" t="s">
        <v>14</v>
      </c>
    </row>
    <row r="2380" spans="1:13">
      <c r="A2380" s="2">
        <v>8.1</v>
      </c>
      <c r="B2380" s="2">
        <v>0.17</v>
      </c>
      <c r="C2380" s="2">
        <v>0.44</v>
      </c>
      <c r="D2380" s="2">
        <v>14.1</v>
      </c>
      <c r="E2380" s="2">
        <v>5.2999999999999999E-2</v>
      </c>
      <c r="F2380">
        <v>43</v>
      </c>
      <c r="G2380">
        <v>145</v>
      </c>
      <c r="H2380" s="4">
        <v>1.0005999999999999</v>
      </c>
      <c r="I2380" s="2">
        <v>3.28</v>
      </c>
      <c r="J2380" s="2">
        <v>0.75</v>
      </c>
      <c r="K2380" s="2">
        <v>8.8000000000000007</v>
      </c>
      <c r="L2380">
        <v>8</v>
      </c>
      <c r="M2380" t="s">
        <v>14</v>
      </c>
    </row>
    <row r="2381" spans="1:13">
      <c r="A2381" s="2">
        <v>6</v>
      </c>
      <c r="B2381" s="2">
        <v>0.39500000000000002</v>
      </c>
      <c r="C2381" s="2">
        <v>0</v>
      </c>
      <c r="D2381" s="2">
        <v>1.4</v>
      </c>
      <c r="E2381" s="2">
        <v>4.2000000000000003E-2</v>
      </c>
      <c r="F2381">
        <v>7</v>
      </c>
      <c r="G2381">
        <v>55</v>
      </c>
      <c r="H2381" s="4">
        <v>0.99134999999999995</v>
      </c>
      <c r="I2381" s="2">
        <v>3.37</v>
      </c>
      <c r="J2381" s="2">
        <v>0.38</v>
      </c>
      <c r="K2381" s="2">
        <v>11.2</v>
      </c>
      <c r="L2381">
        <v>4</v>
      </c>
      <c r="M2381" t="s">
        <v>14</v>
      </c>
    </row>
    <row r="2382" spans="1:13">
      <c r="A2382" s="2">
        <v>7.8</v>
      </c>
      <c r="B2382" s="2">
        <v>0.28999999999999998</v>
      </c>
      <c r="C2382" s="2">
        <v>0.22</v>
      </c>
      <c r="D2382" s="2">
        <v>9.5</v>
      </c>
      <c r="E2382" s="2">
        <v>5.5999999999999897E-2</v>
      </c>
      <c r="F2382">
        <v>44</v>
      </c>
      <c r="G2382">
        <v>213</v>
      </c>
      <c r="H2382" s="4">
        <v>0.99714999999999998</v>
      </c>
      <c r="I2382" s="2">
        <v>3.08</v>
      </c>
      <c r="J2382" s="2">
        <v>0.61</v>
      </c>
      <c r="K2382" s="2">
        <v>9.3000000000000007</v>
      </c>
      <c r="L2382">
        <v>6</v>
      </c>
      <c r="M2382" t="s">
        <v>14</v>
      </c>
    </row>
    <row r="2383" spans="1:13">
      <c r="A2383" s="2">
        <v>6.9</v>
      </c>
      <c r="B2383" s="2">
        <v>0.22</v>
      </c>
      <c r="C2383" s="2">
        <v>0.37</v>
      </c>
      <c r="D2383" s="2">
        <v>15</v>
      </c>
      <c r="E2383" s="2">
        <v>5.2999999999999999E-2</v>
      </c>
      <c r="F2383">
        <v>59</v>
      </c>
      <c r="G2383">
        <v>178</v>
      </c>
      <c r="H2383" s="4">
        <v>0.99919999999999998</v>
      </c>
      <c r="I2383" s="2">
        <v>3.37</v>
      </c>
      <c r="J2383" s="2">
        <v>0.82</v>
      </c>
      <c r="K2383" s="2">
        <v>9.5</v>
      </c>
      <c r="L2383">
        <v>7</v>
      </c>
      <c r="M2383" t="s">
        <v>14</v>
      </c>
    </row>
    <row r="2384" spans="1:13">
      <c r="A2384" s="2">
        <v>8.1</v>
      </c>
      <c r="B2384" s="2">
        <v>0.17</v>
      </c>
      <c r="C2384" s="2">
        <v>0.44</v>
      </c>
      <c r="D2384" s="2">
        <v>14.1</v>
      </c>
      <c r="E2384" s="2">
        <v>5.2999999999999999E-2</v>
      </c>
      <c r="F2384">
        <v>43</v>
      </c>
      <c r="G2384">
        <v>145</v>
      </c>
      <c r="H2384" s="4">
        <v>1.0005999999999999</v>
      </c>
      <c r="I2384" s="2">
        <v>3.28</v>
      </c>
      <c r="J2384" s="2">
        <v>0.75</v>
      </c>
      <c r="K2384" s="2">
        <v>8.8000000000000007</v>
      </c>
      <c r="L2384">
        <v>8</v>
      </c>
      <c r="M2384" t="s">
        <v>14</v>
      </c>
    </row>
    <row r="2385" spans="1:13">
      <c r="A2385" s="2">
        <v>7.2</v>
      </c>
      <c r="B2385" s="2">
        <v>0.23</v>
      </c>
      <c r="C2385" s="2">
        <v>0.19</v>
      </c>
      <c r="D2385" s="2">
        <v>13.7</v>
      </c>
      <c r="E2385" s="2">
        <v>5.1999999999999998E-2</v>
      </c>
      <c r="F2385">
        <v>47</v>
      </c>
      <c r="G2385">
        <v>197</v>
      </c>
      <c r="H2385" s="4">
        <v>0.99865000000000004</v>
      </c>
      <c r="I2385" s="2">
        <v>3.12</v>
      </c>
      <c r="J2385" s="2">
        <v>0.53</v>
      </c>
      <c r="K2385" s="2">
        <v>9</v>
      </c>
      <c r="L2385">
        <v>5</v>
      </c>
      <c r="M2385" t="s">
        <v>14</v>
      </c>
    </row>
    <row r="2386" spans="1:13">
      <c r="A2386" s="2">
        <v>7.6</v>
      </c>
      <c r="B2386" s="2">
        <v>0.3</v>
      </c>
      <c r="C2386" s="2">
        <v>0.27</v>
      </c>
      <c r="D2386" s="2">
        <v>10.6</v>
      </c>
      <c r="E2386" s="2">
        <v>3.9E-2</v>
      </c>
      <c r="F2386">
        <v>31</v>
      </c>
      <c r="G2386">
        <v>119</v>
      </c>
      <c r="H2386" s="4">
        <v>0.99814999999999998</v>
      </c>
      <c r="I2386" s="2">
        <v>3.27</v>
      </c>
      <c r="J2386" s="2">
        <v>0.3</v>
      </c>
      <c r="K2386" s="2">
        <v>9.3000000000000007</v>
      </c>
      <c r="L2386">
        <v>6</v>
      </c>
      <c r="M2386" t="s">
        <v>14</v>
      </c>
    </row>
    <row r="2387" spans="1:13">
      <c r="A2387" s="2">
        <v>7.7</v>
      </c>
      <c r="B2387" s="2">
        <v>0.34</v>
      </c>
      <c r="C2387" s="2">
        <v>0.28000000000000003</v>
      </c>
      <c r="D2387" s="2">
        <v>11</v>
      </c>
      <c r="E2387" s="2">
        <v>0.04</v>
      </c>
      <c r="F2387">
        <v>31</v>
      </c>
      <c r="G2387">
        <v>117</v>
      </c>
      <c r="H2387" s="4">
        <v>0.99814999999999998</v>
      </c>
      <c r="I2387" s="2">
        <v>3.27</v>
      </c>
      <c r="J2387" s="2">
        <v>0.28999999999999998</v>
      </c>
      <c r="K2387" s="2">
        <v>9.1999999999999993</v>
      </c>
      <c r="L2387">
        <v>6</v>
      </c>
      <c r="M2387" t="s">
        <v>14</v>
      </c>
    </row>
    <row r="2388" spans="1:13">
      <c r="A2388" s="2">
        <v>7.7</v>
      </c>
      <c r="B2388" s="2">
        <v>0.34</v>
      </c>
      <c r="C2388" s="2">
        <v>0.28000000000000003</v>
      </c>
      <c r="D2388" s="2">
        <v>11</v>
      </c>
      <c r="E2388" s="2">
        <v>0.04</v>
      </c>
      <c r="F2388">
        <v>31</v>
      </c>
      <c r="G2388">
        <v>117</v>
      </c>
      <c r="H2388" s="4">
        <v>0.99814999999999998</v>
      </c>
      <c r="I2388" s="2">
        <v>3.27</v>
      </c>
      <c r="J2388" s="2">
        <v>0.28999999999999998</v>
      </c>
      <c r="K2388" s="2">
        <v>9.1999999999999993</v>
      </c>
      <c r="L2388">
        <v>6</v>
      </c>
      <c r="M2388" t="s">
        <v>14</v>
      </c>
    </row>
    <row r="2389" spans="1:13">
      <c r="A2389" s="2">
        <v>5.8</v>
      </c>
      <c r="B2389" s="2">
        <v>0.34</v>
      </c>
      <c r="C2389" s="2">
        <v>0.16</v>
      </c>
      <c r="D2389" s="2">
        <v>7</v>
      </c>
      <c r="E2389" s="2">
        <v>3.6999999999999998E-2</v>
      </c>
      <c r="F2389">
        <v>26</v>
      </c>
      <c r="G2389">
        <v>116</v>
      </c>
      <c r="H2389" s="4">
        <v>0.99490000000000001</v>
      </c>
      <c r="I2389" s="2">
        <v>3.46</v>
      </c>
      <c r="J2389" s="2">
        <v>0.45</v>
      </c>
      <c r="K2389" s="2">
        <v>10</v>
      </c>
      <c r="L2389">
        <v>7</v>
      </c>
      <c r="M2389" t="s">
        <v>14</v>
      </c>
    </row>
    <row r="2390" spans="1:13">
      <c r="A2390" s="2">
        <v>7.6</v>
      </c>
      <c r="B2390" s="2">
        <v>0.3</v>
      </c>
      <c r="C2390" s="2">
        <v>0.27</v>
      </c>
      <c r="D2390" s="2">
        <v>10.6</v>
      </c>
      <c r="E2390" s="2">
        <v>3.9E-2</v>
      </c>
      <c r="F2390">
        <v>31</v>
      </c>
      <c r="G2390">
        <v>119</v>
      </c>
      <c r="H2390" s="4">
        <v>0.99814999999999998</v>
      </c>
      <c r="I2390" s="2">
        <v>3.27</v>
      </c>
      <c r="J2390" s="2">
        <v>0.3</v>
      </c>
      <c r="K2390" s="2">
        <v>9.3000000000000007</v>
      </c>
      <c r="L2390">
        <v>6</v>
      </c>
      <c r="M2390" t="s">
        <v>14</v>
      </c>
    </row>
    <row r="2391" spans="1:13">
      <c r="A2391" s="2">
        <v>7.7</v>
      </c>
      <c r="B2391" s="2">
        <v>0.34</v>
      </c>
      <c r="C2391" s="2">
        <v>0.28000000000000003</v>
      </c>
      <c r="D2391" s="2">
        <v>11</v>
      </c>
      <c r="E2391" s="2">
        <v>0.04</v>
      </c>
      <c r="F2391">
        <v>31</v>
      </c>
      <c r="G2391">
        <v>117</v>
      </c>
      <c r="H2391" s="4">
        <v>0.99814999999999998</v>
      </c>
      <c r="I2391" s="2">
        <v>3.27</v>
      </c>
      <c r="J2391" s="2">
        <v>0.28999999999999998</v>
      </c>
      <c r="K2391" s="2">
        <v>9.1999999999999993</v>
      </c>
      <c r="L2391">
        <v>6</v>
      </c>
      <c r="M2391" t="s">
        <v>14</v>
      </c>
    </row>
    <row r="2392" spans="1:13">
      <c r="A2392" s="2">
        <v>5.9</v>
      </c>
      <c r="B2392" s="2">
        <v>0.24</v>
      </c>
      <c r="C2392" s="2">
        <v>0.3</v>
      </c>
      <c r="D2392" s="2">
        <v>2</v>
      </c>
      <c r="E2392" s="2">
        <v>3.3000000000000002E-2</v>
      </c>
      <c r="F2392">
        <v>28</v>
      </c>
      <c r="G2392">
        <v>92</v>
      </c>
      <c r="H2392" s="4">
        <v>0.99224999999999997</v>
      </c>
      <c r="I2392" s="2">
        <v>3.39</v>
      </c>
      <c r="J2392" s="2">
        <v>0.69</v>
      </c>
      <c r="K2392" s="2">
        <v>10.9</v>
      </c>
      <c r="L2392">
        <v>7</v>
      </c>
      <c r="M2392" t="s">
        <v>14</v>
      </c>
    </row>
    <row r="2393" spans="1:13">
      <c r="A2393" s="2">
        <v>6.4</v>
      </c>
      <c r="B2393" s="2">
        <v>0.46</v>
      </c>
      <c r="C2393" s="2">
        <v>0.08</v>
      </c>
      <c r="D2393" s="2">
        <v>4.9000000000000004</v>
      </c>
      <c r="E2393" s="2">
        <v>4.5999999999999999E-2</v>
      </c>
      <c r="F2393">
        <v>34</v>
      </c>
      <c r="G2393">
        <v>144</v>
      </c>
      <c r="H2393" s="4">
        <v>0.99444999999999995</v>
      </c>
      <c r="I2393" s="2">
        <v>3.1</v>
      </c>
      <c r="J2393" s="2">
        <v>0.56000000000000005</v>
      </c>
      <c r="K2393" s="2">
        <v>10</v>
      </c>
      <c r="L2393">
        <v>5</v>
      </c>
      <c r="M2393" t="s">
        <v>14</v>
      </c>
    </row>
    <row r="2394" spans="1:13">
      <c r="A2394" s="2">
        <v>5.9</v>
      </c>
      <c r="B2394" s="2">
        <v>0.24</v>
      </c>
      <c r="C2394" s="2">
        <v>0.3</v>
      </c>
      <c r="D2394" s="2">
        <v>2</v>
      </c>
      <c r="E2394" s="2">
        <v>3.3000000000000002E-2</v>
      </c>
      <c r="F2394">
        <v>28</v>
      </c>
      <c r="G2394">
        <v>92</v>
      </c>
      <c r="H2394" s="4">
        <v>0.99224999999999997</v>
      </c>
      <c r="I2394" s="2">
        <v>3.39</v>
      </c>
      <c r="J2394" s="2">
        <v>0.69</v>
      </c>
      <c r="K2394" s="2">
        <v>10.9</v>
      </c>
      <c r="L2394">
        <v>7</v>
      </c>
      <c r="M2394" t="s">
        <v>14</v>
      </c>
    </row>
    <row r="2395" spans="1:13">
      <c r="A2395" s="2">
        <v>7.4</v>
      </c>
      <c r="B2395" s="2">
        <v>0.32</v>
      </c>
      <c r="C2395" s="2">
        <v>0.27</v>
      </c>
      <c r="D2395" s="2">
        <v>1.4</v>
      </c>
      <c r="E2395" s="2">
        <v>4.9000000000000002E-2</v>
      </c>
      <c r="F2395">
        <v>38</v>
      </c>
      <c r="G2395">
        <v>173</v>
      </c>
      <c r="H2395" s="4">
        <v>0.99334999999999996</v>
      </c>
      <c r="I2395" s="2">
        <v>3.03</v>
      </c>
      <c r="J2395" s="2">
        <v>0.52</v>
      </c>
      <c r="K2395" s="2">
        <v>9.3000000000000007</v>
      </c>
      <c r="L2395">
        <v>5</v>
      </c>
      <c r="M2395" t="s">
        <v>14</v>
      </c>
    </row>
    <row r="2396" spans="1:13">
      <c r="A2396" s="2">
        <v>7.2</v>
      </c>
      <c r="B2396" s="2">
        <v>0.31</v>
      </c>
      <c r="C2396" s="2">
        <v>0.26</v>
      </c>
      <c r="D2396" s="2">
        <v>7.3</v>
      </c>
      <c r="E2396" s="2">
        <v>0.05</v>
      </c>
      <c r="F2396">
        <v>37</v>
      </c>
      <c r="G2396">
        <v>157</v>
      </c>
      <c r="H2396" s="4">
        <v>0.99624999999999997</v>
      </c>
      <c r="I2396" s="2">
        <v>3.09</v>
      </c>
      <c r="J2396" s="2">
        <v>0.43</v>
      </c>
      <c r="K2396" s="2">
        <v>9</v>
      </c>
      <c r="L2396">
        <v>5</v>
      </c>
      <c r="M2396" t="s">
        <v>14</v>
      </c>
    </row>
    <row r="2397" spans="1:13">
      <c r="A2397" s="2">
        <v>7.8</v>
      </c>
      <c r="B2397" s="2">
        <v>0.42</v>
      </c>
      <c r="C2397" s="2">
        <v>0.23</v>
      </c>
      <c r="D2397" s="2">
        <v>8.8000000000000007</v>
      </c>
      <c r="E2397" s="2">
        <v>5.3999999999999999E-2</v>
      </c>
      <c r="F2397">
        <v>42</v>
      </c>
      <c r="G2397">
        <v>215</v>
      </c>
      <c r="H2397" s="4">
        <v>0.99709999999999999</v>
      </c>
      <c r="I2397" s="2">
        <v>3.02</v>
      </c>
      <c r="J2397" s="2">
        <v>0.57999999999999996</v>
      </c>
      <c r="K2397" s="2">
        <v>9.1999999999999993</v>
      </c>
      <c r="L2397">
        <v>6</v>
      </c>
      <c r="M2397" t="s">
        <v>14</v>
      </c>
    </row>
    <row r="2398" spans="1:13">
      <c r="A2398" s="2">
        <v>6.9</v>
      </c>
      <c r="B2398" s="2">
        <v>0.24</v>
      </c>
      <c r="C2398" s="2">
        <v>0.33</v>
      </c>
      <c r="D2398" s="2">
        <v>12.5</v>
      </c>
      <c r="E2398" s="2">
        <v>4.5999999999999999E-2</v>
      </c>
      <c r="F2398">
        <v>47</v>
      </c>
      <c r="G2398">
        <v>153</v>
      </c>
      <c r="H2398" s="4">
        <v>0.99829999999999997</v>
      </c>
      <c r="I2398" s="2">
        <v>3.28</v>
      </c>
      <c r="J2398" s="2">
        <v>0.77</v>
      </c>
      <c r="K2398" s="2">
        <v>9.6</v>
      </c>
      <c r="L2398">
        <v>6</v>
      </c>
      <c r="M2398" t="s">
        <v>14</v>
      </c>
    </row>
    <row r="2399" spans="1:13">
      <c r="A2399" s="2">
        <v>5.4</v>
      </c>
      <c r="B2399" s="2">
        <v>0.18</v>
      </c>
      <c r="C2399" s="2">
        <v>0.24</v>
      </c>
      <c r="D2399" s="2">
        <v>4.8</v>
      </c>
      <c r="E2399" s="2">
        <v>4.0999999999999898E-2</v>
      </c>
      <c r="F2399">
        <v>30</v>
      </c>
      <c r="G2399">
        <v>113</v>
      </c>
      <c r="H2399" s="4">
        <v>0.99444999999999995</v>
      </c>
      <c r="I2399" s="2">
        <v>3.42</v>
      </c>
      <c r="J2399" s="2">
        <v>0.4</v>
      </c>
      <c r="K2399" s="2">
        <v>9.4</v>
      </c>
      <c r="L2399">
        <v>6</v>
      </c>
      <c r="M2399" t="s">
        <v>14</v>
      </c>
    </row>
    <row r="2400" spans="1:13">
      <c r="A2400" s="2">
        <v>6</v>
      </c>
      <c r="B2400" s="2">
        <v>0.18</v>
      </c>
      <c r="C2400" s="2">
        <v>0.31</v>
      </c>
      <c r="D2400" s="2">
        <v>1.4</v>
      </c>
      <c r="E2400" s="2">
        <v>3.5999999999999997E-2</v>
      </c>
      <c r="F2400">
        <v>14</v>
      </c>
      <c r="G2400">
        <v>75</v>
      </c>
      <c r="H2400" s="4">
        <v>0.99085000000000001</v>
      </c>
      <c r="I2400" s="2">
        <v>3.34</v>
      </c>
      <c r="J2400" s="2">
        <v>0.57999999999999996</v>
      </c>
      <c r="K2400" s="2">
        <v>11.1</v>
      </c>
      <c r="L2400">
        <v>8</v>
      </c>
      <c r="M2400" t="s">
        <v>14</v>
      </c>
    </row>
    <row r="2401" spans="1:13">
      <c r="A2401" s="2">
        <v>7.8</v>
      </c>
      <c r="B2401" s="2">
        <v>0.27</v>
      </c>
      <c r="C2401" s="2">
        <v>0.57999999999999996</v>
      </c>
      <c r="D2401" s="2">
        <v>11.2</v>
      </c>
      <c r="E2401" s="2">
        <v>3.5999999999999997E-2</v>
      </c>
      <c r="F2401">
        <v>44</v>
      </c>
      <c r="G2401">
        <v>161</v>
      </c>
      <c r="H2401" s="4">
        <v>0.99770000000000003</v>
      </c>
      <c r="I2401" s="2">
        <v>3.06</v>
      </c>
      <c r="J2401" s="2">
        <v>0.41</v>
      </c>
      <c r="K2401" s="2">
        <v>8.9</v>
      </c>
      <c r="L2401">
        <v>6</v>
      </c>
      <c r="M2401" t="s">
        <v>14</v>
      </c>
    </row>
    <row r="2402" spans="1:13">
      <c r="A2402" s="2">
        <v>6</v>
      </c>
      <c r="B2402" s="2">
        <v>0.28000000000000003</v>
      </c>
      <c r="C2402" s="2">
        <v>0.49</v>
      </c>
      <c r="D2402" s="2">
        <v>6.8</v>
      </c>
      <c r="E2402" s="2">
        <v>4.8000000000000001E-2</v>
      </c>
      <c r="F2402">
        <v>61</v>
      </c>
      <c r="G2402">
        <v>222</v>
      </c>
      <c r="H2402" s="4">
        <v>0.99529999999999996</v>
      </c>
      <c r="I2402" s="2">
        <v>3.19</v>
      </c>
      <c r="J2402" s="2">
        <v>0.47</v>
      </c>
      <c r="K2402" s="2">
        <v>9.3000000000000007</v>
      </c>
      <c r="L2402">
        <v>5</v>
      </c>
      <c r="M2402" t="s">
        <v>14</v>
      </c>
    </row>
    <row r="2403" spans="1:13">
      <c r="A2403" s="2">
        <v>6.8</v>
      </c>
      <c r="B2403" s="2">
        <v>0.39</v>
      </c>
      <c r="C2403" s="2">
        <v>0.35</v>
      </c>
      <c r="D2403" s="2">
        <v>11.6</v>
      </c>
      <c r="E2403" s="2">
        <v>4.3999999999999997E-2</v>
      </c>
      <c r="F2403">
        <v>57</v>
      </c>
      <c r="G2403">
        <v>220</v>
      </c>
      <c r="H2403" s="4">
        <v>0.99775000000000003</v>
      </c>
      <c r="I2403" s="2">
        <v>3.07</v>
      </c>
      <c r="J2403" s="2">
        <v>0.53</v>
      </c>
      <c r="K2403" s="2">
        <v>9.3000000000000007</v>
      </c>
      <c r="L2403">
        <v>5</v>
      </c>
      <c r="M2403" t="s">
        <v>14</v>
      </c>
    </row>
    <row r="2404" spans="1:13">
      <c r="A2404" s="2">
        <v>6.6</v>
      </c>
      <c r="B2404" s="2">
        <v>0.21</v>
      </c>
      <c r="C2404" s="2">
        <v>0.31</v>
      </c>
      <c r="D2404" s="2">
        <v>11.4</v>
      </c>
      <c r="E2404" s="2">
        <v>3.9E-2</v>
      </c>
      <c r="F2404">
        <v>46</v>
      </c>
      <c r="G2404">
        <v>165</v>
      </c>
      <c r="H2404" s="4">
        <v>0.99795</v>
      </c>
      <c r="I2404" s="2">
        <v>3.41</v>
      </c>
      <c r="J2404" s="2">
        <v>0.44</v>
      </c>
      <c r="K2404" s="2">
        <v>9.8000000000000007</v>
      </c>
      <c r="L2404">
        <v>7</v>
      </c>
      <c r="M2404" t="s">
        <v>14</v>
      </c>
    </row>
    <row r="2405" spans="1:13">
      <c r="A2405" s="2">
        <v>7.3</v>
      </c>
      <c r="B2405" s="2">
        <v>0.32</v>
      </c>
      <c r="C2405" s="2">
        <v>0.34</v>
      </c>
      <c r="D2405" s="2">
        <v>6.6</v>
      </c>
      <c r="E2405" s="2">
        <v>3.2000000000000001E-2</v>
      </c>
      <c r="F2405">
        <v>24</v>
      </c>
      <c r="G2405">
        <v>112</v>
      </c>
      <c r="H2405" s="4">
        <v>0.99504999999999999</v>
      </c>
      <c r="I2405" s="2">
        <v>3.22</v>
      </c>
      <c r="J2405" s="2">
        <v>0.46</v>
      </c>
      <c r="K2405" s="2">
        <v>9.8000000000000007</v>
      </c>
      <c r="L2405">
        <v>6</v>
      </c>
      <c r="M2405" t="s">
        <v>14</v>
      </c>
    </row>
    <row r="2406" spans="1:13">
      <c r="A2406" s="2">
        <v>7.8</v>
      </c>
      <c r="B2406" s="2">
        <v>0.27</v>
      </c>
      <c r="C2406" s="2">
        <v>0.57999999999999996</v>
      </c>
      <c r="D2406" s="2">
        <v>11.2</v>
      </c>
      <c r="E2406" s="2">
        <v>3.5999999999999997E-2</v>
      </c>
      <c r="F2406">
        <v>44</v>
      </c>
      <c r="G2406">
        <v>161</v>
      </c>
      <c r="H2406" s="4">
        <v>0.99770000000000003</v>
      </c>
      <c r="I2406" s="2">
        <v>3.06</v>
      </c>
      <c r="J2406" s="2">
        <v>0.41</v>
      </c>
      <c r="K2406" s="2">
        <v>8.9</v>
      </c>
      <c r="L2406">
        <v>6</v>
      </c>
      <c r="M2406" t="s">
        <v>14</v>
      </c>
    </row>
    <row r="2407" spans="1:13">
      <c r="A2407" s="2">
        <v>6.4</v>
      </c>
      <c r="B2407" s="2">
        <v>0.31</v>
      </c>
      <c r="C2407" s="2">
        <v>0.26</v>
      </c>
      <c r="D2407" s="2">
        <v>13.2</v>
      </c>
      <c r="E2407" s="2">
        <v>4.5999999999999999E-2</v>
      </c>
      <c r="F2407">
        <v>57</v>
      </c>
      <c r="G2407">
        <v>205</v>
      </c>
      <c r="H2407" s="4">
        <v>0.99750000000000005</v>
      </c>
      <c r="I2407" s="2">
        <v>3.17</v>
      </c>
      <c r="J2407" s="2">
        <v>0.41</v>
      </c>
      <c r="K2407" s="2">
        <v>9.6</v>
      </c>
      <c r="L2407">
        <v>5</v>
      </c>
      <c r="M2407" t="s">
        <v>14</v>
      </c>
    </row>
    <row r="2408" spans="1:13">
      <c r="A2408" s="2">
        <v>6.2</v>
      </c>
      <c r="B2408" s="2">
        <v>0.28999999999999998</v>
      </c>
      <c r="C2408" s="2">
        <v>0.26</v>
      </c>
      <c r="D2408" s="2">
        <v>13.1</v>
      </c>
      <c r="E2408" s="2">
        <v>4.5999999999999999E-2</v>
      </c>
      <c r="F2408">
        <v>55</v>
      </c>
      <c r="G2408">
        <v>204</v>
      </c>
      <c r="H2408" s="4">
        <v>0.99744999999999995</v>
      </c>
      <c r="I2408" s="2">
        <v>3.16</v>
      </c>
      <c r="J2408" s="2">
        <v>0.41</v>
      </c>
      <c r="K2408" s="2">
        <v>9.6</v>
      </c>
      <c r="L2408">
        <v>6</v>
      </c>
      <c r="M2408" t="s">
        <v>14</v>
      </c>
    </row>
    <row r="2409" spans="1:13">
      <c r="A2409" s="2">
        <v>6</v>
      </c>
      <c r="B2409" s="2">
        <v>0.39</v>
      </c>
      <c r="C2409" s="2">
        <v>0.17</v>
      </c>
      <c r="D2409" s="2">
        <v>12</v>
      </c>
      <c r="E2409" s="2">
        <v>4.5999999999999999E-2</v>
      </c>
      <c r="F2409">
        <v>65</v>
      </c>
      <c r="G2409">
        <v>246</v>
      </c>
      <c r="H2409" s="4">
        <v>0.99760000000000004</v>
      </c>
      <c r="I2409" s="2">
        <v>3.15</v>
      </c>
      <c r="J2409" s="2">
        <v>0.38</v>
      </c>
      <c r="K2409" s="2">
        <v>9</v>
      </c>
      <c r="L2409">
        <v>6</v>
      </c>
      <c r="M2409" t="s">
        <v>14</v>
      </c>
    </row>
    <row r="2410" spans="1:13">
      <c r="A2410" s="2">
        <v>6.2</v>
      </c>
      <c r="B2410" s="2">
        <v>0.3</v>
      </c>
      <c r="C2410" s="2">
        <v>0.26</v>
      </c>
      <c r="D2410" s="2">
        <v>13.4</v>
      </c>
      <c r="E2410" s="2">
        <v>4.5999999999999999E-2</v>
      </c>
      <c r="F2410">
        <v>57</v>
      </c>
      <c r="G2410">
        <v>206</v>
      </c>
      <c r="H2410" s="4">
        <v>0.99775000000000003</v>
      </c>
      <c r="I2410" s="2">
        <v>3.17</v>
      </c>
      <c r="J2410" s="2">
        <v>0.43</v>
      </c>
      <c r="K2410" s="2">
        <v>9.5</v>
      </c>
      <c r="L2410">
        <v>6</v>
      </c>
      <c r="M2410" t="s">
        <v>14</v>
      </c>
    </row>
    <row r="2411" spans="1:13">
      <c r="A2411" s="2">
        <v>6</v>
      </c>
      <c r="B2411" s="2">
        <v>0.28000000000000003</v>
      </c>
      <c r="C2411" s="2">
        <v>0.49</v>
      </c>
      <c r="D2411" s="2">
        <v>6.8</v>
      </c>
      <c r="E2411" s="2">
        <v>4.8000000000000001E-2</v>
      </c>
      <c r="F2411">
        <v>61</v>
      </c>
      <c r="G2411">
        <v>222</v>
      </c>
      <c r="H2411" s="4">
        <v>0.99529999999999996</v>
      </c>
      <c r="I2411" s="2">
        <v>3.19</v>
      </c>
      <c r="J2411" s="2">
        <v>0.47</v>
      </c>
      <c r="K2411" s="2">
        <v>9.3000000000000007</v>
      </c>
      <c r="L2411">
        <v>5</v>
      </c>
      <c r="M2411" t="s">
        <v>14</v>
      </c>
    </row>
    <row r="2412" spans="1:13">
      <c r="A2412" s="2">
        <v>6</v>
      </c>
      <c r="B2412" s="2">
        <v>0.41</v>
      </c>
      <c r="C2412" s="2">
        <v>0.05</v>
      </c>
      <c r="D2412" s="2">
        <v>1.5</v>
      </c>
      <c r="E2412" s="2">
        <v>6.3E-2</v>
      </c>
      <c r="F2412">
        <v>17</v>
      </c>
      <c r="G2412">
        <v>120</v>
      </c>
      <c r="H2412" s="4">
        <v>0.99319999999999997</v>
      </c>
      <c r="I2412" s="2">
        <v>3.21</v>
      </c>
      <c r="J2412" s="2">
        <v>0.56000000000000005</v>
      </c>
      <c r="K2412" s="2">
        <v>9.1999999999999993</v>
      </c>
      <c r="L2412">
        <v>6</v>
      </c>
      <c r="M2412" t="s">
        <v>14</v>
      </c>
    </row>
    <row r="2413" spans="1:13">
      <c r="A2413" s="2">
        <v>6.4</v>
      </c>
      <c r="B2413" s="2">
        <v>0.35</v>
      </c>
      <c r="C2413" s="2">
        <v>0.28000000000000003</v>
      </c>
      <c r="D2413" s="2">
        <v>1.1000000000000001</v>
      </c>
      <c r="E2413" s="2">
        <v>5.5E-2</v>
      </c>
      <c r="F2413">
        <v>9</v>
      </c>
      <c r="G2413">
        <v>160</v>
      </c>
      <c r="H2413" s="4">
        <v>0.99404999999999999</v>
      </c>
      <c r="I2413" s="2">
        <v>3.42</v>
      </c>
      <c r="J2413" s="2">
        <v>0.5</v>
      </c>
      <c r="K2413" s="2">
        <v>9.1</v>
      </c>
      <c r="L2413">
        <v>7</v>
      </c>
      <c r="M2413" t="s">
        <v>14</v>
      </c>
    </row>
    <row r="2414" spans="1:13">
      <c r="A2414" s="2">
        <v>6.5</v>
      </c>
      <c r="B2414" s="2">
        <v>0.26</v>
      </c>
      <c r="C2414" s="2">
        <v>0.32</v>
      </c>
      <c r="D2414" s="2">
        <v>16.5</v>
      </c>
      <c r="E2414" s="2">
        <v>4.4999999999999998E-2</v>
      </c>
      <c r="F2414">
        <v>44</v>
      </c>
      <c r="G2414">
        <v>166</v>
      </c>
      <c r="H2414" s="4">
        <v>1</v>
      </c>
      <c r="I2414" s="2">
        <v>3.38</v>
      </c>
      <c r="J2414" s="2">
        <v>0.46</v>
      </c>
      <c r="K2414" s="2">
        <v>9.5</v>
      </c>
      <c r="L2414">
        <v>6</v>
      </c>
      <c r="M2414" t="s">
        <v>14</v>
      </c>
    </row>
    <row r="2415" spans="1:13">
      <c r="A2415" s="2">
        <v>7.9</v>
      </c>
      <c r="B2415" s="2">
        <v>0.35</v>
      </c>
      <c r="C2415" s="2">
        <v>0.24</v>
      </c>
      <c r="D2415" s="2">
        <v>15.6</v>
      </c>
      <c r="E2415" s="2">
        <v>7.1999999999999995E-2</v>
      </c>
      <c r="F2415">
        <v>44</v>
      </c>
      <c r="G2415">
        <v>229</v>
      </c>
      <c r="H2415" s="4">
        <v>0.99785000000000001</v>
      </c>
      <c r="I2415" s="2">
        <v>3.03</v>
      </c>
      <c r="J2415" s="2">
        <v>0.59</v>
      </c>
      <c r="K2415" s="2">
        <v>10.5</v>
      </c>
      <c r="L2415">
        <v>6</v>
      </c>
      <c r="M2415" t="s">
        <v>14</v>
      </c>
    </row>
    <row r="2416" spans="1:13">
      <c r="A2416" s="2">
        <v>6.2</v>
      </c>
      <c r="B2416" s="2">
        <v>0.3</v>
      </c>
      <c r="C2416" s="2">
        <v>0.17</v>
      </c>
      <c r="D2416" s="2">
        <v>2.8</v>
      </c>
      <c r="E2416" s="2">
        <v>0.04</v>
      </c>
      <c r="F2416">
        <v>24</v>
      </c>
      <c r="G2416">
        <v>125</v>
      </c>
      <c r="H2416" s="4">
        <v>0.99390000000000001</v>
      </c>
      <c r="I2416" s="2">
        <v>3.01</v>
      </c>
      <c r="J2416" s="2">
        <v>0.46</v>
      </c>
      <c r="K2416" s="2">
        <v>9</v>
      </c>
      <c r="L2416">
        <v>5</v>
      </c>
      <c r="M2416" t="s">
        <v>14</v>
      </c>
    </row>
    <row r="2417" spans="1:13">
      <c r="A2417" s="2">
        <v>8.4</v>
      </c>
      <c r="B2417" s="2">
        <v>0.18</v>
      </c>
      <c r="C2417" s="2">
        <v>0.42</v>
      </c>
      <c r="D2417" s="2">
        <v>5.0999999999999996</v>
      </c>
      <c r="E2417" s="2">
        <v>3.5999999999999997E-2</v>
      </c>
      <c r="F2417">
        <v>7</v>
      </c>
      <c r="G2417">
        <v>77</v>
      </c>
      <c r="H2417" s="4">
        <v>0.99390000000000001</v>
      </c>
      <c r="I2417" s="2">
        <v>3.16</v>
      </c>
      <c r="J2417" s="2">
        <v>0.52</v>
      </c>
      <c r="K2417" s="2">
        <v>11.7</v>
      </c>
      <c r="L2417">
        <v>5</v>
      </c>
      <c r="M2417" t="s">
        <v>14</v>
      </c>
    </row>
    <row r="2418" spans="1:13">
      <c r="A2418" s="2">
        <v>6.6</v>
      </c>
      <c r="B2418" s="2">
        <v>0.56000000000000005</v>
      </c>
      <c r="C2418" s="2">
        <v>0.22</v>
      </c>
      <c r="D2418" s="2">
        <v>8.9</v>
      </c>
      <c r="E2418" s="2">
        <v>3.4000000000000002E-2</v>
      </c>
      <c r="F2418">
        <v>27</v>
      </c>
      <c r="G2418">
        <v>133</v>
      </c>
      <c r="H2418" s="4">
        <v>0.99675000000000002</v>
      </c>
      <c r="I2418" s="2">
        <v>3.2</v>
      </c>
      <c r="J2418" s="2">
        <v>0.51</v>
      </c>
      <c r="K2418" s="2">
        <v>9.1</v>
      </c>
      <c r="L2418">
        <v>5</v>
      </c>
      <c r="M2418" t="s">
        <v>14</v>
      </c>
    </row>
    <row r="2419" spans="1:13">
      <c r="A2419" s="2">
        <v>6.2</v>
      </c>
      <c r="B2419" s="2">
        <v>0.3</v>
      </c>
      <c r="C2419" s="2">
        <v>0.17</v>
      </c>
      <c r="D2419" s="2">
        <v>2.8</v>
      </c>
      <c r="E2419" s="2">
        <v>0.04</v>
      </c>
      <c r="F2419">
        <v>24</v>
      </c>
      <c r="G2419">
        <v>125</v>
      </c>
      <c r="H2419" s="4">
        <v>0.99390000000000001</v>
      </c>
      <c r="I2419" s="2">
        <v>3.01</v>
      </c>
      <c r="J2419" s="2">
        <v>0.46</v>
      </c>
      <c r="K2419" s="2">
        <v>9</v>
      </c>
      <c r="L2419">
        <v>5</v>
      </c>
      <c r="M2419" t="s">
        <v>14</v>
      </c>
    </row>
    <row r="2420" spans="1:13">
      <c r="A2420" s="2">
        <v>6.6</v>
      </c>
      <c r="B2420" s="2">
        <v>0.56000000000000005</v>
      </c>
      <c r="C2420" s="2">
        <v>0.22</v>
      </c>
      <c r="D2420" s="2">
        <v>8.9</v>
      </c>
      <c r="E2420" s="2">
        <v>3.4000000000000002E-2</v>
      </c>
      <c r="F2420">
        <v>27</v>
      </c>
      <c r="G2420">
        <v>133</v>
      </c>
      <c r="H2420" s="4">
        <v>0.99675000000000002</v>
      </c>
      <c r="I2420" s="2">
        <v>3.2</v>
      </c>
      <c r="J2420" s="2">
        <v>0.51</v>
      </c>
      <c r="K2420" s="2">
        <v>9.1</v>
      </c>
      <c r="L2420">
        <v>5</v>
      </c>
      <c r="M2420" t="s">
        <v>14</v>
      </c>
    </row>
    <row r="2421" spans="1:13">
      <c r="A2421" s="2">
        <v>6.6</v>
      </c>
      <c r="B2421" s="2">
        <v>0.36</v>
      </c>
      <c r="C2421" s="2">
        <v>0.28999999999999998</v>
      </c>
      <c r="D2421" s="2">
        <v>1.6</v>
      </c>
      <c r="E2421" s="2">
        <v>2.1000000000000001E-2</v>
      </c>
      <c r="F2421">
        <v>24</v>
      </c>
      <c r="G2421">
        <v>85</v>
      </c>
      <c r="H2421" s="4">
        <v>0.98965000000000003</v>
      </c>
      <c r="I2421" s="2">
        <v>3.41</v>
      </c>
      <c r="J2421" s="2">
        <v>0.61</v>
      </c>
      <c r="K2421" s="2">
        <v>12.4</v>
      </c>
      <c r="L2421">
        <v>9</v>
      </c>
      <c r="M2421" t="s">
        <v>14</v>
      </c>
    </row>
    <row r="2422" spans="1:13">
      <c r="A2422" s="2">
        <v>7.3</v>
      </c>
      <c r="B2422" s="2">
        <v>0.65500000000000003</v>
      </c>
      <c r="C2422" s="2">
        <v>0.2</v>
      </c>
      <c r="D2422" s="2">
        <v>10.199999999999999</v>
      </c>
      <c r="E2422" s="2">
        <v>7.0999999999999994E-2</v>
      </c>
      <c r="F2422">
        <v>28</v>
      </c>
      <c r="G2422">
        <v>212</v>
      </c>
      <c r="H2422" s="4">
        <v>0.99709999999999999</v>
      </c>
      <c r="I2422" s="2">
        <v>2.96</v>
      </c>
      <c r="J2422" s="2">
        <v>0.57999999999999996</v>
      </c>
      <c r="K2422" s="2">
        <v>9.1999999999999993</v>
      </c>
      <c r="L2422">
        <v>6</v>
      </c>
      <c r="M2422" t="s">
        <v>14</v>
      </c>
    </row>
    <row r="2423" spans="1:13">
      <c r="A2423" s="2">
        <v>6.8</v>
      </c>
      <c r="B2423" s="2">
        <v>0.18</v>
      </c>
      <c r="C2423" s="2">
        <v>0.21</v>
      </c>
      <c r="D2423" s="2">
        <v>5.4</v>
      </c>
      <c r="E2423" s="2">
        <v>5.2999999999999999E-2</v>
      </c>
      <c r="F2423">
        <v>34</v>
      </c>
      <c r="G2423">
        <v>104</v>
      </c>
      <c r="H2423" s="4">
        <v>0.99444999999999995</v>
      </c>
      <c r="I2423" s="2">
        <v>3.3</v>
      </c>
      <c r="J2423" s="2">
        <v>0.43</v>
      </c>
      <c r="K2423" s="2">
        <v>9.4</v>
      </c>
      <c r="L2423">
        <v>5</v>
      </c>
      <c r="M2423" t="s">
        <v>14</v>
      </c>
    </row>
    <row r="2424" spans="1:13">
      <c r="A2424" s="2">
        <v>6.7</v>
      </c>
      <c r="B2424" s="2">
        <v>0.19</v>
      </c>
      <c r="C2424" s="2">
        <v>0.23</v>
      </c>
      <c r="D2424" s="2">
        <v>6.2</v>
      </c>
      <c r="E2424" s="2">
        <v>4.7E-2</v>
      </c>
      <c r="F2424">
        <v>36</v>
      </c>
      <c r="G2424">
        <v>117</v>
      </c>
      <c r="H2424" s="4">
        <v>0.99450000000000005</v>
      </c>
      <c r="I2424" s="2">
        <v>3.34</v>
      </c>
      <c r="J2424" s="2">
        <v>0.43</v>
      </c>
      <c r="K2424" s="2">
        <v>9.6</v>
      </c>
      <c r="L2424">
        <v>6</v>
      </c>
      <c r="M2424" t="s">
        <v>14</v>
      </c>
    </row>
    <row r="2425" spans="1:13">
      <c r="A2425" s="2">
        <v>8.4</v>
      </c>
      <c r="B2425" s="2">
        <v>0.18</v>
      </c>
      <c r="C2425" s="2">
        <v>0.42</v>
      </c>
      <c r="D2425" s="2">
        <v>5.0999999999999996</v>
      </c>
      <c r="E2425" s="2">
        <v>3.5999999999999997E-2</v>
      </c>
      <c r="F2425">
        <v>7</v>
      </c>
      <c r="G2425">
        <v>77</v>
      </c>
      <c r="H2425" s="4">
        <v>0.99390000000000001</v>
      </c>
      <c r="I2425" s="2">
        <v>3.16</v>
      </c>
      <c r="J2425" s="2">
        <v>0.52</v>
      </c>
      <c r="K2425" s="2">
        <v>11.7</v>
      </c>
      <c r="L2425">
        <v>5</v>
      </c>
      <c r="M2425" t="s">
        <v>14</v>
      </c>
    </row>
    <row r="2426" spans="1:13">
      <c r="A2426" s="2">
        <v>7</v>
      </c>
      <c r="B2426" s="2">
        <v>0.21</v>
      </c>
      <c r="C2426" s="2">
        <v>0.37</v>
      </c>
      <c r="D2426" s="2">
        <v>7.2</v>
      </c>
      <c r="E2426" s="2">
        <v>4.2000000000000003E-2</v>
      </c>
      <c r="F2426">
        <v>36</v>
      </c>
      <c r="G2426">
        <v>167</v>
      </c>
      <c r="H2426" s="4">
        <v>0.99580000000000002</v>
      </c>
      <c r="I2426" s="2">
        <v>3.26</v>
      </c>
      <c r="J2426" s="2">
        <v>0.56000000000000005</v>
      </c>
      <c r="K2426" s="2">
        <v>9.8000000000000007</v>
      </c>
      <c r="L2426">
        <v>6</v>
      </c>
      <c r="M2426" t="s">
        <v>14</v>
      </c>
    </row>
    <row r="2427" spans="1:13">
      <c r="A2427" s="2">
        <v>6.8</v>
      </c>
      <c r="B2427" s="2">
        <v>0.25</v>
      </c>
      <c r="C2427" s="2">
        <v>0.38</v>
      </c>
      <c r="D2427" s="2">
        <v>8.1</v>
      </c>
      <c r="E2427" s="2">
        <v>4.5999999999999999E-2</v>
      </c>
      <c r="F2427">
        <v>24</v>
      </c>
      <c r="G2427">
        <v>155</v>
      </c>
      <c r="H2427" s="4">
        <v>0.99560000000000004</v>
      </c>
      <c r="I2427" s="2">
        <v>3.33</v>
      </c>
      <c r="J2427" s="2">
        <v>0.59</v>
      </c>
      <c r="K2427" s="2">
        <v>10.199999999999999</v>
      </c>
      <c r="L2427">
        <v>6</v>
      </c>
      <c r="M2427" t="s">
        <v>14</v>
      </c>
    </row>
    <row r="2428" spans="1:13">
      <c r="A2428" s="2">
        <v>7.4</v>
      </c>
      <c r="B2428" s="2">
        <v>0.24</v>
      </c>
      <c r="C2428" s="2">
        <v>0.36</v>
      </c>
      <c r="D2428" s="2">
        <v>2</v>
      </c>
      <c r="E2428" s="2">
        <v>3.1E-2</v>
      </c>
      <c r="F2428">
        <v>27</v>
      </c>
      <c r="G2428">
        <v>139</v>
      </c>
      <c r="H2428" s="4">
        <v>0.99055000000000004</v>
      </c>
      <c r="I2428" s="2">
        <v>3.28</v>
      </c>
      <c r="J2428" s="2">
        <v>0.48</v>
      </c>
      <c r="K2428" s="2">
        <v>12.5</v>
      </c>
      <c r="L2428">
        <v>9</v>
      </c>
      <c r="M2428" t="s">
        <v>14</v>
      </c>
    </row>
    <row r="2429" spans="1:13">
      <c r="A2429" s="2">
        <v>7.1</v>
      </c>
      <c r="B2429" s="2">
        <v>0.16</v>
      </c>
      <c r="C2429" s="2">
        <v>0.36</v>
      </c>
      <c r="D2429" s="2">
        <v>10.7</v>
      </c>
      <c r="E2429" s="2">
        <v>4.3999999999999997E-2</v>
      </c>
      <c r="F2429">
        <v>20</v>
      </c>
      <c r="G2429">
        <v>90</v>
      </c>
      <c r="H2429" s="4">
        <v>0.99590000000000001</v>
      </c>
      <c r="I2429" s="2">
        <v>3.16</v>
      </c>
      <c r="J2429" s="2">
        <v>0.44</v>
      </c>
      <c r="K2429" s="2">
        <v>10.9</v>
      </c>
      <c r="L2429">
        <v>7</v>
      </c>
      <c r="M2429" t="s">
        <v>14</v>
      </c>
    </row>
    <row r="2430" spans="1:13">
      <c r="A2430" s="2">
        <v>7.1</v>
      </c>
      <c r="B2430" s="2">
        <v>0.16</v>
      </c>
      <c r="C2430" s="2">
        <v>0.36</v>
      </c>
      <c r="D2430" s="2">
        <v>1.2</v>
      </c>
      <c r="E2430" s="2">
        <v>4.2999999999999997E-2</v>
      </c>
      <c r="F2430">
        <v>21</v>
      </c>
      <c r="G2430">
        <v>90</v>
      </c>
      <c r="H2430" s="4">
        <v>0.99250000000000005</v>
      </c>
      <c r="I2430" s="2">
        <v>3.16</v>
      </c>
      <c r="J2430" s="2">
        <v>0.42</v>
      </c>
      <c r="K2430" s="2">
        <v>11</v>
      </c>
      <c r="L2430">
        <v>7</v>
      </c>
      <c r="M2430" t="s">
        <v>14</v>
      </c>
    </row>
    <row r="2431" spans="1:13">
      <c r="A2431" s="2">
        <v>7.3</v>
      </c>
      <c r="B2431" s="2">
        <v>0.20499999999999999</v>
      </c>
      <c r="C2431" s="2">
        <v>0.31</v>
      </c>
      <c r="D2431" s="2">
        <v>1.7</v>
      </c>
      <c r="E2431" s="2">
        <v>0.06</v>
      </c>
      <c r="F2431">
        <v>34</v>
      </c>
      <c r="G2431">
        <v>110</v>
      </c>
      <c r="H2431" s="4">
        <v>0.99629999999999996</v>
      </c>
      <c r="I2431" s="2">
        <v>3.72</v>
      </c>
      <c r="J2431" s="2">
        <v>0.69</v>
      </c>
      <c r="K2431" s="2">
        <v>10.5</v>
      </c>
      <c r="L2431">
        <v>6</v>
      </c>
      <c r="M2431" t="s">
        <v>14</v>
      </c>
    </row>
    <row r="2432" spans="1:13">
      <c r="A2432" s="2">
        <v>7.4</v>
      </c>
      <c r="B2432" s="2">
        <v>0.17</v>
      </c>
      <c r="C2432" s="2">
        <v>0.4</v>
      </c>
      <c r="D2432" s="2">
        <v>5.5</v>
      </c>
      <c r="E2432" s="2">
        <v>3.6999999999999998E-2</v>
      </c>
      <c r="F2432">
        <v>34</v>
      </c>
      <c r="G2432">
        <v>161</v>
      </c>
      <c r="H2432" s="4">
        <v>0.99350000000000005</v>
      </c>
      <c r="I2432" s="2">
        <v>3.05</v>
      </c>
      <c r="J2432" s="2">
        <v>0.62</v>
      </c>
      <c r="K2432" s="2">
        <v>11.5</v>
      </c>
      <c r="L2432">
        <v>4</v>
      </c>
      <c r="M2432" t="s">
        <v>14</v>
      </c>
    </row>
    <row r="2433" spans="1:13">
      <c r="A2433" s="2">
        <v>7.3</v>
      </c>
      <c r="B2433" s="2">
        <v>0.3</v>
      </c>
      <c r="C2433" s="2">
        <v>0.34</v>
      </c>
      <c r="D2433" s="2">
        <v>2.7</v>
      </c>
      <c r="E2433" s="2">
        <v>4.3999999999999997E-2</v>
      </c>
      <c r="F2433">
        <v>34</v>
      </c>
      <c r="G2433">
        <v>108</v>
      </c>
      <c r="H2433" s="4">
        <v>0.99104999999999999</v>
      </c>
      <c r="I2433" s="2">
        <v>3.36</v>
      </c>
      <c r="J2433" s="2">
        <v>0.53</v>
      </c>
      <c r="K2433" s="2">
        <v>12.8</v>
      </c>
      <c r="L2433">
        <v>8</v>
      </c>
      <c r="M2433" t="s">
        <v>14</v>
      </c>
    </row>
    <row r="2434" spans="1:13">
      <c r="A2434" s="2">
        <v>6.9</v>
      </c>
      <c r="B2434" s="2">
        <v>0.25</v>
      </c>
      <c r="C2434" s="2">
        <v>0.34</v>
      </c>
      <c r="D2434" s="2">
        <v>1.3</v>
      </c>
      <c r="E2434" s="2">
        <v>3.5000000000000003E-2</v>
      </c>
      <c r="F2434">
        <v>27</v>
      </c>
      <c r="G2434">
        <v>82</v>
      </c>
      <c r="H2434" s="4">
        <v>0.99045000000000005</v>
      </c>
      <c r="I2434" s="2">
        <v>3.18</v>
      </c>
      <c r="J2434" s="2">
        <v>0.44</v>
      </c>
      <c r="K2434" s="2">
        <v>12.2</v>
      </c>
      <c r="L2434">
        <v>6</v>
      </c>
      <c r="M2434" t="s">
        <v>14</v>
      </c>
    </row>
    <row r="2435" spans="1:13">
      <c r="A2435" s="2">
        <v>7.3</v>
      </c>
      <c r="B2435" s="2">
        <v>0.20499999999999999</v>
      </c>
      <c r="C2435" s="2">
        <v>0.31</v>
      </c>
      <c r="D2435" s="2">
        <v>1.7</v>
      </c>
      <c r="E2435" s="2">
        <v>0.06</v>
      </c>
      <c r="F2435">
        <v>34</v>
      </c>
      <c r="G2435">
        <v>110</v>
      </c>
      <c r="H2435" s="4">
        <v>0.99629999999999996</v>
      </c>
      <c r="I2435" s="2">
        <v>3.72</v>
      </c>
      <c r="J2435" s="2">
        <v>0.69</v>
      </c>
      <c r="K2435" s="2">
        <v>10.5</v>
      </c>
      <c r="L2435">
        <v>6</v>
      </c>
      <c r="M2435" t="s">
        <v>14</v>
      </c>
    </row>
    <row r="2436" spans="1:13">
      <c r="A2436" s="2">
        <v>7.5</v>
      </c>
      <c r="B2436" s="2">
        <v>0.42</v>
      </c>
      <c r="C2436" s="2">
        <v>0.34</v>
      </c>
      <c r="D2436" s="2">
        <v>4.3</v>
      </c>
      <c r="E2436" s="2">
        <v>0.04</v>
      </c>
      <c r="F2436">
        <v>34</v>
      </c>
      <c r="G2436">
        <v>108</v>
      </c>
      <c r="H2436" s="4">
        <v>0.99155000000000004</v>
      </c>
      <c r="I2436" s="2">
        <v>3.14</v>
      </c>
      <c r="J2436" s="2">
        <v>0.45</v>
      </c>
      <c r="K2436" s="2">
        <v>12.8</v>
      </c>
      <c r="L2436">
        <v>8</v>
      </c>
      <c r="M2436" t="s">
        <v>14</v>
      </c>
    </row>
    <row r="2437" spans="1:13">
      <c r="A2437" s="2">
        <v>7.3</v>
      </c>
      <c r="B2437" s="2">
        <v>0.25</v>
      </c>
      <c r="C2437" s="2">
        <v>0.36</v>
      </c>
      <c r="D2437" s="2">
        <v>2.1</v>
      </c>
      <c r="E2437" s="2">
        <v>3.4000000000000002E-2</v>
      </c>
      <c r="F2437">
        <v>30</v>
      </c>
      <c r="G2437">
        <v>177</v>
      </c>
      <c r="H2437" s="4">
        <v>0.99085000000000001</v>
      </c>
      <c r="I2437" s="2">
        <v>3.25</v>
      </c>
      <c r="J2437" s="2">
        <v>0.4</v>
      </c>
      <c r="K2437" s="2">
        <v>11.9</v>
      </c>
      <c r="L2437">
        <v>8</v>
      </c>
      <c r="M2437" t="s">
        <v>14</v>
      </c>
    </row>
    <row r="2438" spans="1:13">
      <c r="A2438" s="2">
        <v>7.3</v>
      </c>
      <c r="B2438" s="2">
        <v>0.25</v>
      </c>
      <c r="C2438" s="2">
        <v>0.36</v>
      </c>
      <c r="D2438" s="2">
        <v>2.1</v>
      </c>
      <c r="E2438" s="2">
        <v>3.4000000000000002E-2</v>
      </c>
      <c r="F2438">
        <v>30</v>
      </c>
      <c r="G2438">
        <v>177</v>
      </c>
      <c r="H2438" s="4">
        <v>0.99085000000000001</v>
      </c>
      <c r="I2438" s="2">
        <v>3.25</v>
      </c>
      <c r="J2438" s="2">
        <v>0.4</v>
      </c>
      <c r="K2438" s="2">
        <v>11.9</v>
      </c>
      <c r="L2438">
        <v>8</v>
      </c>
      <c r="M2438" t="s">
        <v>14</v>
      </c>
    </row>
    <row r="2439" spans="1:13">
      <c r="A2439" s="2">
        <v>7.3</v>
      </c>
      <c r="B2439" s="2">
        <v>0.25</v>
      </c>
      <c r="C2439" s="2">
        <v>0.36</v>
      </c>
      <c r="D2439" s="2">
        <v>2.1</v>
      </c>
      <c r="E2439" s="2">
        <v>3.4000000000000002E-2</v>
      </c>
      <c r="F2439">
        <v>30</v>
      </c>
      <c r="G2439">
        <v>177</v>
      </c>
      <c r="H2439" s="4">
        <v>0.99085000000000001</v>
      </c>
      <c r="I2439" s="2">
        <v>3.25</v>
      </c>
      <c r="J2439" s="2">
        <v>0.4</v>
      </c>
      <c r="K2439" s="2">
        <v>11.9</v>
      </c>
      <c r="L2439">
        <v>8</v>
      </c>
      <c r="M2439" t="s">
        <v>14</v>
      </c>
    </row>
    <row r="2440" spans="1:13">
      <c r="A2440" s="2">
        <v>7.5</v>
      </c>
      <c r="B2440" s="2">
        <v>0.34</v>
      </c>
      <c r="C2440" s="2">
        <v>0.35</v>
      </c>
      <c r="D2440" s="2">
        <v>6</v>
      </c>
      <c r="E2440" s="2">
        <v>3.4000000000000002E-2</v>
      </c>
      <c r="F2440">
        <v>12</v>
      </c>
      <c r="G2440">
        <v>126</v>
      </c>
      <c r="H2440" s="4">
        <v>0.99239999999999995</v>
      </c>
      <c r="I2440" s="2">
        <v>3.16</v>
      </c>
      <c r="J2440" s="2">
        <v>0.39</v>
      </c>
      <c r="K2440" s="2">
        <v>12</v>
      </c>
      <c r="L2440">
        <v>7</v>
      </c>
      <c r="M2440" t="s">
        <v>14</v>
      </c>
    </row>
    <row r="2441" spans="1:13">
      <c r="A2441" s="2">
        <v>7.6</v>
      </c>
      <c r="B2441" s="2">
        <v>0.33</v>
      </c>
      <c r="C2441" s="2">
        <v>0.35</v>
      </c>
      <c r="D2441" s="2">
        <v>6.3</v>
      </c>
      <c r="E2441" s="2">
        <v>3.5999999999999997E-2</v>
      </c>
      <c r="F2441">
        <v>12</v>
      </c>
      <c r="G2441">
        <v>126</v>
      </c>
      <c r="H2441" s="4">
        <v>0.99239999999999995</v>
      </c>
      <c r="I2441" s="2">
        <v>3.16</v>
      </c>
      <c r="J2441" s="2">
        <v>0.39</v>
      </c>
      <c r="K2441" s="2">
        <v>12</v>
      </c>
      <c r="L2441">
        <v>7</v>
      </c>
      <c r="M2441" t="s">
        <v>14</v>
      </c>
    </row>
    <row r="2442" spans="1:13">
      <c r="A2442" s="2">
        <v>8.6999999999999993</v>
      </c>
      <c r="B2442" s="2">
        <v>0.23</v>
      </c>
      <c r="C2442" s="2">
        <v>0.32</v>
      </c>
      <c r="D2442" s="2">
        <v>13.4</v>
      </c>
      <c r="E2442" s="2">
        <v>4.3999999999999997E-2</v>
      </c>
      <c r="F2442">
        <v>35</v>
      </c>
      <c r="G2442">
        <v>169</v>
      </c>
      <c r="H2442" s="4">
        <v>0.99975000000000003</v>
      </c>
      <c r="I2442" s="2">
        <v>3.12</v>
      </c>
      <c r="J2442" s="2">
        <v>0.47</v>
      </c>
      <c r="K2442" s="2">
        <v>8.8000000000000007</v>
      </c>
      <c r="L2442">
        <v>7</v>
      </c>
      <c r="M2442" t="s">
        <v>14</v>
      </c>
    </row>
    <row r="2443" spans="1:13">
      <c r="A2443" s="2">
        <v>8.6999999999999993</v>
      </c>
      <c r="B2443" s="2">
        <v>0.23</v>
      </c>
      <c r="C2443" s="2">
        <v>0.32</v>
      </c>
      <c r="D2443" s="2">
        <v>13.4</v>
      </c>
      <c r="E2443" s="2">
        <v>4.3999999999999997E-2</v>
      </c>
      <c r="F2443">
        <v>35</v>
      </c>
      <c r="G2443">
        <v>169</v>
      </c>
      <c r="H2443" s="4">
        <v>0.99975000000000003</v>
      </c>
      <c r="I2443" s="2">
        <v>3.12</v>
      </c>
      <c r="J2443" s="2">
        <v>0.47</v>
      </c>
      <c r="K2443" s="2">
        <v>8.8000000000000007</v>
      </c>
      <c r="L2443">
        <v>7</v>
      </c>
      <c r="M2443" t="s">
        <v>14</v>
      </c>
    </row>
    <row r="2444" spans="1:13">
      <c r="A2444" s="2">
        <v>6.9</v>
      </c>
      <c r="B2444" s="2">
        <v>0.19</v>
      </c>
      <c r="C2444" s="2">
        <v>0.35</v>
      </c>
      <c r="D2444" s="2">
        <v>1.7</v>
      </c>
      <c r="E2444" s="2">
        <v>3.5999999999999997E-2</v>
      </c>
      <c r="F2444">
        <v>33</v>
      </c>
      <c r="G2444">
        <v>101</v>
      </c>
      <c r="H2444" s="4">
        <v>0.99314999999999998</v>
      </c>
      <c r="I2444" s="2">
        <v>3.21</v>
      </c>
      <c r="J2444" s="2">
        <v>0.54</v>
      </c>
      <c r="K2444" s="2">
        <v>10.8</v>
      </c>
      <c r="L2444">
        <v>7</v>
      </c>
      <c r="M2444" t="s">
        <v>14</v>
      </c>
    </row>
    <row r="2445" spans="1:13">
      <c r="A2445" s="2">
        <v>7.3</v>
      </c>
      <c r="B2445" s="2">
        <v>0.21</v>
      </c>
      <c r="C2445" s="2">
        <v>0.28999999999999998</v>
      </c>
      <c r="D2445" s="2">
        <v>1.6</v>
      </c>
      <c r="E2445" s="2">
        <v>3.4000000000000002E-2</v>
      </c>
      <c r="F2445">
        <v>29</v>
      </c>
      <c r="G2445">
        <v>118</v>
      </c>
      <c r="H2445" s="4">
        <v>0.99170000000000003</v>
      </c>
      <c r="I2445" s="2">
        <v>3.3</v>
      </c>
      <c r="J2445" s="2">
        <v>0.5</v>
      </c>
      <c r="K2445" s="2">
        <v>11</v>
      </c>
      <c r="L2445">
        <v>8</v>
      </c>
      <c r="M2445" t="s">
        <v>14</v>
      </c>
    </row>
    <row r="2446" spans="1:13">
      <c r="A2446" s="2">
        <v>7.3</v>
      </c>
      <c r="B2446" s="2">
        <v>0.21</v>
      </c>
      <c r="C2446" s="2">
        <v>0.28999999999999998</v>
      </c>
      <c r="D2446" s="2">
        <v>1.6</v>
      </c>
      <c r="E2446" s="2">
        <v>3.4000000000000002E-2</v>
      </c>
      <c r="F2446">
        <v>29</v>
      </c>
      <c r="G2446">
        <v>118</v>
      </c>
      <c r="H2446" s="4">
        <v>0.99170000000000003</v>
      </c>
      <c r="I2446" s="2">
        <v>3.3</v>
      </c>
      <c r="J2446" s="2">
        <v>0.5</v>
      </c>
      <c r="K2446" s="2">
        <v>11</v>
      </c>
      <c r="L2446">
        <v>8</v>
      </c>
      <c r="M2446" t="s">
        <v>14</v>
      </c>
    </row>
    <row r="2447" spans="1:13">
      <c r="A2447" s="2">
        <v>6.6</v>
      </c>
      <c r="B2447" s="2">
        <v>0.22</v>
      </c>
      <c r="C2447" s="2">
        <v>0.37</v>
      </c>
      <c r="D2447" s="2">
        <v>15.4</v>
      </c>
      <c r="E2447" s="2">
        <v>3.5000000000000003E-2</v>
      </c>
      <c r="F2447">
        <v>62</v>
      </c>
      <c r="G2447">
        <v>153</v>
      </c>
      <c r="H2447" s="4">
        <v>0.99844999999999995</v>
      </c>
      <c r="I2447" s="2">
        <v>3.02</v>
      </c>
      <c r="J2447" s="2">
        <v>0.4</v>
      </c>
      <c r="K2447" s="2">
        <v>9.3000000000000007</v>
      </c>
      <c r="L2447">
        <v>5</v>
      </c>
      <c r="M2447" t="s">
        <v>14</v>
      </c>
    </row>
    <row r="2448" spans="1:13">
      <c r="A2448" s="2">
        <v>9.1999999999999993</v>
      </c>
      <c r="B2448" s="2">
        <v>0.34</v>
      </c>
      <c r="C2448" s="2">
        <v>0.27</v>
      </c>
      <c r="D2448" s="2">
        <v>1.2</v>
      </c>
      <c r="E2448" s="2">
        <v>2.5999999999999999E-2</v>
      </c>
      <c r="F2448">
        <v>17</v>
      </c>
      <c r="G2448">
        <v>73</v>
      </c>
      <c r="H2448" s="4">
        <v>0.99209999999999998</v>
      </c>
      <c r="I2448" s="2">
        <v>3.08</v>
      </c>
      <c r="J2448" s="2">
        <v>0.39</v>
      </c>
      <c r="K2448" s="2">
        <v>10.8</v>
      </c>
      <c r="L2448">
        <v>5</v>
      </c>
      <c r="M2448" t="s">
        <v>14</v>
      </c>
    </row>
    <row r="2449" spans="1:13">
      <c r="A2449" s="2">
        <v>8.6999999999999993</v>
      </c>
      <c r="B2449" s="2">
        <v>0.23</v>
      </c>
      <c r="C2449" s="2">
        <v>0.32</v>
      </c>
      <c r="D2449" s="2">
        <v>13.4</v>
      </c>
      <c r="E2449" s="2">
        <v>4.3999999999999997E-2</v>
      </c>
      <c r="F2449">
        <v>35</v>
      </c>
      <c r="G2449">
        <v>169</v>
      </c>
      <c r="H2449" s="4">
        <v>0.99975000000000003</v>
      </c>
      <c r="I2449" s="2">
        <v>3.12</v>
      </c>
      <c r="J2449" s="2">
        <v>0.47</v>
      </c>
      <c r="K2449" s="2">
        <v>8.8000000000000007</v>
      </c>
      <c r="L2449">
        <v>7</v>
      </c>
      <c r="M2449" t="s">
        <v>14</v>
      </c>
    </row>
    <row r="2450" spans="1:13">
      <c r="A2450" s="2">
        <v>6</v>
      </c>
      <c r="B2450" s="2">
        <v>0.2</v>
      </c>
      <c r="C2450" s="2">
        <v>0.24</v>
      </c>
      <c r="D2450" s="2">
        <v>1.8</v>
      </c>
      <c r="E2450" s="2">
        <v>0.03</v>
      </c>
      <c r="F2450">
        <v>30</v>
      </c>
      <c r="G2450">
        <v>105</v>
      </c>
      <c r="H2450" s="4">
        <v>0.9909</v>
      </c>
      <c r="I2450" s="2">
        <v>3.31</v>
      </c>
      <c r="J2450" s="2">
        <v>0.47</v>
      </c>
      <c r="K2450" s="2">
        <v>11.5</v>
      </c>
      <c r="L2450">
        <v>6</v>
      </c>
      <c r="M2450" t="s">
        <v>14</v>
      </c>
    </row>
    <row r="2451" spans="1:13">
      <c r="A2451" s="2">
        <v>6.9</v>
      </c>
      <c r="B2451" s="2">
        <v>0.19</v>
      </c>
      <c r="C2451" s="2">
        <v>0.35</v>
      </c>
      <c r="D2451" s="2">
        <v>1.7</v>
      </c>
      <c r="E2451" s="2">
        <v>3.5999999999999997E-2</v>
      </c>
      <c r="F2451">
        <v>33</v>
      </c>
      <c r="G2451">
        <v>101</v>
      </c>
      <c r="H2451" s="4">
        <v>0.99314999999999998</v>
      </c>
      <c r="I2451" s="2">
        <v>3.21</v>
      </c>
      <c r="J2451" s="2">
        <v>0.54</v>
      </c>
      <c r="K2451" s="2">
        <v>10.8</v>
      </c>
      <c r="L2451">
        <v>7</v>
      </c>
      <c r="M2451" t="s">
        <v>14</v>
      </c>
    </row>
    <row r="2452" spans="1:13">
      <c r="A2452" s="2">
        <v>8.1999999999999993</v>
      </c>
      <c r="B2452" s="2">
        <v>0.38</v>
      </c>
      <c r="C2452" s="2">
        <v>0.49</v>
      </c>
      <c r="D2452" s="2">
        <v>13.6</v>
      </c>
      <c r="E2452" s="2">
        <v>4.2000000000000003E-2</v>
      </c>
      <c r="F2452">
        <v>58</v>
      </c>
      <c r="G2452">
        <v>166</v>
      </c>
      <c r="H2452" s="4">
        <v>0.99855000000000005</v>
      </c>
      <c r="I2452" s="2">
        <v>3.1</v>
      </c>
      <c r="J2452" s="2">
        <v>0.54</v>
      </c>
      <c r="K2452" s="2">
        <v>9.4</v>
      </c>
      <c r="L2452">
        <v>5</v>
      </c>
      <c r="M2452" t="s">
        <v>14</v>
      </c>
    </row>
    <row r="2453" spans="1:13">
      <c r="A2453" s="2">
        <v>6.9</v>
      </c>
      <c r="B2453" s="2">
        <v>0.18</v>
      </c>
      <c r="C2453" s="2">
        <v>0.36</v>
      </c>
      <c r="D2453" s="2">
        <v>1.3</v>
      </c>
      <c r="E2453" s="2">
        <v>3.5999999999999997E-2</v>
      </c>
      <c r="F2453">
        <v>40</v>
      </c>
      <c r="G2453">
        <v>117</v>
      </c>
      <c r="H2453" s="4">
        <v>0.99339999999999995</v>
      </c>
      <c r="I2453" s="2">
        <v>3.27</v>
      </c>
      <c r="J2453" s="2">
        <v>0.95</v>
      </c>
      <c r="K2453" s="2">
        <v>9.5</v>
      </c>
      <c r="L2453">
        <v>7</v>
      </c>
      <c r="M2453" t="s">
        <v>14</v>
      </c>
    </row>
    <row r="2454" spans="1:13">
      <c r="A2454" s="2">
        <v>7.7</v>
      </c>
      <c r="B2454" s="2">
        <v>0.34</v>
      </c>
      <c r="C2454" s="2">
        <v>0.57999999999999996</v>
      </c>
      <c r="D2454" s="2">
        <v>11.1</v>
      </c>
      <c r="E2454" s="2">
        <v>3.9E-2</v>
      </c>
      <c r="F2454">
        <v>41</v>
      </c>
      <c r="G2454">
        <v>151</v>
      </c>
      <c r="H2454" s="4">
        <v>0.99780000000000002</v>
      </c>
      <c r="I2454" s="2">
        <v>3.06</v>
      </c>
      <c r="J2454" s="2">
        <v>0.49</v>
      </c>
      <c r="K2454" s="2">
        <v>8.6</v>
      </c>
      <c r="L2454">
        <v>5</v>
      </c>
      <c r="M2454" t="s">
        <v>14</v>
      </c>
    </row>
    <row r="2455" spans="1:13">
      <c r="A2455" s="2">
        <v>6.9</v>
      </c>
      <c r="B2455" s="2">
        <v>0.18</v>
      </c>
      <c r="C2455" s="2">
        <v>0.36</v>
      </c>
      <c r="D2455" s="2">
        <v>1.3</v>
      </c>
      <c r="E2455" s="2">
        <v>3.5999999999999997E-2</v>
      </c>
      <c r="F2455">
        <v>40</v>
      </c>
      <c r="G2455">
        <v>117</v>
      </c>
      <c r="H2455" s="4">
        <v>0.99339999999999995</v>
      </c>
      <c r="I2455" s="2">
        <v>3.27</v>
      </c>
      <c r="J2455" s="2">
        <v>0.95</v>
      </c>
      <c r="K2455" s="2">
        <v>9.5</v>
      </c>
      <c r="L2455">
        <v>7</v>
      </c>
      <c r="M2455" t="s">
        <v>14</v>
      </c>
    </row>
    <row r="2456" spans="1:13">
      <c r="A2456" s="2">
        <v>7.4</v>
      </c>
      <c r="B2456" s="2">
        <v>0.2</v>
      </c>
      <c r="C2456" s="2">
        <v>0.35</v>
      </c>
      <c r="D2456" s="2">
        <v>2.1</v>
      </c>
      <c r="E2456" s="2">
        <v>3.7999999999999999E-2</v>
      </c>
      <c r="F2456">
        <v>30</v>
      </c>
      <c r="G2456">
        <v>116</v>
      </c>
      <c r="H2456" s="4">
        <v>0.99490000000000001</v>
      </c>
      <c r="I2456" s="2">
        <v>3.49</v>
      </c>
      <c r="J2456" s="2">
        <v>0.77</v>
      </c>
      <c r="K2456" s="2">
        <v>10.3</v>
      </c>
      <c r="L2456">
        <v>7</v>
      </c>
      <c r="M2456" t="s">
        <v>14</v>
      </c>
    </row>
    <row r="2457" spans="1:13">
      <c r="A2457" s="2">
        <v>8.1999999999999993</v>
      </c>
      <c r="B2457" s="2">
        <v>0.38</v>
      </c>
      <c r="C2457" s="2">
        <v>0.49</v>
      </c>
      <c r="D2457" s="2">
        <v>13.6</v>
      </c>
      <c r="E2457" s="2">
        <v>4.2000000000000003E-2</v>
      </c>
      <c r="F2457">
        <v>58</v>
      </c>
      <c r="G2457">
        <v>166</v>
      </c>
      <c r="H2457" s="4">
        <v>0.99855000000000005</v>
      </c>
      <c r="I2457" s="2">
        <v>3.1</v>
      </c>
      <c r="J2457" s="2">
        <v>0.54</v>
      </c>
      <c r="K2457" s="2">
        <v>9.4</v>
      </c>
      <c r="L2457">
        <v>5</v>
      </c>
      <c r="M2457" t="s">
        <v>14</v>
      </c>
    </row>
    <row r="2458" spans="1:13">
      <c r="A2458" s="2">
        <v>8.1999999999999993</v>
      </c>
      <c r="B2458" s="2">
        <v>0.4</v>
      </c>
      <c r="C2458" s="2">
        <v>0.48</v>
      </c>
      <c r="D2458" s="2">
        <v>13.7</v>
      </c>
      <c r="E2458" s="2">
        <v>4.2000000000000003E-2</v>
      </c>
      <c r="F2458">
        <v>59</v>
      </c>
      <c r="G2458">
        <v>169</v>
      </c>
      <c r="H2458" s="4">
        <v>0.99860000000000004</v>
      </c>
      <c r="I2458" s="2">
        <v>3.1</v>
      </c>
      <c r="J2458" s="2">
        <v>0.52</v>
      </c>
      <c r="K2458" s="2">
        <v>9.4</v>
      </c>
      <c r="L2458">
        <v>5</v>
      </c>
      <c r="M2458" t="s">
        <v>14</v>
      </c>
    </row>
    <row r="2459" spans="1:13">
      <c r="A2459" s="2">
        <v>6.7</v>
      </c>
      <c r="B2459" s="2">
        <v>0.22</v>
      </c>
      <c r="C2459" s="2">
        <v>0.39</v>
      </c>
      <c r="D2459" s="2">
        <v>10.199999999999999</v>
      </c>
      <c r="E2459" s="2">
        <v>3.7999999999999999E-2</v>
      </c>
      <c r="F2459">
        <v>60</v>
      </c>
      <c r="G2459">
        <v>149</v>
      </c>
      <c r="H2459" s="4">
        <v>0.99724999999999997</v>
      </c>
      <c r="I2459" s="2">
        <v>3.17</v>
      </c>
      <c r="J2459" s="2">
        <v>0.54</v>
      </c>
      <c r="K2459" s="2">
        <v>10</v>
      </c>
      <c r="L2459">
        <v>7</v>
      </c>
      <c r="M2459" t="s">
        <v>14</v>
      </c>
    </row>
    <row r="2460" spans="1:13">
      <c r="A2460" s="2">
        <v>6.6</v>
      </c>
      <c r="B2460" s="2">
        <v>0.3</v>
      </c>
      <c r="C2460" s="2">
        <v>0.3</v>
      </c>
      <c r="D2460" s="2">
        <v>4.8</v>
      </c>
      <c r="E2460" s="2">
        <v>0.17</v>
      </c>
      <c r="F2460">
        <v>60</v>
      </c>
      <c r="G2460">
        <v>166</v>
      </c>
      <c r="H2460" s="4">
        <v>0.99460000000000004</v>
      </c>
      <c r="I2460" s="2">
        <v>3.18</v>
      </c>
      <c r="J2460" s="2">
        <v>0.47</v>
      </c>
      <c r="K2460" s="2">
        <v>9.4</v>
      </c>
      <c r="L2460">
        <v>5</v>
      </c>
      <c r="M2460" t="s">
        <v>14</v>
      </c>
    </row>
    <row r="2461" spans="1:13">
      <c r="A2461" s="2">
        <v>8.1</v>
      </c>
      <c r="B2461" s="2">
        <v>0.27</v>
      </c>
      <c r="C2461" s="2">
        <v>0.35</v>
      </c>
      <c r="D2461" s="2">
        <v>1.7</v>
      </c>
      <c r="E2461" s="2">
        <v>0.03</v>
      </c>
      <c r="F2461">
        <v>38</v>
      </c>
      <c r="G2461">
        <v>103</v>
      </c>
      <c r="H2461" s="4">
        <v>0.99255000000000004</v>
      </c>
      <c r="I2461" s="2">
        <v>3.22</v>
      </c>
      <c r="J2461" s="2">
        <v>0.63</v>
      </c>
      <c r="K2461" s="2">
        <v>10.4</v>
      </c>
      <c r="L2461">
        <v>8</v>
      </c>
      <c r="M2461" t="s">
        <v>14</v>
      </c>
    </row>
    <row r="2462" spans="1:13">
      <c r="A2462" s="2">
        <v>7.3</v>
      </c>
      <c r="B2462" s="2">
        <v>0.25</v>
      </c>
      <c r="C2462" s="2">
        <v>0.42</v>
      </c>
      <c r="D2462" s="2">
        <v>14.2</v>
      </c>
      <c r="E2462" s="2">
        <v>4.0999999999999898E-2</v>
      </c>
      <c r="F2462">
        <v>57</v>
      </c>
      <c r="G2462">
        <v>182</v>
      </c>
      <c r="H2462" s="4">
        <v>0.99960000000000004</v>
      </c>
      <c r="I2462" s="2">
        <v>3.29</v>
      </c>
      <c r="J2462" s="2">
        <v>0.75</v>
      </c>
      <c r="K2462" s="2">
        <v>9.1</v>
      </c>
      <c r="L2462">
        <v>7</v>
      </c>
      <c r="M2462" t="s">
        <v>14</v>
      </c>
    </row>
    <row r="2463" spans="1:13">
      <c r="A2463" s="2">
        <v>4.8</v>
      </c>
      <c r="B2463" s="2">
        <v>0.34</v>
      </c>
      <c r="C2463" s="2">
        <v>0</v>
      </c>
      <c r="D2463" s="2">
        <v>6.5</v>
      </c>
      <c r="E2463" s="2">
        <v>2.79999999999999E-2</v>
      </c>
      <c r="F2463">
        <v>33</v>
      </c>
      <c r="G2463">
        <v>163</v>
      </c>
      <c r="H2463" s="4">
        <v>0.99390000000000001</v>
      </c>
      <c r="I2463" s="2">
        <v>3.36</v>
      </c>
      <c r="J2463" s="2">
        <v>0.61</v>
      </c>
      <c r="K2463" s="2">
        <v>9.9</v>
      </c>
      <c r="L2463">
        <v>6</v>
      </c>
      <c r="M2463" t="s">
        <v>14</v>
      </c>
    </row>
    <row r="2464" spans="1:13">
      <c r="A2464" s="2">
        <v>6.2</v>
      </c>
      <c r="B2464" s="2">
        <v>0.28000000000000003</v>
      </c>
      <c r="C2464" s="2">
        <v>0.33</v>
      </c>
      <c r="D2464" s="2">
        <v>1.7</v>
      </c>
      <c r="E2464" s="2">
        <v>2.8999999999999901E-2</v>
      </c>
      <c r="F2464">
        <v>24</v>
      </c>
      <c r="G2464">
        <v>111</v>
      </c>
      <c r="H2464" s="4">
        <v>0.99</v>
      </c>
      <c r="I2464" s="2">
        <v>3.24</v>
      </c>
      <c r="J2464" s="2">
        <v>0.5</v>
      </c>
      <c r="K2464" s="2">
        <v>12.1</v>
      </c>
      <c r="L2464">
        <v>6</v>
      </c>
      <c r="M2464" t="s">
        <v>14</v>
      </c>
    </row>
    <row r="2465" spans="1:13">
      <c r="A2465" s="2">
        <v>4.8</v>
      </c>
      <c r="B2465" s="2">
        <v>0.33</v>
      </c>
      <c r="C2465" s="2">
        <v>0</v>
      </c>
      <c r="D2465" s="2">
        <v>6.5</v>
      </c>
      <c r="E2465" s="2">
        <v>2.79999999999999E-2</v>
      </c>
      <c r="F2465">
        <v>34</v>
      </c>
      <c r="G2465">
        <v>163</v>
      </c>
      <c r="H2465" s="4">
        <v>0.99370000000000003</v>
      </c>
      <c r="I2465" s="2">
        <v>3.35</v>
      </c>
      <c r="J2465" s="2">
        <v>0.61</v>
      </c>
      <c r="K2465" s="2">
        <v>9.9</v>
      </c>
      <c r="L2465">
        <v>5</v>
      </c>
      <c r="M2465" t="s">
        <v>14</v>
      </c>
    </row>
    <row r="2466" spans="1:13">
      <c r="A2466" s="2">
        <v>6.1</v>
      </c>
      <c r="B2466" s="2">
        <v>0.27</v>
      </c>
      <c r="C2466" s="2">
        <v>0.33</v>
      </c>
      <c r="D2466" s="2">
        <v>2.2000000000000002</v>
      </c>
      <c r="E2466" s="2">
        <v>2.1000000000000001E-2</v>
      </c>
      <c r="F2466">
        <v>26</v>
      </c>
      <c r="G2466">
        <v>117</v>
      </c>
      <c r="H2466" s="4">
        <v>0.98860000000000003</v>
      </c>
      <c r="I2466" s="2">
        <v>3.12</v>
      </c>
      <c r="J2466" s="2">
        <v>0.3</v>
      </c>
      <c r="K2466" s="2">
        <v>12.5</v>
      </c>
      <c r="L2466">
        <v>6</v>
      </c>
      <c r="M2466" t="s">
        <v>14</v>
      </c>
    </row>
    <row r="2467" spans="1:13">
      <c r="A2467" s="2">
        <v>6.9</v>
      </c>
      <c r="B2467" s="2">
        <v>0.18</v>
      </c>
      <c r="C2467" s="2">
        <v>0.36</v>
      </c>
      <c r="D2467" s="2">
        <v>1.3</v>
      </c>
      <c r="E2467" s="2">
        <v>3.5999999999999997E-2</v>
      </c>
      <c r="F2467">
        <v>40</v>
      </c>
      <c r="G2467">
        <v>117</v>
      </c>
      <c r="H2467" s="4">
        <v>0.99339999999999995</v>
      </c>
      <c r="I2467" s="2">
        <v>3.27</v>
      </c>
      <c r="J2467" s="2">
        <v>0.95</v>
      </c>
      <c r="K2467" s="2">
        <v>9.5</v>
      </c>
      <c r="L2467">
        <v>7</v>
      </c>
      <c r="M2467" t="s">
        <v>14</v>
      </c>
    </row>
    <row r="2468" spans="1:13">
      <c r="A2468" s="2">
        <v>7.8</v>
      </c>
      <c r="B2468" s="2">
        <v>0.18</v>
      </c>
      <c r="C2468" s="2">
        <v>0.46</v>
      </c>
      <c r="D2468" s="2">
        <v>12.6</v>
      </c>
      <c r="E2468" s="2">
        <v>4.2000000000000003E-2</v>
      </c>
      <c r="F2468">
        <v>41</v>
      </c>
      <c r="G2468">
        <v>143</v>
      </c>
      <c r="H2468" s="4">
        <v>1</v>
      </c>
      <c r="I2468" s="2">
        <v>3.24</v>
      </c>
      <c r="J2468" s="2">
        <v>0.76</v>
      </c>
      <c r="K2468" s="2">
        <v>8.5</v>
      </c>
      <c r="L2468">
        <v>8</v>
      </c>
      <c r="M2468" t="s">
        <v>14</v>
      </c>
    </row>
    <row r="2469" spans="1:13">
      <c r="A2469" s="2">
        <v>7.3</v>
      </c>
      <c r="B2469" s="2">
        <v>0.28000000000000003</v>
      </c>
      <c r="C2469" s="2">
        <v>0.42</v>
      </c>
      <c r="D2469" s="2">
        <v>14.4</v>
      </c>
      <c r="E2469" s="2">
        <v>0.04</v>
      </c>
      <c r="F2469">
        <v>49</v>
      </c>
      <c r="G2469">
        <v>173</v>
      </c>
      <c r="H2469" s="4">
        <v>0.99939999999999996</v>
      </c>
      <c r="I2469" s="2">
        <v>3.28</v>
      </c>
      <c r="J2469" s="2">
        <v>0.82</v>
      </c>
      <c r="K2469" s="2">
        <v>9</v>
      </c>
      <c r="L2469">
        <v>7</v>
      </c>
      <c r="M2469" t="s">
        <v>14</v>
      </c>
    </row>
    <row r="2470" spans="1:13">
      <c r="A2470" s="2">
        <v>7.3</v>
      </c>
      <c r="B2470" s="2">
        <v>0.24</v>
      </c>
      <c r="C2470" s="2">
        <v>0.28999999999999998</v>
      </c>
      <c r="D2470" s="2">
        <v>1.2</v>
      </c>
      <c r="E2470" s="2">
        <v>3.6999999999999998E-2</v>
      </c>
      <c r="F2470">
        <v>37</v>
      </c>
      <c r="G2470">
        <v>97</v>
      </c>
      <c r="H2470" s="4">
        <v>0.99260000000000004</v>
      </c>
      <c r="I2470" s="2">
        <v>3.19</v>
      </c>
      <c r="J2470" s="2">
        <v>0.7</v>
      </c>
      <c r="K2470" s="2">
        <v>10.1</v>
      </c>
      <c r="L2470">
        <v>6</v>
      </c>
      <c r="M2470" t="s">
        <v>14</v>
      </c>
    </row>
    <row r="2471" spans="1:13">
      <c r="A2471" s="2">
        <v>6</v>
      </c>
      <c r="B2471" s="2">
        <v>0.45</v>
      </c>
      <c r="C2471" s="2">
        <v>0.65</v>
      </c>
      <c r="D2471" s="2">
        <v>9.6999999999999993</v>
      </c>
      <c r="E2471" s="2">
        <v>0.08</v>
      </c>
      <c r="F2471">
        <v>11</v>
      </c>
      <c r="G2471">
        <v>159</v>
      </c>
      <c r="H2471" s="4">
        <v>0.99560000000000004</v>
      </c>
      <c r="I2471" s="2">
        <v>3.04</v>
      </c>
      <c r="J2471" s="2">
        <v>0.48</v>
      </c>
      <c r="K2471" s="2">
        <v>9.4</v>
      </c>
      <c r="L2471">
        <v>5</v>
      </c>
      <c r="M2471" t="s">
        <v>14</v>
      </c>
    </row>
    <row r="2472" spans="1:13">
      <c r="A2472" s="2">
        <v>7.7</v>
      </c>
      <c r="B2472" s="2">
        <v>0.34</v>
      </c>
      <c r="C2472" s="2">
        <v>0.57999999999999996</v>
      </c>
      <c r="D2472" s="2">
        <v>11.1</v>
      </c>
      <c r="E2472" s="2">
        <v>3.9E-2</v>
      </c>
      <c r="F2472">
        <v>41</v>
      </c>
      <c r="G2472">
        <v>151</v>
      </c>
      <c r="H2472" s="4">
        <v>0.99780000000000002</v>
      </c>
      <c r="I2472" s="2">
        <v>3.06</v>
      </c>
      <c r="J2472" s="2">
        <v>0.49</v>
      </c>
      <c r="K2472" s="2">
        <v>8.6</v>
      </c>
      <c r="L2472">
        <v>5</v>
      </c>
      <c r="M2472" t="s">
        <v>14</v>
      </c>
    </row>
    <row r="2473" spans="1:13">
      <c r="A2473" s="2">
        <v>6.3</v>
      </c>
      <c r="B2473" s="2">
        <v>0.26</v>
      </c>
      <c r="C2473" s="2">
        <v>0.21</v>
      </c>
      <c r="D2473" s="2">
        <v>4</v>
      </c>
      <c r="E2473" s="2">
        <v>0.03</v>
      </c>
      <c r="F2473">
        <v>24</v>
      </c>
      <c r="G2473">
        <v>125</v>
      </c>
      <c r="H2473" s="4">
        <v>0.99150000000000005</v>
      </c>
      <c r="I2473" s="2">
        <v>3.06</v>
      </c>
      <c r="J2473" s="2">
        <v>0.34</v>
      </c>
      <c r="K2473" s="2">
        <v>10.7</v>
      </c>
      <c r="L2473">
        <v>6</v>
      </c>
      <c r="M2473" t="s">
        <v>14</v>
      </c>
    </row>
    <row r="2474" spans="1:13">
      <c r="A2474" s="2">
        <v>10.3</v>
      </c>
      <c r="B2474" s="2">
        <v>0.17</v>
      </c>
      <c r="C2474" s="2">
        <v>0.47</v>
      </c>
      <c r="D2474" s="2">
        <v>1.4</v>
      </c>
      <c r="E2474" s="2">
        <v>3.6999999999999998E-2</v>
      </c>
      <c r="F2474">
        <v>5</v>
      </c>
      <c r="G2474">
        <v>33</v>
      </c>
      <c r="H2474" s="4">
        <v>0.99390000000000001</v>
      </c>
      <c r="I2474" s="2">
        <v>2.89</v>
      </c>
      <c r="J2474" s="2">
        <v>0.28000000000000003</v>
      </c>
      <c r="K2474" s="2">
        <v>9.6</v>
      </c>
      <c r="L2474">
        <v>3</v>
      </c>
      <c r="M2474" t="s">
        <v>14</v>
      </c>
    </row>
    <row r="2475" spans="1:13">
      <c r="A2475" s="2">
        <v>7.7</v>
      </c>
      <c r="B2475" s="2">
        <v>0.15</v>
      </c>
      <c r="C2475" s="2">
        <v>0.28999999999999998</v>
      </c>
      <c r="D2475" s="2">
        <v>1.3</v>
      </c>
      <c r="E2475" s="2">
        <v>2.8999999999999901E-2</v>
      </c>
      <c r="F2475">
        <v>10</v>
      </c>
      <c r="G2475">
        <v>64</v>
      </c>
      <c r="H2475" s="4">
        <v>0.99319999999999997</v>
      </c>
      <c r="I2475" s="2">
        <v>3.35</v>
      </c>
      <c r="J2475" s="2">
        <v>0.39</v>
      </c>
      <c r="K2475" s="2">
        <v>10.1</v>
      </c>
      <c r="L2475">
        <v>5</v>
      </c>
      <c r="M2475" t="s">
        <v>14</v>
      </c>
    </row>
    <row r="2476" spans="1:13">
      <c r="A2476" s="2">
        <v>7.1</v>
      </c>
      <c r="B2476" s="2">
        <v>0.21</v>
      </c>
      <c r="C2476" s="2">
        <v>0.32</v>
      </c>
      <c r="D2476" s="2">
        <v>2.2000000000000002</v>
      </c>
      <c r="E2476" s="2">
        <v>3.6999999999999998E-2</v>
      </c>
      <c r="F2476">
        <v>28</v>
      </c>
      <c r="G2476">
        <v>141</v>
      </c>
      <c r="H2476" s="4">
        <v>0.99299999999999999</v>
      </c>
      <c r="I2476" s="2">
        <v>3.2</v>
      </c>
      <c r="J2476" s="2">
        <v>0.56999999999999995</v>
      </c>
      <c r="K2476" s="2">
        <v>10</v>
      </c>
      <c r="L2476">
        <v>7</v>
      </c>
      <c r="M2476" t="s">
        <v>14</v>
      </c>
    </row>
    <row r="2477" spans="1:13">
      <c r="A2477" s="2">
        <v>6.9</v>
      </c>
      <c r="B2477" s="2">
        <v>0.36</v>
      </c>
      <c r="C2477" s="2">
        <v>0.34</v>
      </c>
      <c r="D2477" s="2">
        <v>4.2</v>
      </c>
      <c r="E2477" s="2">
        <v>1.7999999999999999E-2</v>
      </c>
      <c r="F2477">
        <v>57</v>
      </c>
      <c r="G2477">
        <v>119</v>
      </c>
      <c r="H2477" s="4">
        <v>0.98980000000000001</v>
      </c>
      <c r="I2477" s="2">
        <v>3.28</v>
      </c>
      <c r="J2477" s="2">
        <v>0.36</v>
      </c>
      <c r="K2477" s="2">
        <v>12.7</v>
      </c>
      <c r="L2477">
        <v>9</v>
      </c>
      <c r="M2477" t="s">
        <v>14</v>
      </c>
    </row>
    <row r="2478" spans="1:13">
      <c r="A2478" s="2">
        <v>6</v>
      </c>
      <c r="B2478" s="2">
        <v>0.28000000000000003</v>
      </c>
      <c r="C2478" s="2">
        <v>0.34</v>
      </c>
      <c r="D2478" s="2">
        <v>1.6</v>
      </c>
      <c r="E2478" s="2">
        <v>0.11899999999999999</v>
      </c>
      <c r="F2478">
        <v>33</v>
      </c>
      <c r="G2478">
        <v>104</v>
      </c>
      <c r="H2478" s="4">
        <v>0.99209999999999998</v>
      </c>
      <c r="I2478" s="2">
        <v>3.19</v>
      </c>
      <c r="J2478" s="2">
        <v>0.38</v>
      </c>
      <c r="K2478" s="2">
        <v>10.199999999999999</v>
      </c>
      <c r="L2478">
        <v>6</v>
      </c>
      <c r="M2478" t="s">
        <v>14</v>
      </c>
    </row>
    <row r="2479" spans="1:13">
      <c r="A2479" s="2">
        <v>6.2</v>
      </c>
      <c r="B2479" s="2">
        <v>0.16</v>
      </c>
      <c r="C2479" s="2">
        <v>0.54</v>
      </c>
      <c r="D2479" s="2">
        <v>1.4</v>
      </c>
      <c r="E2479" s="2">
        <v>0.126</v>
      </c>
      <c r="F2479">
        <v>37</v>
      </c>
      <c r="G2479">
        <v>110</v>
      </c>
      <c r="H2479" s="4">
        <v>0.99319999999999997</v>
      </c>
      <c r="I2479" s="2">
        <v>3.23</v>
      </c>
      <c r="J2479" s="2">
        <v>0.37</v>
      </c>
      <c r="K2479" s="2">
        <v>8.9</v>
      </c>
      <c r="L2479">
        <v>6</v>
      </c>
      <c r="M2479" t="s">
        <v>14</v>
      </c>
    </row>
    <row r="2480" spans="1:13">
      <c r="A2480" s="2">
        <v>6.9</v>
      </c>
      <c r="B2480" s="2">
        <v>0.12</v>
      </c>
      <c r="C2480" s="2">
        <v>0.36</v>
      </c>
      <c r="D2480" s="2">
        <v>2.2000000000000002</v>
      </c>
      <c r="E2480" s="2">
        <v>3.6999999999999998E-2</v>
      </c>
      <c r="F2480">
        <v>18</v>
      </c>
      <c r="G2480">
        <v>111</v>
      </c>
      <c r="H2480" s="4">
        <v>0.9919</v>
      </c>
      <c r="I2480" s="2">
        <v>3.41</v>
      </c>
      <c r="J2480" s="2">
        <v>0.82</v>
      </c>
      <c r="K2480" s="2">
        <v>11.9</v>
      </c>
      <c r="L2480">
        <v>8</v>
      </c>
      <c r="M2480" t="s">
        <v>14</v>
      </c>
    </row>
    <row r="2481" spans="1:13">
      <c r="A2481" s="2">
        <v>7.1</v>
      </c>
      <c r="B2481" s="2">
        <v>0.21</v>
      </c>
      <c r="C2481" s="2">
        <v>0.32</v>
      </c>
      <c r="D2481" s="2">
        <v>2.2000000000000002</v>
      </c>
      <c r="E2481" s="2">
        <v>3.6999999999999998E-2</v>
      </c>
      <c r="F2481">
        <v>28</v>
      </c>
      <c r="G2481">
        <v>141</v>
      </c>
      <c r="H2481" s="4">
        <v>0.99299999999999999</v>
      </c>
      <c r="I2481" s="2">
        <v>3.2</v>
      </c>
      <c r="J2481" s="2">
        <v>0.56999999999999995</v>
      </c>
      <c r="K2481" s="2">
        <v>10</v>
      </c>
      <c r="L2481">
        <v>7</v>
      </c>
      <c r="M2481" t="s">
        <v>14</v>
      </c>
    </row>
    <row r="2482" spans="1:13">
      <c r="A2482" s="2">
        <v>8.8000000000000007</v>
      </c>
      <c r="B2482" s="2">
        <v>0.36</v>
      </c>
      <c r="C2482" s="2">
        <v>0.44</v>
      </c>
      <c r="D2482" s="2">
        <v>1.9</v>
      </c>
      <c r="E2482" s="2">
        <v>0.04</v>
      </c>
      <c r="F2482">
        <v>9</v>
      </c>
      <c r="G2482">
        <v>121</v>
      </c>
      <c r="H2482" s="4">
        <v>0.99529999999999996</v>
      </c>
      <c r="I2482" s="2">
        <v>3.19</v>
      </c>
      <c r="J2482" s="2">
        <v>0.48</v>
      </c>
      <c r="K2482" s="2">
        <v>9.9</v>
      </c>
      <c r="L2482">
        <v>6</v>
      </c>
      <c r="M2482" t="s">
        <v>14</v>
      </c>
    </row>
    <row r="2483" spans="1:13">
      <c r="A2483" s="2">
        <v>7.4</v>
      </c>
      <c r="B2483" s="2">
        <v>0.26</v>
      </c>
      <c r="C2483" s="2">
        <v>0.43</v>
      </c>
      <c r="D2483" s="2">
        <v>6</v>
      </c>
      <c r="E2483" s="2">
        <v>2.1999999999999999E-2</v>
      </c>
      <c r="F2483">
        <v>22</v>
      </c>
      <c r="G2483">
        <v>125</v>
      </c>
      <c r="H2483" s="4">
        <v>0.99280000000000002</v>
      </c>
      <c r="I2483" s="2">
        <v>3.13</v>
      </c>
      <c r="J2483" s="2">
        <v>0.55000000000000004</v>
      </c>
      <c r="K2483" s="2">
        <v>11.5</v>
      </c>
      <c r="L2483">
        <v>6</v>
      </c>
      <c r="M2483" t="s">
        <v>14</v>
      </c>
    </row>
    <row r="2484" spans="1:13">
      <c r="A2484" s="2">
        <v>7.4</v>
      </c>
      <c r="B2484" s="2">
        <v>0.26</v>
      </c>
      <c r="C2484" s="2">
        <v>0.43</v>
      </c>
      <c r="D2484" s="2">
        <v>6</v>
      </c>
      <c r="E2484" s="2">
        <v>2.1999999999999999E-2</v>
      </c>
      <c r="F2484">
        <v>22</v>
      </c>
      <c r="G2484">
        <v>125</v>
      </c>
      <c r="H2484" s="4">
        <v>0.99280000000000002</v>
      </c>
      <c r="I2484" s="2">
        <v>3.13</v>
      </c>
      <c r="J2484" s="2">
        <v>0.55000000000000004</v>
      </c>
      <c r="K2484" s="2">
        <v>11.5</v>
      </c>
      <c r="L2484">
        <v>6</v>
      </c>
      <c r="M2484" t="s">
        <v>14</v>
      </c>
    </row>
    <row r="2485" spans="1:13">
      <c r="A2485" s="2">
        <v>6.8</v>
      </c>
      <c r="B2485" s="2">
        <v>0.23</v>
      </c>
      <c r="C2485" s="2">
        <v>0.28999999999999998</v>
      </c>
      <c r="D2485" s="2">
        <v>12.2</v>
      </c>
      <c r="E2485" s="2">
        <v>3.5000000000000003E-2</v>
      </c>
      <c r="F2485">
        <v>38</v>
      </c>
      <c r="G2485">
        <v>236</v>
      </c>
      <c r="H2485" s="4">
        <v>0.99760000000000004</v>
      </c>
      <c r="I2485" s="2">
        <v>3.35</v>
      </c>
      <c r="J2485" s="2">
        <v>0.52</v>
      </c>
      <c r="K2485" s="2">
        <v>9.8000000000000007</v>
      </c>
      <c r="L2485">
        <v>6</v>
      </c>
      <c r="M2485" t="s">
        <v>14</v>
      </c>
    </row>
    <row r="2486" spans="1:13">
      <c r="A2486" s="2">
        <v>6.1</v>
      </c>
      <c r="B2486" s="2">
        <v>0.34</v>
      </c>
      <c r="C2486" s="2">
        <v>0.27</v>
      </c>
      <c r="D2486" s="2">
        <v>2.6</v>
      </c>
      <c r="E2486" s="2">
        <v>2.4E-2</v>
      </c>
      <c r="F2486">
        <v>20</v>
      </c>
      <c r="G2486">
        <v>105</v>
      </c>
      <c r="H2486" s="4">
        <v>0.99060000000000004</v>
      </c>
      <c r="I2486" s="2">
        <v>3.4</v>
      </c>
      <c r="J2486" s="2">
        <v>0.67</v>
      </c>
      <c r="K2486" s="2">
        <v>12.2</v>
      </c>
      <c r="L2486">
        <v>7</v>
      </c>
      <c r="M2486" t="s">
        <v>14</v>
      </c>
    </row>
    <row r="2487" spans="1:13">
      <c r="A2487" s="2">
        <v>7.3</v>
      </c>
      <c r="B2487" s="2">
        <v>0.26</v>
      </c>
      <c r="C2487" s="2">
        <v>0.31</v>
      </c>
      <c r="D2487" s="2">
        <v>1.6</v>
      </c>
      <c r="E2487" s="2">
        <v>0.04</v>
      </c>
      <c r="F2487">
        <v>39</v>
      </c>
      <c r="G2487">
        <v>173</v>
      </c>
      <c r="H2487" s="4">
        <v>0.99180000000000001</v>
      </c>
      <c r="I2487" s="2">
        <v>3.19</v>
      </c>
      <c r="J2487" s="2">
        <v>0.51</v>
      </c>
      <c r="K2487" s="2">
        <v>11.4</v>
      </c>
      <c r="L2487">
        <v>6</v>
      </c>
      <c r="M2487" t="s">
        <v>14</v>
      </c>
    </row>
    <row r="2488" spans="1:13">
      <c r="A2488" s="2">
        <v>6.5</v>
      </c>
      <c r="B2488" s="2">
        <v>0.3</v>
      </c>
      <c r="C2488" s="2">
        <v>0.32</v>
      </c>
      <c r="D2488" s="2">
        <v>2</v>
      </c>
      <c r="E2488" s="2">
        <v>4.3999999999999997E-2</v>
      </c>
      <c r="F2488">
        <v>34</v>
      </c>
      <c r="G2488">
        <v>90</v>
      </c>
      <c r="H2488" s="4">
        <v>0.99185000000000001</v>
      </c>
      <c r="I2488" s="2">
        <v>3.37</v>
      </c>
      <c r="J2488" s="2">
        <v>0.68</v>
      </c>
      <c r="K2488" s="2">
        <v>11</v>
      </c>
      <c r="L2488">
        <v>7</v>
      </c>
      <c r="M2488" t="s">
        <v>14</v>
      </c>
    </row>
    <row r="2489" spans="1:13">
      <c r="A2489" s="2">
        <v>7.3</v>
      </c>
      <c r="B2489" s="2">
        <v>0.26</v>
      </c>
      <c r="C2489" s="2">
        <v>0.31</v>
      </c>
      <c r="D2489" s="2">
        <v>1.6</v>
      </c>
      <c r="E2489" s="2">
        <v>0.04</v>
      </c>
      <c r="F2489">
        <v>39</v>
      </c>
      <c r="G2489">
        <v>173</v>
      </c>
      <c r="H2489" s="4">
        <v>0.99180000000000001</v>
      </c>
      <c r="I2489" s="2">
        <v>3.19</v>
      </c>
      <c r="J2489" s="2">
        <v>0.51</v>
      </c>
      <c r="K2489" s="2">
        <v>11.4</v>
      </c>
      <c r="L2489">
        <v>6</v>
      </c>
      <c r="M2489" t="s">
        <v>14</v>
      </c>
    </row>
    <row r="2490" spans="1:13">
      <c r="A2490" s="2">
        <v>6.5</v>
      </c>
      <c r="B2490" s="2">
        <v>0.3</v>
      </c>
      <c r="C2490" s="2">
        <v>0.32</v>
      </c>
      <c r="D2490" s="2">
        <v>2</v>
      </c>
      <c r="E2490" s="2">
        <v>4.3999999999999997E-2</v>
      </c>
      <c r="F2490">
        <v>34</v>
      </c>
      <c r="G2490">
        <v>90</v>
      </c>
      <c r="H2490" s="4">
        <v>0.99185000000000001</v>
      </c>
      <c r="I2490" s="2">
        <v>3.37</v>
      </c>
      <c r="J2490" s="2">
        <v>0.68</v>
      </c>
      <c r="K2490" s="2">
        <v>11</v>
      </c>
      <c r="L2490">
        <v>7</v>
      </c>
      <c r="M2490" t="s">
        <v>14</v>
      </c>
    </row>
    <row r="2491" spans="1:13">
      <c r="A2491" s="2">
        <v>5</v>
      </c>
      <c r="B2491" s="2">
        <v>0.31</v>
      </c>
      <c r="C2491" s="2">
        <v>0</v>
      </c>
      <c r="D2491" s="2">
        <v>6.4</v>
      </c>
      <c r="E2491" s="2">
        <v>4.5999999999999999E-2</v>
      </c>
      <c r="F2491">
        <v>43</v>
      </c>
      <c r="G2491">
        <v>166</v>
      </c>
      <c r="H2491" s="4">
        <v>0.99399999999999999</v>
      </c>
      <c r="I2491" s="2">
        <v>3.3</v>
      </c>
      <c r="J2491" s="2">
        <v>0.63</v>
      </c>
      <c r="K2491" s="2">
        <v>9.9</v>
      </c>
      <c r="L2491">
        <v>6</v>
      </c>
      <c r="M2491" t="s">
        <v>14</v>
      </c>
    </row>
    <row r="2492" spans="1:13">
      <c r="A2492" s="2">
        <v>5.8</v>
      </c>
      <c r="B2492" s="2">
        <v>0.26</v>
      </c>
      <c r="C2492" s="2">
        <v>0.18</v>
      </c>
      <c r="D2492" s="2">
        <v>1.2</v>
      </c>
      <c r="E2492" s="2">
        <v>3.1E-2</v>
      </c>
      <c r="F2492">
        <v>40</v>
      </c>
      <c r="G2492">
        <v>114</v>
      </c>
      <c r="H2492" s="4">
        <v>0.99080000000000001</v>
      </c>
      <c r="I2492" s="2">
        <v>3.42</v>
      </c>
      <c r="J2492" s="2">
        <v>0.4</v>
      </c>
      <c r="K2492" s="2">
        <v>11</v>
      </c>
      <c r="L2492">
        <v>7</v>
      </c>
      <c r="M2492" t="s">
        <v>14</v>
      </c>
    </row>
    <row r="2493" spans="1:13">
      <c r="A2493" s="2">
        <v>5.9</v>
      </c>
      <c r="B2493" s="2">
        <v>0.26</v>
      </c>
      <c r="C2493" s="2">
        <v>0.3</v>
      </c>
      <c r="D2493" s="2">
        <v>1</v>
      </c>
      <c r="E2493" s="2">
        <v>3.5999999999999997E-2</v>
      </c>
      <c r="F2493">
        <v>38</v>
      </c>
      <c r="G2493">
        <v>114</v>
      </c>
      <c r="H2493" s="4">
        <v>0.99280000000000002</v>
      </c>
      <c r="I2493" s="2">
        <v>3.58</v>
      </c>
      <c r="J2493" s="2">
        <v>0.48</v>
      </c>
      <c r="K2493" s="2">
        <v>9.4</v>
      </c>
      <c r="L2493">
        <v>5</v>
      </c>
      <c r="M2493" t="s">
        <v>14</v>
      </c>
    </row>
    <row r="2494" spans="1:13">
      <c r="A2494" s="2">
        <v>7</v>
      </c>
      <c r="B2494" s="2">
        <v>0.31</v>
      </c>
      <c r="C2494" s="2">
        <v>0.28999999999999998</v>
      </c>
      <c r="D2494" s="2">
        <v>1.4</v>
      </c>
      <c r="E2494" s="2">
        <v>3.6999999999999998E-2</v>
      </c>
      <c r="F2494">
        <v>33</v>
      </c>
      <c r="G2494">
        <v>128</v>
      </c>
      <c r="H2494" s="4">
        <v>0.98960000000000004</v>
      </c>
      <c r="I2494" s="2">
        <v>3.12</v>
      </c>
      <c r="J2494" s="2">
        <v>0.36</v>
      </c>
      <c r="K2494" s="2">
        <v>12.2</v>
      </c>
      <c r="L2494">
        <v>7</v>
      </c>
      <c r="M2494" t="s">
        <v>14</v>
      </c>
    </row>
    <row r="2495" spans="1:13">
      <c r="A2495" s="2">
        <v>5.8</v>
      </c>
      <c r="B2495" s="2">
        <v>0.26</v>
      </c>
      <c r="C2495" s="2">
        <v>0.18</v>
      </c>
      <c r="D2495" s="2">
        <v>1.2</v>
      </c>
      <c r="E2495" s="2">
        <v>3.1E-2</v>
      </c>
      <c r="F2495">
        <v>40</v>
      </c>
      <c r="G2495">
        <v>114</v>
      </c>
      <c r="H2495" s="4">
        <v>0.99080000000000001</v>
      </c>
      <c r="I2495" s="2">
        <v>3.42</v>
      </c>
      <c r="J2495" s="2">
        <v>0.4</v>
      </c>
      <c r="K2495" s="2">
        <v>11</v>
      </c>
      <c r="L2495">
        <v>7</v>
      </c>
      <c r="M2495" t="s">
        <v>14</v>
      </c>
    </row>
    <row r="2496" spans="1:13">
      <c r="A2496" s="2">
        <v>5.6</v>
      </c>
      <c r="B2496" s="2">
        <v>0.19</v>
      </c>
      <c r="C2496" s="2">
        <v>0.39</v>
      </c>
      <c r="D2496" s="2">
        <v>1.1000000000000001</v>
      </c>
      <c r="E2496" s="2">
        <v>4.2999999999999997E-2</v>
      </c>
      <c r="F2496">
        <v>17</v>
      </c>
      <c r="G2496">
        <v>67</v>
      </c>
      <c r="H2496" s="4">
        <v>0.99180000000000001</v>
      </c>
      <c r="I2496" s="2">
        <v>3.23</v>
      </c>
      <c r="J2496" s="2">
        <v>0.53</v>
      </c>
      <c r="K2496" s="2">
        <v>10.3</v>
      </c>
      <c r="L2496">
        <v>6</v>
      </c>
      <c r="M2496" t="s">
        <v>14</v>
      </c>
    </row>
    <row r="2497" spans="1:13">
      <c r="A2497" s="2">
        <v>6.8</v>
      </c>
      <c r="B2497" s="2">
        <v>0.18</v>
      </c>
      <c r="C2497" s="2">
        <v>0.28000000000000003</v>
      </c>
      <c r="D2497" s="2">
        <v>8.6999999999999993</v>
      </c>
      <c r="E2497" s="2">
        <v>4.7E-2</v>
      </c>
      <c r="F2497">
        <v>52</v>
      </c>
      <c r="G2497">
        <v>242</v>
      </c>
      <c r="H2497" s="4">
        <v>0.99519999999999997</v>
      </c>
      <c r="I2497" s="2">
        <v>3.22</v>
      </c>
      <c r="J2497" s="2">
        <v>0.53</v>
      </c>
      <c r="K2497" s="2">
        <v>10.5</v>
      </c>
      <c r="L2497">
        <v>6</v>
      </c>
      <c r="M2497" t="s">
        <v>14</v>
      </c>
    </row>
    <row r="2498" spans="1:13">
      <c r="A2498" s="2">
        <v>7</v>
      </c>
      <c r="B2498" s="2">
        <v>0.28999999999999998</v>
      </c>
      <c r="C2498" s="2">
        <v>0.26</v>
      </c>
      <c r="D2498" s="2">
        <v>1.6</v>
      </c>
      <c r="E2498" s="2">
        <v>4.3999999999999997E-2</v>
      </c>
      <c r="F2498">
        <v>12</v>
      </c>
      <c r="G2498">
        <v>87</v>
      </c>
      <c r="H2498" s="4">
        <v>0.99229999999999996</v>
      </c>
      <c r="I2498" s="2">
        <v>3.08</v>
      </c>
      <c r="J2498" s="2">
        <v>0.46</v>
      </c>
      <c r="K2498" s="2">
        <v>10.5</v>
      </c>
      <c r="L2498">
        <v>6</v>
      </c>
      <c r="M2498" t="s">
        <v>14</v>
      </c>
    </row>
    <row r="2499" spans="1:13">
      <c r="A2499" s="2">
        <v>6.6</v>
      </c>
      <c r="B2499" s="2">
        <v>0.26</v>
      </c>
      <c r="C2499" s="2">
        <v>0.28999999999999998</v>
      </c>
      <c r="D2499" s="2">
        <v>1.4</v>
      </c>
      <c r="E2499" s="2">
        <v>3.9E-2</v>
      </c>
      <c r="F2499">
        <v>13</v>
      </c>
      <c r="G2499">
        <v>67</v>
      </c>
      <c r="H2499" s="4">
        <v>0.99150000000000005</v>
      </c>
      <c r="I2499" s="2">
        <v>3.05</v>
      </c>
      <c r="J2499" s="2">
        <v>0.49</v>
      </c>
      <c r="K2499" s="2">
        <v>10.9</v>
      </c>
      <c r="L2499">
        <v>6</v>
      </c>
      <c r="M2499" t="s">
        <v>14</v>
      </c>
    </row>
    <row r="2500" spans="1:13">
      <c r="A2500" s="2">
        <v>6.8</v>
      </c>
      <c r="B2500" s="2">
        <v>0.18</v>
      </c>
      <c r="C2500" s="2">
        <v>0.28000000000000003</v>
      </c>
      <c r="D2500" s="2">
        <v>8.5</v>
      </c>
      <c r="E2500" s="2">
        <v>4.7E-2</v>
      </c>
      <c r="F2500">
        <v>52</v>
      </c>
      <c r="G2500">
        <v>242</v>
      </c>
      <c r="H2500" s="4">
        <v>0.99519999999999997</v>
      </c>
      <c r="I2500" s="2">
        <v>3.22</v>
      </c>
      <c r="J2500" s="2">
        <v>0.53</v>
      </c>
      <c r="K2500" s="2">
        <v>10.5</v>
      </c>
      <c r="L2500">
        <v>6</v>
      </c>
      <c r="M2500" t="s">
        <v>14</v>
      </c>
    </row>
    <row r="2501" spans="1:13">
      <c r="A2501" s="2">
        <v>6.6</v>
      </c>
      <c r="B2501" s="2">
        <v>0.2</v>
      </c>
      <c r="C2501" s="2">
        <v>0.38</v>
      </c>
      <c r="D2501" s="2">
        <v>7.9</v>
      </c>
      <c r="E2501" s="2">
        <v>5.1999999999999998E-2</v>
      </c>
      <c r="F2501">
        <v>30</v>
      </c>
      <c r="G2501">
        <v>145</v>
      </c>
      <c r="H2501" s="4">
        <v>0.99470000000000003</v>
      </c>
      <c r="I2501" s="2">
        <v>3.32</v>
      </c>
      <c r="J2501" s="2">
        <v>0.56000000000000005</v>
      </c>
      <c r="K2501" s="2">
        <v>11</v>
      </c>
      <c r="L2501">
        <v>7</v>
      </c>
      <c r="M2501" t="s">
        <v>14</v>
      </c>
    </row>
    <row r="2502" spans="1:13">
      <c r="A2502" s="2">
        <v>8</v>
      </c>
      <c r="B2502" s="2">
        <v>0.28999999999999998</v>
      </c>
      <c r="C2502" s="2">
        <v>0.28999999999999998</v>
      </c>
      <c r="D2502" s="2">
        <v>13.2</v>
      </c>
      <c r="E2502" s="2">
        <v>4.5999999999999999E-2</v>
      </c>
      <c r="F2502">
        <v>26</v>
      </c>
      <c r="G2502">
        <v>113</v>
      </c>
      <c r="H2502" s="4">
        <v>0.99829999999999997</v>
      </c>
      <c r="I2502" s="2">
        <v>3.25</v>
      </c>
      <c r="J2502" s="2">
        <v>0.37</v>
      </c>
      <c r="K2502" s="2">
        <v>9.6999999999999993</v>
      </c>
      <c r="L2502">
        <v>6</v>
      </c>
      <c r="M2502" t="s">
        <v>14</v>
      </c>
    </row>
    <row r="2503" spans="1:13">
      <c r="A2503" s="2">
        <v>6.1</v>
      </c>
      <c r="B2503" s="2">
        <v>0.28000000000000003</v>
      </c>
      <c r="C2503" s="2">
        <v>0.35</v>
      </c>
      <c r="D2503" s="2">
        <v>12.8</v>
      </c>
      <c r="E2503" s="2">
        <v>4.8000000000000001E-2</v>
      </c>
      <c r="F2503">
        <v>63</v>
      </c>
      <c r="G2503">
        <v>229</v>
      </c>
      <c r="H2503" s="4">
        <v>0.99750000000000005</v>
      </c>
      <c r="I2503" s="2">
        <v>3.08</v>
      </c>
      <c r="J2503" s="2">
        <v>0.4</v>
      </c>
      <c r="K2503" s="2">
        <v>8.9</v>
      </c>
      <c r="L2503">
        <v>5</v>
      </c>
      <c r="M2503" t="s">
        <v>14</v>
      </c>
    </row>
    <row r="2504" spans="1:13">
      <c r="A2504" s="2">
        <v>5.9</v>
      </c>
      <c r="B2504" s="2">
        <v>0.31</v>
      </c>
      <c r="C2504" s="2">
        <v>0.3</v>
      </c>
      <c r="D2504" s="2">
        <v>7.7</v>
      </c>
      <c r="E2504" s="2">
        <v>4.7E-2</v>
      </c>
      <c r="F2504">
        <v>60</v>
      </c>
      <c r="G2504">
        <v>206</v>
      </c>
      <c r="H2504" s="4">
        <v>0.995</v>
      </c>
      <c r="I2504" s="2">
        <v>3.2</v>
      </c>
      <c r="J2504" s="2">
        <v>0.39</v>
      </c>
      <c r="K2504" s="2">
        <v>9.6</v>
      </c>
      <c r="L2504">
        <v>6</v>
      </c>
      <c r="M2504" t="s">
        <v>14</v>
      </c>
    </row>
    <row r="2505" spans="1:13">
      <c r="A2505" s="2">
        <v>6.9</v>
      </c>
      <c r="B2505" s="2">
        <v>0.21</v>
      </c>
      <c r="C2505" s="2">
        <v>0.28000000000000003</v>
      </c>
      <c r="D2505" s="2">
        <v>2.4</v>
      </c>
      <c r="E2505" s="2">
        <v>5.5999999999999897E-2</v>
      </c>
      <c r="F2505">
        <v>49</v>
      </c>
      <c r="G2505">
        <v>159</v>
      </c>
      <c r="H2505" s="4">
        <v>0.99439999999999995</v>
      </c>
      <c r="I2505" s="2">
        <v>3.02</v>
      </c>
      <c r="J2505" s="2">
        <v>0.47</v>
      </c>
      <c r="K2505" s="2">
        <v>8.8000000000000007</v>
      </c>
      <c r="L2505">
        <v>8</v>
      </c>
      <c r="M2505" t="s">
        <v>14</v>
      </c>
    </row>
    <row r="2506" spans="1:13">
      <c r="A2506" s="2">
        <v>8.4</v>
      </c>
      <c r="B2506" s="2">
        <v>0.19</v>
      </c>
      <c r="C2506" s="2">
        <v>0.42</v>
      </c>
      <c r="D2506" s="2">
        <v>1.6</v>
      </c>
      <c r="E2506" s="2">
        <v>4.7E-2</v>
      </c>
      <c r="F2506">
        <v>9</v>
      </c>
      <c r="G2506">
        <v>101</v>
      </c>
      <c r="H2506" s="4">
        <v>0.99399999999999999</v>
      </c>
      <c r="I2506" s="2">
        <v>3.06</v>
      </c>
      <c r="J2506" s="2">
        <v>0.65</v>
      </c>
      <c r="K2506" s="2">
        <v>11.1</v>
      </c>
      <c r="L2506">
        <v>4</v>
      </c>
      <c r="M2506" t="s">
        <v>14</v>
      </c>
    </row>
    <row r="2507" spans="1:13">
      <c r="A2507" s="2">
        <v>8.3000000000000007</v>
      </c>
      <c r="B2507" s="2">
        <v>0.27</v>
      </c>
      <c r="C2507" s="2">
        <v>0.45</v>
      </c>
      <c r="D2507" s="2">
        <v>1.3</v>
      </c>
      <c r="E2507" s="2">
        <v>4.8000000000000001E-2</v>
      </c>
      <c r="F2507">
        <v>8</v>
      </c>
      <c r="G2507">
        <v>72</v>
      </c>
      <c r="H2507" s="4">
        <v>0.99439999999999995</v>
      </c>
      <c r="I2507" s="2">
        <v>3.08</v>
      </c>
      <c r="J2507" s="2">
        <v>0.61</v>
      </c>
      <c r="K2507" s="2">
        <v>10.3</v>
      </c>
      <c r="L2507">
        <v>4</v>
      </c>
      <c r="M2507" t="s">
        <v>14</v>
      </c>
    </row>
    <row r="2508" spans="1:13">
      <c r="A2508" s="2">
        <v>7.1</v>
      </c>
      <c r="B2508" s="2">
        <v>0.25</v>
      </c>
      <c r="C2508" s="2">
        <v>0.39</v>
      </c>
      <c r="D2508" s="2">
        <v>2.1</v>
      </c>
      <c r="E2508" s="2">
        <v>3.5999999999999997E-2</v>
      </c>
      <c r="F2508">
        <v>30</v>
      </c>
      <c r="G2508">
        <v>124</v>
      </c>
      <c r="H2508" s="4">
        <v>0.99080000000000001</v>
      </c>
      <c r="I2508" s="2">
        <v>3.28</v>
      </c>
      <c r="J2508" s="2">
        <v>0.43</v>
      </c>
      <c r="K2508" s="2">
        <v>12.2</v>
      </c>
      <c r="L2508">
        <v>8</v>
      </c>
      <c r="M2508" t="s">
        <v>14</v>
      </c>
    </row>
    <row r="2509" spans="1:13">
      <c r="A2509" s="2">
        <v>8</v>
      </c>
      <c r="B2509" s="2">
        <v>0.23</v>
      </c>
      <c r="C2509" s="2">
        <v>0.37</v>
      </c>
      <c r="D2509" s="2">
        <v>9.6</v>
      </c>
      <c r="E2509" s="2">
        <v>5.3999999999999999E-2</v>
      </c>
      <c r="F2509">
        <v>23</v>
      </c>
      <c r="G2509">
        <v>159</v>
      </c>
      <c r="H2509" s="4">
        <v>0.99795</v>
      </c>
      <c r="I2509" s="2">
        <v>3.32</v>
      </c>
      <c r="J2509" s="2">
        <v>0.47</v>
      </c>
      <c r="K2509" s="2">
        <v>9.8000000000000007</v>
      </c>
      <c r="L2509">
        <v>4</v>
      </c>
      <c r="M2509" t="s">
        <v>14</v>
      </c>
    </row>
    <row r="2510" spans="1:13">
      <c r="A2510" s="2">
        <v>7.5</v>
      </c>
      <c r="B2510" s="2">
        <v>0.24</v>
      </c>
      <c r="C2510" s="2">
        <v>0.31</v>
      </c>
      <c r="D2510" s="2">
        <v>13</v>
      </c>
      <c r="E2510" s="2">
        <v>4.9000000000000002E-2</v>
      </c>
      <c r="F2510">
        <v>46</v>
      </c>
      <c r="G2510">
        <v>217</v>
      </c>
      <c r="H2510" s="4">
        <v>0.99850000000000005</v>
      </c>
      <c r="I2510" s="2">
        <v>3.08</v>
      </c>
      <c r="J2510" s="2">
        <v>0.53</v>
      </c>
      <c r="K2510" s="2">
        <v>8.8000000000000007</v>
      </c>
      <c r="L2510">
        <v>5</v>
      </c>
      <c r="M2510" t="s">
        <v>14</v>
      </c>
    </row>
    <row r="2511" spans="1:13">
      <c r="A2511" s="2">
        <v>6.3</v>
      </c>
      <c r="B2511" s="2">
        <v>0.33</v>
      </c>
      <c r="C2511" s="2">
        <v>0.2</v>
      </c>
      <c r="D2511" s="2">
        <v>5.8</v>
      </c>
      <c r="E2511" s="2">
        <v>0.04</v>
      </c>
      <c r="F2511">
        <v>24</v>
      </c>
      <c r="G2511">
        <v>144</v>
      </c>
      <c r="H2511" s="4">
        <v>0.99424999999999997</v>
      </c>
      <c r="I2511" s="2">
        <v>3.15</v>
      </c>
      <c r="J2511" s="2">
        <v>0.63</v>
      </c>
      <c r="K2511" s="2">
        <v>9.9</v>
      </c>
      <c r="L2511">
        <v>5</v>
      </c>
      <c r="M2511" t="s">
        <v>14</v>
      </c>
    </row>
    <row r="2512" spans="1:13">
      <c r="A2512" s="2">
        <v>6.2</v>
      </c>
      <c r="B2512" s="2">
        <v>0.33</v>
      </c>
      <c r="C2512" s="2">
        <v>0.19</v>
      </c>
      <c r="D2512" s="2">
        <v>5.6</v>
      </c>
      <c r="E2512" s="2">
        <v>4.2000000000000003E-2</v>
      </c>
      <c r="F2512">
        <v>22</v>
      </c>
      <c r="G2512">
        <v>143</v>
      </c>
      <c r="H2512" s="4">
        <v>0.99424999999999997</v>
      </c>
      <c r="I2512" s="2">
        <v>3.15</v>
      </c>
      <c r="J2512" s="2">
        <v>0.63</v>
      </c>
      <c r="K2512" s="2">
        <v>9.9</v>
      </c>
      <c r="L2512">
        <v>5</v>
      </c>
      <c r="M2512" t="s">
        <v>14</v>
      </c>
    </row>
    <row r="2513" spans="1:13">
      <c r="A2513" s="2">
        <v>6.3</v>
      </c>
      <c r="B2513" s="2">
        <v>0.34</v>
      </c>
      <c r="C2513" s="2">
        <v>0.19</v>
      </c>
      <c r="D2513" s="2">
        <v>5.8</v>
      </c>
      <c r="E2513" s="2">
        <v>4.0999999999999898E-2</v>
      </c>
      <c r="F2513">
        <v>22</v>
      </c>
      <c r="G2513">
        <v>145</v>
      </c>
      <c r="H2513" s="4">
        <v>0.99429999999999996</v>
      </c>
      <c r="I2513" s="2">
        <v>3.15</v>
      </c>
      <c r="J2513" s="2">
        <v>0.63</v>
      </c>
      <c r="K2513" s="2">
        <v>9.9</v>
      </c>
      <c r="L2513">
        <v>5</v>
      </c>
      <c r="M2513" t="s">
        <v>14</v>
      </c>
    </row>
    <row r="2514" spans="1:13">
      <c r="A2514" s="2">
        <v>5.8</v>
      </c>
      <c r="B2514" s="2">
        <v>0.28999999999999998</v>
      </c>
      <c r="C2514" s="2">
        <v>0.05</v>
      </c>
      <c r="D2514" s="2">
        <v>0.8</v>
      </c>
      <c r="E2514" s="2">
        <v>3.7999999999999999E-2</v>
      </c>
      <c r="F2514">
        <v>11</v>
      </c>
      <c r="G2514">
        <v>30</v>
      </c>
      <c r="H2514" s="4">
        <v>0.99239999999999995</v>
      </c>
      <c r="I2514" s="2">
        <v>3.36</v>
      </c>
      <c r="J2514" s="2">
        <v>0.35</v>
      </c>
      <c r="K2514" s="2">
        <v>9.1999999999999993</v>
      </c>
      <c r="L2514">
        <v>5</v>
      </c>
      <c r="M2514" t="s">
        <v>14</v>
      </c>
    </row>
    <row r="2515" spans="1:13">
      <c r="A2515" s="2">
        <v>8</v>
      </c>
      <c r="B2515" s="2">
        <v>0.32</v>
      </c>
      <c r="C2515" s="2">
        <v>0.26</v>
      </c>
      <c r="D2515" s="2">
        <v>1.2</v>
      </c>
      <c r="E2515" s="2">
        <v>0.05</v>
      </c>
      <c r="F2515">
        <v>11.5</v>
      </c>
      <c r="G2515">
        <v>88</v>
      </c>
      <c r="H2515" s="4">
        <v>0.99460000000000004</v>
      </c>
      <c r="I2515" s="2">
        <v>3.24</v>
      </c>
      <c r="J2515" s="2">
        <v>0.37</v>
      </c>
      <c r="K2515" s="2">
        <v>9.5</v>
      </c>
      <c r="L2515">
        <v>4</v>
      </c>
      <c r="M2515" t="s">
        <v>14</v>
      </c>
    </row>
    <row r="2516" spans="1:13">
      <c r="A2516" s="2">
        <v>5.6</v>
      </c>
      <c r="B2516" s="2">
        <v>0.28999999999999998</v>
      </c>
      <c r="C2516" s="2">
        <v>0.05</v>
      </c>
      <c r="D2516" s="2">
        <v>0.8</v>
      </c>
      <c r="E2516" s="2">
        <v>3.7999999999999999E-2</v>
      </c>
      <c r="F2516">
        <v>11</v>
      </c>
      <c r="G2516">
        <v>30</v>
      </c>
      <c r="H2516" s="4">
        <v>0.99239999999999995</v>
      </c>
      <c r="I2516" s="2">
        <v>3.36</v>
      </c>
      <c r="J2516" s="2">
        <v>0.35</v>
      </c>
      <c r="K2516" s="2">
        <v>9.1999999999999993</v>
      </c>
      <c r="L2516">
        <v>5</v>
      </c>
      <c r="M2516" t="s">
        <v>14</v>
      </c>
    </row>
    <row r="2517" spans="1:13">
      <c r="A2517" s="2">
        <v>7.4</v>
      </c>
      <c r="B2517" s="2">
        <v>0.13</v>
      </c>
      <c r="C2517" s="2">
        <v>0.39</v>
      </c>
      <c r="D2517" s="2">
        <v>4.7</v>
      </c>
      <c r="E2517" s="2">
        <v>4.2000000000000003E-2</v>
      </c>
      <c r="F2517">
        <v>36</v>
      </c>
      <c r="G2517">
        <v>137</v>
      </c>
      <c r="H2517" s="4">
        <v>0.995</v>
      </c>
      <c r="I2517" s="2">
        <v>3.36</v>
      </c>
      <c r="J2517" s="2">
        <v>0.56000000000000005</v>
      </c>
      <c r="K2517" s="2">
        <v>10.3</v>
      </c>
      <c r="L2517">
        <v>7</v>
      </c>
      <c r="M2517" t="s">
        <v>14</v>
      </c>
    </row>
    <row r="2518" spans="1:13">
      <c r="A2518" s="2">
        <v>7.7</v>
      </c>
      <c r="B2518" s="2">
        <v>0.3</v>
      </c>
      <c r="C2518" s="2">
        <v>0.32</v>
      </c>
      <c r="D2518" s="2">
        <v>1.6</v>
      </c>
      <c r="E2518" s="2">
        <v>3.6999999999999998E-2</v>
      </c>
      <c r="F2518">
        <v>23</v>
      </c>
      <c r="G2518">
        <v>124</v>
      </c>
      <c r="H2518" s="4">
        <v>0.9919</v>
      </c>
      <c r="I2518" s="2">
        <v>2.93</v>
      </c>
      <c r="J2518" s="2">
        <v>0.33</v>
      </c>
      <c r="K2518" s="2">
        <v>11</v>
      </c>
      <c r="L2518">
        <v>6</v>
      </c>
      <c r="M2518" t="s">
        <v>14</v>
      </c>
    </row>
    <row r="2519" spans="1:13">
      <c r="A2519" s="2">
        <v>7</v>
      </c>
      <c r="B2519" s="2">
        <v>0.24</v>
      </c>
      <c r="C2519" s="2">
        <v>0.34</v>
      </c>
      <c r="D2519" s="2">
        <v>1.4</v>
      </c>
      <c r="E2519" s="2">
        <v>3.1E-2</v>
      </c>
      <c r="F2519">
        <v>27</v>
      </c>
      <c r="G2519">
        <v>107</v>
      </c>
      <c r="H2519" s="4">
        <v>0.99</v>
      </c>
      <c r="I2519" s="2">
        <v>3.06</v>
      </c>
      <c r="J2519" s="2">
        <v>0.39</v>
      </c>
      <c r="K2519" s="2">
        <v>11.9</v>
      </c>
      <c r="L2519">
        <v>6</v>
      </c>
      <c r="M2519" t="s">
        <v>14</v>
      </c>
    </row>
    <row r="2520" spans="1:13">
      <c r="A2520" s="2">
        <v>8.6</v>
      </c>
      <c r="B2520" s="2">
        <v>0.18</v>
      </c>
      <c r="C2520" s="2">
        <v>0.4</v>
      </c>
      <c r="D2520" s="2">
        <v>1.1000000000000001</v>
      </c>
      <c r="E2520" s="2">
        <v>0.04</v>
      </c>
      <c r="F2520">
        <v>20</v>
      </c>
      <c r="G2520">
        <v>107</v>
      </c>
      <c r="H2520" s="4">
        <v>0.99229999999999996</v>
      </c>
      <c r="I2520" s="2">
        <v>2.94</v>
      </c>
      <c r="J2520" s="2">
        <v>0.32</v>
      </c>
      <c r="K2520" s="2">
        <v>10.199999999999999</v>
      </c>
      <c r="L2520">
        <v>7</v>
      </c>
      <c r="M2520" t="s">
        <v>14</v>
      </c>
    </row>
    <row r="2521" spans="1:13">
      <c r="A2521" s="2">
        <v>7</v>
      </c>
      <c r="B2521" s="2">
        <v>0.11</v>
      </c>
      <c r="C2521" s="2">
        <v>0.32</v>
      </c>
      <c r="D2521" s="2">
        <v>4.5999999999999996</v>
      </c>
      <c r="E2521" s="2">
        <v>5.7000000000000002E-2</v>
      </c>
      <c r="F2521">
        <v>59</v>
      </c>
      <c r="G2521">
        <v>144</v>
      </c>
      <c r="H2521" s="4">
        <v>0.99560000000000004</v>
      </c>
      <c r="I2521" s="2">
        <v>3.55</v>
      </c>
      <c r="J2521" s="2">
        <v>0.44</v>
      </c>
      <c r="K2521" s="2">
        <v>9.4</v>
      </c>
      <c r="L2521">
        <v>7</v>
      </c>
      <c r="M2521" t="s">
        <v>14</v>
      </c>
    </row>
    <row r="2522" spans="1:13">
      <c r="A2522" s="2">
        <v>7.7</v>
      </c>
      <c r="B2522" s="2">
        <v>0.32</v>
      </c>
      <c r="C2522" s="2">
        <v>0.62</v>
      </c>
      <c r="D2522" s="2">
        <v>10.6</v>
      </c>
      <c r="E2522" s="2">
        <v>3.5999999999999997E-2</v>
      </c>
      <c r="F2522">
        <v>56</v>
      </c>
      <c r="G2522">
        <v>153</v>
      </c>
      <c r="H2522" s="4">
        <v>0.99780000000000002</v>
      </c>
      <c r="I2522" s="2">
        <v>3.13</v>
      </c>
      <c r="J2522" s="2">
        <v>0.44</v>
      </c>
      <c r="K2522" s="2">
        <v>8.9</v>
      </c>
      <c r="L2522">
        <v>6</v>
      </c>
      <c r="M2522" t="s">
        <v>14</v>
      </c>
    </row>
    <row r="2523" spans="1:13">
      <c r="A2523" s="2">
        <v>7.7</v>
      </c>
      <c r="B2523" s="2">
        <v>0.32</v>
      </c>
      <c r="C2523" s="2">
        <v>0.62</v>
      </c>
      <c r="D2523" s="2">
        <v>10.6</v>
      </c>
      <c r="E2523" s="2">
        <v>3.5999999999999997E-2</v>
      </c>
      <c r="F2523">
        <v>56</v>
      </c>
      <c r="G2523">
        <v>153</v>
      </c>
      <c r="H2523" s="4">
        <v>0.99780000000000002</v>
      </c>
      <c r="I2523" s="2">
        <v>3.13</v>
      </c>
      <c r="J2523" s="2">
        <v>0.44</v>
      </c>
      <c r="K2523" s="2">
        <v>8.9</v>
      </c>
      <c r="L2523">
        <v>6</v>
      </c>
      <c r="M2523" t="s">
        <v>14</v>
      </c>
    </row>
    <row r="2524" spans="1:13">
      <c r="A2524" s="2">
        <v>6.5</v>
      </c>
      <c r="B2524" s="2">
        <v>0.26</v>
      </c>
      <c r="C2524" s="2">
        <v>0.27</v>
      </c>
      <c r="D2524" s="2">
        <v>12.9</v>
      </c>
      <c r="E2524" s="2">
        <v>4.3999999999999997E-2</v>
      </c>
      <c r="F2524">
        <v>69</v>
      </c>
      <c r="G2524">
        <v>215</v>
      </c>
      <c r="H2524" s="4">
        <v>0.99670000000000003</v>
      </c>
      <c r="I2524" s="2">
        <v>3.17</v>
      </c>
      <c r="J2524" s="2">
        <v>0.43</v>
      </c>
      <c r="K2524" s="2">
        <v>10</v>
      </c>
      <c r="L2524">
        <v>6</v>
      </c>
      <c r="M2524" t="s">
        <v>14</v>
      </c>
    </row>
    <row r="2525" spans="1:13">
      <c r="A2525" s="2">
        <v>7.9</v>
      </c>
      <c r="B2525" s="2">
        <v>0.28000000000000003</v>
      </c>
      <c r="C2525" s="2">
        <v>0.41</v>
      </c>
      <c r="D2525" s="2">
        <v>2</v>
      </c>
      <c r="E2525" s="2">
        <v>4.3999999999999997E-2</v>
      </c>
      <c r="F2525">
        <v>50</v>
      </c>
      <c r="G2525">
        <v>152</v>
      </c>
      <c r="H2525" s="4">
        <v>0.99339999999999995</v>
      </c>
      <c r="I2525" s="2">
        <v>3.45</v>
      </c>
      <c r="J2525" s="2">
        <v>0.49</v>
      </c>
      <c r="K2525" s="2">
        <v>10.7</v>
      </c>
      <c r="L2525">
        <v>8</v>
      </c>
      <c r="M2525" t="s">
        <v>14</v>
      </c>
    </row>
    <row r="2526" spans="1:13">
      <c r="A2526" s="2">
        <v>6.3</v>
      </c>
      <c r="B2526" s="2">
        <v>0.27</v>
      </c>
      <c r="C2526" s="2">
        <v>0.23</v>
      </c>
      <c r="D2526" s="2">
        <v>2.9</v>
      </c>
      <c r="E2526" s="2">
        <v>4.7E-2</v>
      </c>
      <c r="F2526">
        <v>13</v>
      </c>
      <c r="G2526">
        <v>100</v>
      </c>
      <c r="H2526" s="4">
        <v>0.99360000000000004</v>
      </c>
      <c r="I2526" s="2">
        <v>3.28</v>
      </c>
      <c r="J2526" s="2">
        <v>0.43</v>
      </c>
      <c r="K2526" s="2">
        <v>9.8000000000000007</v>
      </c>
      <c r="L2526">
        <v>5</v>
      </c>
      <c r="M2526" t="s">
        <v>14</v>
      </c>
    </row>
    <row r="2527" spans="1:13">
      <c r="A2527" s="2">
        <v>5.4</v>
      </c>
      <c r="B2527" s="2">
        <v>0.59499999999999997</v>
      </c>
      <c r="C2527" s="2">
        <v>0.1</v>
      </c>
      <c r="D2527" s="2">
        <v>2.8</v>
      </c>
      <c r="E2527" s="2">
        <v>4.2000000000000003E-2</v>
      </c>
      <c r="F2527">
        <v>26</v>
      </c>
      <c r="G2527">
        <v>80</v>
      </c>
      <c r="H2527" s="4">
        <v>0.99319999999999997</v>
      </c>
      <c r="I2527" s="2">
        <v>3.36</v>
      </c>
      <c r="J2527" s="2">
        <v>0.38</v>
      </c>
      <c r="K2527" s="2">
        <v>9.3000000000000007</v>
      </c>
      <c r="L2527">
        <v>5</v>
      </c>
      <c r="M2527" t="s">
        <v>14</v>
      </c>
    </row>
    <row r="2528" spans="1:13">
      <c r="A2528" s="2">
        <v>6.7</v>
      </c>
      <c r="B2528" s="2">
        <v>0.25</v>
      </c>
      <c r="C2528" s="2">
        <v>0.33</v>
      </c>
      <c r="D2528" s="2">
        <v>2.9</v>
      </c>
      <c r="E2528" s="2">
        <v>5.7000000000000002E-2</v>
      </c>
      <c r="F2528">
        <v>52</v>
      </c>
      <c r="G2528">
        <v>173</v>
      </c>
      <c r="H2528" s="4">
        <v>0.99339999999999995</v>
      </c>
      <c r="I2528" s="2">
        <v>3.02</v>
      </c>
      <c r="J2528" s="2">
        <v>0.48</v>
      </c>
      <c r="K2528" s="2">
        <v>9.5</v>
      </c>
      <c r="L2528">
        <v>7</v>
      </c>
      <c r="M2528" t="s">
        <v>14</v>
      </c>
    </row>
    <row r="2529" spans="1:13">
      <c r="A2529" s="2">
        <v>6.5</v>
      </c>
      <c r="B2529" s="2">
        <v>0.25</v>
      </c>
      <c r="C2529" s="2">
        <v>0.35</v>
      </c>
      <c r="D2529" s="2">
        <v>12</v>
      </c>
      <c r="E2529" s="2">
        <v>5.5E-2</v>
      </c>
      <c r="F2529">
        <v>47</v>
      </c>
      <c r="G2529">
        <v>179</v>
      </c>
      <c r="H2529" s="4">
        <v>0.998</v>
      </c>
      <c r="I2529" s="2">
        <v>3.58</v>
      </c>
      <c r="J2529" s="2">
        <v>0.47</v>
      </c>
      <c r="K2529" s="2">
        <v>10</v>
      </c>
      <c r="L2529">
        <v>5</v>
      </c>
      <c r="M2529" t="s">
        <v>14</v>
      </c>
    </row>
    <row r="2530" spans="1:13">
      <c r="A2530" s="2">
        <v>6.1</v>
      </c>
      <c r="B2530" s="2">
        <v>0.36</v>
      </c>
      <c r="C2530" s="2">
        <v>0.57999999999999996</v>
      </c>
      <c r="D2530" s="2">
        <v>15</v>
      </c>
      <c r="E2530" s="2">
        <v>4.3999999999999997E-2</v>
      </c>
      <c r="F2530">
        <v>42</v>
      </c>
      <c r="G2530">
        <v>115</v>
      </c>
      <c r="H2530" s="4">
        <v>0.99780000000000002</v>
      </c>
      <c r="I2530" s="2">
        <v>3.15</v>
      </c>
      <c r="J2530" s="2">
        <v>0.51</v>
      </c>
      <c r="K2530" s="2">
        <v>9</v>
      </c>
      <c r="L2530">
        <v>5</v>
      </c>
      <c r="M2530" t="s">
        <v>14</v>
      </c>
    </row>
    <row r="2531" spans="1:13">
      <c r="A2531" s="2">
        <v>7.7</v>
      </c>
      <c r="B2531" s="2">
        <v>0.17</v>
      </c>
      <c r="C2531" s="2">
        <v>0.52</v>
      </c>
      <c r="D2531" s="2">
        <v>5.9</v>
      </c>
      <c r="E2531" s="2">
        <v>1.7000000000000001E-2</v>
      </c>
      <c r="F2531">
        <v>21</v>
      </c>
      <c r="G2531">
        <v>84</v>
      </c>
      <c r="H2531" s="4">
        <v>0.9929</v>
      </c>
      <c r="I2531" s="2">
        <v>3.14</v>
      </c>
      <c r="J2531" s="2">
        <v>0.4</v>
      </c>
      <c r="K2531" s="2">
        <v>11.9</v>
      </c>
      <c r="L2531">
        <v>7</v>
      </c>
      <c r="M2531" t="s">
        <v>14</v>
      </c>
    </row>
    <row r="2532" spans="1:13">
      <c r="A2532" s="2">
        <v>6.4</v>
      </c>
      <c r="B2532" s="2">
        <v>0.26</v>
      </c>
      <c r="C2532" s="2">
        <v>0.43</v>
      </c>
      <c r="D2532" s="2">
        <v>12.6</v>
      </c>
      <c r="E2532" s="2">
        <v>3.3000000000000002E-2</v>
      </c>
      <c r="F2532">
        <v>64</v>
      </c>
      <c r="G2532">
        <v>230</v>
      </c>
      <c r="H2532" s="4">
        <v>0.99739999999999995</v>
      </c>
      <c r="I2532" s="2">
        <v>3.08</v>
      </c>
      <c r="J2532" s="2">
        <v>0.38</v>
      </c>
      <c r="K2532" s="2">
        <v>8.9</v>
      </c>
      <c r="L2532">
        <v>5</v>
      </c>
      <c r="M2532" t="s">
        <v>14</v>
      </c>
    </row>
    <row r="2533" spans="1:13">
      <c r="A2533" s="2">
        <v>6.5</v>
      </c>
      <c r="B2533" s="2">
        <v>0.26</v>
      </c>
      <c r="C2533" s="2">
        <v>0.28000000000000003</v>
      </c>
      <c r="D2533" s="2">
        <v>12.5</v>
      </c>
      <c r="E2533" s="2">
        <v>4.5999999999999999E-2</v>
      </c>
      <c r="F2533">
        <v>80</v>
      </c>
      <c r="G2533">
        <v>225</v>
      </c>
      <c r="H2533" s="4">
        <v>0.99685000000000001</v>
      </c>
      <c r="I2533" s="2">
        <v>3.18</v>
      </c>
      <c r="J2533" s="2">
        <v>0.41</v>
      </c>
      <c r="K2533" s="2">
        <v>10</v>
      </c>
      <c r="L2533">
        <v>6</v>
      </c>
      <c r="M2533" t="s">
        <v>14</v>
      </c>
    </row>
    <row r="2534" spans="1:13">
      <c r="A2534" s="2">
        <v>5.9</v>
      </c>
      <c r="B2534" s="2">
        <v>0.28999999999999998</v>
      </c>
      <c r="C2534" s="2">
        <v>0.33</v>
      </c>
      <c r="D2534" s="2">
        <v>7.4</v>
      </c>
      <c r="E2534" s="2">
        <v>3.6999999999999998E-2</v>
      </c>
      <c r="F2534">
        <v>58</v>
      </c>
      <c r="G2534">
        <v>205</v>
      </c>
      <c r="H2534" s="4">
        <v>0.99495</v>
      </c>
      <c r="I2534" s="2">
        <v>3.26</v>
      </c>
      <c r="J2534" s="2">
        <v>0.41</v>
      </c>
      <c r="K2534" s="2">
        <v>9.6</v>
      </c>
      <c r="L2534">
        <v>5</v>
      </c>
      <c r="M2534" t="s">
        <v>14</v>
      </c>
    </row>
    <row r="2535" spans="1:13">
      <c r="A2535" s="2">
        <v>6.2</v>
      </c>
      <c r="B2535" s="2">
        <v>0.28000000000000003</v>
      </c>
      <c r="C2535" s="2">
        <v>0.43</v>
      </c>
      <c r="D2535" s="2">
        <v>13</v>
      </c>
      <c r="E2535" s="2">
        <v>3.9E-2</v>
      </c>
      <c r="F2535">
        <v>64</v>
      </c>
      <c r="G2535">
        <v>233</v>
      </c>
      <c r="H2535" s="4">
        <v>0.99744999999999995</v>
      </c>
      <c r="I2535" s="2">
        <v>3.08</v>
      </c>
      <c r="J2535" s="2">
        <v>0.38</v>
      </c>
      <c r="K2535" s="2">
        <v>8.9</v>
      </c>
      <c r="L2535">
        <v>5</v>
      </c>
      <c r="M2535" t="s">
        <v>14</v>
      </c>
    </row>
    <row r="2536" spans="1:13">
      <c r="A2536" s="2">
        <v>6.1</v>
      </c>
      <c r="B2536" s="2">
        <v>0.27</v>
      </c>
      <c r="C2536" s="2">
        <v>0.44</v>
      </c>
      <c r="D2536" s="2">
        <v>6.7</v>
      </c>
      <c r="E2536" s="2">
        <v>4.0999999999999898E-2</v>
      </c>
      <c r="F2536">
        <v>61</v>
      </c>
      <c r="G2536">
        <v>230</v>
      </c>
      <c r="H2536" s="4">
        <v>0.99504999999999999</v>
      </c>
      <c r="I2536" s="2">
        <v>3.12</v>
      </c>
      <c r="J2536" s="2">
        <v>0.4</v>
      </c>
      <c r="K2536" s="2">
        <v>8.9</v>
      </c>
      <c r="L2536">
        <v>5</v>
      </c>
      <c r="M2536" t="s">
        <v>14</v>
      </c>
    </row>
    <row r="2537" spans="1:13">
      <c r="A2537" s="2">
        <v>6.4</v>
      </c>
      <c r="B2537" s="2">
        <v>0.43</v>
      </c>
      <c r="C2537" s="2">
        <v>0.32</v>
      </c>
      <c r="D2537" s="2">
        <v>1.4</v>
      </c>
      <c r="E2537" s="2">
        <v>4.8000000000000001E-2</v>
      </c>
      <c r="F2537">
        <v>10</v>
      </c>
      <c r="G2537">
        <v>67</v>
      </c>
      <c r="H2537" s="4">
        <v>0.99199999999999999</v>
      </c>
      <c r="I2537" s="2">
        <v>3.08</v>
      </c>
      <c r="J2537" s="2">
        <v>0.41</v>
      </c>
      <c r="K2537" s="2">
        <v>11.4</v>
      </c>
      <c r="L2537">
        <v>5</v>
      </c>
      <c r="M2537" t="s">
        <v>14</v>
      </c>
    </row>
    <row r="2538" spans="1:13">
      <c r="A2538" s="2">
        <v>6.1</v>
      </c>
      <c r="B2538" s="2">
        <v>0.36</v>
      </c>
      <c r="C2538" s="2">
        <v>0.57999999999999996</v>
      </c>
      <c r="D2538" s="2">
        <v>15</v>
      </c>
      <c r="E2538" s="2">
        <v>4.3999999999999997E-2</v>
      </c>
      <c r="F2538">
        <v>42</v>
      </c>
      <c r="G2538">
        <v>115</v>
      </c>
      <c r="H2538" s="4">
        <v>0.99780000000000002</v>
      </c>
      <c r="I2538" s="2">
        <v>3.15</v>
      </c>
      <c r="J2538" s="2">
        <v>0.51</v>
      </c>
      <c r="K2538" s="2">
        <v>9</v>
      </c>
      <c r="L2538">
        <v>5</v>
      </c>
      <c r="M2538" t="s">
        <v>14</v>
      </c>
    </row>
    <row r="2539" spans="1:13">
      <c r="A2539" s="2">
        <v>6.2</v>
      </c>
      <c r="B2539" s="2">
        <v>0.35</v>
      </c>
      <c r="C2539" s="2">
        <v>0.28999999999999998</v>
      </c>
      <c r="D2539" s="2">
        <v>7.3</v>
      </c>
      <c r="E2539" s="2">
        <v>4.3999999999999997E-2</v>
      </c>
      <c r="F2539">
        <v>56</v>
      </c>
      <c r="G2539">
        <v>244</v>
      </c>
      <c r="H2539" s="4">
        <v>0.99560000000000004</v>
      </c>
      <c r="I2539" s="2">
        <v>3.36</v>
      </c>
      <c r="J2539" s="2">
        <v>0.55000000000000004</v>
      </c>
      <c r="K2539" s="2">
        <v>10</v>
      </c>
      <c r="L2539">
        <v>6</v>
      </c>
      <c r="M2539" t="s">
        <v>14</v>
      </c>
    </row>
    <row r="2540" spans="1:13">
      <c r="A2540" s="2">
        <v>7.7</v>
      </c>
      <c r="B2540" s="2">
        <v>0.24</v>
      </c>
      <c r="C2540" s="2">
        <v>0.28999999999999998</v>
      </c>
      <c r="D2540" s="2">
        <v>15.3</v>
      </c>
      <c r="E2540" s="2">
        <v>4.3999999999999997E-2</v>
      </c>
      <c r="F2540">
        <v>39</v>
      </c>
      <c r="G2540">
        <v>194</v>
      </c>
      <c r="H2540" s="4">
        <v>0.99819999999999998</v>
      </c>
      <c r="I2540" s="2">
        <v>3.06</v>
      </c>
      <c r="J2540" s="2">
        <v>0.47</v>
      </c>
      <c r="K2540" s="2">
        <v>9.6</v>
      </c>
      <c r="L2540">
        <v>7</v>
      </c>
      <c r="M2540" t="s">
        <v>14</v>
      </c>
    </row>
    <row r="2541" spans="1:13">
      <c r="A2541" s="2">
        <v>6.2</v>
      </c>
      <c r="B2541" s="2">
        <v>0.34</v>
      </c>
      <c r="C2541" s="2">
        <v>0.28000000000000003</v>
      </c>
      <c r="D2541" s="2">
        <v>7.5</v>
      </c>
      <c r="E2541" s="2">
        <v>3.4000000000000002E-2</v>
      </c>
      <c r="F2541">
        <v>40</v>
      </c>
      <c r="G2541">
        <v>197</v>
      </c>
      <c r="H2541" s="4">
        <v>0.99485000000000001</v>
      </c>
      <c r="I2541" s="2">
        <v>3.14</v>
      </c>
      <c r="J2541" s="2">
        <v>0.6</v>
      </c>
      <c r="K2541" s="2">
        <v>9.6999999999999993</v>
      </c>
      <c r="L2541">
        <v>5</v>
      </c>
      <c r="M2541" t="s">
        <v>14</v>
      </c>
    </row>
    <row r="2542" spans="1:13">
      <c r="A2542" s="2">
        <v>6.3</v>
      </c>
      <c r="B2542" s="2">
        <v>0.27</v>
      </c>
      <c r="C2542" s="2">
        <v>0.46</v>
      </c>
      <c r="D2542" s="2">
        <v>11.75</v>
      </c>
      <c r="E2542" s="2">
        <v>3.6999999999999998E-2</v>
      </c>
      <c r="F2542">
        <v>61</v>
      </c>
      <c r="G2542">
        <v>212</v>
      </c>
      <c r="H2542" s="4">
        <v>0.99709999999999999</v>
      </c>
      <c r="I2542" s="2">
        <v>3.25</v>
      </c>
      <c r="J2542" s="2">
        <v>0.53</v>
      </c>
      <c r="K2542" s="2">
        <v>9.5</v>
      </c>
      <c r="L2542">
        <v>6</v>
      </c>
      <c r="M2542" t="s">
        <v>14</v>
      </c>
    </row>
    <row r="2543" spans="1:13">
      <c r="A2543" s="2">
        <v>5.4</v>
      </c>
      <c r="B2543" s="2">
        <v>0.41499999999999998</v>
      </c>
      <c r="C2543" s="2">
        <v>0.19</v>
      </c>
      <c r="D2543" s="2">
        <v>1.6</v>
      </c>
      <c r="E2543" s="2">
        <v>3.9E-2</v>
      </c>
      <c r="F2543">
        <v>27</v>
      </c>
      <c r="G2543">
        <v>88</v>
      </c>
      <c r="H2543" s="4">
        <v>0.99265000000000003</v>
      </c>
      <c r="I2543" s="2">
        <v>3.54</v>
      </c>
      <c r="J2543" s="2">
        <v>0.41</v>
      </c>
      <c r="K2543" s="2">
        <v>10</v>
      </c>
      <c r="L2543">
        <v>7</v>
      </c>
      <c r="M2543" t="s">
        <v>14</v>
      </c>
    </row>
    <row r="2544" spans="1:13">
      <c r="A2544" s="2">
        <v>6.9</v>
      </c>
      <c r="B2544" s="2">
        <v>0.48</v>
      </c>
      <c r="C2544" s="2">
        <v>0.36</v>
      </c>
      <c r="D2544" s="2">
        <v>3.5</v>
      </c>
      <c r="E2544" s="2">
        <v>0.03</v>
      </c>
      <c r="F2544">
        <v>31</v>
      </c>
      <c r="G2544">
        <v>135</v>
      </c>
      <c r="H2544" s="4">
        <v>0.99039999999999995</v>
      </c>
      <c r="I2544" s="2">
        <v>3.14</v>
      </c>
      <c r="J2544" s="2">
        <v>0.38</v>
      </c>
      <c r="K2544" s="2">
        <v>12.2</v>
      </c>
      <c r="L2544">
        <v>7</v>
      </c>
      <c r="M2544" t="s">
        <v>14</v>
      </c>
    </row>
    <row r="2545" spans="1:13">
      <c r="A2545" s="2">
        <v>6.5</v>
      </c>
      <c r="B2545" s="2">
        <v>0.18</v>
      </c>
      <c r="C2545" s="2">
        <v>0.33</v>
      </c>
      <c r="D2545" s="2">
        <v>8</v>
      </c>
      <c r="E2545" s="2">
        <v>5.0999999999999997E-2</v>
      </c>
      <c r="F2545">
        <v>16</v>
      </c>
      <c r="G2545">
        <v>131</v>
      </c>
      <c r="H2545" s="4">
        <v>0.99650000000000005</v>
      </c>
      <c r="I2545" s="2">
        <v>3.28</v>
      </c>
      <c r="J2545" s="2">
        <v>0.44</v>
      </c>
      <c r="K2545" s="2">
        <v>8.6999999999999993</v>
      </c>
      <c r="L2545">
        <v>7</v>
      </c>
      <c r="M2545" t="s">
        <v>14</v>
      </c>
    </row>
    <row r="2546" spans="1:13">
      <c r="A2546" s="2">
        <v>6.7</v>
      </c>
      <c r="B2546" s="2">
        <v>0.15</v>
      </c>
      <c r="C2546" s="2">
        <v>0.28999999999999998</v>
      </c>
      <c r="D2546" s="2">
        <v>5</v>
      </c>
      <c r="E2546" s="2">
        <v>5.7999999999999899E-2</v>
      </c>
      <c r="F2546">
        <v>28</v>
      </c>
      <c r="G2546">
        <v>105</v>
      </c>
      <c r="H2546" s="4">
        <v>0.99460000000000004</v>
      </c>
      <c r="I2546" s="2">
        <v>3.52</v>
      </c>
      <c r="J2546" s="2">
        <v>0.44</v>
      </c>
      <c r="K2546" s="2">
        <v>10.199999999999999</v>
      </c>
      <c r="L2546">
        <v>7</v>
      </c>
      <c r="M2546" t="s">
        <v>14</v>
      </c>
    </row>
    <row r="2547" spans="1:13">
      <c r="A2547" s="2">
        <v>8.1999999999999993</v>
      </c>
      <c r="B2547" s="2">
        <v>0.34499999999999997</v>
      </c>
      <c r="C2547" s="2">
        <v>1</v>
      </c>
      <c r="D2547" s="2">
        <v>18.2</v>
      </c>
      <c r="E2547" s="2">
        <v>4.7E-2</v>
      </c>
      <c r="F2547">
        <v>55</v>
      </c>
      <c r="G2547">
        <v>205</v>
      </c>
      <c r="H2547" s="4">
        <v>0.99965000000000004</v>
      </c>
      <c r="I2547" s="2">
        <v>2.96</v>
      </c>
      <c r="J2547" s="2">
        <v>0.43</v>
      </c>
      <c r="K2547" s="2">
        <v>9.6</v>
      </c>
      <c r="L2547">
        <v>5</v>
      </c>
      <c r="M2547" t="s">
        <v>14</v>
      </c>
    </row>
    <row r="2548" spans="1:13">
      <c r="A2548" s="2">
        <v>8.5</v>
      </c>
      <c r="B2548" s="2">
        <v>0.16</v>
      </c>
      <c r="C2548" s="2">
        <v>0.35</v>
      </c>
      <c r="D2548" s="2">
        <v>1.6</v>
      </c>
      <c r="E2548" s="2">
        <v>3.9E-2</v>
      </c>
      <c r="F2548">
        <v>24</v>
      </c>
      <c r="G2548">
        <v>147</v>
      </c>
      <c r="H2548" s="4">
        <v>0.99350000000000005</v>
      </c>
      <c r="I2548" s="2">
        <v>2.96</v>
      </c>
      <c r="J2548" s="2">
        <v>0.36</v>
      </c>
      <c r="K2548" s="2">
        <v>10</v>
      </c>
      <c r="L2548">
        <v>5</v>
      </c>
      <c r="M2548" t="s">
        <v>14</v>
      </c>
    </row>
    <row r="2549" spans="1:13">
      <c r="A2549" s="2">
        <v>6.8</v>
      </c>
      <c r="B2549" s="2">
        <v>0.70499999999999996</v>
      </c>
      <c r="C2549" s="2">
        <v>0.25</v>
      </c>
      <c r="D2549" s="2">
        <v>3.2</v>
      </c>
      <c r="E2549" s="2">
        <v>4.8000000000000001E-2</v>
      </c>
      <c r="F2549">
        <v>10</v>
      </c>
      <c r="G2549">
        <v>57</v>
      </c>
      <c r="H2549" s="4">
        <v>0.996</v>
      </c>
      <c r="I2549" s="2">
        <v>3.36</v>
      </c>
      <c r="J2549" s="2">
        <v>0.52</v>
      </c>
      <c r="K2549" s="2">
        <v>9.5</v>
      </c>
      <c r="L2549">
        <v>4</v>
      </c>
      <c r="M2549" t="s">
        <v>14</v>
      </c>
    </row>
    <row r="2550" spans="1:13">
      <c r="A2550" s="2">
        <v>7.3</v>
      </c>
      <c r="B2550" s="2">
        <v>0.25</v>
      </c>
      <c r="C2550" s="2">
        <v>0.39</v>
      </c>
      <c r="D2550" s="2">
        <v>6.4</v>
      </c>
      <c r="E2550" s="2">
        <v>3.4000000000000002E-2</v>
      </c>
      <c r="F2550">
        <v>8</v>
      </c>
      <c r="G2550">
        <v>84</v>
      </c>
      <c r="H2550" s="4">
        <v>0.99419999999999997</v>
      </c>
      <c r="I2550" s="2">
        <v>3.18</v>
      </c>
      <c r="J2550" s="2">
        <v>0.46</v>
      </c>
      <c r="K2550" s="2">
        <v>11.5</v>
      </c>
      <c r="L2550">
        <v>5</v>
      </c>
      <c r="M2550" t="s">
        <v>14</v>
      </c>
    </row>
    <row r="2551" spans="1:13">
      <c r="A2551" s="2">
        <v>7.6</v>
      </c>
      <c r="B2551" s="2">
        <v>0.34499999999999997</v>
      </c>
      <c r="C2551" s="2">
        <v>0.26</v>
      </c>
      <c r="D2551" s="2">
        <v>1.9</v>
      </c>
      <c r="E2551" s="2">
        <v>4.2999999999999997E-2</v>
      </c>
      <c r="F2551">
        <v>15</v>
      </c>
      <c r="G2551">
        <v>134</v>
      </c>
      <c r="H2551" s="4">
        <v>0.99360000000000004</v>
      </c>
      <c r="I2551" s="2">
        <v>3.08</v>
      </c>
      <c r="J2551" s="2">
        <v>0.38</v>
      </c>
      <c r="K2551" s="2">
        <v>9.5</v>
      </c>
      <c r="L2551">
        <v>5</v>
      </c>
      <c r="M2551" t="s">
        <v>14</v>
      </c>
    </row>
    <row r="2552" spans="1:13">
      <c r="A2552" s="2">
        <v>7.6</v>
      </c>
      <c r="B2552" s="2">
        <v>0.22</v>
      </c>
      <c r="C2552" s="2">
        <v>0.34</v>
      </c>
      <c r="D2552" s="2">
        <v>9.6999999999999993</v>
      </c>
      <c r="E2552" s="2">
        <v>3.5000000000000003E-2</v>
      </c>
      <c r="F2552">
        <v>26</v>
      </c>
      <c r="G2552">
        <v>143</v>
      </c>
      <c r="H2552" s="4">
        <v>0.99650000000000005</v>
      </c>
      <c r="I2552" s="2">
        <v>3.08</v>
      </c>
      <c r="J2552" s="2">
        <v>0.49</v>
      </c>
      <c r="K2552" s="2">
        <v>9.8000000000000007</v>
      </c>
      <c r="L2552">
        <v>6</v>
      </c>
      <c r="M2552" t="s">
        <v>14</v>
      </c>
    </row>
    <row r="2553" spans="1:13">
      <c r="A2553" s="2">
        <v>6.5</v>
      </c>
      <c r="B2553" s="2">
        <v>0.17</v>
      </c>
      <c r="C2553" s="2">
        <v>0.33</v>
      </c>
      <c r="D2553" s="2">
        <v>1.4</v>
      </c>
      <c r="E2553" s="2">
        <v>2.79999999999999E-2</v>
      </c>
      <c r="F2553">
        <v>14</v>
      </c>
      <c r="G2553">
        <v>99</v>
      </c>
      <c r="H2553" s="4">
        <v>0.99280000000000002</v>
      </c>
      <c r="I2553" s="2">
        <v>3.23</v>
      </c>
      <c r="J2553" s="2">
        <v>0.55000000000000004</v>
      </c>
      <c r="K2553" s="2">
        <v>10.1</v>
      </c>
      <c r="L2553">
        <v>6</v>
      </c>
      <c r="M2553" t="s">
        <v>14</v>
      </c>
    </row>
    <row r="2554" spans="1:13">
      <c r="A2554" s="2">
        <v>8.1999999999999993</v>
      </c>
      <c r="B2554" s="2">
        <v>0.23</v>
      </c>
      <c r="C2554" s="2">
        <v>0.37</v>
      </c>
      <c r="D2554" s="2">
        <v>1.3</v>
      </c>
      <c r="E2554" s="2">
        <v>4.2000000000000003E-2</v>
      </c>
      <c r="F2554">
        <v>39</v>
      </c>
      <c r="G2554">
        <v>117</v>
      </c>
      <c r="H2554" s="4">
        <v>0.99280000000000002</v>
      </c>
      <c r="I2554" s="2">
        <v>2.99</v>
      </c>
      <c r="J2554" s="2">
        <v>0.36</v>
      </c>
      <c r="K2554" s="2">
        <v>10</v>
      </c>
      <c r="L2554">
        <v>5</v>
      </c>
      <c r="M2554" t="s">
        <v>14</v>
      </c>
    </row>
    <row r="2555" spans="1:13">
      <c r="A2555" s="2">
        <v>7.6</v>
      </c>
      <c r="B2555" s="2">
        <v>0.22</v>
      </c>
      <c r="C2555" s="2">
        <v>0.34</v>
      </c>
      <c r="D2555" s="2">
        <v>9.6999999999999993</v>
      </c>
      <c r="E2555" s="2">
        <v>3.5000000000000003E-2</v>
      </c>
      <c r="F2555">
        <v>26</v>
      </c>
      <c r="G2555">
        <v>143</v>
      </c>
      <c r="H2555" s="4">
        <v>0.99650000000000005</v>
      </c>
      <c r="I2555" s="2">
        <v>3.08</v>
      </c>
      <c r="J2555" s="2">
        <v>0.49</v>
      </c>
      <c r="K2555" s="2">
        <v>9.8000000000000007</v>
      </c>
      <c r="L2555">
        <v>6</v>
      </c>
      <c r="M2555" t="s">
        <v>14</v>
      </c>
    </row>
    <row r="2556" spans="1:13">
      <c r="A2556" s="2">
        <v>7.6</v>
      </c>
      <c r="B2556" s="2">
        <v>0.34499999999999997</v>
      </c>
      <c r="C2556" s="2">
        <v>0.26</v>
      </c>
      <c r="D2556" s="2">
        <v>1.9</v>
      </c>
      <c r="E2556" s="2">
        <v>4.2999999999999997E-2</v>
      </c>
      <c r="F2556">
        <v>15</v>
      </c>
      <c r="G2556">
        <v>134</v>
      </c>
      <c r="H2556" s="4">
        <v>0.99360000000000004</v>
      </c>
      <c r="I2556" s="2">
        <v>3.08</v>
      </c>
      <c r="J2556" s="2">
        <v>0.38</v>
      </c>
      <c r="K2556" s="2">
        <v>9.5</v>
      </c>
      <c r="L2556">
        <v>5</v>
      </c>
      <c r="M2556" t="s">
        <v>14</v>
      </c>
    </row>
    <row r="2557" spans="1:13">
      <c r="A2557" s="2">
        <v>7.5</v>
      </c>
      <c r="B2557" s="2">
        <v>0.32</v>
      </c>
      <c r="C2557" s="2">
        <v>0.26</v>
      </c>
      <c r="D2557" s="2">
        <v>1.8</v>
      </c>
      <c r="E2557" s="2">
        <v>4.2000000000000003E-2</v>
      </c>
      <c r="F2557">
        <v>13</v>
      </c>
      <c r="G2557">
        <v>133</v>
      </c>
      <c r="H2557" s="4">
        <v>0.99380000000000002</v>
      </c>
      <c r="I2557" s="2">
        <v>3.07</v>
      </c>
      <c r="J2557" s="2">
        <v>0.38</v>
      </c>
      <c r="K2557" s="2">
        <v>9.5</v>
      </c>
      <c r="L2557">
        <v>5</v>
      </c>
      <c r="M2557" t="s">
        <v>14</v>
      </c>
    </row>
    <row r="2558" spans="1:13">
      <c r="A2558" s="2">
        <v>6.6</v>
      </c>
      <c r="B2558" s="2">
        <v>0.23</v>
      </c>
      <c r="C2558" s="2">
        <v>0.32</v>
      </c>
      <c r="D2558" s="2">
        <v>0.9</v>
      </c>
      <c r="E2558" s="2">
        <v>4.0999999999999898E-2</v>
      </c>
      <c r="F2558">
        <v>25</v>
      </c>
      <c r="G2558">
        <v>79</v>
      </c>
      <c r="H2558" s="4">
        <v>0.99260000000000004</v>
      </c>
      <c r="I2558" s="2">
        <v>3.39</v>
      </c>
      <c r="J2558" s="2">
        <v>0.54</v>
      </c>
      <c r="K2558" s="2">
        <v>10.199999999999999</v>
      </c>
      <c r="L2558">
        <v>7</v>
      </c>
      <c r="M2558" t="s">
        <v>14</v>
      </c>
    </row>
    <row r="2559" spans="1:13">
      <c r="A2559" s="2">
        <v>6.6</v>
      </c>
      <c r="B2559" s="2">
        <v>0.2</v>
      </c>
      <c r="C2559" s="2">
        <v>0.32</v>
      </c>
      <c r="D2559" s="2">
        <v>1.1000000000000001</v>
      </c>
      <c r="E2559" s="2">
        <v>3.9E-2</v>
      </c>
      <c r="F2559">
        <v>25</v>
      </c>
      <c r="G2559">
        <v>78</v>
      </c>
      <c r="H2559" s="4">
        <v>0.99260000000000004</v>
      </c>
      <c r="I2559" s="2">
        <v>3.39</v>
      </c>
      <c r="J2559" s="2">
        <v>0.54</v>
      </c>
      <c r="K2559" s="2">
        <v>10.199999999999999</v>
      </c>
      <c r="L2559">
        <v>7</v>
      </c>
      <c r="M2559" t="s">
        <v>14</v>
      </c>
    </row>
    <row r="2560" spans="1:13">
      <c r="A2560" s="2">
        <v>7.3</v>
      </c>
      <c r="B2560" s="2">
        <v>0.24</v>
      </c>
      <c r="C2560" s="2">
        <v>0.34</v>
      </c>
      <c r="D2560" s="2">
        <v>15.4</v>
      </c>
      <c r="E2560" s="2">
        <v>0.05</v>
      </c>
      <c r="F2560">
        <v>38</v>
      </c>
      <c r="G2560">
        <v>174</v>
      </c>
      <c r="H2560" s="4">
        <v>0.99829999999999997</v>
      </c>
      <c r="I2560" s="2">
        <v>3.03</v>
      </c>
      <c r="J2560" s="2">
        <v>0.42</v>
      </c>
      <c r="K2560" s="2">
        <v>9</v>
      </c>
      <c r="L2560">
        <v>6</v>
      </c>
      <c r="M2560" t="s">
        <v>14</v>
      </c>
    </row>
    <row r="2561" spans="1:13">
      <c r="A2561" s="2">
        <v>7.3</v>
      </c>
      <c r="B2561" s="2">
        <v>0.24</v>
      </c>
      <c r="C2561" s="2">
        <v>0.34</v>
      </c>
      <c r="D2561" s="2">
        <v>15.4</v>
      </c>
      <c r="E2561" s="2">
        <v>0.05</v>
      </c>
      <c r="F2561">
        <v>38</v>
      </c>
      <c r="G2561">
        <v>174</v>
      </c>
      <c r="H2561" s="4">
        <v>0.99829999999999997</v>
      </c>
      <c r="I2561" s="2">
        <v>3.03</v>
      </c>
      <c r="J2561" s="2">
        <v>0.42</v>
      </c>
      <c r="K2561" s="2">
        <v>9</v>
      </c>
      <c r="L2561">
        <v>6</v>
      </c>
      <c r="M2561" t="s">
        <v>14</v>
      </c>
    </row>
    <row r="2562" spans="1:13">
      <c r="A2562" s="2">
        <v>8</v>
      </c>
      <c r="B2562" s="2">
        <v>0.42</v>
      </c>
      <c r="C2562" s="2">
        <v>0.36</v>
      </c>
      <c r="D2562" s="2">
        <v>5</v>
      </c>
      <c r="E2562" s="2">
        <v>3.6999999999999998E-2</v>
      </c>
      <c r="F2562">
        <v>34</v>
      </c>
      <c r="G2562">
        <v>101</v>
      </c>
      <c r="H2562" s="4">
        <v>0.99199999999999999</v>
      </c>
      <c r="I2562" s="2">
        <v>3.13</v>
      </c>
      <c r="J2562" s="2">
        <v>0.56999999999999995</v>
      </c>
      <c r="K2562" s="2">
        <v>12.3</v>
      </c>
      <c r="L2562">
        <v>7</v>
      </c>
      <c r="M2562" t="s">
        <v>14</v>
      </c>
    </row>
    <row r="2563" spans="1:13">
      <c r="A2563" s="2">
        <v>7.3</v>
      </c>
      <c r="B2563" s="2">
        <v>0.24</v>
      </c>
      <c r="C2563" s="2">
        <v>0.34</v>
      </c>
      <c r="D2563" s="2">
        <v>15.4</v>
      </c>
      <c r="E2563" s="2">
        <v>0.05</v>
      </c>
      <c r="F2563">
        <v>38</v>
      </c>
      <c r="G2563">
        <v>174</v>
      </c>
      <c r="H2563" s="4">
        <v>0.99829999999999997</v>
      </c>
      <c r="I2563" s="2">
        <v>3.03</v>
      </c>
      <c r="J2563" s="2">
        <v>0.42</v>
      </c>
      <c r="K2563" s="2">
        <v>9</v>
      </c>
      <c r="L2563">
        <v>6</v>
      </c>
      <c r="M2563" t="s">
        <v>14</v>
      </c>
    </row>
    <row r="2564" spans="1:13">
      <c r="A2564" s="2">
        <v>6.1</v>
      </c>
      <c r="B2564" s="2">
        <v>0.19</v>
      </c>
      <c r="C2564" s="2">
        <v>0.25</v>
      </c>
      <c r="D2564" s="2">
        <v>4</v>
      </c>
      <c r="E2564" s="2">
        <v>2.3E-2</v>
      </c>
      <c r="F2564">
        <v>23</v>
      </c>
      <c r="G2564">
        <v>112</v>
      </c>
      <c r="H2564" s="4">
        <v>0.99229999999999996</v>
      </c>
      <c r="I2564" s="2">
        <v>3.37</v>
      </c>
      <c r="J2564" s="2">
        <v>0.51</v>
      </c>
      <c r="K2564" s="2">
        <v>11.6</v>
      </c>
      <c r="L2564">
        <v>6</v>
      </c>
      <c r="M2564" t="s">
        <v>14</v>
      </c>
    </row>
    <row r="2565" spans="1:13">
      <c r="A2565" s="2">
        <v>5.9</v>
      </c>
      <c r="B2565" s="2">
        <v>0.26</v>
      </c>
      <c r="C2565" s="2">
        <v>0.21</v>
      </c>
      <c r="D2565" s="2">
        <v>12.5</v>
      </c>
      <c r="E2565" s="2">
        <v>3.4000000000000002E-2</v>
      </c>
      <c r="F2565">
        <v>36</v>
      </c>
      <c r="G2565">
        <v>152</v>
      </c>
      <c r="H2565" s="4">
        <v>0.99719999999999998</v>
      </c>
      <c r="I2565" s="2">
        <v>3.28</v>
      </c>
      <c r="J2565" s="2">
        <v>0.43</v>
      </c>
      <c r="K2565" s="2">
        <v>9.5</v>
      </c>
      <c r="L2565">
        <v>6</v>
      </c>
      <c r="M2565" t="s">
        <v>14</v>
      </c>
    </row>
    <row r="2566" spans="1:13">
      <c r="A2566" s="2">
        <v>8.3000000000000007</v>
      </c>
      <c r="B2566" s="2">
        <v>0.23</v>
      </c>
      <c r="C2566" s="2">
        <v>0.43</v>
      </c>
      <c r="D2566" s="2">
        <v>3.2</v>
      </c>
      <c r="E2566" s="2">
        <v>3.5000000000000003E-2</v>
      </c>
      <c r="F2566">
        <v>14</v>
      </c>
      <c r="G2566">
        <v>101</v>
      </c>
      <c r="H2566" s="4">
        <v>0.99280000000000002</v>
      </c>
      <c r="I2566" s="2">
        <v>3.15</v>
      </c>
      <c r="J2566" s="2">
        <v>0.36</v>
      </c>
      <c r="K2566" s="2">
        <v>11.5</v>
      </c>
      <c r="L2566">
        <v>5</v>
      </c>
      <c r="M2566" t="s">
        <v>14</v>
      </c>
    </row>
    <row r="2567" spans="1:13">
      <c r="A2567" s="2">
        <v>6.5</v>
      </c>
      <c r="B2567" s="2">
        <v>0.34</v>
      </c>
      <c r="C2567" s="2">
        <v>0.28000000000000003</v>
      </c>
      <c r="D2567" s="2">
        <v>1.8</v>
      </c>
      <c r="E2567" s="2">
        <v>4.0999999999999898E-2</v>
      </c>
      <c r="F2567">
        <v>43</v>
      </c>
      <c r="G2567">
        <v>188</v>
      </c>
      <c r="H2567" s="4">
        <v>0.99280000000000002</v>
      </c>
      <c r="I2567" s="2">
        <v>3.13</v>
      </c>
      <c r="J2567" s="2">
        <v>0.37</v>
      </c>
      <c r="K2567" s="2">
        <v>9.6</v>
      </c>
      <c r="L2567">
        <v>6</v>
      </c>
      <c r="M2567" t="s">
        <v>14</v>
      </c>
    </row>
    <row r="2568" spans="1:13">
      <c r="A2568" s="2">
        <v>6.8</v>
      </c>
      <c r="B2568" s="2">
        <v>0.22</v>
      </c>
      <c r="C2568" s="2">
        <v>0.35</v>
      </c>
      <c r="D2568" s="2">
        <v>17.5</v>
      </c>
      <c r="E2568" s="2">
        <v>3.9E-2</v>
      </c>
      <c r="F2568">
        <v>38</v>
      </c>
      <c r="G2568">
        <v>153</v>
      </c>
      <c r="H2568" s="4">
        <v>0.99939999999999996</v>
      </c>
      <c r="I2568" s="2">
        <v>3.24</v>
      </c>
      <c r="J2568" s="2">
        <v>0.42</v>
      </c>
      <c r="K2568" s="2">
        <v>9</v>
      </c>
      <c r="L2568">
        <v>6</v>
      </c>
      <c r="M2568" t="s">
        <v>14</v>
      </c>
    </row>
    <row r="2569" spans="1:13">
      <c r="A2569" s="2">
        <v>6.5</v>
      </c>
      <c r="B2569" s="2">
        <v>0.08</v>
      </c>
      <c r="C2569" s="2">
        <v>0.33</v>
      </c>
      <c r="D2569" s="2">
        <v>1.9</v>
      </c>
      <c r="E2569" s="2">
        <v>2.79999999999999E-2</v>
      </c>
      <c r="F2569">
        <v>23</v>
      </c>
      <c r="G2569">
        <v>93</v>
      </c>
      <c r="H2569" s="4">
        <v>0.99099999999999999</v>
      </c>
      <c r="I2569" s="2">
        <v>3.34</v>
      </c>
      <c r="J2569" s="2">
        <v>0.7</v>
      </c>
      <c r="K2569" s="2">
        <v>12</v>
      </c>
      <c r="L2569">
        <v>7</v>
      </c>
      <c r="M2569" t="s">
        <v>14</v>
      </c>
    </row>
    <row r="2570" spans="1:13">
      <c r="A2570" s="2">
        <v>5.5</v>
      </c>
      <c r="B2570" s="2">
        <v>0.42</v>
      </c>
      <c r="C2570" s="2">
        <v>0.09</v>
      </c>
      <c r="D2570" s="2">
        <v>1.6</v>
      </c>
      <c r="E2570" s="2">
        <v>1.9E-2</v>
      </c>
      <c r="F2570">
        <v>18</v>
      </c>
      <c r="G2570">
        <v>68</v>
      </c>
      <c r="H2570" s="4">
        <v>0.99060000000000004</v>
      </c>
      <c r="I2570" s="2">
        <v>3.33</v>
      </c>
      <c r="J2570" s="2">
        <v>0.51</v>
      </c>
      <c r="K2570" s="2">
        <v>11.4</v>
      </c>
      <c r="L2570">
        <v>7</v>
      </c>
      <c r="M2570" t="s">
        <v>14</v>
      </c>
    </row>
    <row r="2571" spans="1:13">
      <c r="A2571" s="2">
        <v>5.0999999999999996</v>
      </c>
      <c r="B2571" s="2">
        <v>0.42</v>
      </c>
      <c r="C2571" s="2">
        <v>0.01</v>
      </c>
      <c r="D2571" s="2">
        <v>1.5</v>
      </c>
      <c r="E2571" s="2">
        <v>1.7000000000000001E-2</v>
      </c>
      <c r="F2571">
        <v>25</v>
      </c>
      <c r="G2571">
        <v>102</v>
      </c>
      <c r="H2571" s="4">
        <v>0.98939999999999995</v>
      </c>
      <c r="I2571" s="2">
        <v>3.38</v>
      </c>
      <c r="J2571" s="2">
        <v>0.36</v>
      </c>
      <c r="K2571" s="2">
        <v>12.3</v>
      </c>
      <c r="L2571">
        <v>7</v>
      </c>
      <c r="M2571" t="s">
        <v>14</v>
      </c>
    </row>
    <row r="2572" spans="1:13">
      <c r="A2572" s="2">
        <v>6</v>
      </c>
      <c r="B2572" s="2">
        <v>0.27</v>
      </c>
      <c r="C2572" s="2">
        <v>0.19</v>
      </c>
      <c r="D2572" s="2">
        <v>1.7</v>
      </c>
      <c r="E2572" s="2">
        <v>0.02</v>
      </c>
      <c r="F2572">
        <v>24</v>
      </c>
      <c r="G2572">
        <v>110</v>
      </c>
      <c r="H2572" s="4">
        <v>0.98980000000000001</v>
      </c>
      <c r="I2572" s="2">
        <v>3.32</v>
      </c>
      <c r="J2572" s="2">
        <v>0.47</v>
      </c>
      <c r="K2572" s="2">
        <v>12.6</v>
      </c>
      <c r="L2572">
        <v>7</v>
      </c>
      <c r="M2572" t="s">
        <v>14</v>
      </c>
    </row>
    <row r="2573" spans="1:13">
      <c r="A2573" s="2">
        <v>6.8</v>
      </c>
      <c r="B2573" s="2">
        <v>0.22</v>
      </c>
      <c r="C2573" s="2">
        <v>0.35</v>
      </c>
      <c r="D2573" s="2">
        <v>17.5</v>
      </c>
      <c r="E2573" s="2">
        <v>3.9E-2</v>
      </c>
      <c r="F2573">
        <v>38</v>
      </c>
      <c r="G2573">
        <v>153</v>
      </c>
      <c r="H2573" s="4">
        <v>0.99939999999999996</v>
      </c>
      <c r="I2573" s="2">
        <v>3.24</v>
      </c>
      <c r="J2573" s="2">
        <v>0.42</v>
      </c>
      <c r="K2573" s="2">
        <v>9</v>
      </c>
      <c r="L2573">
        <v>6</v>
      </c>
      <c r="M2573" t="s">
        <v>14</v>
      </c>
    </row>
    <row r="2574" spans="1:13">
      <c r="A2574" s="2">
        <v>6.5</v>
      </c>
      <c r="B2574" s="2">
        <v>0.08</v>
      </c>
      <c r="C2574" s="2">
        <v>0.33</v>
      </c>
      <c r="D2574" s="2">
        <v>1.9</v>
      </c>
      <c r="E2574" s="2">
        <v>2.79999999999999E-2</v>
      </c>
      <c r="F2574">
        <v>23</v>
      </c>
      <c r="G2574">
        <v>93</v>
      </c>
      <c r="H2574" s="4">
        <v>0.99099999999999999</v>
      </c>
      <c r="I2574" s="2">
        <v>3.34</v>
      </c>
      <c r="J2574" s="2">
        <v>0.7</v>
      </c>
      <c r="K2574" s="2">
        <v>12</v>
      </c>
      <c r="L2574">
        <v>7</v>
      </c>
      <c r="M2574" t="s">
        <v>14</v>
      </c>
    </row>
    <row r="2575" spans="1:13">
      <c r="A2575" s="2">
        <v>7.1</v>
      </c>
      <c r="B2575" s="2">
        <v>0.13</v>
      </c>
      <c r="C2575" s="2">
        <v>0.38</v>
      </c>
      <c r="D2575" s="2">
        <v>1.8</v>
      </c>
      <c r="E2575" s="2">
        <v>4.5999999999999999E-2</v>
      </c>
      <c r="F2575">
        <v>14</v>
      </c>
      <c r="G2575">
        <v>114</v>
      </c>
      <c r="H2575" s="4">
        <v>0.99250000000000005</v>
      </c>
      <c r="I2575" s="2">
        <v>3.32</v>
      </c>
      <c r="J2575" s="2">
        <v>0.9</v>
      </c>
      <c r="K2575" s="2">
        <v>11.7</v>
      </c>
      <c r="L2575">
        <v>6</v>
      </c>
      <c r="M2575" t="s">
        <v>14</v>
      </c>
    </row>
    <row r="2576" spans="1:13">
      <c r="A2576" s="2">
        <v>7.6</v>
      </c>
      <c r="B2576" s="2">
        <v>0.3</v>
      </c>
      <c r="C2576" s="2">
        <v>0.25</v>
      </c>
      <c r="D2576" s="2">
        <v>4.3</v>
      </c>
      <c r="E2576" s="2">
        <v>5.3999999999999999E-2</v>
      </c>
      <c r="F2576">
        <v>22</v>
      </c>
      <c r="G2576">
        <v>111</v>
      </c>
      <c r="H2576" s="4">
        <v>0.99560000000000004</v>
      </c>
      <c r="I2576" s="2">
        <v>3.12</v>
      </c>
      <c r="J2576" s="2">
        <v>0.49</v>
      </c>
      <c r="K2576" s="2">
        <v>9.1999999999999993</v>
      </c>
      <c r="L2576">
        <v>5</v>
      </c>
      <c r="M2576" t="s">
        <v>14</v>
      </c>
    </row>
    <row r="2577" spans="1:13">
      <c r="A2577" s="2">
        <v>6.6</v>
      </c>
      <c r="B2577" s="2">
        <v>0.13</v>
      </c>
      <c r="C2577" s="2">
        <v>0.3</v>
      </c>
      <c r="D2577" s="2">
        <v>4.9000000000000004</v>
      </c>
      <c r="E2577" s="2">
        <v>5.7999999999999899E-2</v>
      </c>
      <c r="F2577">
        <v>47</v>
      </c>
      <c r="G2577">
        <v>131</v>
      </c>
      <c r="H2577" s="4">
        <v>0.99460000000000004</v>
      </c>
      <c r="I2577" s="2">
        <v>3.51</v>
      </c>
      <c r="J2577" s="2">
        <v>0.45</v>
      </c>
      <c r="K2577" s="2">
        <v>10.3</v>
      </c>
      <c r="L2577">
        <v>6</v>
      </c>
      <c r="M2577" t="s">
        <v>14</v>
      </c>
    </row>
    <row r="2578" spans="1:13">
      <c r="A2578" s="2">
        <v>6.5</v>
      </c>
      <c r="B2578" s="2">
        <v>0.14000000000000001</v>
      </c>
      <c r="C2578" s="2">
        <v>0.33</v>
      </c>
      <c r="D2578" s="2">
        <v>7.6</v>
      </c>
      <c r="E2578" s="2">
        <v>0.05</v>
      </c>
      <c r="F2578">
        <v>53</v>
      </c>
      <c r="G2578">
        <v>189</v>
      </c>
      <c r="H2578" s="4">
        <v>0.99660000000000004</v>
      </c>
      <c r="I2578" s="2">
        <v>3.25</v>
      </c>
      <c r="J2578" s="2">
        <v>0.49</v>
      </c>
      <c r="K2578" s="2">
        <v>8.6</v>
      </c>
      <c r="L2578">
        <v>5</v>
      </c>
      <c r="M2578" t="s">
        <v>14</v>
      </c>
    </row>
    <row r="2579" spans="1:13">
      <c r="A2579" s="2">
        <v>7.7</v>
      </c>
      <c r="B2579" s="2">
        <v>0.28000000000000003</v>
      </c>
      <c r="C2579" s="2">
        <v>0.33</v>
      </c>
      <c r="D2579" s="2">
        <v>6.7</v>
      </c>
      <c r="E2579" s="2">
        <v>3.6999999999999998E-2</v>
      </c>
      <c r="F2579">
        <v>32</v>
      </c>
      <c r="G2579">
        <v>155</v>
      </c>
      <c r="H2579" s="4">
        <v>0.99509999999999998</v>
      </c>
      <c r="I2579" s="2">
        <v>3.39</v>
      </c>
      <c r="J2579" s="2">
        <v>0.62</v>
      </c>
      <c r="K2579" s="2">
        <v>10.7</v>
      </c>
      <c r="L2579">
        <v>7</v>
      </c>
      <c r="M2579" t="s">
        <v>14</v>
      </c>
    </row>
    <row r="2580" spans="1:13">
      <c r="A2580" s="2">
        <v>6</v>
      </c>
      <c r="B2580" s="2">
        <v>0.2</v>
      </c>
      <c r="C2580" s="2">
        <v>0.71</v>
      </c>
      <c r="D2580" s="2">
        <v>1.6</v>
      </c>
      <c r="E2580" s="2">
        <v>0.15</v>
      </c>
      <c r="F2580">
        <v>10</v>
      </c>
      <c r="G2580">
        <v>54</v>
      </c>
      <c r="H2580" s="4">
        <v>0.99270000000000003</v>
      </c>
      <c r="I2580" s="2">
        <v>3.12</v>
      </c>
      <c r="J2580" s="2">
        <v>0.47</v>
      </c>
      <c r="K2580" s="2">
        <v>9.8000000000000007</v>
      </c>
      <c r="L2580">
        <v>5</v>
      </c>
      <c r="M2580" t="s">
        <v>14</v>
      </c>
    </row>
    <row r="2581" spans="1:13">
      <c r="A2581" s="2">
        <v>6</v>
      </c>
      <c r="B2581" s="2">
        <v>0.19</v>
      </c>
      <c r="C2581" s="2">
        <v>0.71</v>
      </c>
      <c r="D2581" s="2">
        <v>1.5</v>
      </c>
      <c r="E2581" s="2">
        <v>0.152</v>
      </c>
      <c r="F2581">
        <v>9</v>
      </c>
      <c r="G2581">
        <v>55</v>
      </c>
      <c r="H2581" s="4">
        <v>0.99270000000000003</v>
      </c>
      <c r="I2581" s="2">
        <v>3.12</v>
      </c>
      <c r="J2581" s="2">
        <v>0.46</v>
      </c>
      <c r="K2581" s="2">
        <v>9.8000000000000007</v>
      </c>
      <c r="L2581">
        <v>6</v>
      </c>
      <c r="M2581" t="s">
        <v>14</v>
      </c>
    </row>
    <row r="2582" spans="1:13">
      <c r="A2582" s="2">
        <v>7.7</v>
      </c>
      <c r="B2582" s="2">
        <v>0.28000000000000003</v>
      </c>
      <c r="C2582" s="2">
        <v>0.33</v>
      </c>
      <c r="D2582" s="2">
        <v>6.7</v>
      </c>
      <c r="E2582" s="2">
        <v>3.6999999999999998E-2</v>
      </c>
      <c r="F2582">
        <v>32</v>
      </c>
      <c r="G2582">
        <v>155</v>
      </c>
      <c r="H2582" s="4">
        <v>0.99509999999999998</v>
      </c>
      <c r="I2582" s="2">
        <v>3.39</v>
      </c>
      <c r="J2582" s="2">
        <v>0.62</v>
      </c>
      <c r="K2582" s="2">
        <v>10.7</v>
      </c>
      <c r="L2582">
        <v>7</v>
      </c>
      <c r="M2582" t="s">
        <v>14</v>
      </c>
    </row>
    <row r="2583" spans="1:13">
      <c r="A2583" s="2">
        <v>5.0999999999999996</v>
      </c>
      <c r="B2583" s="2">
        <v>0.39</v>
      </c>
      <c r="C2583" s="2">
        <v>0.21</v>
      </c>
      <c r="D2583" s="2">
        <v>1.7</v>
      </c>
      <c r="E2583" s="2">
        <v>2.7E-2</v>
      </c>
      <c r="F2583">
        <v>15</v>
      </c>
      <c r="G2583">
        <v>72</v>
      </c>
      <c r="H2583" s="4">
        <v>0.98939999999999995</v>
      </c>
      <c r="I2583" s="2">
        <v>3.5</v>
      </c>
      <c r="J2583" s="2">
        <v>0.45</v>
      </c>
      <c r="K2583" s="2">
        <v>12.5</v>
      </c>
      <c r="L2583">
        <v>6</v>
      </c>
      <c r="M2583" t="s">
        <v>14</v>
      </c>
    </row>
    <row r="2584" spans="1:13">
      <c r="A2584" s="2">
        <v>5.7</v>
      </c>
      <c r="B2584" s="2">
        <v>0.36</v>
      </c>
      <c r="C2584" s="2">
        <v>0.34</v>
      </c>
      <c r="D2584" s="2">
        <v>4.2</v>
      </c>
      <c r="E2584" s="2">
        <v>2.5999999999999999E-2</v>
      </c>
      <c r="F2584">
        <v>21</v>
      </c>
      <c r="G2584">
        <v>77</v>
      </c>
      <c r="H2584" s="4">
        <v>0.99070000000000003</v>
      </c>
      <c r="I2584" s="2">
        <v>3.41</v>
      </c>
      <c r="J2584" s="2">
        <v>0.45</v>
      </c>
      <c r="K2584" s="2">
        <v>11.9</v>
      </c>
      <c r="L2584">
        <v>6</v>
      </c>
      <c r="M2584" t="s">
        <v>14</v>
      </c>
    </row>
    <row r="2585" spans="1:13">
      <c r="A2585" s="2">
        <v>6.9</v>
      </c>
      <c r="B2585" s="2">
        <v>0.19</v>
      </c>
      <c r="C2585" s="2">
        <v>0.33</v>
      </c>
      <c r="D2585" s="2">
        <v>1.6</v>
      </c>
      <c r="E2585" s="2">
        <v>4.2999999999999997E-2</v>
      </c>
      <c r="F2585">
        <v>63</v>
      </c>
      <c r="G2585">
        <v>149</v>
      </c>
      <c r="H2585" s="4">
        <v>0.99250000000000005</v>
      </c>
      <c r="I2585" s="2">
        <v>3.44</v>
      </c>
      <c r="J2585" s="2">
        <v>0.52</v>
      </c>
      <c r="K2585" s="2">
        <v>10.8</v>
      </c>
      <c r="L2585">
        <v>5</v>
      </c>
      <c r="M2585" t="s">
        <v>14</v>
      </c>
    </row>
    <row r="2586" spans="1:13">
      <c r="A2586" s="2">
        <v>6</v>
      </c>
      <c r="B2586" s="2">
        <v>0.41</v>
      </c>
      <c r="C2586" s="2">
        <v>0.21</v>
      </c>
      <c r="D2586" s="2">
        <v>1.9</v>
      </c>
      <c r="E2586" s="2">
        <v>0.05</v>
      </c>
      <c r="F2586">
        <v>29</v>
      </c>
      <c r="G2586">
        <v>122</v>
      </c>
      <c r="H2586" s="4">
        <v>0.99280000000000002</v>
      </c>
      <c r="I2586" s="2">
        <v>3.42</v>
      </c>
      <c r="J2586" s="2">
        <v>0.52</v>
      </c>
      <c r="K2586" s="2">
        <v>10.5</v>
      </c>
      <c r="L2586">
        <v>6</v>
      </c>
      <c r="M2586" t="s">
        <v>14</v>
      </c>
    </row>
    <row r="2587" spans="1:13">
      <c r="A2587" s="2">
        <v>7.4</v>
      </c>
      <c r="B2587" s="2">
        <v>0.28000000000000003</v>
      </c>
      <c r="C2587" s="2">
        <v>0.3</v>
      </c>
      <c r="D2587" s="2">
        <v>5.3</v>
      </c>
      <c r="E2587" s="2">
        <v>5.3999999999999999E-2</v>
      </c>
      <c r="F2587">
        <v>44</v>
      </c>
      <c r="G2587">
        <v>161</v>
      </c>
      <c r="H2587" s="4">
        <v>0.99409999999999998</v>
      </c>
      <c r="I2587" s="2">
        <v>3.12</v>
      </c>
      <c r="J2587" s="2">
        <v>0.48</v>
      </c>
      <c r="K2587" s="2">
        <v>10.3</v>
      </c>
      <c r="L2587">
        <v>6</v>
      </c>
      <c r="M2587" t="s">
        <v>14</v>
      </c>
    </row>
    <row r="2588" spans="1:13">
      <c r="A2588" s="2">
        <v>7.4</v>
      </c>
      <c r="B2588" s="2">
        <v>0.3</v>
      </c>
      <c r="C2588" s="2">
        <v>0.3</v>
      </c>
      <c r="D2588" s="2">
        <v>5.2</v>
      </c>
      <c r="E2588" s="2">
        <v>5.2999999999999999E-2</v>
      </c>
      <c r="F2588">
        <v>45</v>
      </c>
      <c r="G2588">
        <v>163</v>
      </c>
      <c r="H2588" s="4">
        <v>0.99409999999999998</v>
      </c>
      <c r="I2588" s="2">
        <v>3.12</v>
      </c>
      <c r="J2588" s="2">
        <v>0.45</v>
      </c>
      <c r="K2588" s="2">
        <v>10.3</v>
      </c>
      <c r="L2588">
        <v>6</v>
      </c>
      <c r="M2588" t="s">
        <v>14</v>
      </c>
    </row>
    <row r="2589" spans="1:13">
      <c r="A2589" s="2">
        <v>6.9</v>
      </c>
      <c r="B2589" s="2">
        <v>0.19</v>
      </c>
      <c r="C2589" s="2">
        <v>0.33</v>
      </c>
      <c r="D2589" s="2">
        <v>1.6</v>
      </c>
      <c r="E2589" s="2">
        <v>4.2999999999999997E-2</v>
      </c>
      <c r="F2589">
        <v>63</v>
      </c>
      <c r="G2589">
        <v>149</v>
      </c>
      <c r="H2589" s="4">
        <v>0.99250000000000005</v>
      </c>
      <c r="I2589" s="2">
        <v>3.44</v>
      </c>
      <c r="J2589" s="2">
        <v>0.52</v>
      </c>
      <c r="K2589" s="2">
        <v>10.8</v>
      </c>
      <c r="L2589">
        <v>5</v>
      </c>
      <c r="M2589" t="s">
        <v>14</v>
      </c>
    </row>
    <row r="2590" spans="1:13">
      <c r="A2590" s="2">
        <v>7.7</v>
      </c>
      <c r="B2590" s="2">
        <v>0.28000000000000003</v>
      </c>
      <c r="C2590" s="2">
        <v>0.39</v>
      </c>
      <c r="D2590" s="2">
        <v>8.9</v>
      </c>
      <c r="E2590" s="2">
        <v>3.5999999999999997E-2</v>
      </c>
      <c r="F2590">
        <v>8</v>
      </c>
      <c r="G2590">
        <v>117</v>
      </c>
      <c r="H2590" s="4">
        <v>0.99350000000000005</v>
      </c>
      <c r="I2590" s="2">
        <v>3.06</v>
      </c>
      <c r="J2590" s="2">
        <v>0.38</v>
      </c>
      <c r="K2590" s="2">
        <v>12</v>
      </c>
      <c r="L2590">
        <v>7</v>
      </c>
      <c r="M2590" t="s">
        <v>14</v>
      </c>
    </row>
    <row r="2591" spans="1:13">
      <c r="A2591" s="2">
        <v>8.6</v>
      </c>
      <c r="B2591" s="2">
        <v>0.16</v>
      </c>
      <c r="C2591" s="2">
        <v>0.38</v>
      </c>
      <c r="D2591" s="2">
        <v>3.4</v>
      </c>
      <c r="E2591" s="2">
        <v>0.04</v>
      </c>
      <c r="F2591">
        <v>41</v>
      </c>
      <c r="G2591">
        <v>143</v>
      </c>
      <c r="H2591" s="4">
        <v>0.99319999999999997</v>
      </c>
      <c r="I2591" s="2">
        <v>2.95</v>
      </c>
      <c r="J2591" s="2">
        <v>0.39</v>
      </c>
      <c r="K2591" s="2">
        <v>10.199999999999999</v>
      </c>
      <c r="L2591">
        <v>6</v>
      </c>
      <c r="M2591" t="s">
        <v>14</v>
      </c>
    </row>
    <row r="2592" spans="1:13">
      <c r="A2592" s="2">
        <v>8.1999999999999993</v>
      </c>
      <c r="B2592" s="2">
        <v>0.26</v>
      </c>
      <c r="C2592" s="2">
        <v>0.44</v>
      </c>
      <c r="D2592" s="2">
        <v>1.3</v>
      </c>
      <c r="E2592" s="2">
        <v>4.5999999999999999E-2</v>
      </c>
      <c r="F2592">
        <v>7</v>
      </c>
      <c r="G2592">
        <v>69</v>
      </c>
      <c r="H2592" s="4">
        <v>0.99439999999999995</v>
      </c>
      <c r="I2592" s="2">
        <v>3.14</v>
      </c>
      <c r="J2592" s="2">
        <v>0.62</v>
      </c>
      <c r="K2592" s="2">
        <v>10.199999999999999</v>
      </c>
      <c r="L2592">
        <v>4</v>
      </c>
      <c r="M2592" t="s">
        <v>14</v>
      </c>
    </row>
    <row r="2593" spans="1:13">
      <c r="A2593" s="2">
        <v>6.5</v>
      </c>
      <c r="B2593" s="2">
        <v>0.25</v>
      </c>
      <c r="C2593" s="2">
        <v>0.27</v>
      </c>
      <c r="D2593" s="2">
        <v>15.2</v>
      </c>
      <c r="E2593" s="2">
        <v>4.9000000000000002E-2</v>
      </c>
      <c r="F2593">
        <v>75</v>
      </c>
      <c r="G2593">
        <v>217</v>
      </c>
      <c r="H2593" s="4">
        <v>0.99719999999999998</v>
      </c>
      <c r="I2593" s="2">
        <v>3.19</v>
      </c>
      <c r="J2593" s="2">
        <v>0.39</v>
      </c>
      <c r="K2593" s="2">
        <v>9.9</v>
      </c>
      <c r="L2593">
        <v>5</v>
      </c>
      <c r="M2593" t="s">
        <v>14</v>
      </c>
    </row>
    <row r="2594" spans="1:13">
      <c r="A2594" s="2">
        <v>7</v>
      </c>
      <c r="B2594" s="2">
        <v>0.24</v>
      </c>
      <c r="C2594" s="2">
        <v>0.18</v>
      </c>
      <c r="D2594" s="2">
        <v>1.3</v>
      </c>
      <c r="E2594" s="2">
        <v>4.5999999999999999E-2</v>
      </c>
      <c r="F2594">
        <v>9</v>
      </c>
      <c r="G2594">
        <v>62</v>
      </c>
      <c r="H2594" s="4">
        <v>0.99399999999999999</v>
      </c>
      <c r="I2594" s="2">
        <v>3.38</v>
      </c>
      <c r="J2594" s="2">
        <v>0.47</v>
      </c>
      <c r="K2594" s="2">
        <v>10.1</v>
      </c>
      <c r="L2594">
        <v>4</v>
      </c>
      <c r="M2594" t="s">
        <v>14</v>
      </c>
    </row>
    <row r="2595" spans="1:13">
      <c r="A2595" s="2">
        <v>8.6</v>
      </c>
      <c r="B2595" s="2">
        <v>0.18</v>
      </c>
      <c r="C2595" s="2">
        <v>0.36</v>
      </c>
      <c r="D2595" s="2">
        <v>1.8</v>
      </c>
      <c r="E2595" s="2">
        <v>0.04</v>
      </c>
      <c r="F2595">
        <v>24</v>
      </c>
      <c r="G2595">
        <v>187</v>
      </c>
      <c r="H2595" s="4">
        <v>0.99560000000000004</v>
      </c>
      <c r="I2595" s="2">
        <v>3.25</v>
      </c>
      <c r="J2595" s="2">
        <v>0.55000000000000004</v>
      </c>
      <c r="K2595" s="2">
        <v>9.5</v>
      </c>
      <c r="L2595">
        <v>6</v>
      </c>
      <c r="M2595" t="s">
        <v>14</v>
      </c>
    </row>
    <row r="2596" spans="1:13">
      <c r="A2596" s="2">
        <v>7.8</v>
      </c>
      <c r="B2596" s="2">
        <v>0.27</v>
      </c>
      <c r="C2596" s="2">
        <v>0.34</v>
      </c>
      <c r="D2596" s="2">
        <v>1.6</v>
      </c>
      <c r="E2596" s="2">
        <v>4.5999999999999999E-2</v>
      </c>
      <c r="F2596">
        <v>27</v>
      </c>
      <c r="G2596">
        <v>154</v>
      </c>
      <c r="H2596" s="4">
        <v>0.99270000000000003</v>
      </c>
      <c r="I2596" s="2">
        <v>3.05</v>
      </c>
      <c r="J2596" s="2">
        <v>0.45</v>
      </c>
      <c r="K2596" s="2">
        <v>10.5</v>
      </c>
      <c r="L2596">
        <v>6</v>
      </c>
      <c r="M2596" t="s">
        <v>14</v>
      </c>
    </row>
    <row r="2597" spans="1:13">
      <c r="A2597" s="2">
        <v>6</v>
      </c>
      <c r="B2597" s="2">
        <v>0.26</v>
      </c>
      <c r="C2597" s="2">
        <v>0.34</v>
      </c>
      <c r="D2597" s="2">
        <v>1.3</v>
      </c>
      <c r="E2597" s="2">
        <v>4.5999999999999999E-2</v>
      </c>
      <c r="F2597">
        <v>6</v>
      </c>
      <c r="G2597">
        <v>29</v>
      </c>
      <c r="H2597" s="4">
        <v>0.99239999999999995</v>
      </c>
      <c r="I2597" s="2">
        <v>3.29</v>
      </c>
      <c r="J2597" s="2">
        <v>0.63</v>
      </c>
      <c r="K2597" s="2">
        <v>10.4</v>
      </c>
      <c r="L2597">
        <v>5</v>
      </c>
      <c r="M2597" t="s">
        <v>14</v>
      </c>
    </row>
    <row r="2598" spans="1:13">
      <c r="A2598" s="2">
        <v>6.1</v>
      </c>
      <c r="B2598" s="2">
        <v>0.24</v>
      </c>
      <c r="C2598" s="2">
        <v>0.27</v>
      </c>
      <c r="D2598" s="2">
        <v>9.8000000000000007</v>
      </c>
      <c r="E2598" s="2">
        <v>6.2E-2</v>
      </c>
      <c r="F2598">
        <v>33</v>
      </c>
      <c r="G2598">
        <v>152</v>
      </c>
      <c r="H2598" s="4">
        <v>0.99660000000000004</v>
      </c>
      <c r="I2598" s="2">
        <v>3.31</v>
      </c>
      <c r="J2598" s="2">
        <v>0.47</v>
      </c>
      <c r="K2598" s="2">
        <v>9.5</v>
      </c>
      <c r="L2598">
        <v>6</v>
      </c>
      <c r="M2598" t="s">
        <v>14</v>
      </c>
    </row>
    <row r="2599" spans="1:13">
      <c r="A2599" s="2">
        <v>8</v>
      </c>
      <c r="B2599" s="2">
        <v>0.24</v>
      </c>
      <c r="C2599" s="2">
        <v>0.3</v>
      </c>
      <c r="D2599" s="2">
        <v>17.45</v>
      </c>
      <c r="E2599" s="2">
        <v>5.5999999999999897E-2</v>
      </c>
      <c r="F2599">
        <v>43</v>
      </c>
      <c r="G2599">
        <v>184</v>
      </c>
      <c r="H2599" s="4">
        <v>0.99970000000000003</v>
      </c>
      <c r="I2599" s="2">
        <v>3.05</v>
      </c>
      <c r="J2599" s="2">
        <v>0.5</v>
      </c>
      <c r="K2599" s="2">
        <v>9.1999999999999993</v>
      </c>
      <c r="L2599">
        <v>6</v>
      </c>
      <c r="M2599" t="s">
        <v>14</v>
      </c>
    </row>
    <row r="2600" spans="1:13">
      <c r="A2600" s="2">
        <v>7.6</v>
      </c>
      <c r="B2600" s="2">
        <v>0.21</v>
      </c>
      <c r="C2600" s="2">
        <v>0.6</v>
      </c>
      <c r="D2600" s="2">
        <v>2.1</v>
      </c>
      <c r="E2600" s="2">
        <v>4.5999999999999999E-2</v>
      </c>
      <c r="F2600">
        <v>47</v>
      </c>
      <c r="G2600">
        <v>165</v>
      </c>
      <c r="H2600" s="4">
        <v>0.99360000000000004</v>
      </c>
      <c r="I2600" s="2">
        <v>3.05</v>
      </c>
      <c r="J2600" s="2">
        <v>0.54</v>
      </c>
      <c r="K2600" s="2">
        <v>10.1</v>
      </c>
      <c r="L2600">
        <v>7</v>
      </c>
      <c r="M2600" t="s">
        <v>14</v>
      </c>
    </row>
    <row r="2601" spans="1:13">
      <c r="A2601" s="2">
        <v>8</v>
      </c>
      <c r="B2601" s="2">
        <v>0.19</v>
      </c>
      <c r="C2601" s="2">
        <v>0.36</v>
      </c>
      <c r="D2601" s="2">
        <v>1.8</v>
      </c>
      <c r="E2601" s="2">
        <v>0.05</v>
      </c>
      <c r="F2601">
        <v>16</v>
      </c>
      <c r="G2601">
        <v>84</v>
      </c>
      <c r="H2601" s="4">
        <v>0.99360000000000004</v>
      </c>
      <c r="I2601" s="2">
        <v>3.15</v>
      </c>
      <c r="J2601" s="2">
        <v>0.45</v>
      </c>
      <c r="K2601" s="2">
        <v>9.8000000000000007</v>
      </c>
      <c r="L2601">
        <v>7</v>
      </c>
      <c r="M2601" t="s">
        <v>14</v>
      </c>
    </row>
    <row r="2602" spans="1:13">
      <c r="A2602" s="2">
        <v>6.4</v>
      </c>
      <c r="B2602" s="2">
        <v>0.28000000000000003</v>
      </c>
      <c r="C2602" s="2">
        <v>0.41</v>
      </c>
      <c r="D2602" s="2">
        <v>6.8</v>
      </c>
      <c r="E2602" s="2">
        <v>4.4999999999999998E-2</v>
      </c>
      <c r="F2602">
        <v>61</v>
      </c>
      <c r="G2602">
        <v>216</v>
      </c>
      <c r="H2602" s="4">
        <v>0.99519999999999997</v>
      </c>
      <c r="I2602" s="2">
        <v>3.09</v>
      </c>
      <c r="J2602" s="2">
        <v>0.46</v>
      </c>
      <c r="K2602" s="2">
        <v>9.4</v>
      </c>
      <c r="L2602">
        <v>5</v>
      </c>
      <c r="M2602" t="s">
        <v>14</v>
      </c>
    </row>
    <row r="2603" spans="1:13">
      <c r="A2603" s="2">
        <v>6.4</v>
      </c>
      <c r="B2603" s="2">
        <v>0.28000000000000003</v>
      </c>
      <c r="C2603" s="2">
        <v>0.43</v>
      </c>
      <c r="D2603" s="2">
        <v>7.1</v>
      </c>
      <c r="E2603" s="2">
        <v>4.4999999999999998E-2</v>
      </c>
      <c r="F2603">
        <v>60</v>
      </c>
      <c r="G2603">
        <v>221</v>
      </c>
      <c r="H2603" s="4">
        <v>0.99519999999999997</v>
      </c>
      <c r="I2603" s="2">
        <v>3.09</v>
      </c>
      <c r="J2603" s="2">
        <v>0.45</v>
      </c>
      <c r="K2603" s="2">
        <v>9.4</v>
      </c>
      <c r="L2603">
        <v>6</v>
      </c>
      <c r="M2603" t="s">
        <v>14</v>
      </c>
    </row>
    <row r="2604" spans="1:13">
      <c r="A2604" s="2">
        <v>6.9</v>
      </c>
      <c r="B2604" s="2">
        <v>0.24</v>
      </c>
      <c r="C2604" s="2">
        <v>0.39</v>
      </c>
      <c r="D2604" s="2">
        <v>1.3</v>
      </c>
      <c r="E2604" s="2">
        <v>6.3E-2</v>
      </c>
      <c r="F2604">
        <v>18</v>
      </c>
      <c r="G2604">
        <v>136</v>
      </c>
      <c r="H2604" s="4">
        <v>0.99280000000000002</v>
      </c>
      <c r="I2604" s="2">
        <v>3.31</v>
      </c>
      <c r="J2604" s="2">
        <v>0.48</v>
      </c>
      <c r="K2604" s="2">
        <v>10.4</v>
      </c>
      <c r="L2604">
        <v>7</v>
      </c>
      <c r="M2604" t="s">
        <v>14</v>
      </c>
    </row>
    <row r="2605" spans="1:13">
      <c r="A2605" s="2">
        <v>5.8</v>
      </c>
      <c r="B2605" s="2">
        <v>0.36</v>
      </c>
      <c r="C2605" s="2">
        <v>0.26</v>
      </c>
      <c r="D2605" s="2">
        <v>3.3</v>
      </c>
      <c r="E2605" s="2">
        <v>3.7999999999999999E-2</v>
      </c>
      <c r="F2605">
        <v>40</v>
      </c>
      <c r="G2605">
        <v>153</v>
      </c>
      <c r="H2605" s="4">
        <v>0.99109999999999998</v>
      </c>
      <c r="I2605" s="2">
        <v>3.34</v>
      </c>
      <c r="J2605" s="2">
        <v>0.55000000000000004</v>
      </c>
      <c r="K2605" s="2">
        <v>11.3</v>
      </c>
      <c r="L2605">
        <v>6</v>
      </c>
      <c r="M2605" t="s">
        <v>14</v>
      </c>
    </row>
    <row r="2606" spans="1:13">
      <c r="A2606" s="2">
        <v>6.6</v>
      </c>
      <c r="B2606" s="2">
        <v>0.18</v>
      </c>
      <c r="C2606" s="2">
        <v>0.28000000000000003</v>
      </c>
      <c r="D2606" s="2">
        <v>3.3</v>
      </c>
      <c r="E2606" s="2">
        <v>4.3999999999999997E-2</v>
      </c>
      <c r="F2606">
        <v>18</v>
      </c>
      <c r="G2606">
        <v>91</v>
      </c>
      <c r="H2606" s="4">
        <v>0.99299999999999999</v>
      </c>
      <c r="I2606" s="2">
        <v>3.42</v>
      </c>
      <c r="J2606" s="2">
        <v>0.64</v>
      </c>
      <c r="K2606" s="2">
        <v>10.8</v>
      </c>
      <c r="L2606">
        <v>6</v>
      </c>
      <c r="M2606" t="s">
        <v>14</v>
      </c>
    </row>
    <row r="2607" spans="1:13">
      <c r="A2607" s="2">
        <v>5.8</v>
      </c>
      <c r="B2607" s="2">
        <v>0.36</v>
      </c>
      <c r="C2607" s="2">
        <v>0.26</v>
      </c>
      <c r="D2607" s="2">
        <v>3.3</v>
      </c>
      <c r="E2607" s="2">
        <v>3.7999999999999999E-2</v>
      </c>
      <c r="F2607">
        <v>40</v>
      </c>
      <c r="G2607">
        <v>153</v>
      </c>
      <c r="H2607" s="4">
        <v>0.99109999999999998</v>
      </c>
      <c r="I2607" s="2">
        <v>3.34</v>
      </c>
      <c r="J2607" s="2">
        <v>0.55000000000000004</v>
      </c>
      <c r="K2607" s="2">
        <v>11.3</v>
      </c>
      <c r="L2607">
        <v>6</v>
      </c>
      <c r="M2607" t="s">
        <v>14</v>
      </c>
    </row>
    <row r="2608" spans="1:13">
      <c r="A2608" s="2">
        <v>5.0999999999999996</v>
      </c>
      <c r="B2608" s="2">
        <v>0.52</v>
      </c>
      <c r="C2608" s="2">
        <v>0.06</v>
      </c>
      <c r="D2608" s="2">
        <v>2.7</v>
      </c>
      <c r="E2608" s="2">
        <v>5.1999999999999998E-2</v>
      </c>
      <c r="F2608">
        <v>30</v>
      </c>
      <c r="G2608">
        <v>79</v>
      </c>
      <c r="H2608" s="4">
        <v>0.99319999999999997</v>
      </c>
      <c r="I2608" s="2">
        <v>3.32</v>
      </c>
      <c r="J2608" s="2">
        <v>0.43</v>
      </c>
      <c r="K2608" s="2">
        <v>9.3000000000000007</v>
      </c>
      <c r="L2608">
        <v>5</v>
      </c>
      <c r="M2608" t="s">
        <v>14</v>
      </c>
    </row>
    <row r="2609" spans="1:13">
      <c r="A2609" s="2">
        <v>6.6</v>
      </c>
      <c r="B2609" s="2">
        <v>0.22</v>
      </c>
      <c r="C2609" s="2">
        <v>0.37</v>
      </c>
      <c r="D2609" s="2">
        <v>1.2</v>
      </c>
      <c r="E2609" s="2">
        <v>5.8999999999999997E-2</v>
      </c>
      <c r="F2609">
        <v>45</v>
      </c>
      <c r="G2609">
        <v>199</v>
      </c>
      <c r="H2609" s="4">
        <v>0.99299999999999999</v>
      </c>
      <c r="I2609" s="2">
        <v>3.37</v>
      </c>
      <c r="J2609" s="2">
        <v>0.55000000000000004</v>
      </c>
      <c r="K2609" s="2">
        <v>10.3</v>
      </c>
      <c r="L2609">
        <v>7</v>
      </c>
      <c r="M2609" t="s">
        <v>14</v>
      </c>
    </row>
    <row r="2610" spans="1:13">
      <c r="A2610" s="2">
        <v>8.3000000000000007</v>
      </c>
      <c r="B2610" s="2">
        <v>0.15</v>
      </c>
      <c r="C2610" s="2">
        <v>0.39</v>
      </c>
      <c r="D2610" s="2">
        <v>1.3</v>
      </c>
      <c r="E2610" s="2">
        <v>5.5E-2</v>
      </c>
      <c r="F2610">
        <v>32</v>
      </c>
      <c r="G2610">
        <v>146</v>
      </c>
      <c r="H2610" s="4">
        <v>0.99299999999999999</v>
      </c>
      <c r="I2610" s="2">
        <v>3.08</v>
      </c>
      <c r="J2610" s="2">
        <v>0.39</v>
      </c>
      <c r="K2610" s="2">
        <v>10.5</v>
      </c>
      <c r="L2610">
        <v>6</v>
      </c>
      <c r="M2610" t="s">
        <v>14</v>
      </c>
    </row>
    <row r="2611" spans="1:13">
      <c r="A2611" s="2">
        <v>7.6</v>
      </c>
      <c r="B2611" s="2">
        <v>0.16</v>
      </c>
      <c r="C2611" s="2">
        <v>0.44</v>
      </c>
      <c r="D2611" s="2">
        <v>1.4</v>
      </c>
      <c r="E2611" s="2">
        <v>4.2999999999999997E-2</v>
      </c>
      <c r="F2611">
        <v>25</v>
      </c>
      <c r="G2611">
        <v>109</v>
      </c>
      <c r="H2611" s="4">
        <v>0.99319999999999997</v>
      </c>
      <c r="I2611" s="2">
        <v>3.11</v>
      </c>
      <c r="J2611" s="2">
        <v>0.75</v>
      </c>
      <c r="K2611" s="2">
        <v>10.3</v>
      </c>
      <c r="L2611">
        <v>6</v>
      </c>
      <c r="M2611" t="s">
        <v>14</v>
      </c>
    </row>
    <row r="2612" spans="1:13">
      <c r="A2612" s="2">
        <v>7.7</v>
      </c>
      <c r="B2612" s="2">
        <v>0.16</v>
      </c>
      <c r="C2612" s="2">
        <v>0.41</v>
      </c>
      <c r="D2612" s="2">
        <v>1.7</v>
      </c>
      <c r="E2612" s="2">
        <v>4.8000000000000001E-2</v>
      </c>
      <c r="F2612">
        <v>60</v>
      </c>
      <c r="G2612">
        <v>173</v>
      </c>
      <c r="H2612" s="4">
        <v>0.99319999999999997</v>
      </c>
      <c r="I2612" s="2">
        <v>3.24</v>
      </c>
      <c r="J2612" s="2">
        <v>0.66</v>
      </c>
      <c r="K2612" s="2">
        <v>11.2</v>
      </c>
      <c r="L2612">
        <v>7</v>
      </c>
      <c r="M2612" t="s">
        <v>14</v>
      </c>
    </row>
    <row r="2613" spans="1:13">
      <c r="A2613" s="2">
        <v>8.3000000000000007</v>
      </c>
      <c r="B2613" s="2">
        <v>0.16</v>
      </c>
      <c r="C2613" s="2">
        <v>0.48</v>
      </c>
      <c r="D2613" s="2">
        <v>1.7</v>
      </c>
      <c r="E2613" s="2">
        <v>5.7000000000000002E-2</v>
      </c>
      <c r="F2613">
        <v>31</v>
      </c>
      <c r="G2613">
        <v>98</v>
      </c>
      <c r="H2613" s="4">
        <v>0.99429999999999996</v>
      </c>
      <c r="I2613" s="2">
        <v>3.15</v>
      </c>
      <c r="J2613" s="2">
        <v>0.41</v>
      </c>
      <c r="K2613" s="2">
        <v>10.3</v>
      </c>
      <c r="L2613">
        <v>6</v>
      </c>
      <c r="M2613" t="s">
        <v>14</v>
      </c>
    </row>
    <row r="2614" spans="1:13">
      <c r="A2614" s="2">
        <v>6.2</v>
      </c>
      <c r="B2614" s="2">
        <v>0.25</v>
      </c>
      <c r="C2614" s="2">
        <v>0.47</v>
      </c>
      <c r="D2614" s="2">
        <v>11.6</v>
      </c>
      <c r="E2614" s="2">
        <v>4.8000000000000001E-2</v>
      </c>
      <c r="F2614">
        <v>62</v>
      </c>
      <c r="G2614">
        <v>210</v>
      </c>
      <c r="H2614" s="4">
        <v>0.99680000000000002</v>
      </c>
      <c r="I2614" s="2">
        <v>3.19</v>
      </c>
      <c r="J2614" s="2">
        <v>0.5</v>
      </c>
      <c r="K2614" s="2">
        <v>9.5</v>
      </c>
      <c r="L2614">
        <v>5</v>
      </c>
      <c r="M2614" t="s">
        <v>14</v>
      </c>
    </row>
    <row r="2615" spans="1:13">
      <c r="A2615" s="2">
        <v>6.1</v>
      </c>
      <c r="B2615" s="2">
        <v>0.16</v>
      </c>
      <c r="C2615" s="2">
        <v>0.27</v>
      </c>
      <c r="D2615" s="2">
        <v>12.6</v>
      </c>
      <c r="E2615" s="2">
        <v>6.4000000000000001E-2</v>
      </c>
      <c r="F2615">
        <v>63</v>
      </c>
      <c r="G2615">
        <v>162</v>
      </c>
      <c r="H2615" s="4">
        <v>0.99939999999999996</v>
      </c>
      <c r="I2615" s="2">
        <v>3.66</v>
      </c>
      <c r="J2615" s="2">
        <v>0.43</v>
      </c>
      <c r="K2615" s="2">
        <v>8.9</v>
      </c>
      <c r="L2615">
        <v>5</v>
      </c>
      <c r="M2615" t="s">
        <v>14</v>
      </c>
    </row>
    <row r="2616" spans="1:13">
      <c r="A2616" s="2">
        <v>7.6</v>
      </c>
      <c r="B2616" s="2">
        <v>0.39</v>
      </c>
      <c r="C2616" s="2">
        <v>0.22</v>
      </c>
      <c r="D2616" s="2">
        <v>2.8</v>
      </c>
      <c r="E2616" s="2">
        <v>3.5999999999999997E-2</v>
      </c>
      <c r="F2616">
        <v>19</v>
      </c>
      <c r="G2616">
        <v>113</v>
      </c>
      <c r="H2616" s="4">
        <v>0.99260000000000004</v>
      </c>
      <c r="I2616" s="2">
        <v>3.03</v>
      </c>
      <c r="J2616" s="2">
        <v>0.28999999999999998</v>
      </c>
      <c r="K2616" s="2">
        <v>10.199999999999999</v>
      </c>
      <c r="L2616">
        <v>5</v>
      </c>
      <c r="M2616" t="s">
        <v>14</v>
      </c>
    </row>
    <row r="2617" spans="1:13">
      <c r="A2617" s="2">
        <v>6.8</v>
      </c>
      <c r="B2617" s="2">
        <v>0.37</v>
      </c>
      <c r="C2617" s="2">
        <v>0.47</v>
      </c>
      <c r="D2617" s="2">
        <v>11.2</v>
      </c>
      <c r="E2617" s="2">
        <v>7.0999999999999994E-2</v>
      </c>
      <c r="F2617">
        <v>44</v>
      </c>
      <c r="G2617">
        <v>136</v>
      </c>
      <c r="H2617" s="4">
        <v>0.99680000000000002</v>
      </c>
      <c r="I2617" s="2">
        <v>2.98</v>
      </c>
      <c r="J2617" s="2">
        <v>0.88</v>
      </c>
      <c r="K2617" s="2">
        <v>9.1999999999999993</v>
      </c>
      <c r="L2617">
        <v>5</v>
      </c>
      <c r="M2617" t="s">
        <v>14</v>
      </c>
    </row>
    <row r="2618" spans="1:13">
      <c r="A2618" s="2">
        <v>7.6</v>
      </c>
      <c r="B2618" s="2">
        <v>0.16</v>
      </c>
      <c r="C2618" s="2">
        <v>0.44</v>
      </c>
      <c r="D2618" s="2">
        <v>1.4</v>
      </c>
      <c r="E2618" s="2">
        <v>4.2999999999999997E-2</v>
      </c>
      <c r="F2618">
        <v>25</v>
      </c>
      <c r="G2618">
        <v>109</v>
      </c>
      <c r="H2618" s="4">
        <v>0.99319999999999997</v>
      </c>
      <c r="I2618" s="2">
        <v>3.11</v>
      </c>
      <c r="J2618" s="2">
        <v>0.75</v>
      </c>
      <c r="K2618" s="2">
        <v>10.3</v>
      </c>
      <c r="L2618">
        <v>6</v>
      </c>
      <c r="M2618" t="s">
        <v>14</v>
      </c>
    </row>
    <row r="2619" spans="1:13">
      <c r="A2619" s="2">
        <v>7.1</v>
      </c>
      <c r="B2619" s="2">
        <v>0.18</v>
      </c>
      <c r="C2619" s="2">
        <v>0.42</v>
      </c>
      <c r="D2619" s="2">
        <v>1.4</v>
      </c>
      <c r="E2619" s="2">
        <v>4.4999999999999998E-2</v>
      </c>
      <c r="F2619">
        <v>47</v>
      </c>
      <c r="G2619">
        <v>157</v>
      </c>
      <c r="H2619" s="4">
        <v>0.99160000000000004</v>
      </c>
      <c r="I2619" s="2">
        <v>2.95</v>
      </c>
      <c r="J2619" s="2">
        <v>0.31</v>
      </c>
      <c r="K2619" s="2">
        <v>10.5</v>
      </c>
      <c r="L2619">
        <v>6</v>
      </c>
      <c r="M2619" t="s">
        <v>14</v>
      </c>
    </row>
    <row r="2620" spans="1:13">
      <c r="A2620" s="2">
        <v>8.3000000000000007</v>
      </c>
      <c r="B2620" s="2">
        <v>0.14000000000000001</v>
      </c>
      <c r="C2620" s="2">
        <v>0.26</v>
      </c>
      <c r="D2620" s="2">
        <v>1.5</v>
      </c>
      <c r="E2620" s="2">
        <v>4.9000000000000002E-2</v>
      </c>
      <c r="F2620">
        <v>56</v>
      </c>
      <c r="G2620">
        <v>189</v>
      </c>
      <c r="H2620" s="4">
        <v>0.99460000000000004</v>
      </c>
      <c r="I2620" s="2">
        <v>3.21</v>
      </c>
      <c r="J2620" s="2">
        <v>0.62</v>
      </c>
      <c r="K2620" s="2">
        <v>9.5</v>
      </c>
      <c r="L2620">
        <v>6</v>
      </c>
      <c r="M2620" t="s">
        <v>14</v>
      </c>
    </row>
    <row r="2621" spans="1:13">
      <c r="A2621" s="2">
        <v>8.6</v>
      </c>
      <c r="B2621" s="2">
        <v>0.2</v>
      </c>
      <c r="C2621" s="2">
        <v>0.42</v>
      </c>
      <c r="D2621" s="2">
        <v>1.5</v>
      </c>
      <c r="E2621" s="2">
        <v>4.0999999999999898E-2</v>
      </c>
      <c r="F2621">
        <v>35</v>
      </c>
      <c r="G2621">
        <v>125</v>
      </c>
      <c r="H2621" s="4">
        <v>0.99250000000000005</v>
      </c>
      <c r="I2621" s="2">
        <v>3.11</v>
      </c>
      <c r="J2621" s="2">
        <v>0.49</v>
      </c>
      <c r="K2621" s="2">
        <v>11.4</v>
      </c>
      <c r="L2621">
        <v>7</v>
      </c>
      <c r="M2621" t="s">
        <v>14</v>
      </c>
    </row>
    <row r="2622" spans="1:13">
      <c r="A2622" s="2">
        <v>8.6</v>
      </c>
      <c r="B2622" s="2">
        <v>0.2</v>
      </c>
      <c r="C2622" s="2">
        <v>0.42</v>
      </c>
      <c r="D2622" s="2">
        <v>1.5</v>
      </c>
      <c r="E2622" s="2">
        <v>4.0999999999999898E-2</v>
      </c>
      <c r="F2622">
        <v>35</v>
      </c>
      <c r="G2622">
        <v>125</v>
      </c>
      <c r="H2622" s="4">
        <v>0.99250000000000005</v>
      </c>
      <c r="I2622" s="2">
        <v>3.11</v>
      </c>
      <c r="J2622" s="2">
        <v>0.49</v>
      </c>
      <c r="K2622" s="2">
        <v>11.4</v>
      </c>
      <c r="L2622">
        <v>7</v>
      </c>
      <c r="M2622" t="s">
        <v>14</v>
      </c>
    </row>
    <row r="2623" spans="1:13">
      <c r="A2623" s="2">
        <v>6.8</v>
      </c>
      <c r="B2623" s="2">
        <v>0.19</v>
      </c>
      <c r="C2623" s="2">
        <v>0.32</v>
      </c>
      <c r="D2623" s="2">
        <v>7.05</v>
      </c>
      <c r="E2623" s="2">
        <v>1.9E-2</v>
      </c>
      <c r="F2623">
        <v>54</v>
      </c>
      <c r="G2623">
        <v>188</v>
      </c>
      <c r="H2623" s="4">
        <v>0.99350000000000005</v>
      </c>
      <c r="I2623" s="2">
        <v>3.25</v>
      </c>
      <c r="J2623" s="2">
        <v>0.37</v>
      </c>
      <c r="K2623" s="2">
        <v>11.1</v>
      </c>
      <c r="L2623">
        <v>8</v>
      </c>
      <c r="M2623" t="s">
        <v>14</v>
      </c>
    </row>
    <row r="2624" spans="1:13">
      <c r="A2624" s="2">
        <v>7.6</v>
      </c>
      <c r="B2624" s="2">
        <v>0.19</v>
      </c>
      <c r="C2624" s="2">
        <v>0.38</v>
      </c>
      <c r="D2624" s="2">
        <v>10.6</v>
      </c>
      <c r="E2624" s="2">
        <v>0.06</v>
      </c>
      <c r="F2624">
        <v>48</v>
      </c>
      <c r="G2624">
        <v>174</v>
      </c>
      <c r="H2624" s="4">
        <v>0.99619999999999997</v>
      </c>
      <c r="I2624" s="2">
        <v>3.13</v>
      </c>
      <c r="J2624" s="2">
        <v>0.38</v>
      </c>
      <c r="K2624" s="2">
        <v>10.5</v>
      </c>
      <c r="L2624">
        <v>6</v>
      </c>
      <c r="M2624" t="s">
        <v>14</v>
      </c>
    </row>
    <row r="2625" spans="1:13">
      <c r="A2625" s="2">
        <v>6.8</v>
      </c>
      <c r="B2625" s="2">
        <v>0.34</v>
      </c>
      <c r="C2625" s="2">
        <v>0.74</v>
      </c>
      <c r="D2625" s="2">
        <v>2.8</v>
      </c>
      <c r="E2625" s="2">
        <v>8.7999999999999995E-2</v>
      </c>
      <c r="F2625">
        <v>23</v>
      </c>
      <c r="G2625">
        <v>185</v>
      </c>
      <c r="H2625" s="4">
        <v>0.99280000000000002</v>
      </c>
      <c r="I2625" s="2">
        <v>3.51</v>
      </c>
      <c r="J2625" s="2">
        <v>0.7</v>
      </c>
      <c r="K2625" s="2">
        <v>12</v>
      </c>
      <c r="L2625">
        <v>6</v>
      </c>
      <c r="M2625" t="s">
        <v>14</v>
      </c>
    </row>
    <row r="2626" spans="1:13">
      <c r="A2626" s="2">
        <v>6.2</v>
      </c>
      <c r="B2626" s="2">
        <v>0.15</v>
      </c>
      <c r="C2626" s="2">
        <v>0.46</v>
      </c>
      <c r="D2626" s="2">
        <v>1.6</v>
      </c>
      <c r="E2626" s="2">
        <v>3.9E-2</v>
      </c>
      <c r="F2626">
        <v>38</v>
      </c>
      <c r="G2626">
        <v>123</v>
      </c>
      <c r="H2626" s="4">
        <v>0.99299999999999999</v>
      </c>
      <c r="I2626" s="2">
        <v>3.38</v>
      </c>
      <c r="J2626" s="2">
        <v>0.51</v>
      </c>
      <c r="K2626" s="2">
        <v>9.6999999999999993</v>
      </c>
      <c r="L2626">
        <v>6</v>
      </c>
      <c r="M2626" t="s">
        <v>14</v>
      </c>
    </row>
    <row r="2627" spans="1:13">
      <c r="A2627" s="2">
        <v>6.6</v>
      </c>
      <c r="B2627" s="2">
        <v>0.14000000000000001</v>
      </c>
      <c r="C2627" s="2">
        <v>0.44</v>
      </c>
      <c r="D2627" s="2">
        <v>1.6</v>
      </c>
      <c r="E2627" s="2">
        <v>4.2000000000000003E-2</v>
      </c>
      <c r="F2627">
        <v>47</v>
      </c>
      <c r="G2627">
        <v>140</v>
      </c>
      <c r="H2627" s="4">
        <v>0.99299999999999999</v>
      </c>
      <c r="I2627" s="2">
        <v>3.32</v>
      </c>
      <c r="J2627" s="2">
        <v>0.51</v>
      </c>
      <c r="K2627" s="2">
        <v>10.199999999999999</v>
      </c>
      <c r="L2627">
        <v>6</v>
      </c>
      <c r="M2627" t="s">
        <v>14</v>
      </c>
    </row>
    <row r="2628" spans="1:13">
      <c r="A2628" s="2">
        <v>8</v>
      </c>
      <c r="B2628" s="2">
        <v>0.55000000000000004</v>
      </c>
      <c r="C2628" s="2">
        <v>0.17</v>
      </c>
      <c r="D2628" s="2">
        <v>8.1999999999999993</v>
      </c>
      <c r="E2628" s="2">
        <v>0.04</v>
      </c>
      <c r="F2628">
        <v>13</v>
      </c>
      <c r="G2628">
        <v>60</v>
      </c>
      <c r="H2628" s="4">
        <v>0.99560000000000004</v>
      </c>
      <c r="I2628" s="2">
        <v>3.09</v>
      </c>
      <c r="J2628" s="2">
        <v>0.3</v>
      </c>
      <c r="K2628" s="2">
        <v>9.5</v>
      </c>
      <c r="L2628">
        <v>4</v>
      </c>
      <c r="M2628" t="s">
        <v>14</v>
      </c>
    </row>
    <row r="2629" spans="1:13">
      <c r="A2629" s="2">
        <v>7</v>
      </c>
      <c r="B2629" s="2">
        <v>0.24</v>
      </c>
      <c r="C2629" s="2">
        <v>0.35</v>
      </c>
      <c r="D2629" s="2">
        <v>1.5</v>
      </c>
      <c r="E2629" s="2">
        <v>5.1999999999999998E-2</v>
      </c>
      <c r="F2629">
        <v>51</v>
      </c>
      <c r="G2629">
        <v>128</v>
      </c>
      <c r="H2629" s="4">
        <v>0.99409999999999998</v>
      </c>
      <c r="I2629" s="2">
        <v>3.41</v>
      </c>
      <c r="J2629" s="2">
        <v>0.59</v>
      </c>
      <c r="K2629" s="2">
        <v>10.4</v>
      </c>
      <c r="L2629">
        <v>7</v>
      </c>
      <c r="M2629" t="s">
        <v>14</v>
      </c>
    </row>
    <row r="2630" spans="1:13">
      <c r="A2630" s="2">
        <v>6.3</v>
      </c>
      <c r="B2630" s="2">
        <v>0.6</v>
      </c>
      <c r="C2630" s="2">
        <v>0.44</v>
      </c>
      <c r="D2630" s="2">
        <v>11</v>
      </c>
      <c r="E2630" s="2">
        <v>0.05</v>
      </c>
      <c r="F2630">
        <v>50</v>
      </c>
      <c r="G2630">
        <v>245</v>
      </c>
      <c r="H2630" s="4">
        <v>0.99719999999999998</v>
      </c>
      <c r="I2630" s="2">
        <v>3.19</v>
      </c>
      <c r="J2630" s="2">
        <v>0.56999999999999995</v>
      </c>
      <c r="K2630" s="2">
        <v>9.3000000000000007</v>
      </c>
      <c r="L2630">
        <v>4</v>
      </c>
      <c r="M2630" t="s">
        <v>14</v>
      </c>
    </row>
    <row r="2631" spans="1:13">
      <c r="A2631" s="2">
        <v>7.1</v>
      </c>
      <c r="B2631" s="2">
        <v>0.2</v>
      </c>
      <c r="C2631" s="2">
        <v>0.41</v>
      </c>
      <c r="D2631" s="2">
        <v>2.1</v>
      </c>
      <c r="E2631" s="2">
        <v>5.3999999999999999E-2</v>
      </c>
      <c r="F2631">
        <v>24</v>
      </c>
      <c r="G2631">
        <v>166</v>
      </c>
      <c r="H2631" s="4">
        <v>0.99480000000000002</v>
      </c>
      <c r="I2631" s="2">
        <v>3.48</v>
      </c>
      <c r="J2631" s="2">
        <v>0.62</v>
      </c>
      <c r="K2631" s="2">
        <v>10.5</v>
      </c>
      <c r="L2631">
        <v>6</v>
      </c>
      <c r="M2631" t="s">
        <v>14</v>
      </c>
    </row>
    <row r="2632" spans="1:13">
      <c r="A2632" s="2">
        <v>6.2</v>
      </c>
      <c r="B2632" s="2">
        <v>0.34</v>
      </c>
      <c r="C2632" s="2">
        <v>0.28999999999999998</v>
      </c>
      <c r="D2632" s="2">
        <v>7.6</v>
      </c>
      <c r="E2632" s="2">
        <v>4.7E-2</v>
      </c>
      <c r="F2632">
        <v>45</v>
      </c>
      <c r="G2632">
        <v>232</v>
      </c>
      <c r="H2632" s="4">
        <v>0.99550000000000005</v>
      </c>
      <c r="I2632" s="2">
        <v>3.35</v>
      </c>
      <c r="J2632" s="2">
        <v>0.62</v>
      </c>
      <c r="K2632" s="2">
        <v>10</v>
      </c>
      <c r="L2632">
        <v>6</v>
      </c>
      <c r="M2632" t="s">
        <v>14</v>
      </c>
    </row>
    <row r="2633" spans="1:13">
      <c r="A2633" s="2">
        <v>7.1</v>
      </c>
      <c r="B2633" s="2">
        <v>0.3</v>
      </c>
      <c r="C2633" s="2">
        <v>0.36</v>
      </c>
      <c r="D2633" s="2">
        <v>6.8</v>
      </c>
      <c r="E2633" s="2">
        <v>5.5E-2</v>
      </c>
      <c r="F2633">
        <v>44.5</v>
      </c>
      <c r="G2633">
        <v>234</v>
      </c>
      <c r="H2633" s="4">
        <v>0.99719999999999998</v>
      </c>
      <c r="I2633" s="2">
        <v>3.49</v>
      </c>
      <c r="J2633" s="2">
        <v>0.64</v>
      </c>
      <c r="K2633" s="2">
        <v>10.199999999999999</v>
      </c>
      <c r="L2633">
        <v>6</v>
      </c>
      <c r="M2633" t="s">
        <v>14</v>
      </c>
    </row>
    <row r="2634" spans="1:13">
      <c r="A2634" s="2">
        <v>7.1</v>
      </c>
      <c r="B2634" s="2">
        <v>0.3</v>
      </c>
      <c r="C2634" s="2">
        <v>0.36</v>
      </c>
      <c r="D2634" s="2">
        <v>6.8</v>
      </c>
      <c r="E2634" s="2">
        <v>5.5E-2</v>
      </c>
      <c r="F2634">
        <v>44.5</v>
      </c>
      <c r="G2634">
        <v>234</v>
      </c>
      <c r="H2634" s="4">
        <v>0.99719999999999998</v>
      </c>
      <c r="I2634" s="2">
        <v>3.49</v>
      </c>
      <c r="J2634" s="2">
        <v>0.64</v>
      </c>
      <c r="K2634" s="2">
        <v>10.199999999999999</v>
      </c>
      <c r="L2634">
        <v>6</v>
      </c>
      <c r="M2634" t="s">
        <v>14</v>
      </c>
    </row>
    <row r="2635" spans="1:13">
      <c r="A2635" s="2">
        <v>7.9</v>
      </c>
      <c r="B2635" s="2">
        <v>0.64</v>
      </c>
      <c r="C2635" s="2">
        <v>0.46</v>
      </c>
      <c r="D2635" s="2">
        <v>10.6</v>
      </c>
      <c r="E2635" s="2">
        <v>0.24399999999999999</v>
      </c>
      <c r="F2635">
        <v>33</v>
      </c>
      <c r="G2635">
        <v>227</v>
      </c>
      <c r="H2635" s="4">
        <v>0.99829999999999997</v>
      </c>
      <c r="I2635" s="2">
        <v>2.87</v>
      </c>
      <c r="J2635" s="2">
        <v>0.74</v>
      </c>
      <c r="K2635" s="2">
        <v>9.1</v>
      </c>
      <c r="L2635">
        <v>3</v>
      </c>
      <c r="M2635" t="s">
        <v>14</v>
      </c>
    </row>
    <row r="2636" spans="1:13">
      <c r="A2636" s="2">
        <v>8.8000000000000007</v>
      </c>
      <c r="B2636" s="2">
        <v>0.17</v>
      </c>
      <c r="C2636" s="2">
        <v>0.38</v>
      </c>
      <c r="D2636" s="2">
        <v>1.8</v>
      </c>
      <c r="E2636" s="2">
        <v>0.04</v>
      </c>
      <c r="F2636">
        <v>39</v>
      </c>
      <c r="G2636">
        <v>148</v>
      </c>
      <c r="H2636" s="4">
        <v>0.99419999999999997</v>
      </c>
      <c r="I2636" s="2">
        <v>3.16</v>
      </c>
      <c r="J2636" s="2">
        <v>0.67</v>
      </c>
      <c r="K2636" s="2">
        <v>10.199999999999999</v>
      </c>
      <c r="L2636">
        <v>6</v>
      </c>
      <c r="M2636" t="s">
        <v>14</v>
      </c>
    </row>
    <row r="2637" spans="1:13">
      <c r="A2637" s="2">
        <v>7.5</v>
      </c>
      <c r="B2637" s="2">
        <v>0.17</v>
      </c>
      <c r="C2637" s="2">
        <v>0.37</v>
      </c>
      <c r="D2637" s="2">
        <v>1.5</v>
      </c>
      <c r="E2637" s="2">
        <v>0.06</v>
      </c>
      <c r="F2637">
        <v>18</v>
      </c>
      <c r="G2637">
        <v>75</v>
      </c>
      <c r="H2637" s="4">
        <v>0.99360000000000004</v>
      </c>
      <c r="I2637" s="2">
        <v>3.54</v>
      </c>
      <c r="J2637" s="2">
        <v>0.88</v>
      </c>
      <c r="K2637" s="2">
        <v>10.7</v>
      </c>
      <c r="L2637">
        <v>5</v>
      </c>
      <c r="M2637" t="s">
        <v>14</v>
      </c>
    </row>
    <row r="2638" spans="1:13">
      <c r="A2638" s="2">
        <v>7.1</v>
      </c>
      <c r="B2638" s="2">
        <v>0.47</v>
      </c>
      <c r="C2638" s="2">
        <v>0.24</v>
      </c>
      <c r="D2638" s="2">
        <v>6</v>
      </c>
      <c r="E2638" s="2">
        <v>4.3999999999999997E-2</v>
      </c>
      <c r="F2638">
        <v>11</v>
      </c>
      <c r="G2638">
        <v>77</v>
      </c>
      <c r="H2638" s="4">
        <v>0.99560000000000004</v>
      </c>
      <c r="I2638" s="2">
        <v>3.21</v>
      </c>
      <c r="J2638" s="2">
        <v>0.56000000000000005</v>
      </c>
      <c r="K2638" s="2">
        <v>9.6999999999999993</v>
      </c>
      <c r="L2638">
        <v>5</v>
      </c>
      <c r="M2638" t="s">
        <v>14</v>
      </c>
    </row>
    <row r="2639" spans="1:13">
      <c r="A2639" s="2">
        <v>7.1</v>
      </c>
      <c r="B2639" s="2">
        <v>0.15</v>
      </c>
      <c r="C2639" s="2">
        <v>0.34</v>
      </c>
      <c r="D2639" s="2">
        <v>5.3</v>
      </c>
      <c r="E2639" s="2">
        <v>3.4000000000000002E-2</v>
      </c>
      <c r="F2639">
        <v>33</v>
      </c>
      <c r="G2639">
        <v>104</v>
      </c>
      <c r="H2639" s="4">
        <v>0.99529999999999996</v>
      </c>
      <c r="I2639" s="2">
        <v>3.37</v>
      </c>
      <c r="J2639" s="2">
        <v>0.52</v>
      </c>
      <c r="K2639" s="2">
        <v>9.3000000000000007</v>
      </c>
      <c r="L2639">
        <v>7</v>
      </c>
      <c r="M2639" t="s">
        <v>14</v>
      </c>
    </row>
    <row r="2640" spans="1:13">
      <c r="A2640" s="2">
        <v>7.5</v>
      </c>
      <c r="B2640" s="2">
        <v>0.17</v>
      </c>
      <c r="C2640" s="2">
        <v>0.34</v>
      </c>
      <c r="D2640" s="2">
        <v>1.4</v>
      </c>
      <c r="E2640" s="2">
        <v>3.5000000000000003E-2</v>
      </c>
      <c r="F2640">
        <v>13</v>
      </c>
      <c r="G2640">
        <v>102</v>
      </c>
      <c r="H2640" s="4">
        <v>0.99180000000000001</v>
      </c>
      <c r="I2640" s="2">
        <v>3.05</v>
      </c>
      <c r="J2640" s="2">
        <v>0.74</v>
      </c>
      <c r="K2640" s="2">
        <v>11</v>
      </c>
      <c r="L2640">
        <v>5</v>
      </c>
      <c r="M2640" t="s">
        <v>14</v>
      </c>
    </row>
    <row r="2641" spans="1:13">
      <c r="A2641" s="2">
        <v>8.1999999999999993</v>
      </c>
      <c r="B2641" s="2">
        <v>0.68</v>
      </c>
      <c r="C2641" s="2">
        <v>0.3</v>
      </c>
      <c r="D2641" s="2">
        <v>2.1</v>
      </c>
      <c r="E2641" s="2">
        <v>4.7E-2</v>
      </c>
      <c r="F2641">
        <v>17</v>
      </c>
      <c r="G2641">
        <v>138</v>
      </c>
      <c r="H2641" s="4">
        <v>0.995</v>
      </c>
      <c r="I2641" s="2">
        <v>3.22</v>
      </c>
      <c r="J2641" s="2">
        <v>0.71</v>
      </c>
      <c r="K2641" s="2">
        <v>10.8</v>
      </c>
      <c r="L2641">
        <v>4</v>
      </c>
      <c r="M2641" t="s">
        <v>14</v>
      </c>
    </row>
    <row r="2642" spans="1:13">
      <c r="A2642" s="2">
        <v>7.7</v>
      </c>
      <c r="B2642" s="2">
        <v>0.27500000000000002</v>
      </c>
      <c r="C2642" s="2">
        <v>0.3</v>
      </c>
      <c r="D2642" s="2">
        <v>1</v>
      </c>
      <c r="E2642" s="2">
        <v>3.9E-2</v>
      </c>
      <c r="F2642">
        <v>19</v>
      </c>
      <c r="G2642">
        <v>75</v>
      </c>
      <c r="H2642" s="4">
        <v>0.99199999999999999</v>
      </c>
      <c r="I2642" s="2">
        <v>3.01</v>
      </c>
      <c r="J2642" s="2">
        <v>0.56000000000000005</v>
      </c>
      <c r="K2642" s="2">
        <v>10.7</v>
      </c>
      <c r="L2642">
        <v>5</v>
      </c>
      <c r="M2642" t="s">
        <v>14</v>
      </c>
    </row>
    <row r="2643" spans="1:13">
      <c r="A2643" s="2">
        <v>7.3</v>
      </c>
      <c r="B2643" s="2">
        <v>0.49</v>
      </c>
      <c r="C2643" s="2">
        <v>0.32</v>
      </c>
      <c r="D2643" s="2">
        <v>5.2</v>
      </c>
      <c r="E2643" s="2">
        <v>4.2999999999999997E-2</v>
      </c>
      <c r="F2643">
        <v>18</v>
      </c>
      <c r="G2643">
        <v>104</v>
      </c>
      <c r="H2643" s="4">
        <v>0.99519999999999997</v>
      </c>
      <c r="I2643" s="2">
        <v>3.24</v>
      </c>
      <c r="J2643" s="2">
        <v>0.45</v>
      </c>
      <c r="K2643" s="2">
        <v>10.7</v>
      </c>
      <c r="L2643">
        <v>4</v>
      </c>
      <c r="M2643" t="s">
        <v>14</v>
      </c>
    </row>
    <row r="2644" spans="1:13">
      <c r="A2644" s="2">
        <v>7.5</v>
      </c>
      <c r="B2644" s="2">
        <v>0.33</v>
      </c>
      <c r="C2644" s="2">
        <v>0.48</v>
      </c>
      <c r="D2644" s="2">
        <v>19.45</v>
      </c>
      <c r="E2644" s="2">
        <v>4.8000000000000001E-2</v>
      </c>
      <c r="F2644">
        <v>55</v>
      </c>
      <c r="G2644">
        <v>243</v>
      </c>
      <c r="H2644" s="4">
        <v>1.0009999999999999</v>
      </c>
      <c r="I2644" s="2">
        <v>2.95</v>
      </c>
      <c r="J2644" s="2">
        <v>0.4</v>
      </c>
      <c r="K2644" s="2">
        <v>8.8000000000000007</v>
      </c>
      <c r="L2644">
        <v>5</v>
      </c>
      <c r="M2644" t="s">
        <v>14</v>
      </c>
    </row>
    <row r="2645" spans="1:13">
      <c r="A2645" s="2">
        <v>7.2</v>
      </c>
      <c r="B2645" s="2">
        <v>0.21</v>
      </c>
      <c r="C2645" s="2">
        <v>0.37</v>
      </c>
      <c r="D2645" s="2">
        <v>1.6</v>
      </c>
      <c r="E2645" s="2">
        <v>4.9000000000000002E-2</v>
      </c>
      <c r="F2645">
        <v>23</v>
      </c>
      <c r="G2645">
        <v>94</v>
      </c>
      <c r="H2645" s="4">
        <v>0.99239999999999995</v>
      </c>
      <c r="I2645" s="2">
        <v>3.16</v>
      </c>
      <c r="J2645" s="2">
        <v>0.48</v>
      </c>
      <c r="K2645" s="2">
        <v>10.9</v>
      </c>
      <c r="L2645">
        <v>7</v>
      </c>
      <c r="M2645" t="s">
        <v>14</v>
      </c>
    </row>
    <row r="2646" spans="1:13">
      <c r="A2646" s="2">
        <v>7.3</v>
      </c>
      <c r="B2646" s="2">
        <v>0.15</v>
      </c>
      <c r="C2646" s="2">
        <v>0.4</v>
      </c>
      <c r="D2646" s="2">
        <v>2</v>
      </c>
      <c r="E2646" s="2">
        <v>0.05</v>
      </c>
      <c r="F2646">
        <v>24</v>
      </c>
      <c r="G2646">
        <v>92</v>
      </c>
      <c r="H2646" s="4">
        <v>0.99319999999999997</v>
      </c>
      <c r="I2646" s="2">
        <v>3.14</v>
      </c>
      <c r="J2646" s="2">
        <v>0.45</v>
      </c>
      <c r="K2646" s="2">
        <v>10.5</v>
      </c>
      <c r="L2646">
        <v>5</v>
      </c>
      <c r="M2646" t="s">
        <v>14</v>
      </c>
    </row>
    <row r="2647" spans="1:13">
      <c r="A2647" s="2">
        <v>6.5</v>
      </c>
      <c r="B2647" s="2">
        <v>0.19</v>
      </c>
      <c r="C2647" s="2">
        <v>0.1</v>
      </c>
      <c r="D2647" s="2">
        <v>1.3</v>
      </c>
      <c r="E2647" s="2">
        <v>4.5999999999999999E-2</v>
      </c>
      <c r="F2647">
        <v>23</v>
      </c>
      <c r="G2647">
        <v>107</v>
      </c>
      <c r="H2647" s="4">
        <v>0.99370000000000003</v>
      </c>
      <c r="I2647" s="2">
        <v>3.29</v>
      </c>
      <c r="J2647" s="2">
        <v>0.45</v>
      </c>
      <c r="K2647" s="2">
        <v>10</v>
      </c>
      <c r="L2647">
        <v>5</v>
      </c>
      <c r="M2647" t="s">
        <v>14</v>
      </c>
    </row>
    <row r="2648" spans="1:13">
      <c r="A2648" s="2">
        <v>7</v>
      </c>
      <c r="B2648" s="2">
        <v>0.31</v>
      </c>
      <c r="C2648" s="2">
        <v>0.52</v>
      </c>
      <c r="D2648" s="2">
        <v>1.7</v>
      </c>
      <c r="E2648" s="2">
        <v>2.8999999999999901E-2</v>
      </c>
      <c r="F2648">
        <v>5</v>
      </c>
      <c r="G2648">
        <v>61</v>
      </c>
      <c r="H2648" s="4">
        <v>0.99180000000000001</v>
      </c>
      <c r="I2648" s="2">
        <v>3.07</v>
      </c>
      <c r="J2648" s="2">
        <v>0.43</v>
      </c>
      <c r="K2648" s="2">
        <v>10.4</v>
      </c>
      <c r="L2648">
        <v>5</v>
      </c>
      <c r="M2648" t="s">
        <v>14</v>
      </c>
    </row>
    <row r="2649" spans="1:13">
      <c r="A2649" s="2">
        <v>8.3000000000000007</v>
      </c>
      <c r="B2649" s="2">
        <v>0.4</v>
      </c>
      <c r="C2649" s="2">
        <v>0.38</v>
      </c>
      <c r="D2649" s="2">
        <v>1.1000000000000001</v>
      </c>
      <c r="E2649" s="2">
        <v>3.7999999999999999E-2</v>
      </c>
      <c r="F2649">
        <v>15</v>
      </c>
      <c r="G2649">
        <v>75</v>
      </c>
      <c r="H2649" s="4">
        <v>0.99339999999999995</v>
      </c>
      <c r="I2649" s="2">
        <v>3.03</v>
      </c>
      <c r="J2649" s="2">
        <v>0.43</v>
      </c>
      <c r="K2649" s="2">
        <v>9.1999999999999993</v>
      </c>
      <c r="L2649">
        <v>5</v>
      </c>
      <c r="M2649" t="s">
        <v>14</v>
      </c>
    </row>
    <row r="2650" spans="1:13">
      <c r="A2650" s="2">
        <v>6.1</v>
      </c>
      <c r="B2650" s="2">
        <v>0.37</v>
      </c>
      <c r="C2650" s="2">
        <v>0.36</v>
      </c>
      <c r="D2650" s="2">
        <v>4.7</v>
      </c>
      <c r="E2650" s="2">
        <v>3.5000000000000003E-2</v>
      </c>
      <c r="F2650">
        <v>36</v>
      </c>
      <c r="G2650">
        <v>116</v>
      </c>
      <c r="H2650" s="4">
        <v>0.99099999999999999</v>
      </c>
      <c r="I2650" s="2">
        <v>3.31</v>
      </c>
      <c r="J2650" s="2">
        <v>0.62</v>
      </c>
      <c r="K2650" s="2">
        <v>12.6</v>
      </c>
      <c r="L2650">
        <v>6</v>
      </c>
      <c r="M2650" t="s">
        <v>14</v>
      </c>
    </row>
    <row r="2651" spans="1:13">
      <c r="A2651" s="2">
        <v>7.3</v>
      </c>
      <c r="B2651" s="2">
        <v>0.24</v>
      </c>
      <c r="C2651" s="2">
        <v>0.34</v>
      </c>
      <c r="D2651" s="2">
        <v>7.5</v>
      </c>
      <c r="E2651" s="2">
        <v>4.8000000000000001E-2</v>
      </c>
      <c r="F2651">
        <v>29</v>
      </c>
      <c r="G2651">
        <v>152</v>
      </c>
      <c r="H2651" s="4">
        <v>0.99619999999999997</v>
      </c>
      <c r="I2651" s="2">
        <v>3.1</v>
      </c>
      <c r="J2651" s="2">
        <v>0.54</v>
      </c>
      <c r="K2651" s="2">
        <v>9</v>
      </c>
      <c r="L2651">
        <v>5</v>
      </c>
      <c r="M2651" t="s">
        <v>14</v>
      </c>
    </row>
    <row r="2652" spans="1:13">
      <c r="A2652" s="2">
        <v>6.9</v>
      </c>
      <c r="B2652" s="2">
        <v>0.21</v>
      </c>
      <c r="C2652" s="2">
        <v>0.81</v>
      </c>
      <c r="D2652" s="2">
        <v>1.1000000000000001</v>
      </c>
      <c r="E2652" s="2">
        <v>0.13699999999999901</v>
      </c>
      <c r="F2652">
        <v>52</v>
      </c>
      <c r="G2652">
        <v>123</v>
      </c>
      <c r="H2652" s="4">
        <v>0.99319999999999997</v>
      </c>
      <c r="I2652" s="2">
        <v>3.03</v>
      </c>
      <c r="J2652" s="2">
        <v>0.39</v>
      </c>
      <c r="K2652" s="2">
        <v>9.1999999999999993</v>
      </c>
      <c r="L2652">
        <v>6</v>
      </c>
      <c r="M2652" t="s">
        <v>14</v>
      </c>
    </row>
    <row r="2653" spans="1:13">
      <c r="A2653" s="2">
        <v>7.6</v>
      </c>
      <c r="B2653" s="2">
        <v>0.28999999999999998</v>
      </c>
      <c r="C2653" s="2">
        <v>0.42</v>
      </c>
      <c r="D2653" s="2">
        <v>1.3</v>
      </c>
      <c r="E2653" s="2">
        <v>3.5000000000000003E-2</v>
      </c>
      <c r="F2653">
        <v>18</v>
      </c>
      <c r="G2653">
        <v>86</v>
      </c>
      <c r="H2653" s="4">
        <v>0.99080000000000001</v>
      </c>
      <c r="I2653" s="2">
        <v>2.99</v>
      </c>
      <c r="J2653" s="2">
        <v>0.39</v>
      </c>
      <c r="K2653" s="2">
        <v>11.3</v>
      </c>
      <c r="L2653">
        <v>5</v>
      </c>
      <c r="M2653" t="s">
        <v>14</v>
      </c>
    </row>
    <row r="2654" spans="1:13">
      <c r="A2654" s="2">
        <v>9.4</v>
      </c>
      <c r="B2654" s="2">
        <v>0.28999999999999998</v>
      </c>
      <c r="C2654" s="2">
        <v>0.55000000000000004</v>
      </c>
      <c r="D2654" s="2">
        <v>2.2000000000000002</v>
      </c>
      <c r="E2654" s="2">
        <v>0.05</v>
      </c>
      <c r="F2654">
        <v>17</v>
      </c>
      <c r="G2654">
        <v>119</v>
      </c>
      <c r="H2654" s="4">
        <v>0.99619999999999997</v>
      </c>
      <c r="I2654" s="2">
        <v>3.12</v>
      </c>
      <c r="J2654" s="2">
        <v>0.69</v>
      </c>
      <c r="K2654" s="2">
        <v>10.3</v>
      </c>
      <c r="L2654">
        <v>4</v>
      </c>
      <c r="M2654" t="s">
        <v>14</v>
      </c>
    </row>
    <row r="2655" spans="1:13">
      <c r="A2655" s="2">
        <v>7</v>
      </c>
      <c r="B2655" s="2">
        <v>0.31</v>
      </c>
      <c r="C2655" s="2">
        <v>0.52</v>
      </c>
      <c r="D2655" s="2">
        <v>1.7</v>
      </c>
      <c r="E2655" s="2">
        <v>2.8999999999999901E-2</v>
      </c>
      <c r="F2655">
        <v>5</v>
      </c>
      <c r="G2655">
        <v>61</v>
      </c>
      <c r="H2655" s="4">
        <v>0.99180000000000001</v>
      </c>
      <c r="I2655" s="2">
        <v>3.07</v>
      </c>
      <c r="J2655" s="2">
        <v>0.43</v>
      </c>
      <c r="K2655" s="2">
        <v>10.4</v>
      </c>
      <c r="L2655">
        <v>5</v>
      </c>
      <c r="M2655" t="s">
        <v>14</v>
      </c>
    </row>
    <row r="2656" spans="1:13">
      <c r="A2656" s="2">
        <v>8.6</v>
      </c>
      <c r="B2656" s="2">
        <v>0.26</v>
      </c>
      <c r="C2656" s="2">
        <v>0.41</v>
      </c>
      <c r="D2656" s="2">
        <v>2.2000000000000002</v>
      </c>
      <c r="E2656" s="2">
        <v>4.9000000000000002E-2</v>
      </c>
      <c r="F2656">
        <v>29</v>
      </c>
      <c r="G2656">
        <v>111</v>
      </c>
      <c r="H2656" s="4">
        <v>0.99409999999999998</v>
      </c>
      <c r="I2656" s="2">
        <v>2.96</v>
      </c>
      <c r="J2656" s="2">
        <v>0.44</v>
      </c>
      <c r="K2656" s="2">
        <v>10</v>
      </c>
      <c r="L2656">
        <v>5</v>
      </c>
      <c r="M2656" t="s">
        <v>14</v>
      </c>
    </row>
    <row r="2657" spans="1:13">
      <c r="A2657" s="2">
        <v>7.5</v>
      </c>
      <c r="B2657" s="2">
        <v>0.21</v>
      </c>
      <c r="C2657" s="2">
        <v>0.34</v>
      </c>
      <c r="D2657" s="2">
        <v>1.2</v>
      </c>
      <c r="E2657" s="2">
        <v>0.06</v>
      </c>
      <c r="F2657">
        <v>26</v>
      </c>
      <c r="G2657">
        <v>111</v>
      </c>
      <c r="H2657" s="4">
        <v>0.99309999999999998</v>
      </c>
      <c r="I2657" s="2">
        <v>3.51</v>
      </c>
      <c r="J2657" s="2">
        <v>0.47</v>
      </c>
      <c r="K2657" s="2">
        <v>10.7</v>
      </c>
      <c r="L2657">
        <v>6</v>
      </c>
      <c r="M2657" t="s">
        <v>14</v>
      </c>
    </row>
    <row r="2658" spans="1:13">
      <c r="A2658" s="2">
        <v>7.2</v>
      </c>
      <c r="B2658" s="2">
        <v>0.51</v>
      </c>
      <c r="C2658" s="2">
        <v>0.24</v>
      </c>
      <c r="D2658" s="2">
        <v>10</v>
      </c>
      <c r="E2658" s="2">
        <v>9.2999999999999999E-2</v>
      </c>
      <c r="F2658">
        <v>35</v>
      </c>
      <c r="G2658">
        <v>197</v>
      </c>
      <c r="H2658" s="4">
        <v>0.99809999999999999</v>
      </c>
      <c r="I2658" s="2">
        <v>3.41</v>
      </c>
      <c r="J2658" s="2">
        <v>0.47</v>
      </c>
      <c r="K2658" s="2">
        <v>9</v>
      </c>
      <c r="L2658">
        <v>5</v>
      </c>
      <c r="M2658" t="s">
        <v>14</v>
      </c>
    </row>
    <row r="2659" spans="1:13">
      <c r="A2659" s="2">
        <v>7.5</v>
      </c>
      <c r="B2659" s="2">
        <v>0.21</v>
      </c>
      <c r="C2659" s="2">
        <v>0.34</v>
      </c>
      <c r="D2659" s="2">
        <v>1.2</v>
      </c>
      <c r="E2659" s="2">
        <v>0.06</v>
      </c>
      <c r="F2659">
        <v>26</v>
      </c>
      <c r="G2659">
        <v>111</v>
      </c>
      <c r="H2659" s="4">
        <v>0.99309999999999998</v>
      </c>
      <c r="I2659" s="2">
        <v>3.51</v>
      </c>
      <c r="J2659" s="2">
        <v>0.47</v>
      </c>
      <c r="K2659" s="2">
        <v>10.7</v>
      </c>
      <c r="L2659">
        <v>6</v>
      </c>
      <c r="M2659" t="s">
        <v>14</v>
      </c>
    </row>
    <row r="2660" spans="1:13">
      <c r="A2660" s="2">
        <v>5.3</v>
      </c>
      <c r="B2660" s="2">
        <v>0.3</v>
      </c>
      <c r="C2660" s="2">
        <v>0.2</v>
      </c>
      <c r="D2660" s="2">
        <v>1.1000000000000001</v>
      </c>
      <c r="E2660" s="2">
        <v>7.6999999999999999E-2</v>
      </c>
      <c r="F2660">
        <v>48</v>
      </c>
      <c r="G2660">
        <v>166</v>
      </c>
      <c r="H2660" s="4">
        <v>0.99439999999999995</v>
      </c>
      <c r="I2660" s="2">
        <v>3.3</v>
      </c>
      <c r="J2660" s="2">
        <v>0.54</v>
      </c>
      <c r="K2660" s="2">
        <v>8.6999999999999993</v>
      </c>
      <c r="L2660">
        <v>4</v>
      </c>
      <c r="M2660" t="s">
        <v>14</v>
      </c>
    </row>
    <row r="2661" spans="1:13">
      <c r="A2661" s="2">
        <v>8</v>
      </c>
      <c r="B2661" s="2">
        <v>0.26</v>
      </c>
      <c r="C2661" s="2">
        <v>0.36</v>
      </c>
      <c r="D2661" s="2">
        <v>2</v>
      </c>
      <c r="E2661" s="2">
        <v>5.3999999999999999E-2</v>
      </c>
      <c r="F2661">
        <v>30</v>
      </c>
      <c r="G2661">
        <v>121</v>
      </c>
      <c r="H2661" s="4">
        <v>0.99199999999999999</v>
      </c>
      <c r="I2661" s="2">
        <v>3.09</v>
      </c>
      <c r="J2661" s="2">
        <v>0.72</v>
      </c>
      <c r="K2661" s="2">
        <v>11.6</v>
      </c>
      <c r="L2661">
        <v>7</v>
      </c>
      <c r="M2661" t="s">
        <v>14</v>
      </c>
    </row>
    <row r="2662" spans="1:13">
      <c r="A2662" s="2">
        <v>7</v>
      </c>
      <c r="B2662" s="2">
        <v>0.21</v>
      </c>
      <c r="C2662" s="2">
        <v>0.28000000000000003</v>
      </c>
      <c r="D2662" s="2">
        <v>7.5</v>
      </c>
      <c r="E2662" s="2">
        <v>7.0000000000000007E-2</v>
      </c>
      <c r="F2662">
        <v>45</v>
      </c>
      <c r="G2662">
        <v>185</v>
      </c>
      <c r="H2662" s="4">
        <v>0.99660000000000004</v>
      </c>
      <c r="I2662" s="2">
        <v>3.34</v>
      </c>
      <c r="J2662" s="2">
        <v>0.55000000000000004</v>
      </c>
      <c r="K2662" s="2">
        <v>9.4</v>
      </c>
      <c r="L2662">
        <v>5</v>
      </c>
      <c r="M2662" t="s">
        <v>14</v>
      </c>
    </row>
    <row r="2663" spans="1:13">
      <c r="A2663" s="2">
        <v>6.7</v>
      </c>
      <c r="B2663" s="2">
        <v>0.26</v>
      </c>
      <c r="C2663" s="2">
        <v>0.26</v>
      </c>
      <c r="D2663" s="2">
        <v>4</v>
      </c>
      <c r="E2663" s="2">
        <v>7.9000000000000001E-2</v>
      </c>
      <c r="F2663">
        <v>35.5</v>
      </c>
      <c r="G2663">
        <v>216</v>
      </c>
      <c r="H2663" s="4">
        <v>0.99560000000000004</v>
      </c>
      <c r="I2663" s="2">
        <v>3.31</v>
      </c>
      <c r="J2663" s="2">
        <v>0.68</v>
      </c>
      <c r="K2663" s="2">
        <v>9.5</v>
      </c>
      <c r="L2663">
        <v>5</v>
      </c>
      <c r="M2663" t="s">
        <v>14</v>
      </c>
    </row>
    <row r="2664" spans="1:13">
      <c r="A2664" s="2">
        <v>6.7</v>
      </c>
      <c r="B2664" s="2">
        <v>0.26</v>
      </c>
      <c r="C2664" s="2">
        <v>0.26</v>
      </c>
      <c r="D2664" s="2">
        <v>4.0999999999999996</v>
      </c>
      <c r="E2664" s="2">
        <v>7.2999999999999995E-2</v>
      </c>
      <c r="F2664">
        <v>36</v>
      </c>
      <c r="G2664">
        <v>202</v>
      </c>
      <c r="H2664" s="4">
        <v>0.99560000000000004</v>
      </c>
      <c r="I2664" s="2">
        <v>3.3</v>
      </c>
      <c r="J2664" s="2">
        <v>0.67</v>
      </c>
      <c r="K2664" s="2">
        <v>9.5</v>
      </c>
      <c r="L2664">
        <v>5</v>
      </c>
      <c r="M2664" t="s">
        <v>14</v>
      </c>
    </row>
    <row r="2665" spans="1:13">
      <c r="A2665" s="2">
        <v>8.1</v>
      </c>
      <c r="B2665" s="2">
        <v>0.26</v>
      </c>
      <c r="C2665" s="2">
        <v>0.37</v>
      </c>
      <c r="D2665" s="2">
        <v>1.9</v>
      </c>
      <c r="E2665" s="2">
        <v>7.1999999999999995E-2</v>
      </c>
      <c r="F2665">
        <v>48</v>
      </c>
      <c r="G2665">
        <v>159</v>
      </c>
      <c r="H2665" s="4">
        <v>0.99490000000000001</v>
      </c>
      <c r="I2665" s="2">
        <v>3.37</v>
      </c>
      <c r="J2665" s="2">
        <v>0.7</v>
      </c>
      <c r="K2665" s="2">
        <v>10.9</v>
      </c>
      <c r="L2665">
        <v>6</v>
      </c>
      <c r="M2665" t="s">
        <v>14</v>
      </c>
    </row>
    <row r="2666" spans="1:13">
      <c r="A2666" s="2">
        <v>8.3000000000000007</v>
      </c>
      <c r="B2666" s="2">
        <v>0.22</v>
      </c>
      <c r="C2666" s="2">
        <v>0.38</v>
      </c>
      <c r="D2666" s="2">
        <v>14.8</v>
      </c>
      <c r="E2666" s="2">
        <v>5.3999999999999999E-2</v>
      </c>
      <c r="F2666">
        <v>32</v>
      </c>
      <c r="G2666">
        <v>126</v>
      </c>
      <c r="H2666" s="4">
        <v>1.0002</v>
      </c>
      <c r="I2666" s="2">
        <v>3.22</v>
      </c>
      <c r="J2666" s="2">
        <v>0.5</v>
      </c>
      <c r="K2666" s="2">
        <v>9.6999999999999993</v>
      </c>
      <c r="L2666">
        <v>5</v>
      </c>
      <c r="M2666" t="s">
        <v>14</v>
      </c>
    </row>
    <row r="2667" spans="1:13">
      <c r="A2667" s="2">
        <v>6.4</v>
      </c>
      <c r="B2667" s="2">
        <v>0.3</v>
      </c>
      <c r="C2667" s="2">
        <v>0.51</v>
      </c>
      <c r="D2667" s="2">
        <v>5.5</v>
      </c>
      <c r="E2667" s="2">
        <v>4.8000000000000001E-2</v>
      </c>
      <c r="F2667">
        <v>62</v>
      </c>
      <c r="G2667">
        <v>172</v>
      </c>
      <c r="H2667" s="4">
        <v>0.99419999999999997</v>
      </c>
      <c r="I2667" s="2">
        <v>3.08</v>
      </c>
      <c r="J2667" s="2">
        <v>0.45</v>
      </c>
      <c r="K2667" s="2">
        <v>9.1</v>
      </c>
      <c r="L2667">
        <v>6</v>
      </c>
      <c r="M2667" t="s">
        <v>14</v>
      </c>
    </row>
    <row r="2668" spans="1:13">
      <c r="A2668" s="2">
        <v>7.5</v>
      </c>
      <c r="B2668" s="2">
        <v>0.19</v>
      </c>
      <c r="C2668" s="2">
        <v>0.34</v>
      </c>
      <c r="D2668" s="2">
        <v>2.6</v>
      </c>
      <c r="E2668" s="2">
        <v>3.6999999999999998E-2</v>
      </c>
      <c r="F2668">
        <v>33</v>
      </c>
      <c r="G2668">
        <v>125</v>
      </c>
      <c r="H2668" s="4">
        <v>0.99229999999999996</v>
      </c>
      <c r="I2668" s="2">
        <v>3.1</v>
      </c>
      <c r="J2668" s="2">
        <v>0.49</v>
      </c>
      <c r="K2668" s="2">
        <v>11.1</v>
      </c>
      <c r="L2668">
        <v>7</v>
      </c>
      <c r="M2668" t="s">
        <v>14</v>
      </c>
    </row>
    <row r="2669" spans="1:13">
      <c r="A2669" s="2">
        <v>8.8000000000000007</v>
      </c>
      <c r="B2669" s="2">
        <v>0.33</v>
      </c>
      <c r="C2669" s="2">
        <v>0.44</v>
      </c>
      <c r="D2669" s="2">
        <v>6.35</v>
      </c>
      <c r="E2669" s="2">
        <v>2.4E-2</v>
      </c>
      <c r="F2669">
        <v>9</v>
      </c>
      <c r="G2669">
        <v>87</v>
      </c>
      <c r="H2669" s="4">
        <v>0.99170000000000003</v>
      </c>
      <c r="I2669" s="2">
        <v>2.96</v>
      </c>
      <c r="J2669" s="2">
        <v>0.4</v>
      </c>
      <c r="K2669" s="2">
        <v>12.6</v>
      </c>
      <c r="L2669">
        <v>7</v>
      </c>
      <c r="M2669" t="s">
        <v>14</v>
      </c>
    </row>
    <row r="2670" spans="1:13">
      <c r="A2670" s="2">
        <v>6.9</v>
      </c>
      <c r="B2670" s="2">
        <v>0.2</v>
      </c>
      <c r="C2670" s="2">
        <v>0.36</v>
      </c>
      <c r="D2670" s="2">
        <v>1.5</v>
      </c>
      <c r="E2670" s="2">
        <v>3.1E-2</v>
      </c>
      <c r="F2670">
        <v>38</v>
      </c>
      <c r="G2670">
        <v>147</v>
      </c>
      <c r="H2670" s="4">
        <v>0.99309999999999998</v>
      </c>
      <c r="I2670" s="2">
        <v>3.35</v>
      </c>
      <c r="J2670" s="2">
        <v>0.56000000000000005</v>
      </c>
      <c r="K2670" s="2">
        <v>11</v>
      </c>
      <c r="L2670">
        <v>6</v>
      </c>
      <c r="M2670" t="s">
        <v>14</v>
      </c>
    </row>
    <row r="2671" spans="1:13">
      <c r="A2671" s="2">
        <v>8</v>
      </c>
      <c r="B2671" s="2">
        <v>0.37</v>
      </c>
      <c r="C2671" s="2">
        <v>0.32</v>
      </c>
      <c r="D2671" s="2">
        <v>1.6</v>
      </c>
      <c r="E2671" s="2">
        <v>0.04</v>
      </c>
      <c r="F2671">
        <v>32</v>
      </c>
      <c r="G2671">
        <v>166</v>
      </c>
      <c r="H2671" s="4">
        <v>0.99199999999999999</v>
      </c>
      <c r="I2671" s="2">
        <v>3</v>
      </c>
      <c r="J2671" s="2">
        <v>0.55000000000000004</v>
      </c>
      <c r="K2671" s="2">
        <v>11.3</v>
      </c>
      <c r="L2671">
        <v>7</v>
      </c>
      <c r="M2671" t="s">
        <v>14</v>
      </c>
    </row>
    <row r="2672" spans="1:13">
      <c r="A2672" s="2">
        <v>8.3000000000000007</v>
      </c>
      <c r="B2672" s="2">
        <v>0.22</v>
      </c>
      <c r="C2672" s="2">
        <v>0.38</v>
      </c>
      <c r="D2672" s="2">
        <v>14.8</v>
      </c>
      <c r="E2672" s="2">
        <v>5.3999999999999999E-2</v>
      </c>
      <c r="F2672">
        <v>32</v>
      </c>
      <c r="G2672">
        <v>126</v>
      </c>
      <c r="H2672" s="4">
        <v>1.0002</v>
      </c>
      <c r="I2672" s="2">
        <v>3.22</v>
      </c>
      <c r="J2672" s="2">
        <v>0.5</v>
      </c>
      <c r="K2672" s="2">
        <v>9.6999999999999993</v>
      </c>
      <c r="L2672">
        <v>5</v>
      </c>
      <c r="M2672" t="s">
        <v>14</v>
      </c>
    </row>
    <row r="2673" spans="1:13">
      <c r="A2673" s="2">
        <v>8.1999999999999993</v>
      </c>
      <c r="B2673" s="2">
        <v>0.28999999999999998</v>
      </c>
      <c r="C2673" s="2">
        <v>0.33</v>
      </c>
      <c r="D2673" s="2">
        <v>9.1</v>
      </c>
      <c r="E2673" s="2">
        <v>3.5999999999999997E-2</v>
      </c>
      <c r="F2673">
        <v>28</v>
      </c>
      <c r="G2673">
        <v>118</v>
      </c>
      <c r="H2673" s="4">
        <v>0.99529999999999996</v>
      </c>
      <c r="I2673" s="2">
        <v>2.96</v>
      </c>
      <c r="J2673" s="2">
        <v>0.4</v>
      </c>
      <c r="K2673" s="2">
        <v>10.9</v>
      </c>
      <c r="L2673">
        <v>7</v>
      </c>
      <c r="M2673" t="s">
        <v>14</v>
      </c>
    </row>
    <row r="2674" spans="1:13">
      <c r="A2674" s="2">
        <v>7.7</v>
      </c>
      <c r="B2674" s="2">
        <v>0.34</v>
      </c>
      <c r="C2674" s="2">
        <v>0.3</v>
      </c>
      <c r="D2674" s="2">
        <v>8</v>
      </c>
      <c r="E2674" s="2">
        <v>4.8000000000000001E-2</v>
      </c>
      <c r="F2674">
        <v>25</v>
      </c>
      <c r="G2674">
        <v>192</v>
      </c>
      <c r="H2674" s="4">
        <v>0.99509999999999998</v>
      </c>
      <c r="I2674" s="2">
        <v>2.97</v>
      </c>
      <c r="J2674" s="2">
        <v>0.47</v>
      </c>
      <c r="K2674" s="2">
        <v>10.9</v>
      </c>
      <c r="L2674">
        <v>5</v>
      </c>
      <c r="M2674" t="s">
        <v>14</v>
      </c>
    </row>
    <row r="2675" spans="1:13">
      <c r="A2675" s="2">
        <v>6.2</v>
      </c>
      <c r="B2675" s="2">
        <v>0.55000000000000004</v>
      </c>
      <c r="C2675" s="2">
        <v>0.45</v>
      </c>
      <c r="D2675" s="2">
        <v>12</v>
      </c>
      <c r="E2675" s="2">
        <v>4.9000000000000002E-2</v>
      </c>
      <c r="F2675">
        <v>27</v>
      </c>
      <c r="G2675">
        <v>186</v>
      </c>
      <c r="H2675" s="4">
        <v>0.99739999999999995</v>
      </c>
      <c r="I2675" s="2">
        <v>3.17</v>
      </c>
      <c r="J2675" s="2">
        <v>0.5</v>
      </c>
      <c r="K2675" s="2">
        <v>9.3000000000000007</v>
      </c>
      <c r="L2675">
        <v>6</v>
      </c>
      <c r="M2675" t="s">
        <v>14</v>
      </c>
    </row>
    <row r="2676" spans="1:13">
      <c r="A2676" s="2">
        <v>6.4</v>
      </c>
      <c r="B2676" s="2">
        <v>0.4</v>
      </c>
      <c r="C2676" s="2">
        <v>0.19</v>
      </c>
      <c r="D2676" s="2">
        <v>3.2</v>
      </c>
      <c r="E2676" s="2">
        <v>3.3000000000000002E-2</v>
      </c>
      <c r="F2676">
        <v>28</v>
      </c>
      <c r="G2676">
        <v>124</v>
      </c>
      <c r="H2676" s="4">
        <v>0.99039999999999995</v>
      </c>
      <c r="I2676" s="2">
        <v>3.22</v>
      </c>
      <c r="J2676" s="2">
        <v>0.54</v>
      </c>
      <c r="K2676" s="2">
        <v>12.7</v>
      </c>
      <c r="L2676">
        <v>7</v>
      </c>
      <c r="M2676" t="s">
        <v>14</v>
      </c>
    </row>
    <row r="2677" spans="1:13">
      <c r="A2677" s="2">
        <v>7.5</v>
      </c>
      <c r="B2677" s="2">
        <v>0.28000000000000003</v>
      </c>
      <c r="C2677" s="2">
        <v>0.33</v>
      </c>
      <c r="D2677" s="2">
        <v>7.7</v>
      </c>
      <c r="E2677" s="2">
        <v>4.8000000000000001E-2</v>
      </c>
      <c r="F2677">
        <v>42</v>
      </c>
      <c r="G2677">
        <v>180</v>
      </c>
      <c r="H2677" s="4">
        <v>0.99739999999999995</v>
      </c>
      <c r="I2677" s="2">
        <v>3.37</v>
      </c>
      <c r="J2677" s="2">
        <v>0.59</v>
      </c>
      <c r="K2677" s="2">
        <v>10.1</v>
      </c>
      <c r="L2677">
        <v>6</v>
      </c>
      <c r="M2677" t="s">
        <v>14</v>
      </c>
    </row>
    <row r="2678" spans="1:13">
      <c r="A2678" s="2">
        <v>7.8</v>
      </c>
      <c r="B2678" s="2">
        <v>0.26</v>
      </c>
      <c r="C2678" s="2">
        <v>0.44</v>
      </c>
      <c r="D2678" s="2">
        <v>1.3</v>
      </c>
      <c r="E2678" s="2">
        <v>3.6999999999999998E-2</v>
      </c>
      <c r="F2678">
        <v>43</v>
      </c>
      <c r="G2678">
        <v>132</v>
      </c>
      <c r="H2678" s="4">
        <v>0.99439999999999995</v>
      </c>
      <c r="I2678" s="2">
        <v>3.18</v>
      </c>
      <c r="J2678" s="2">
        <v>0.65</v>
      </c>
      <c r="K2678" s="2">
        <v>10</v>
      </c>
      <c r="L2678">
        <v>5</v>
      </c>
      <c r="M2678" t="s">
        <v>14</v>
      </c>
    </row>
    <row r="2679" spans="1:13">
      <c r="A2679" s="2">
        <v>6.5</v>
      </c>
      <c r="B2679" s="2">
        <v>0.26</v>
      </c>
      <c r="C2679" s="2">
        <v>0.34</v>
      </c>
      <c r="D2679" s="2">
        <v>16.3</v>
      </c>
      <c r="E2679" s="2">
        <v>5.0999999999999997E-2</v>
      </c>
      <c r="F2679">
        <v>56</v>
      </c>
      <c r="G2679">
        <v>197</v>
      </c>
      <c r="H2679" s="4">
        <v>1.0004</v>
      </c>
      <c r="I2679" s="2">
        <v>3.49</v>
      </c>
      <c r="J2679" s="2">
        <v>0.42</v>
      </c>
      <c r="K2679" s="2">
        <v>9.8000000000000007</v>
      </c>
      <c r="L2679">
        <v>5</v>
      </c>
      <c r="M2679" t="s">
        <v>14</v>
      </c>
    </row>
    <row r="2680" spans="1:13">
      <c r="A2680" s="2">
        <v>6.3</v>
      </c>
      <c r="B2680" s="2">
        <v>0.34</v>
      </c>
      <c r="C2680" s="2">
        <v>0.28999999999999998</v>
      </c>
      <c r="D2680" s="2">
        <v>6.2</v>
      </c>
      <c r="E2680" s="2">
        <v>4.5999999999999999E-2</v>
      </c>
      <c r="F2680">
        <v>29</v>
      </c>
      <c r="G2680">
        <v>227</v>
      </c>
      <c r="H2680" s="4">
        <v>0.99519999999999997</v>
      </c>
      <c r="I2680" s="2">
        <v>3.29</v>
      </c>
      <c r="J2680" s="2">
        <v>0.53</v>
      </c>
      <c r="K2680" s="2">
        <v>10.1</v>
      </c>
      <c r="L2680">
        <v>6</v>
      </c>
      <c r="M2680" t="s">
        <v>14</v>
      </c>
    </row>
    <row r="2681" spans="1:13">
      <c r="A2681" s="2">
        <v>6.8</v>
      </c>
      <c r="B2681" s="2">
        <v>0.15</v>
      </c>
      <c r="C2681" s="2">
        <v>0.33</v>
      </c>
      <c r="D2681" s="2">
        <v>4.7</v>
      </c>
      <c r="E2681" s="2">
        <v>5.8999999999999997E-2</v>
      </c>
      <c r="F2681">
        <v>31</v>
      </c>
      <c r="G2681">
        <v>118</v>
      </c>
      <c r="H2681" s="4">
        <v>0.99560000000000004</v>
      </c>
      <c r="I2681" s="2">
        <v>3.43</v>
      </c>
      <c r="J2681" s="2">
        <v>0.39</v>
      </c>
      <c r="K2681" s="2">
        <v>9</v>
      </c>
      <c r="L2681">
        <v>7</v>
      </c>
      <c r="M2681" t="s">
        <v>14</v>
      </c>
    </row>
    <row r="2682" spans="1:13">
      <c r="A2682" s="2">
        <v>6.3</v>
      </c>
      <c r="B2682" s="2">
        <v>0.27</v>
      </c>
      <c r="C2682" s="2">
        <v>0.25</v>
      </c>
      <c r="D2682" s="2">
        <v>5.8</v>
      </c>
      <c r="E2682" s="2">
        <v>3.7999999999999999E-2</v>
      </c>
      <c r="F2682">
        <v>52</v>
      </c>
      <c r="G2682">
        <v>155</v>
      </c>
      <c r="H2682" s="4">
        <v>0.995</v>
      </c>
      <c r="I2682" s="2">
        <v>3.28</v>
      </c>
      <c r="J2682" s="2">
        <v>0.38</v>
      </c>
      <c r="K2682" s="2">
        <v>9.4</v>
      </c>
      <c r="L2682">
        <v>6</v>
      </c>
      <c r="M2682" t="s">
        <v>14</v>
      </c>
    </row>
    <row r="2683" spans="1:13">
      <c r="A2683" s="2">
        <v>6.3</v>
      </c>
      <c r="B2683" s="2">
        <v>0.27</v>
      </c>
      <c r="C2683" s="2">
        <v>0.25</v>
      </c>
      <c r="D2683" s="2">
        <v>5.8</v>
      </c>
      <c r="E2683" s="2">
        <v>3.7999999999999999E-2</v>
      </c>
      <c r="F2683">
        <v>52</v>
      </c>
      <c r="G2683">
        <v>155</v>
      </c>
      <c r="H2683" s="4">
        <v>0.995</v>
      </c>
      <c r="I2683" s="2">
        <v>3.28</v>
      </c>
      <c r="J2683" s="2">
        <v>0.38</v>
      </c>
      <c r="K2683" s="2">
        <v>9.4</v>
      </c>
      <c r="L2683">
        <v>6</v>
      </c>
      <c r="M2683" t="s">
        <v>14</v>
      </c>
    </row>
    <row r="2684" spans="1:13">
      <c r="A2684" s="2">
        <v>7.4</v>
      </c>
      <c r="B2684" s="2">
        <v>0.2</v>
      </c>
      <c r="C2684" s="2">
        <v>0.37</v>
      </c>
      <c r="D2684" s="2">
        <v>16.95</v>
      </c>
      <c r="E2684" s="2">
        <v>4.8000000000000001E-2</v>
      </c>
      <c r="F2684">
        <v>43</v>
      </c>
      <c r="G2684">
        <v>190</v>
      </c>
      <c r="H2684" s="4">
        <v>0.99950000000000006</v>
      </c>
      <c r="I2684" s="2">
        <v>3.03</v>
      </c>
      <c r="J2684" s="2">
        <v>0.42</v>
      </c>
      <c r="K2684" s="2">
        <v>9.1999999999999993</v>
      </c>
      <c r="L2684">
        <v>6</v>
      </c>
      <c r="M2684" t="s">
        <v>14</v>
      </c>
    </row>
    <row r="2685" spans="1:13">
      <c r="A2685" s="2">
        <v>6.3</v>
      </c>
      <c r="B2685" s="2">
        <v>0.23</v>
      </c>
      <c r="C2685" s="2">
        <v>0.21</v>
      </c>
      <c r="D2685" s="2">
        <v>5.0999999999999996</v>
      </c>
      <c r="E2685" s="2">
        <v>3.5000000000000003E-2</v>
      </c>
      <c r="F2685">
        <v>29</v>
      </c>
      <c r="G2685">
        <v>142</v>
      </c>
      <c r="H2685" s="4">
        <v>0.99419999999999997</v>
      </c>
      <c r="I2685" s="2">
        <v>3.36</v>
      </c>
      <c r="J2685" s="2">
        <v>0.33</v>
      </c>
      <c r="K2685" s="2">
        <v>10.1</v>
      </c>
      <c r="L2685">
        <v>7</v>
      </c>
      <c r="M2685" t="s">
        <v>14</v>
      </c>
    </row>
    <row r="2686" spans="1:13">
      <c r="A2686" s="2">
        <v>7.3</v>
      </c>
      <c r="B2686" s="2">
        <v>0.31</v>
      </c>
      <c r="C2686" s="2">
        <v>0.69</v>
      </c>
      <c r="D2686" s="2">
        <v>10.199999999999999</v>
      </c>
      <c r="E2686" s="2">
        <v>4.0999999999999898E-2</v>
      </c>
      <c r="F2686">
        <v>58</v>
      </c>
      <c r="G2686">
        <v>160</v>
      </c>
      <c r="H2686" s="4">
        <v>0.99770000000000003</v>
      </c>
      <c r="I2686" s="2">
        <v>3.06</v>
      </c>
      <c r="J2686" s="2">
        <v>0.45</v>
      </c>
      <c r="K2686" s="2">
        <v>8.6</v>
      </c>
      <c r="L2686">
        <v>5</v>
      </c>
      <c r="M2686" t="s">
        <v>14</v>
      </c>
    </row>
    <row r="2687" spans="1:13">
      <c r="A2687" s="2">
        <v>5.2</v>
      </c>
      <c r="B2687" s="2">
        <v>0.24</v>
      </c>
      <c r="C2687" s="2">
        <v>0.45</v>
      </c>
      <c r="D2687" s="2">
        <v>3.8</v>
      </c>
      <c r="E2687" s="2">
        <v>2.7E-2</v>
      </c>
      <c r="F2687">
        <v>21</v>
      </c>
      <c r="G2687">
        <v>128</v>
      </c>
      <c r="H2687" s="4">
        <v>0.99199999999999999</v>
      </c>
      <c r="I2687" s="2">
        <v>3.55</v>
      </c>
      <c r="J2687" s="2">
        <v>0.49</v>
      </c>
      <c r="K2687" s="2">
        <v>11.2</v>
      </c>
      <c r="L2687">
        <v>8</v>
      </c>
      <c r="M2687" t="s">
        <v>14</v>
      </c>
    </row>
    <row r="2688" spans="1:13">
      <c r="A2688" s="2">
        <v>7</v>
      </c>
      <c r="B2688" s="2">
        <v>0.24</v>
      </c>
      <c r="C2688" s="2">
        <v>0.32</v>
      </c>
      <c r="D2688" s="2">
        <v>1.3</v>
      </c>
      <c r="E2688" s="2">
        <v>3.6999999999999998E-2</v>
      </c>
      <c r="F2688">
        <v>39</v>
      </c>
      <c r="G2688">
        <v>123</v>
      </c>
      <c r="H2688" s="4">
        <v>0.99199999999999999</v>
      </c>
      <c r="I2688" s="2">
        <v>3.17</v>
      </c>
      <c r="J2688" s="2">
        <v>0.42</v>
      </c>
      <c r="K2688" s="2">
        <v>11.2</v>
      </c>
      <c r="L2688">
        <v>8</v>
      </c>
      <c r="M2688" t="s">
        <v>14</v>
      </c>
    </row>
    <row r="2689" spans="1:13">
      <c r="A2689" s="2">
        <v>7.4</v>
      </c>
      <c r="B2689" s="2">
        <v>0.2</v>
      </c>
      <c r="C2689" s="2">
        <v>0.37</v>
      </c>
      <c r="D2689" s="2">
        <v>16.95</v>
      </c>
      <c r="E2689" s="2">
        <v>4.8000000000000001E-2</v>
      </c>
      <c r="F2689">
        <v>43</v>
      </c>
      <c r="G2689">
        <v>190</v>
      </c>
      <c r="H2689" s="4">
        <v>0.99950000000000006</v>
      </c>
      <c r="I2689" s="2">
        <v>3.03</v>
      </c>
      <c r="J2689" s="2">
        <v>0.42</v>
      </c>
      <c r="K2689" s="2">
        <v>9.1999999999999993</v>
      </c>
      <c r="L2689">
        <v>6</v>
      </c>
      <c r="M2689" t="s">
        <v>14</v>
      </c>
    </row>
    <row r="2690" spans="1:13">
      <c r="A2690" s="2">
        <v>7</v>
      </c>
      <c r="B2690" s="2">
        <v>0.17</v>
      </c>
      <c r="C2690" s="2">
        <v>0.33</v>
      </c>
      <c r="D2690" s="2">
        <v>4</v>
      </c>
      <c r="E2690" s="2">
        <v>3.4000000000000002E-2</v>
      </c>
      <c r="F2690">
        <v>17</v>
      </c>
      <c r="G2690">
        <v>127</v>
      </c>
      <c r="H2690" s="4">
        <v>0.99339999999999995</v>
      </c>
      <c r="I2690" s="2">
        <v>3.19</v>
      </c>
      <c r="J2690" s="2">
        <v>0.39</v>
      </c>
      <c r="K2690" s="2">
        <v>10.6</v>
      </c>
      <c r="L2690">
        <v>7</v>
      </c>
      <c r="M2690" t="s">
        <v>14</v>
      </c>
    </row>
    <row r="2691" spans="1:13">
      <c r="A2691" s="2">
        <v>8.3000000000000007</v>
      </c>
      <c r="B2691" s="2">
        <v>0.21</v>
      </c>
      <c r="C2691" s="2">
        <v>0.57999999999999996</v>
      </c>
      <c r="D2691" s="2">
        <v>17.100000000000001</v>
      </c>
      <c r="E2691" s="2">
        <v>4.9000000000000002E-2</v>
      </c>
      <c r="F2691">
        <v>62</v>
      </c>
      <c r="G2691">
        <v>213</v>
      </c>
      <c r="H2691" s="4">
        <v>1.0005999999999999</v>
      </c>
      <c r="I2691" s="2">
        <v>3.01</v>
      </c>
      <c r="J2691" s="2">
        <v>0.51</v>
      </c>
      <c r="K2691" s="2">
        <v>9.3000000000000007</v>
      </c>
      <c r="L2691">
        <v>6</v>
      </c>
      <c r="M2691" t="s">
        <v>14</v>
      </c>
    </row>
    <row r="2692" spans="1:13">
      <c r="A2692" s="2">
        <v>7.2</v>
      </c>
      <c r="B2692" s="2">
        <v>0.21</v>
      </c>
      <c r="C2692" s="2">
        <v>0.35</v>
      </c>
      <c r="D2692" s="2">
        <v>14.5</v>
      </c>
      <c r="E2692" s="2">
        <v>4.8000000000000001E-2</v>
      </c>
      <c r="F2692">
        <v>35</v>
      </c>
      <c r="G2692">
        <v>178</v>
      </c>
      <c r="H2692" s="4">
        <v>0.99819999999999998</v>
      </c>
      <c r="I2692" s="2">
        <v>3.05</v>
      </c>
      <c r="J2692" s="2">
        <v>0.47</v>
      </c>
      <c r="K2692" s="2">
        <v>8.9</v>
      </c>
      <c r="L2692">
        <v>6</v>
      </c>
      <c r="M2692" t="s">
        <v>14</v>
      </c>
    </row>
    <row r="2693" spans="1:13">
      <c r="A2693" s="2">
        <v>7.1</v>
      </c>
      <c r="B2693" s="2">
        <v>0.21</v>
      </c>
      <c r="C2693" s="2">
        <v>0.4</v>
      </c>
      <c r="D2693" s="2">
        <v>1.2</v>
      </c>
      <c r="E2693" s="2">
        <v>6.9000000000000006E-2</v>
      </c>
      <c r="F2693">
        <v>24</v>
      </c>
      <c r="G2693">
        <v>156</v>
      </c>
      <c r="H2693" s="4">
        <v>0.99280000000000002</v>
      </c>
      <c r="I2693" s="2">
        <v>3.42</v>
      </c>
      <c r="J2693" s="2">
        <v>0.43</v>
      </c>
      <c r="K2693" s="2">
        <v>10.6</v>
      </c>
      <c r="L2693">
        <v>6</v>
      </c>
      <c r="M2693" t="s">
        <v>14</v>
      </c>
    </row>
    <row r="2694" spans="1:13">
      <c r="A2694" s="2">
        <v>8.4</v>
      </c>
      <c r="B2694" s="2">
        <v>0.17</v>
      </c>
      <c r="C2694" s="2">
        <v>0.31</v>
      </c>
      <c r="D2694" s="2">
        <v>6.7</v>
      </c>
      <c r="E2694" s="2">
        <v>3.7999999999999999E-2</v>
      </c>
      <c r="F2694">
        <v>29</v>
      </c>
      <c r="G2694">
        <v>132</v>
      </c>
      <c r="H2694" s="4">
        <v>0.99450000000000005</v>
      </c>
      <c r="I2694" s="2">
        <v>3.1</v>
      </c>
      <c r="J2694" s="2">
        <v>0.32</v>
      </c>
      <c r="K2694" s="2">
        <v>10.6</v>
      </c>
      <c r="L2694">
        <v>7</v>
      </c>
      <c r="M2694" t="s">
        <v>14</v>
      </c>
    </row>
    <row r="2695" spans="1:13">
      <c r="A2695" s="2">
        <v>7.4</v>
      </c>
      <c r="B2695" s="2">
        <v>0.24</v>
      </c>
      <c r="C2695" s="2">
        <v>0.31</v>
      </c>
      <c r="D2695" s="2">
        <v>8.4</v>
      </c>
      <c r="E2695" s="2">
        <v>4.4999999999999998E-2</v>
      </c>
      <c r="F2695">
        <v>52</v>
      </c>
      <c r="G2695">
        <v>183</v>
      </c>
      <c r="H2695" s="4">
        <v>0.99629999999999996</v>
      </c>
      <c r="I2695" s="2">
        <v>3.09</v>
      </c>
      <c r="J2695" s="2">
        <v>0.32</v>
      </c>
      <c r="K2695" s="2">
        <v>8.8000000000000007</v>
      </c>
      <c r="L2695">
        <v>5</v>
      </c>
      <c r="M2695" t="s">
        <v>14</v>
      </c>
    </row>
    <row r="2696" spans="1:13">
      <c r="A2696" s="2">
        <v>5.3</v>
      </c>
      <c r="B2696" s="2">
        <v>0.24</v>
      </c>
      <c r="C2696" s="2">
        <v>0.33</v>
      </c>
      <c r="D2696" s="2">
        <v>1.3</v>
      </c>
      <c r="E2696" s="2">
        <v>3.3000000000000002E-2</v>
      </c>
      <c r="F2696">
        <v>25</v>
      </c>
      <c r="G2696">
        <v>97</v>
      </c>
      <c r="H2696" s="4">
        <v>0.99060000000000004</v>
      </c>
      <c r="I2696" s="2">
        <v>3.59</v>
      </c>
      <c r="J2696" s="2">
        <v>0.38</v>
      </c>
      <c r="K2696" s="2">
        <v>11</v>
      </c>
      <c r="L2696">
        <v>8</v>
      </c>
      <c r="M2696" t="s">
        <v>14</v>
      </c>
    </row>
    <row r="2697" spans="1:13">
      <c r="A2697" s="2">
        <v>6.5</v>
      </c>
      <c r="B2697" s="2">
        <v>0.28000000000000003</v>
      </c>
      <c r="C2697" s="2">
        <v>0.26</v>
      </c>
      <c r="D2697" s="2">
        <v>8.8000000000000007</v>
      </c>
      <c r="E2697" s="2">
        <v>0.04</v>
      </c>
      <c r="F2697">
        <v>44</v>
      </c>
      <c r="G2697">
        <v>139</v>
      </c>
      <c r="H2697" s="4">
        <v>0.99560000000000004</v>
      </c>
      <c r="I2697" s="2">
        <v>3.32</v>
      </c>
      <c r="J2697" s="2">
        <v>0.37</v>
      </c>
      <c r="K2697" s="2">
        <v>10.199999999999999</v>
      </c>
      <c r="L2697">
        <v>6</v>
      </c>
      <c r="M2697" t="s">
        <v>14</v>
      </c>
    </row>
    <row r="2698" spans="1:13">
      <c r="A2698" s="2">
        <v>6.3</v>
      </c>
      <c r="B2698" s="2">
        <v>0.23</v>
      </c>
      <c r="C2698" s="2">
        <v>0.21</v>
      </c>
      <c r="D2698" s="2">
        <v>5.0999999999999996</v>
      </c>
      <c r="E2698" s="2">
        <v>3.5000000000000003E-2</v>
      </c>
      <c r="F2698">
        <v>29</v>
      </c>
      <c r="G2698">
        <v>142</v>
      </c>
      <c r="H2698" s="4">
        <v>0.99419999999999997</v>
      </c>
      <c r="I2698" s="2">
        <v>3.36</v>
      </c>
      <c r="J2698" s="2">
        <v>0.33</v>
      </c>
      <c r="K2698" s="2">
        <v>10.1</v>
      </c>
      <c r="L2698">
        <v>7</v>
      </c>
      <c r="M2698" t="s">
        <v>14</v>
      </c>
    </row>
    <row r="2699" spans="1:13">
      <c r="A2699" s="2">
        <v>6.5</v>
      </c>
      <c r="B2699" s="2">
        <v>0.28999999999999998</v>
      </c>
      <c r="C2699" s="2">
        <v>0.25</v>
      </c>
      <c r="D2699" s="2">
        <v>10.6</v>
      </c>
      <c r="E2699" s="2">
        <v>3.9E-2</v>
      </c>
      <c r="F2699">
        <v>32</v>
      </c>
      <c r="G2699">
        <v>120</v>
      </c>
      <c r="H2699" s="4">
        <v>0.99619999999999997</v>
      </c>
      <c r="I2699" s="2">
        <v>3.31</v>
      </c>
      <c r="J2699" s="2">
        <v>0.34</v>
      </c>
      <c r="K2699" s="2">
        <v>10.1</v>
      </c>
      <c r="L2699">
        <v>6</v>
      </c>
      <c r="M2699" t="s">
        <v>14</v>
      </c>
    </row>
    <row r="2700" spans="1:13">
      <c r="A2700" s="2">
        <v>5.8</v>
      </c>
      <c r="B2700" s="2">
        <v>0.28999999999999998</v>
      </c>
      <c r="C2700" s="2">
        <v>0.21</v>
      </c>
      <c r="D2700" s="2">
        <v>2.6</v>
      </c>
      <c r="E2700" s="2">
        <v>2.5000000000000001E-2</v>
      </c>
      <c r="F2700">
        <v>12</v>
      </c>
      <c r="G2700">
        <v>120</v>
      </c>
      <c r="H2700" s="4">
        <v>0.98939999999999995</v>
      </c>
      <c r="I2700" s="2">
        <v>3.39</v>
      </c>
      <c r="J2700" s="2">
        <v>0.79</v>
      </c>
      <c r="K2700" s="2">
        <v>14</v>
      </c>
      <c r="L2700">
        <v>7</v>
      </c>
      <c r="M2700" t="s">
        <v>14</v>
      </c>
    </row>
    <row r="2701" spans="1:13">
      <c r="A2701" s="2">
        <v>6.3</v>
      </c>
      <c r="B2701" s="2">
        <v>0.27</v>
      </c>
      <c r="C2701" s="2">
        <v>0.25</v>
      </c>
      <c r="D2701" s="2">
        <v>5.8</v>
      </c>
      <c r="E2701" s="2">
        <v>3.7999999999999999E-2</v>
      </c>
      <c r="F2701">
        <v>52</v>
      </c>
      <c r="G2701">
        <v>155</v>
      </c>
      <c r="H2701" s="4">
        <v>0.995</v>
      </c>
      <c r="I2701" s="2">
        <v>3.28</v>
      </c>
      <c r="J2701" s="2">
        <v>0.38</v>
      </c>
      <c r="K2701" s="2">
        <v>9.4</v>
      </c>
      <c r="L2701">
        <v>6</v>
      </c>
      <c r="M2701" t="s">
        <v>14</v>
      </c>
    </row>
    <row r="2702" spans="1:13">
      <c r="A2702" s="2">
        <v>6.3</v>
      </c>
      <c r="B2702" s="2">
        <v>0.17</v>
      </c>
      <c r="C2702" s="2">
        <v>0.42</v>
      </c>
      <c r="D2702" s="2">
        <v>2.8</v>
      </c>
      <c r="E2702" s="2">
        <v>2.79999999999999E-2</v>
      </c>
      <c r="F2702">
        <v>45</v>
      </c>
      <c r="G2702">
        <v>107</v>
      </c>
      <c r="H2702" s="4">
        <v>0.99080000000000001</v>
      </c>
      <c r="I2702" s="2">
        <v>3.27</v>
      </c>
      <c r="J2702" s="2">
        <v>0.43</v>
      </c>
      <c r="K2702" s="2">
        <v>11.8</v>
      </c>
      <c r="L2702">
        <v>6</v>
      </c>
      <c r="M2702" t="s">
        <v>14</v>
      </c>
    </row>
    <row r="2703" spans="1:13">
      <c r="A2703" s="2">
        <v>6.3</v>
      </c>
      <c r="B2703" s="2">
        <v>0.16</v>
      </c>
      <c r="C2703" s="2">
        <v>0.4</v>
      </c>
      <c r="D2703" s="2">
        <v>1.6</v>
      </c>
      <c r="E2703" s="2">
        <v>3.3000000000000002E-2</v>
      </c>
      <c r="F2703">
        <v>59</v>
      </c>
      <c r="G2703">
        <v>148</v>
      </c>
      <c r="H2703" s="4">
        <v>0.99139999999999995</v>
      </c>
      <c r="I2703" s="2">
        <v>3.44</v>
      </c>
      <c r="J2703" s="2">
        <v>0.53</v>
      </c>
      <c r="K2703" s="2">
        <v>11.4</v>
      </c>
      <c r="L2703">
        <v>5</v>
      </c>
      <c r="M2703" t="s">
        <v>14</v>
      </c>
    </row>
    <row r="2704" spans="1:13">
      <c r="A2704" s="2">
        <v>7.9</v>
      </c>
      <c r="B2704" s="2">
        <v>0.28999999999999998</v>
      </c>
      <c r="C2704" s="2">
        <v>0.39</v>
      </c>
      <c r="D2704" s="2">
        <v>6.7</v>
      </c>
      <c r="E2704" s="2">
        <v>3.5999999999999997E-2</v>
      </c>
      <c r="F2704">
        <v>6</v>
      </c>
      <c r="G2704">
        <v>117</v>
      </c>
      <c r="H2704" s="4">
        <v>0.99380000000000002</v>
      </c>
      <c r="I2704" s="2">
        <v>3.12</v>
      </c>
      <c r="J2704" s="2">
        <v>0.42</v>
      </c>
      <c r="K2704" s="2">
        <v>10.7</v>
      </c>
      <c r="L2704">
        <v>5</v>
      </c>
      <c r="M2704" t="s">
        <v>14</v>
      </c>
    </row>
    <row r="2705" spans="1:13">
      <c r="A2705" s="2">
        <v>7.3</v>
      </c>
      <c r="B2705" s="2">
        <v>0.31</v>
      </c>
      <c r="C2705" s="2">
        <v>0.69</v>
      </c>
      <c r="D2705" s="2">
        <v>10.199999999999999</v>
      </c>
      <c r="E2705" s="2">
        <v>4.0999999999999898E-2</v>
      </c>
      <c r="F2705">
        <v>58</v>
      </c>
      <c r="G2705">
        <v>160</v>
      </c>
      <c r="H2705" s="4">
        <v>0.99770000000000003</v>
      </c>
      <c r="I2705" s="2">
        <v>3.06</v>
      </c>
      <c r="J2705" s="2">
        <v>0.45</v>
      </c>
      <c r="K2705" s="2">
        <v>8.6</v>
      </c>
      <c r="L2705">
        <v>5</v>
      </c>
      <c r="M2705" t="s">
        <v>14</v>
      </c>
    </row>
    <row r="2706" spans="1:13">
      <c r="A2706" s="2">
        <v>5.5</v>
      </c>
      <c r="B2706" s="2">
        <v>0.32</v>
      </c>
      <c r="C2706" s="2">
        <v>0.45</v>
      </c>
      <c r="D2706" s="2">
        <v>4.9000000000000004</v>
      </c>
      <c r="E2706" s="2">
        <v>2.79999999999999E-2</v>
      </c>
      <c r="F2706">
        <v>25</v>
      </c>
      <c r="G2706">
        <v>191</v>
      </c>
      <c r="H2706" s="4">
        <v>0.99219999999999997</v>
      </c>
      <c r="I2706" s="2">
        <v>3.51</v>
      </c>
      <c r="J2706" s="2">
        <v>0.49</v>
      </c>
      <c r="K2706" s="2">
        <v>11.5</v>
      </c>
      <c r="L2706">
        <v>7</v>
      </c>
      <c r="M2706" t="s">
        <v>14</v>
      </c>
    </row>
    <row r="2707" spans="1:13">
      <c r="A2707" s="2">
        <v>5.2</v>
      </c>
      <c r="B2707" s="2">
        <v>0.24</v>
      </c>
      <c r="C2707" s="2">
        <v>0.45</v>
      </c>
      <c r="D2707" s="2">
        <v>3.8</v>
      </c>
      <c r="E2707" s="2">
        <v>2.7E-2</v>
      </c>
      <c r="F2707">
        <v>21</v>
      </c>
      <c r="G2707">
        <v>128</v>
      </c>
      <c r="H2707" s="4">
        <v>0.99199999999999999</v>
      </c>
      <c r="I2707" s="2">
        <v>3.55</v>
      </c>
      <c r="J2707" s="2">
        <v>0.49</v>
      </c>
      <c r="K2707" s="2">
        <v>11.2</v>
      </c>
      <c r="L2707">
        <v>8</v>
      </c>
      <c r="M2707" t="s">
        <v>14</v>
      </c>
    </row>
    <row r="2708" spans="1:13">
      <c r="A2708" s="2">
        <v>7.2</v>
      </c>
      <c r="B2708" s="2">
        <v>0.37</v>
      </c>
      <c r="C2708" s="2">
        <v>0.15</v>
      </c>
      <c r="D2708" s="2">
        <v>2</v>
      </c>
      <c r="E2708" s="2">
        <v>2.8999999999999901E-2</v>
      </c>
      <c r="F2708">
        <v>27</v>
      </c>
      <c r="G2708">
        <v>87</v>
      </c>
      <c r="H2708" s="4">
        <v>0.99029999999999996</v>
      </c>
      <c r="I2708" s="2">
        <v>3.3</v>
      </c>
      <c r="J2708" s="2">
        <v>0.59</v>
      </c>
      <c r="K2708" s="2">
        <v>12.6</v>
      </c>
      <c r="L2708">
        <v>7</v>
      </c>
      <c r="M2708" t="s">
        <v>14</v>
      </c>
    </row>
    <row r="2709" spans="1:13">
      <c r="A2709" s="2">
        <v>6.1</v>
      </c>
      <c r="B2709" s="2">
        <v>0.28999999999999998</v>
      </c>
      <c r="C2709" s="2">
        <v>0.27</v>
      </c>
      <c r="D2709" s="2">
        <v>1.7</v>
      </c>
      <c r="E2709" s="2">
        <v>2.4E-2</v>
      </c>
      <c r="F2709">
        <v>13</v>
      </c>
      <c r="G2709">
        <v>76</v>
      </c>
      <c r="H2709" s="4">
        <v>0.98929999999999996</v>
      </c>
      <c r="I2709" s="2">
        <v>3.21</v>
      </c>
      <c r="J2709" s="2">
        <v>0.51</v>
      </c>
      <c r="K2709" s="2">
        <v>12.6</v>
      </c>
      <c r="L2709">
        <v>7</v>
      </c>
      <c r="M2709" t="s">
        <v>14</v>
      </c>
    </row>
    <row r="2710" spans="1:13">
      <c r="A2710" s="2">
        <v>9.1999999999999993</v>
      </c>
      <c r="B2710" s="2">
        <v>0.22</v>
      </c>
      <c r="C2710" s="2">
        <v>0.4</v>
      </c>
      <c r="D2710" s="2">
        <v>2.4</v>
      </c>
      <c r="E2710" s="2">
        <v>5.3999999999999999E-2</v>
      </c>
      <c r="F2710">
        <v>18</v>
      </c>
      <c r="G2710">
        <v>151</v>
      </c>
      <c r="H2710" s="4">
        <v>0.99519999999999997</v>
      </c>
      <c r="I2710" s="2">
        <v>3.04</v>
      </c>
      <c r="J2710" s="2">
        <v>0.46</v>
      </c>
      <c r="K2710" s="2">
        <v>9.3000000000000007</v>
      </c>
      <c r="L2710">
        <v>4</v>
      </c>
      <c r="M2710" t="s">
        <v>14</v>
      </c>
    </row>
    <row r="2711" spans="1:13">
      <c r="A2711" s="2">
        <v>7.2</v>
      </c>
      <c r="B2711" s="2">
        <v>0.37</v>
      </c>
      <c r="C2711" s="2">
        <v>0.15</v>
      </c>
      <c r="D2711" s="2">
        <v>2</v>
      </c>
      <c r="E2711" s="2">
        <v>2.8999999999999901E-2</v>
      </c>
      <c r="F2711">
        <v>27</v>
      </c>
      <c r="G2711">
        <v>87</v>
      </c>
      <c r="H2711" s="4">
        <v>0.99029999999999996</v>
      </c>
      <c r="I2711" s="2">
        <v>3.3</v>
      </c>
      <c r="J2711" s="2">
        <v>0.59</v>
      </c>
      <c r="K2711" s="2">
        <v>12.6</v>
      </c>
      <c r="L2711">
        <v>7</v>
      </c>
      <c r="M2711" t="s">
        <v>14</v>
      </c>
    </row>
    <row r="2712" spans="1:13">
      <c r="A2712" s="2">
        <v>8</v>
      </c>
      <c r="B2712" s="2">
        <v>0.18</v>
      </c>
      <c r="C2712" s="2">
        <v>0.37</v>
      </c>
      <c r="D2712" s="2">
        <v>1.3</v>
      </c>
      <c r="E2712" s="2">
        <v>0.04</v>
      </c>
      <c r="F2712">
        <v>15</v>
      </c>
      <c r="G2712">
        <v>96</v>
      </c>
      <c r="H2712" s="4">
        <v>0.99119999999999997</v>
      </c>
      <c r="I2712" s="2">
        <v>3.06</v>
      </c>
      <c r="J2712" s="2">
        <v>0.61</v>
      </c>
      <c r="K2712" s="2">
        <v>12.1</v>
      </c>
      <c r="L2712">
        <v>6</v>
      </c>
      <c r="M2712" t="s">
        <v>14</v>
      </c>
    </row>
    <row r="2713" spans="1:13">
      <c r="A2713" s="2">
        <v>6.5</v>
      </c>
      <c r="B2713" s="2">
        <v>0.22</v>
      </c>
      <c r="C2713" s="2">
        <v>0.34</v>
      </c>
      <c r="D2713" s="2">
        <v>12</v>
      </c>
      <c r="E2713" s="2">
        <v>5.2999999999999999E-2</v>
      </c>
      <c r="F2713">
        <v>55</v>
      </c>
      <c r="G2713">
        <v>177</v>
      </c>
      <c r="H2713" s="4">
        <v>0.99829999999999997</v>
      </c>
      <c r="I2713" s="2">
        <v>3.52</v>
      </c>
      <c r="J2713" s="2">
        <v>0.44</v>
      </c>
      <c r="K2713" s="2">
        <v>9.9</v>
      </c>
      <c r="L2713">
        <v>6</v>
      </c>
      <c r="M2713" t="s">
        <v>14</v>
      </c>
    </row>
    <row r="2714" spans="1:13">
      <c r="A2714" s="2">
        <v>7.4</v>
      </c>
      <c r="B2714" s="2">
        <v>0.18</v>
      </c>
      <c r="C2714" s="2">
        <v>0.4</v>
      </c>
      <c r="D2714" s="2">
        <v>1.6</v>
      </c>
      <c r="E2714" s="2">
        <v>4.7E-2</v>
      </c>
      <c r="F2714">
        <v>22</v>
      </c>
      <c r="G2714">
        <v>102</v>
      </c>
      <c r="H2714" s="4">
        <v>0.99370000000000003</v>
      </c>
      <c r="I2714" s="2">
        <v>3.28</v>
      </c>
      <c r="J2714" s="2">
        <v>0.44</v>
      </c>
      <c r="K2714" s="2">
        <v>10.7</v>
      </c>
      <c r="L2714">
        <v>5</v>
      </c>
      <c r="M2714" t="s">
        <v>14</v>
      </c>
    </row>
    <row r="2715" spans="1:13">
      <c r="A2715" s="2">
        <v>6.5</v>
      </c>
      <c r="B2715" s="2">
        <v>0.52</v>
      </c>
      <c r="C2715" s="2">
        <v>0.17</v>
      </c>
      <c r="D2715" s="2">
        <v>1.4</v>
      </c>
      <c r="E2715" s="2">
        <v>4.7E-2</v>
      </c>
      <c r="F2715">
        <v>5</v>
      </c>
      <c r="G2715">
        <v>26</v>
      </c>
      <c r="H2715" s="4">
        <v>0.99319999999999997</v>
      </c>
      <c r="I2715" s="2">
        <v>3.26</v>
      </c>
      <c r="J2715" s="2">
        <v>0.32</v>
      </c>
      <c r="K2715" s="2">
        <v>10</v>
      </c>
      <c r="L2715">
        <v>4</v>
      </c>
      <c r="M2715" t="s">
        <v>14</v>
      </c>
    </row>
    <row r="2716" spans="1:13">
      <c r="A2716" s="2">
        <v>7</v>
      </c>
      <c r="B2716" s="2">
        <v>0.15</v>
      </c>
      <c r="C2716" s="2">
        <v>0.38</v>
      </c>
      <c r="D2716" s="2">
        <v>2.2000000000000002</v>
      </c>
      <c r="E2716" s="2">
        <v>4.7E-2</v>
      </c>
      <c r="F2716">
        <v>33</v>
      </c>
      <c r="G2716">
        <v>96</v>
      </c>
      <c r="H2716" s="4">
        <v>0.99280000000000002</v>
      </c>
      <c r="I2716" s="2">
        <v>3.13</v>
      </c>
      <c r="J2716" s="2">
        <v>0.39</v>
      </c>
      <c r="K2716" s="2">
        <v>10.4</v>
      </c>
      <c r="L2716">
        <v>8</v>
      </c>
      <c r="M2716" t="s">
        <v>14</v>
      </c>
    </row>
    <row r="2717" spans="1:13">
      <c r="A2717" s="2">
        <v>5.9</v>
      </c>
      <c r="B2717" s="2">
        <v>0.41499999999999998</v>
      </c>
      <c r="C2717" s="2">
        <v>0.13</v>
      </c>
      <c r="D2717" s="2">
        <v>1.4</v>
      </c>
      <c r="E2717" s="2">
        <v>0.04</v>
      </c>
      <c r="F2717">
        <v>11</v>
      </c>
      <c r="G2717">
        <v>64</v>
      </c>
      <c r="H2717" s="4">
        <v>0.99219999999999997</v>
      </c>
      <c r="I2717" s="2">
        <v>3.29</v>
      </c>
      <c r="J2717" s="2">
        <v>0.52</v>
      </c>
      <c r="K2717" s="2">
        <v>10.5</v>
      </c>
      <c r="L2717">
        <v>5</v>
      </c>
      <c r="M2717" t="s">
        <v>14</v>
      </c>
    </row>
    <row r="2718" spans="1:13">
      <c r="A2718" s="2">
        <v>8.1</v>
      </c>
      <c r="B2718" s="2">
        <v>0.45</v>
      </c>
      <c r="C2718" s="2">
        <v>0.34</v>
      </c>
      <c r="D2718" s="2">
        <v>8.3000000000000007</v>
      </c>
      <c r="E2718" s="2">
        <v>3.6999999999999998E-2</v>
      </c>
      <c r="F2718">
        <v>33</v>
      </c>
      <c r="G2718">
        <v>216</v>
      </c>
      <c r="H2718" s="4">
        <v>0.99760000000000004</v>
      </c>
      <c r="I2718" s="2">
        <v>3.31</v>
      </c>
      <c r="J2718" s="2">
        <v>0.64</v>
      </c>
      <c r="K2718" s="2">
        <v>9.6999999999999993</v>
      </c>
      <c r="L2718">
        <v>5</v>
      </c>
      <c r="M2718" t="s">
        <v>14</v>
      </c>
    </row>
    <row r="2719" spans="1:13">
      <c r="A2719" s="2">
        <v>5.8</v>
      </c>
      <c r="B2719" s="2">
        <v>0.41499999999999998</v>
      </c>
      <c r="C2719" s="2">
        <v>0.13</v>
      </c>
      <c r="D2719" s="2">
        <v>1.4</v>
      </c>
      <c r="E2719" s="2">
        <v>0.04</v>
      </c>
      <c r="F2719">
        <v>11</v>
      </c>
      <c r="G2719">
        <v>64</v>
      </c>
      <c r="H2719" s="4">
        <v>0.99219999999999997</v>
      </c>
      <c r="I2719" s="2">
        <v>3.29</v>
      </c>
      <c r="J2719" s="2">
        <v>0.52</v>
      </c>
      <c r="K2719" s="2">
        <v>10.5</v>
      </c>
      <c r="L2719">
        <v>5</v>
      </c>
      <c r="M2719" t="s">
        <v>14</v>
      </c>
    </row>
    <row r="2720" spans="1:13">
      <c r="A2720" s="2">
        <v>6.4</v>
      </c>
      <c r="B2720" s="2">
        <v>0.5</v>
      </c>
      <c r="C2720" s="2">
        <v>0.16</v>
      </c>
      <c r="D2720" s="2">
        <v>12.9</v>
      </c>
      <c r="E2720" s="2">
        <v>4.2000000000000003E-2</v>
      </c>
      <c r="F2720">
        <v>26</v>
      </c>
      <c r="G2720">
        <v>138</v>
      </c>
      <c r="H2720" s="4">
        <v>0.99739999999999995</v>
      </c>
      <c r="I2720" s="2">
        <v>3.28</v>
      </c>
      <c r="J2720" s="2">
        <v>0.33</v>
      </c>
      <c r="K2720" s="2">
        <v>9</v>
      </c>
      <c r="L2720">
        <v>5</v>
      </c>
      <c r="M2720" t="s">
        <v>14</v>
      </c>
    </row>
    <row r="2721" spans="1:13">
      <c r="A2721" s="2">
        <v>6.7</v>
      </c>
      <c r="B2721" s="2">
        <v>0.105</v>
      </c>
      <c r="C2721" s="2">
        <v>0.32</v>
      </c>
      <c r="D2721" s="2">
        <v>12.4</v>
      </c>
      <c r="E2721" s="2">
        <v>5.0999999999999997E-2</v>
      </c>
      <c r="F2721">
        <v>34</v>
      </c>
      <c r="G2721">
        <v>106</v>
      </c>
      <c r="H2721" s="4">
        <v>0.998</v>
      </c>
      <c r="I2721" s="2">
        <v>3.54</v>
      </c>
      <c r="J2721" s="2">
        <v>0.45</v>
      </c>
      <c r="K2721" s="2">
        <v>9.1999999999999993</v>
      </c>
      <c r="L2721">
        <v>6</v>
      </c>
      <c r="M2721" t="s">
        <v>14</v>
      </c>
    </row>
    <row r="2722" spans="1:13">
      <c r="A2722" s="2">
        <v>6</v>
      </c>
      <c r="B2722" s="2">
        <v>0.4</v>
      </c>
      <c r="C2722" s="2">
        <v>0.3</v>
      </c>
      <c r="D2722" s="2">
        <v>1.6</v>
      </c>
      <c r="E2722" s="2">
        <v>4.7E-2</v>
      </c>
      <c r="F2722">
        <v>30</v>
      </c>
      <c r="G2722">
        <v>117</v>
      </c>
      <c r="H2722" s="4">
        <v>0.99309999999999998</v>
      </c>
      <c r="I2722" s="2">
        <v>3.17</v>
      </c>
      <c r="J2722" s="2">
        <v>0.48</v>
      </c>
      <c r="K2722" s="2">
        <v>10.1</v>
      </c>
      <c r="L2722">
        <v>6</v>
      </c>
      <c r="M2722" t="s">
        <v>14</v>
      </c>
    </row>
    <row r="2723" spans="1:13">
      <c r="A2723" s="2">
        <v>6.6</v>
      </c>
      <c r="B2723" s="2">
        <v>0.25</v>
      </c>
      <c r="C2723" s="2">
        <v>0.39</v>
      </c>
      <c r="D2723" s="2">
        <v>1.45</v>
      </c>
      <c r="E2723" s="2">
        <v>0.04</v>
      </c>
      <c r="F2723">
        <v>40</v>
      </c>
      <c r="G2723">
        <v>89</v>
      </c>
      <c r="H2723" s="4">
        <v>0.99109999999999998</v>
      </c>
      <c r="I2723" s="2">
        <v>3.35</v>
      </c>
      <c r="J2723" s="2">
        <v>0.4</v>
      </c>
      <c r="K2723" s="2">
        <v>11.4</v>
      </c>
      <c r="L2723">
        <v>7</v>
      </c>
      <c r="M2723" t="s">
        <v>14</v>
      </c>
    </row>
    <row r="2724" spans="1:13">
      <c r="A2724" s="2">
        <v>9.8000000000000007</v>
      </c>
      <c r="B2724" s="2">
        <v>0.36</v>
      </c>
      <c r="C2724" s="2">
        <v>0.45</v>
      </c>
      <c r="D2724" s="2">
        <v>1.6</v>
      </c>
      <c r="E2724" s="2">
        <v>4.2000000000000003E-2</v>
      </c>
      <c r="F2724">
        <v>11</v>
      </c>
      <c r="G2724">
        <v>124</v>
      </c>
      <c r="H2724" s="4">
        <v>0.99439999999999995</v>
      </c>
      <c r="I2724" s="2">
        <v>2.93</v>
      </c>
      <c r="J2724" s="2">
        <v>0.46</v>
      </c>
      <c r="K2724" s="2">
        <v>10.8</v>
      </c>
      <c r="L2724">
        <v>5</v>
      </c>
      <c r="M2724" t="s">
        <v>14</v>
      </c>
    </row>
    <row r="2725" spans="1:13">
      <c r="A2725" s="2">
        <v>9.6</v>
      </c>
      <c r="B2725" s="2">
        <v>0.23</v>
      </c>
      <c r="C2725" s="2">
        <v>0.4</v>
      </c>
      <c r="D2725" s="2">
        <v>1.5</v>
      </c>
      <c r="E2725" s="2">
        <v>4.3999999999999997E-2</v>
      </c>
      <c r="F2725">
        <v>19</v>
      </c>
      <c r="G2725">
        <v>135</v>
      </c>
      <c r="H2725" s="4">
        <v>0.99370000000000003</v>
      </c>
      <c r="I2725" s="2">
        <v>2.96</v>
      </c>
      <c r="J2725" s="2">
        <v>0.49</v>
      </c>
      <c r="K2725" s="2">
        <v>10.9</v>
      </c>
      <c r="L2725">
        <v>5</v>
      </c>
      <c r="M2725" t="s">
        <v>14</v>
      </c>
    </row>
    <row r="2726" spans="1:13">
      <c r="A2726" s="2">
        <v>6.3</v>
      </c>
      <c r="B2726" s="2">
        <v>0.55000000000000004</v>
      </c>
      <c r="C2726" s="2">
        <v>0.45</v>
      </c>
      <c r="D2726" s="2">
        <v>13</v>
      </c>
      <c r="E2726" s="2">
        <v>4.7E-2</v>
      </c>
      <c r="F2726">
        <v>33</v>
      </c>
      <c r="G2726">
        <v>182</v>
      </c>
      <c r="H2726" s="4">
        <v>0.99739999999999995</v>
      </c>
      <c r="I2726" s="2">
        <v>3.2</v>
      </c>
      <c r="J2726" s="2">
        <v>0.46</v>
      </c>
      <c r="K2726" s="2">
        <v>9.1999999999999993</v>
      </c>
      <c r="L2726">
        <v>6</v>
      </c>
      <c r="M2726" t="s">
        <v>14</v>
      </c>
    </row>
    <row r="2727" spans="1:13">
      <c r="A2727" s="2">
        <v>6.5</v>
      </c>
      <c r="B2727" s="2">
        <v>0.115</v>
      </c>
      <c r="C2727" s="2">
        <v>0.28999999999999998</v>
      </c>
      <c r="D2727" s="2">
        <v>1.95</v>
      </c>
      <c r="E2727" s="2">
        <v>3.7999999999999999E-2</v>
      </c>
      <c r="F2727">
        <v>73</v>
      </c>
      <c r="G2727">
        <v>166</v>
      </c>
      <c r="H2727" s="4">
        <v>0.98899999999999999</v>
      </c>
      <c r="I2727" s="2">
        <v>3.12</v>
      </c>
      <c r="J2727" s="2">
        <v>0.25</v>
      </c>
      <c r="K2727" s="2">
        <v>12.9</v>
      </c>
      <c r="L2727">
        <v>7</v>
      </c>
      <c r="M2727" t="s">
        <v>14</v>
      </c>
    </row>
    <row r="2728" spans="1:13">
      <c r="A2728" s="2">
        <v>6.4</v>
      </c>
      <c r="B2728" s="2">
        <v>0.125</v>
      </c>
      <c r="C2728" s="2">
        <v>0.28999999999999998</v>
      </c>
      <c r="D2728" s="2">
        <v>5.85</v>
      </c>
      <c r="E2728" s="2">
        <v>4.2000000000000003E-2</v>
      </c>
      <c r="F2728">
        <v>24</v>
      </c>
      <c r="G2728">
        <v>99</v>
      </c>
      <c r="H2728" s="4">
        <v>0.99199999999999999</v>
      </c>
      <c r="I2728" s="2">
        <v>3.23</v>
      </c>
      <c r="J2728" s="2">
        <v>0.32</v>
      </c>
      <c r="K2728" s="2">
        <v>12</v>
      </c>
      <c r="L2728">
        <v>7</v>
      </c>
      <c r="M2728" t="s">
        <v>14</v>
      </c>
    </row>
    <row r="2729" spans="1:13">
      <c r="A2729" s="2">
        <v>5.7</v>
      </c>
      <c r="B2729" s="2">
        <v>0.1</v>
      </c>
      <c r="C2729" s="2">
        <v>0.27</v>
      </c>
      <c r="D2729" s="2">
        <v>1.3</v>
      </c>
      <c r="E2729" s="2">
        <v>4.7E-2</v>
      </c>
      <c r="F2729">
        <v>21</v>
      </c>
      <c r="G2729">
        <v>100</v>
      </c>
      <c r="H2729" s="4">
        <v>0.99280000000000002</v>
      </c>
      <c r="I2729" s="2">
        <v>3.27</v>
      </c>
      <c r="J2729" s="2">
        <v>0.46</v>
      </c>
      <c r="K2729" s="2">
        <v>9.5</v>
      </c>
      <c r="L2729">
        <v>5</v>
      </c>
      <c r="M2729" t="s">
        <v>14</v>
      </c>
    </row>
    <row r="2730" spans="1:13">
      <c r="A2730" s="2">
        <v>7.9</v>
      </c>
      <c r="B2730" s="2">
        <v>0.25</v>
      </c>
      <c r="C2730" s="2">
        <v>0.28999999999999998</v>
      </c>
      <c r="D2730" s="2">
        <v>5.3</v>
      </c>
      <c r="E2730" s="2">
        <v>3.1E-2</v>
      </c>
      <c r="F2730">
        <v>33</v>
      </c>
      <c r="G2730">
        <v>117</v>
      </c>
      <c r="H2730" s="4">
        <v>0.99180000000000001</v>
      </c>
      <c r="I2730" s="2">
        <v>3.06</v>
      </c>
      <c r="J2730" s="2">
        <v>0.32</v>
      </c>
      <c r="K2730" s="2">
        <v>11.8</v>
      </c>
      <c r="L2730">
        <v>7</v>
      </c>
      <c r="M2730" t="s">
        <v>14</v>
      </c>
    </row>
    <row r="2731" spans="1:13">
      <c r="A2731" s="2">
        <v>6.9</v>
      </c>
      <c r="B2731" s="2">
        <v>0.2</v>
      </c>
      <c r="C2731" s="2">
        <v>0.28000000000000003</v>
      </c>
      <c r="D2731" s="2">
        <v>1.2</v>
      </c>
      <c r="E2731" s="2">
        <v>4.8000000000000001E-2</v>
      </c>
      <c r="F2731">
        <v>36</v>
      </c>
      <c r="G2731">
        <v>159</v>
      </c>
      <c r="H2731" s="4">
        <v>0.99360000000000004</v>
      </c>
      <c r="I2731" s="2">
        <v>3.19</v>
      </c>
      <c r="J2731" s="2">
        <v>0.43</v>
      </c>
      <c r="K2731" s="2">
        <v>9.1</v>
      </c>
      <c r="L2731">
        <v>6</v>
      </c>
      <c r="M2731" t="s">
        <v>14</v>
      </c>
    </row>
    <row r="2732" spans="1:13">
      <c r="A2732" s="2">
        <v>6.9</v>
      </c>
      <c r="B2732" s="2">
        <v>0.23</v>
      </c>
      <c r="C2732" s="2">
        <v>0.34</v>
      </c>
      <c r="D2732" s="2">
        <v>4</v>
      </c>
      <c r="E2732" s="2">
        <v>4.7E-2</v>
      </c>
      <c r="F2732">
        <v>24</v>
      </c>
      <c r="G2732">
        <v>128</v>
      </c>
      <c r="H2732" s="4">
        <v>0.99439999999999995</v>
      </c>
      <c r="I2732" s="2">
        <v>3.2</v>
      </c>
      <c r="J2732" s="2">
        <v>0.52</v>
      </c>
      <c r="K2732" s="2">
        <v>9.6999999999999993</v>
      </c>
      <c r="L2732">
        <v>6</v>
      </c>
      <c r="M2732" t="s">
        <v>14</v>
      </c>
    </row>
    <row r="2733" spans="1:13">
      <c r="A2733" s="2">
        <v>6.8</v>
      </c>
      <c r="B2733" s="2">
        <v>0.39</v>
      </c>
      <c r="C2733" s="2">
        <v>0.31</v>
      </c>
      <c r="D2733" s="2">
        <v>14.35</v>
      </c>
      <c r="E2733" s="2">
        <v>4.2999999999999997E-2</v>
      </c>
      <c r="F2733">
        <v>28</v>
      </c>
      <c r="G2733">
        <v>162</v>
      </c>
      <c r="H2733" s="4">
        <v>0.99880000000000002</v>
      </c>
      <c r="I2733" s="2">
        <v>3.17</v>
      </c>
      <c r="J2733" s="2">
        <v>0.54</v>
      </c>
      <c r="K2733" s="2">
        <v>9.1</v>
      </c>
      <c r="L2733">
        <v>5</v>
      </c>
      <c r="M2733" t="s">
        <v>14</v>
      </c>
    </row>
    <row r="2734" spans="1:13">
      <c r="A2734" s="2">
        <v>8.6999999999999993</v>
      </c>
      <c r="B2734" s="2">
        <v>0.22</v>
      </c>
      <c r="C2734" s="2">
        <v>0.42</v>
      </c>
      <c r="D2734" s="2">
        <v>2.2999999999999998</v>
      </c>
      <c r="E2734" s="2">
        <v>5.2999999999999999E-2</v>
      </c>
      <c r="F2734">
        <v>27</v>
      </c>
      <c r="G2734">
        <v>114</v>
      </c>
      <c r="H2734" s="4">
        <v>0.99399999999999999</v>
      </c>
      <c r="I2734" s="2">
        <v>2.99</v>
      </c>
      <c r="J2734" s="2">
        <v>0.43</v>
      </c>
      <c r="K2734" s="2">
        <v>10</v>
      </c>
      <c r="L2734">
        <v>5</v>
      </c>
      <c r="M2734" t="s">
        <v>14</v>
      </c>
    </row>
    <row r="2735" spans="1:13">
      <c r="A2735" s="2">
        <v>7.4</v>
      </c>
      <c r="B2735" s="2">
        <v>0.41</v>
      </c>
      <c r="C2735" s="2">
        <v>0.34</v>
      </c>
      <c r="D2735" s="2">
        <v>4.7</v>
      </c>
      <c r="E2735" s="2">
        <v>4.2000000000000003E-2</v>
      </c>
      <c r="F2735">
        <v>19</v>
      </c>
      <c r="G2735">
        <v>127</v>
      </c>
      <c r="H2735" s="4">
        <v>0.99529999999999996</v>
      </c>
      <c r="I2735" s="2">
        <v>3.25</v>
      </c>
      <c r="J2735" s="2">
        <v>0.42</v>
      </c>
      <c r="K2735" s="2">
        <v>10.4</v>
      </c>
      <c r="L2735">
        <v>5</v>
      </c>
      <c r="M2735" t="s">
        <v>14</v>
      </c>
    </row>
    <row r="2736" spans="1:13">
      <c r="A2736" s="2">
        <v>6.7</v>
      </c>
      <c r="B2736" s="2">
        <v>0.25</v>
      </c>
      <c r="C2736" s="2">
        <v>0.34</v>
      </c>
      <c r="D2736" s="2">
        <v>12.85</v>
      </c>
      <c r="E2736" s="2">
        <v>4.8000000000000001E-2</v>
      </c>
      <c r="F2736">
        <v>30</v>
      </c>
      <c r="G2736">
        <v>161</v>
      </c>
      <c r="H2736" s="4">
        <v>0.99860000000000004</v>
      </c>
      <c r="I2736" s="2">
        <v>3.44</v>
      </c>
      <c r="J2736" s="2">
        <v>0.47</v>
      </c>
      <c r="K2736" s="2">
        <v>9.5</v>
      </c>
      <c r="L2736">
        <v>6</v>
      </c>
      <c r="M2736" t="s">
        <v>14</v>
      </c>
    </row>
    <row r="2737" spans="1:13">
      <c r="A2737" s="2">
        <v>6</v>
      </c>
      <c r="B2737" s="2">
        <v>0.26</v>
      </c>
      <c r="C2737" s="2">
        <v>0.42</v>
      </c>
      <c r="D2737" s="2">
        <v>5.2</v>
      </c>
      <c r="E2737" s="2">
        <v>2.7E-2</v>
      </c>
      <c r="F2737">
        <v>70</v>
      </c>
      <c r="G2737">
        <v>178</v>
      </c>
      <c r="H2737" s="4">
        <v>0.99139999999999995</v>
      </c>
      <c r="I2737" s="2">
        <v>3.4</v>
      </c>
      <c r="J2737" s="2">
        <v>0.4</v>
      </c>
      <c r="K2737" s="2">
        <v>12.3</v>
      </c>
      <c r="L2737">
        <v>8</v>
      </c>
      <c r="M2737" t="s">
        <v>14</v>
      </c>
    </row>
    <row r="2738" spans="1:13">
      <c r="A2738" s="2">
        <v>6.1</v>
      </c>
      <c r="B2738" s="2">
        <v>0.31</v>
      </c>
      <c r="C2738" s="2">
        <v>0.37</v>
      </c>
      <c r="D2738" s="2">
        <v>8.4</v>
      </c>
      <c r="E2738" s="2">
        <v>3.1E-2</v>
      </c>
      <c r="F2738">
        <v>70</v>
      </c>
      <c r="G2738">
        <v>170</v>
      </c>
      <c r="H2738" s="4">
        <v>0.99339999999999995</v>
      </c>
      <c r="I2738" s="2">
        <v>3.42</v>
      </c>
      <c r="J2738" s="2">
        <v>0.4</v>
      </c>
      <c r="K2738" s="2">
        <v>11.7</v>
      </c>
      <c r="L2738">
        <v>8</v>
      </c>
      <c r="M2738" t="s">
        <v>14</v>
      </c>
    </row>
    <row r="2739" spans="1:13">
      <c r="A2739" s="2">
        <v>9.1999999999999993</v>
      </c>
      <c r="B2739" s="2">
        <v>0.28000000000000003</v>
      </c>
      <c r="C2739" s="2">
        <v>0.46</v>
      </c>
      <c r="D2739" s="2">
        <v>3.2</v>
      </c>
      <c r="E2739" s="2">
        <v>5.7999999999999899E-2</v>
      </c>
      <c r="F2739">
        <v>39</v>
      </c>
      <c r="G2739">
        <v>133</v>
      </c>
      <c r="H2739" s="4">
        <v>0.996</v>
      </c>
      <c r="I2739" s="2">
        <v>3.14</v>
      </c>
      <c r="J2739" s="2">
        <v>0.57999999999999996</v>
      </c>
      <c r="K2739" s="2">
        <v>9.5</v>
      </c>
      <c r="L2739">
        <v>5</v>
      </c>
      <c r="M2739" t="s">
        <v>14</v>
      </c>
    </row>
    <row r="2740" spans="1:13">
      <c r="A2740" s="2">
        <v>9</v>
      </c>
      <c r="B2740" s="2">
        <v>0.31</v>
      </c>
      <c r="C2740" s="2">
        <v>0.49</v>
      </c>
      <c r="D2740" s="2">
        <v>6.9</v>
      </c>
      <c r="E2740" s="2">
        <v>3.4000000000000002E-2</v>
      </c>
      <c r="F2740">
        <v>26</v>
      </c>
      <c r="G2740">
        <v>91</v>
      </c>
      <c r="H2740" s="4">
        <v>0.99370000000000003</v>
      </c>
      <c r="I2740" s="2">
        <v>2.99</v>
      </c>
      <c r="J2740" s="2">
        <v>0.34</v>
      </c>
      <c r="K2740" s="2">
        <v>11.5</v>
      </c>
      <c r="L2740">
        <v>5</v>
      </c>
      <c r="M2740" t="s">
        <v>14</v>
      </c>
    </row>
    <row r="2741" spans="1:13">
      <c r="A2741" s="2">
        <v>8.5</v>
      </c>
      <c r="B2741" s="2">
        <v>0.16</v>
      </c>
      <c r="C2741" s="2">
        <v>0.33</v>
      </c>
      <c r="D2741" s="2">
        <v>1</v>
      </c>
      <c r="E2741" s="2">
        <v>7.5999999999999998E-2</v>
      </c>
      <c r="F2741">
        <v>17</v>
      </c>
      <c r="G2741">
        <v>57</v>
      </c>
      <c r="H2741" s="4">
        <v>0.99209999999999998</v>
      </c>
      <c r="I2741" s="2">
        <v>3.14</v>
      </c>
      <c r="J2741" s="2">
        <v>0.46</v>
      </c>
      <c r="K2741" s="2">
        <v>10.6</v>
      </c>
      <c r="L2741">
        <v>6</v>
      </c>
      <c r="M2741" t="s">
        <v>14</v>
      </c>
    </row>
    <row r="2742" spans="1:13">
      <c r="A2742" s="2">
        <v>9.3000000000000007</v>
      </c>
      <c r="B2742" s="2">
        <v>0.34</v>
      </c>
      <c r="C2742" s="2">
        <v>0.49</v>
      </c>
      <c r="D2742" s="2">
        <v>7.3</v>
      </c>
      <c r="E2742" s="2">
        <v>5.1999999999999998E-2</v>
      </c>
      <c r="F2742">
        <v>30</v>
      </c>
      <c r="G2742">
        <v>146</v>
      </c>
      <c r="H2742" s="4">
        <v>0.998</v>
      </c>
      <c r="I2742" s="2">
        <v>3.17</v>
      </c>
      <c r="J2742" s="2">
        <v>0.61</v>
      </c>
      <c r="K2742" s="2">
        <v>10.199999999999999</v>
      </c>
      <c r="L2742">
        <v>5</v>
      </c>
      <c r="M2742" t="s">
        <v>14</v>
      </c>
    </row>
    <row r="2743" spans="1:13">
      <c r="A2743" s="2">
        <v>9.1999999999999993</v>
      </c>
      <c r="B2743" s="2">
        <v>0.28000000000000003</v>
      </c>
      <c r="C2743" s="2">
        <v>0.46</v>
      </c>
      <c r="D2743" s="2">
        <v>3.2</v>
      </c>
      <c r="E2743" s="2">
        <v>5.7999999999999899E-2</v>
      </c>
      <c r="F2743">
        <v>39</v>
      </c>
      <c r="G2743">
        <v>133</v>
      </c>
      <c r="H2743" s="4">
        <v>0.996</v>
      </c>
      <c r="I2743" s="2">
        <v>3.14</v>
      </c>
      <c r="J2743" s="2">
        <v>0.57999999999999996</v>
      </c>
      <c r="K2743" s="2">
        <v>9.5</v>
      </c>
      <c r="L2743">
        <v>5</v>
      </c>
      <c r="M2743" t="s">
        <v>14</v>
      </c>
    </row>
    <row r="2744" spans="1:13">
      <c r="A2744" s="2">
        <v>7.2</v>
      </c>
      <c r="B2744" s="2">
        <v>0.24</v>
      </c>
      <c r="C2744" s="2">
        <v>0.3</v>
      </c>
      <c r="D2744" s="2">
        <v>1.6</v>
      </c>
      <c r="E2744" s="2">
        <v>4.8000000000000001E-2</v>
      </c>
      <c r="F2744">
        <v>27</v>
      </c>
      <c r="G2744">
        <v>131</v>
      </c>
      <c r="H2744" s="4">
        <v>0.99329999999999996</v>
      </c>
      <c r="I2744" s="2">
        <v>3.25</v>
      </c>
      <c r="J2744" s="2">
        <v>0.45</v>
      </c>
      <c r="K2744" s="2">
        <v>10.5</v>
      </c>
      <c r="L2744">
        <v>5</v>
      </c>
      <c r="M2744" t="s">
        <v>14</v>
      </c>
    </row>
    <row r="2745" spans="1:13">
      <c r="A2745" s="2">
        <v>7.2</v>
      </c>
      <c r="B2745" s="2">
        <v>0.25</v>
      </c>
      <c r="C2745" s="2">
        <v>0.32</v>
      </c>
      <c r="D2745" s="2">
        <v>1.5</v>
      </c>
      <c r="E2745" s="2">
        <v>4.7E-2</v>
      </c>
      <c r="F2745">
        <v>27</v>
      </c>
      <c r="G2745">
        <v>132</v>
      </c>
      <c r="H2745" s="4">
        <v>0.99329999999999996</v>
      </c>
      <c r="I2745" s="2">
        <v>3.26</v>
      </c>
      <c r="J2745" s="2">
        <v>0.44</v>
      </c>
      <c r="K2745" s="2">
        <v>10.5</v>
      </c>
      <c r="L2745">
        <v>5</v>
      </c>
      <c r="M2745" t="s">
        <v>14</v>
      </c>
    </row>
    <row r="2746" spans="1:13">
      <c r="A2746" s="2">
        <v>6.8</v>
      </c>
      <c r="B2746" s="2">
        <v>0.32</v>
      </c>
      <c r="C2746" s="2">
        <v>0.18</v>
      </c>
      <c r="D2746" s="2">
        <v>7.5</v>
      </c>
      <c r="E2746" s="2">
        <v>4.0999999999999898E-2</v>
      </c>
      <c r="F2746">
        <v>71</v>
      </c>
      <c r="G2746">
        <v>223</v>
      </c>
      <c r="H2746" s="4">
        <v>0.99590000000000001</v>
      </c>
      <c r="I2746" s="2">
        <v>3.14</v>
      </c>
      <c r="J2746" s="2">
        <v>0.41</v>
      </c>
      <c r="K2746" s="2">
        <v>8.9</v>
      </c>
      <c r="L2746">
        <v>5</v>
      </c>
      <c r="M2746" t="s">
        <v>14</v>
      </c>
    </row>
    <row r="2747" spans="1:13">
      <c r="A2747" s="2">
        <v>9.1</v>
      </c>
      <c r="B2747" s="2">
        <v>0.27</v>
      </c>
      <c r="C2747" s="2">
        <v>0.32</v>
      </c>
      <c r="D2747" s="2">
        <v>1.1000000000000001</v>
      </c>
      <c r="E2747" s="2">
        <v>3.1E-2</v>
      </c>
      <c r="F2747">
        <v>15</v>
      </c>
      <c r="G2747">
        <v>151</v>
      </c>
      <c r="H2747" s="4">
        <v>0.99360000000000004</v>
      </c>
      <c r="I2747" s="2">
        <v>3.03</v>
      </c>
      <c r="J2747" s="2">
        <v>0.41</v>
      </c>
      <c r="K2747" s="2">
        <v>10.6</v>
      </c>
      <c r="L2747">
        <v>5</v>
      </c>
      <c r="M2747" t="s">
        <v>14</v>
      </c>
    </row>
    <row r="2748" spans="1:13">
      <c r="A2748" s="2">
        <v>8.9</v>
      </c>
      <c r="B2748" s="2">
        <v>0.34</v>
      </c>
      <c r="C2748" s="2">
        <v>0.32</v>
      </c>
      <c r="D2748" s="2">
        <v>1.3</v>
      </c>
      <c r="E2748" s="2">
        <v>4.0999999999999898E-2</v>
      </c>
      <c r="F2748">
        <v>12</v>
      </c>
      <c r="G2748">
        <v>188</v>
      </c>
      <c r="H2748" s="4">
        <v>0.99529999999999996</v>
      </c>
      <c r="I2748" s="2">
        <v>3.17</v>
      </c>
      <c r="J2748" s="2">
        <v>0.49</v>
      </c>
      <c r="K2748" s="2">
        <v>9.5</v>
      </c>
      <c r="L2748">
        <v>5</v>
      </c>
      <c r="M2748" t="s">
        <v>14</v>
      </c>
    </row>
    <row r="2749" spans="1:13">
      <c r="A2749" s="2">
        <v>7</v>
      </c>
      <c r="B2749" s="2">
        <v>0.17</v>
      </c>
      <c r="C2749" s="2">
        <v>0.37</v>
      </c>
      <c r="D2749" s="2">
        <v>5.7</v>
      </c>
      <c r="E2749" s="2">
        <v>2.5000000000000001E-2</v>
      </c>
      <c r="F2749">
        <v>29</v>
      </c>
      <c r="G2749">
        <v>111</v>
      </c>
      <c r="H2749" s="4">
        <v>0.99380000000000002</v>
      </c>
      <c r="I2749" s="2">
        <v>3.2</v>
      </c>
      <c r="J2749" s="2">
        <v>0.49</v>
      </c>
      <c r="K2749" s="2">
        <v>10.8</v>
      </c>
      <c r="L2749">
        <v>6</v>
      </c>
      <c r="M2749" t="s">
        <v>14</v>
      </c>
    </row>
    <row r="2750" spans="1:13">
      <c r="A2750" s="2">
        <v>6.7</v>
      </c>
      <c r="B2750" s="2">
        <v>0.25</v>
      </c>
      <c r="C2750" s="2">
        <v>0.23</v>
      </c>
      <c r="D2750" s="2">
        <v>7.2</v>
      </c>
      <c r="E2750" s="2">
        <v>3.7999999999999999E-2</v>
      </c>
      <c r="F2750">
        <v>61</v>
      </c>
      <c r="G2750">
        <v>220</v>
      </c>
      <c r="H2750" s="4">
        <v>0.99519999999999997</v>
      </c>
      <c r="I2750" s="2">
        <v>3.14</v>
      </c>
      <c r="J2750" s="2">
        <v>0.35</v>
      </c>
      <c r="K2750" s="2">
        <v>9.5</v>
      </c>
      <c r="L2750">
        <v>5</v>
      </c>
      <c r="M2750" t="s">
        <v>14</v>
      </c>
    </row>
    <row r="2751" spans="1:13">
      <c r="A2751" s="2">
        <v>6.9</v>
      </c>
      <c r="B2751" s="2">
        <v>0.32</v>
      </c>
      <c r="C2751" s="2">
        <v>0.17</v>
      </c>
      <c r="D2751" s="2">
        <v>7.6</v>
      </c>
      <c r="E2751" s="2">
        <v>4.2000000000000003E-2</v>
      </c>
      <c r="F2751">
        <v>69</v>
      </c>
      <c r="G2751">
        <v>219</v>
      </c>
      <c r="H2751" s="4">
        <v>0.99590000000000001</v>
      </c>
      <c r="I2751" s="2">
        <v>3.13</v>
      </c>
      <c r="J2751" s="2">
        <v>0.4</v>
      </c>
      <c r="K2751" s="2">
        <v>8.9</v>
      </c>
      <c r="L2751">
        <v>5</v>
      </c>
      <c r="M2751" t="s">
        <v>14</v>
      </c>
    </row>
    <row r="2752" spans="1:13">
      <c r="A2752" s="2">
        <v>6.8</v>
      </c>
      <c r="B2752" s="2">
        <v>0.32</v>
      </c>
      <c r="C2752" s="2">
        <v>0.18</v>
      </c>
      <c r="D2752" s="2">
        <v>7.5</v>
      </c>
      <c r="E2752" s="2">
        <v>4.0999999999999898E-2</v>
      </c>
      <c r="F2752">
        <v>71</v>
      </c>
      <c r="G2752">
        <v>223</v>
      </c>
      <c r="H2752" s="4">
        <v>0.99590000000000001</v>
      </c>
      <c r="I2752" s="2">
        <v>3.14</v>
      </c>
      <c r="J2752" s="2">
        <v>0.41</v>
      </c>
      <c r="K2752" s="2">
        <v>8.9</v>
      </c>
      <c r="L2752">
        <v>5</v>
      </c>
      <c r="M2752" t="s">
        <v>14</v>
      </c>
    </row>
    <row r="2753" spans="1:13">
      <c r="A2753" s="2">
        <v>6.1</v>
      </c>
      <c r="B2753" s="2">
        <v>0.6</v>
      </c>
      <c r="C2753" s="2">
        <v>0</v>
      </c>
      <c r="D2753" s="2">
        <v>1.3</v>
      </c>
      <c r="E2753" s="2">
        <v>4.2000000000000003E-2</v>
      </c>
      <c r="F2753">
        <v>24</v>
      </c>
      <c r="G2753">
        <v>79</v>
      </c>
      <c r="H2753" s="4">
        <v>0.99370000000000003</v>
      </c>
      <c r="I2753" s="2">
        <v>3.31</v>
      </c>
      <c r="J2753" s="2">
        <v>0.38</v>
      </c>
      <c r="K2753" s="2">
        <v>9.4</v>
      </c>
      <c r="L2753">
        <v>4</v>
      </c>
      <c r="M2753" t="s">
        <v>14</v>
      </c>
    </row>
    <row r="2754" spans="1:13">
      <c r="A2754" s="2">
        <v>5.3</v>
      </c>
      <c r="B2754" s="2">
        <v>0.39500000000000002</v>
      </c>
      <c r="C2754" s="2">
        <v>7.0000000000000007E-2</v>
      </c>
      <c r="D2754" s="2">
        <v>1.3</v>
      </c>
      <c r="E2754" s="2">
        <v>3.5000000000000003E-2</v>
      </c>
      <c r="F2754">
        <v>26</v>
      </c>
      <c r="G2754">
        <v>102</v>
      </c>
      <c r="H2754" s="4">
        <v>0.99199999999999999</v>
      </c>
      <c r="I2754" s="2">
        <v>3.5</v>
      </c>
      <c r="J2754" s="2">
        <v>0.35</v>
      </c>
      <c r="K2754" s="2">
        <v>10.6</v>
      </c>
      <c r="L2754">
        <v>6</v>
      </c>
      <c r="M2754" t="s">
        <v>14</v>
      </c>
    </row>
    <row r="2755" spans="1:13">
      <c r="A2755" s="2">
        <v>7.9</v>
      </c>
      <c r="B2755" s="2">
        <v>0.16</v>
      </c>
      <c r="C2755" s="2">
        <v>0.3</v>
      </c>
      <c r="D2755" s="2">
        <v>4.8</v>
      </c>
      <c r="E2755" s="2">
        <v>3.6999999999999998E-2</v>
      </c>
      <c r="F2755">
        <v>37</v>
      </c>
      <c r="G2755">
        <v>171</v>
      </c>
      <c r="H2755" s="4">
        <v>0.99670000000000003</v>
      </c>
      <c r="I2755" s="2">
        <v>3.47</v>
      </c>
      <c r="J2755" s="2">
        <v>0.44</v>
      </c>
      <c r="K2755" s="2">
        <v>9</v>
      </c>
      <c r="L2755">
        <v>4</v>
      </c>
      <c r="M2755" t="s">
        <v>14</v>
      </c>
    </row>
    <row r="2756" spans="1:13">
      <c r="A2756" s="2">
        <v>7.6</v>
      </c>
      <c r="B2756" s="2">
        <v>0.33</v>
      </c>
      <c r="C2756" s="2">
        <v>0.36</v>
      </c>
      <c r="D2756" s="2">
        <v>2.1</v>
      </c>
      <c r="E2756" s="2">
        <v>3.4000000000000002E-2</v>
      </c>
      <c r="F2756">
        <v>26</v>
      </c>
      <c r="G2756">
        <v>172</v>
      </c>
      <c r="H2756" s="4">
        <v>0.99439999999999995</v>
      </c>
      <c r="I2756" s="2">
        <v>3.42</v>
      </c>
      <c r="J2756" s="2">
        <v>0.48</v>
      </c>
      <c r="K2756" s="2">
        <v>10.5</v>
      </c>
      <c r="L2756">
        <v>4</v>
      </c>
      <c r="M2756" t="s">
        <v>14</v>
      </c>
    </row>
    <row r="2757" spans="1:13">
      <c r="A2757" s="2">
        <v>7.8</v>
      </c>
      <c r="B2757" s="2">
        <v>0.3</v>
      </c>
      <c r="C2757" s="2">
        <v>0.28999999999999998</v>
      </c>
      <c r="D2757" s="2">
        <v>16.850000000000001</v>
      </c>
      <c r="E2757" s="2">
        <v>5.3999999999999999E-2</v>
      </c>
      <c r="F2757">
        <v>23</v>
      </c>
      <c r="G2757">
        <v>135</v>
      </c>
      <c r="H2757" s="4">
        <v>0.99980000000000002</v>
      </c>
      <c r="I2757" s="2">
        <v>3.16</v>
      </c>
      <c r="J2757" s="2">
        <v>0.38</v>
      </c>
      <c r="K2757" s="2">
        <v>9</v>
      </c>
      <c r="L2757">
        <v>6</v>
      </c>
      <c r="M2757" t="s">
        <v>14</v>
      </c>
    </row>
    <row r="2758" spans="1:13">
      <c r="A2758" s="2">
        <v>7.8</v>
      </c>
      <c r="B2758" s="2">
        <v>0.3</v>
      </c>
      <c r="C2758" s="2">
        <v>0.28999999999999998</v>
      </c>
      <c r="D2758" s="2">
        <v>16.850000000000001</v>
      </c>
      <c r="E2758" s="2">
        <v>5.3999999999999999E-2</v>
      </c>
      <c r="F2758">
        <v>23</v>
      </c>
      <c r="G2758">
        <v>135</v>
      </c>
      <c r="H2758" s="4">
        <v>0.99980000000000002</v>
      </c>
      <c r="I2758" s="2">
        <v>3.16</v>
      </c>
      <c r="J2758" s="2">
        <v>0.38</v>
      </c>
      <c r="K2758" s="2">
        <v>9</v>
      </c>
      <c r="L2758">
        <v>6</v>
      </c>
      <c r="M2758" t="s">
        <v>14</v>
      </c>
    </row>
    <row r="2759" spans="1:13">
      <c r="A2759" s="2">
        <v>5.7</v>
      </c>
      <c r="B2759" s="2">
        <v>0.26</v>
      </c>
      <c r="C2759" s="2">
        <v>0.27</v>
      </c>
      <c r="D2759" s="2">
        <v>4.0999999999999996</v>
      </c>
      <c r="E2759" s="2">
        <v>0.20100000000000001</v>
      </c>
      <c r="F2759">
        <v>73.5</v>
      </c>
      <c r="G2759">
        <v>189.5</v>
      </c>
      <c r="H2759" s="4">
        <v>0.99419999999999997</v>
      </c>
      <c r="I2759" s="2">
        <v>3.27</v>
      </c>
      <c r="J2759" s="2">
        <v>0.38</v>
      </c>
      <c r="K2759" s="2">
        <v>9.4</v>
      </c>
      <c r="L2759">
        <v>6</v>
      </c>
      <c r="M2759" t="s">
        <v>14</v>
      </c>
    </row>
    <row r="2760" spans="1:13">
      <c r="A2760" s="2">
        <v>7.8</v>
      </c>
      <c r="B2760" s="2">
        <v>0.3</v>
      </c>
      <c r="C2760" s="2">
        <v>0.28999999999999998</v>
      </c>
      <c r="D2760" s="2">
        <v>16.850000000000001</v>
      </c>
      <c r="E2760" s="2">
        <v>5.3999999999999999E-2</v>
      </c>
      <c r="F2760">
        <v>23</v>
      </c>
      <c r="G2760">
        <v>135</v>
      </c>
      <c r="H2760" s="4">
        <v>0.99980000000000002</v>
      </c>
      <c r="I2760" s="2">
        <v>3.16</v>
      </c>
      <c r="J2760" s="2">
        <v>0.38</v>
      </c>
      <c r="K2760" s="2">
        <v>9</v>
      </c>
      <c r="L2760">
        <v>6</v>
      </c>
      <c r="M2760" t="s">
        <v>14</v>
      </c>
    </row>
    <row r="2761" spans="1:13">
      <c r="A2761" s="2">
        <v>7.5</v>
      </c>
      <c r="B2761" s="2">
        <v>0.14000000000000001</v>
      </c>
      <c r="C2761" s="2">
        <v>0.34</v>
      </c>
      <c r="D2761" s="2">
        <v>1.3</v>
      </c>
      <c r="E2761" s="2">
        <v>5.5E-2</v>
      </c>
      <c r="F2761">
        <v>50</v>
      </c>
      <c r="G2761">
        <v>153</v>
      </c>
      <c r="H2761" s="4">
        <v>0.99450000000000005</v>
      </c>
      <c r="I2761" s="2">
        <v>3.29</v>
      </c>
      <c r="J2761" s="2">
        <v>0.8</v>
      </c>
      <c r="K2761" s="2">
        <v>9.6</v>
      </c>
      <c r="L2761">
        <v>6</v>
      </c>
      <c r="M2761" t="s">
        <v>14</v>
      </c>
    </row>
    <row r="2762" spans="1:13">
      <c r="A2762" s="2">
        <v>7.8</v>
      </c>
      <c r="B2762" s="2">
        <v>0.3</v>
      </c>
      <c r="C2762" s="2">
        <v>0.28999999999999998</v>
      </c>
      <c r="D2762" s="2">
        <v>16.850000000000001</v>
      </c>
      <c r="E2762" s="2">
        <v>5.3999999999999999E-2</v>
      </c>
      <c r="F2762">
        <v>23</v>
      </c>
      <c r="G2762">
        <v>135</v>
      </c>
      <c r="H2762" s="4">
        <v>0.99980000000000002</v>
      </c>
      <c r="I2762" s="2">
        <v>3.16</v>
      </c>
      <c r="J2762" s="2">
        <v>0.38</v>
      </c>
      <c r="K2762" s="2">
        <v>9</v>
      </c>
      <c r="L2762">
        <v>6</v>
      </c>
      <c r="M2762" t="s">
        <v>14</v>
      </c>
    </row>
    <row r="2763" spans="1:13">
      <c r="A2763" s="2">
        <v>6.6</v>
      </c>
      <c r="B2763" s="2">
        <v>0.25</v>
      </c>
      <c r="C2763" s="2">
        <v>0.41</v>
      </c>
      <c r="D2763" s="2">
        <v>7.4</v>
      </c>
      <c r="E2763" s="2">
        <v>4.2999999999999997E-2</v>
      </c>
      <c r="F2763">
        <v>29</v>
      </c>
      <c r="G2763">
        <v>151</v>
      </c>
      <c r="H2763" s="4">
        <v>0.99460000000000004</v>
      </c>
      <c r="I2763" s="2">
        <v>3.15</v>
      </c>
      <c r="J2763" s="2">
        <v>0.6</v>
      </c>
      <c r="K2763" s="2">
        <v>10.199999999999999</v>
      </c>
      <c r="L2763">
        <v>7</v>
      </c>
      <c r="M2763" t="s">
        <v>14</v>
      </c>
    </row>
    <row r="2764" spans="1:13">
      <c r="A2764" s="2">
        <v>5.7</v>
      </c>
      <c r="B2764" s="2">
        <v>0.26</v>
      </c>
      <c r="C2764" s="2">
        <v>0.27</v>
      </c>
      <c r="D2764" s="2">
        <v>4.0999999999999996</v>
      </c>
      <c r="E2764" s="2">
        <v>0.20100000000000001</v>
      </c>
      <c r="F2764">
        <v>73.5</v>
      </c>
      <c r="G2764">
        <v>189.5</v>
      </c>
      <c r="H2764" s="4">
        <v>0.99419999999999997</v>
      </c>
      <c r="I2764" s="2">
        <v>3.27</v>
      </c>
      <c r="J2764" s="2">
        <v>0.38</v>
      </c>
      <c r="K2764" s="2">
        <v>9.4</v>
      </c>
      <c r="L2764">
        <v>6</v>
      </c>
      <c r="M2764" t="s">
        <v>14</v>
      </c>
    </row>
    <row r="2765" spans="1:13">
      <c r="A2765" s="2">
        <v>8.1999999999999993</v>
      </c>
      <c r="B2765" s="2">
        <v>0.23</v>
      </c>
      <c r="C2765" s="2">
        <v>0.49</v>
      </c>
      <c r="D2765" s="2">
        <v>0.9</v>
      </c>
      <c r="E2765" s="2">
        <v>5.7000000000000002E-2</v>
      </c>
      <c r="F2765">
        <v>15</v>
      </c>
      <c r="G2765">
        <v>73</v>
      </c>
      <c r="H2765" s="4">
        <v>0.99280000000000002</v>
      </c>
      <c r="I2765" s="2">
        <v>3.07</v>
      </c>
      <c r="J2765" s="2">
        <v>0.38</v>
      </c>
      <c r="K2765" s="2">
        <v>10.4</v>
      </c>
      <c r="L2765">
        <v>6</v>
      </c>
      <c r="M2765" t="s">
        <v>14</v>
      </c>
    </row>
    <row r="2766" spans="1:13">
      <c r="A2766" s="2">
        <v>6</v>
      </c>
      <c r="B2766" s="2">
        <v>0.24</v>
      </c>
      <c r="C2766" s="2">
        <v>0.32</v>
      </c>
      <c r="D2766" s="2">
        <v>6.3</v>
      </c>
      <c r="E2766" s="2">
        <v>0.03</v>
      </c>
      <c r="F2766">
        <v>34</v>
      </c>
      <c r="G2766">
        <v>129</v>
      </c>
      <c r="H2766" s="4">
        <v>0.99460000000000004</v>
      </c>
      <c r="I2766" s="2">
        <v>3.52</v>
      </c>
      <c r="J2766" s="2">
        <v>0.41</v>
      </c>
      <c r="K2766" s="2">
        <v>10.4</v>
      </c>
      <c r="L2766">
        <v>5</v>
      </c>
      <c r="M2766" t="s">
        <v>14</v>
      </c>
    </row>
    <row r="2767" spans="1:13">
      <c r="A2767" s="2">
        <v>6.1</v>
      </c>
      <c r="B2767" s="2">
        <v>0.45</v>
      </c>
      <c r="C2767" s="2">
        <v>0.27</v>
      </c>
      <c r="D2767" s="2">
        <v>0.8</v>
      </c>
      <c r="E2767" s="2">
        <v>3.9E-2</v>
      </c>
      <c r="F2767">
        <v>13</v>
      </c>
      <c r="G2767">
        <v>82</v>
      </c>
      <c r="H2767" s="4">
        <v>0.99270000000000003</v>
      </c>
      <c r="I2767" s="2">
        <v>3.23</v>
      </c>
      <c r="J2767" s="2">
        <v>0.32</v>
      </c>
      <c r="K2767" s="2">
        <v>9.5</v>
      </c>
      <c r="L2767">
        <v>5</v>
      </c>
      <c r="M2767" t="s">
        <v>14</v>
      </c>
    </row>
    <row r="2768" spans="1:13">
      <c r="A2768" s="2">
        <v>7.4</v>
      </c>
      <c r="B2768" s="2">
        <v>0.23</v>
      </c>
      <c r="C2768" s="2">
        <v>0.43</v>
      </c>
      <c r="D2768" s="2">
        <v>1.4</v>
      </c>
      <c r="E2768" s="2">
        <v>4.3999999999999997E-2</v>
      </c>
      <c r="F2768">
        <v>22</v>
      </c>
      <c r="G2768">
        <v>113</v>
      </c>
      <c r="H2768" s="4">
        <v>0.99380000000000002</v>
      </c>
      <c r="I2768" s="2">
        <v>3.22</v>
      </c>
      <c r="J2768" s="2">
        <v>0.62</v>
      </c>
      <c r="K2768" s="2">
        <v>10.6</v>
      </c>
      <c r="L2768">
        <v>6</v>
      </c>
      <c r="M2768" t="s">
        <v>14</v>
      </c>
    </row>
    <row r="2769" spans="1:13">
      <c r="A2769" s="2">
        <v>7.2</v>
      </c>
      <c r="B2769" s="2">
        <v>0.2</v>
      </c>
      <c r="C2769" s="2">
        <v>0.38</v>
      </c>
      <c r="D2769" s="2">
        <v>1</v>
      </c>
      <c r="E2769" s="2">
        <v>3.6999999999999998E-2</v>
      </c>
      <c r="F2769">
        <v>21</v>
      </c>
      <c r="G2769">
        <v>74</v>
      </c>
      <c r="H2769" s="4">
        <v>0.99180000000000001</v>
      </c>
      <c r="I2769" s="2">
        <v>3.21</v>
      </c>
      <c r="J2769" s="2">
        <v>0.37</v>
      </c>
      <c r="K2769" s="2">
        <v>11</v>
      </c>
      <c r="L2769">
        <v>5</v>
      </c>
      <c r="M2769" t="s">
        <v>14</v>
      </c>
    </row>
    <row r="2770" spans="1:13">
      <c r="A2770" s="2">
        <v>7.5</v>
      </c>
      <c r="B2770" s="2">
        <v>0.14000000000000001</v>
      </c>
      <c r="C2770" s="2">
        <v>0.34</v>
      </c>
      <c r="D2770" s="2">
        <v>1.3</v>
      </c>
      <c r="E2770" s="2">
        <v>5.5E-2</v>
      </c>
      <c r="F2770">
        <v>50</v>
      </c>
      <c r="G2770">
        <v>153</v>
      </c>
      <c r="H2770" s="4">
        <v>0.99450000000000005</v>
      </c>
      <c r="I2770" s="2">
        <v>3.29</v>
      </c>
      <c r="J2770" s="2">
        <v>0.8</v>
      </c>
      <c r="K2770" s="2">
        <v>9.6</v>
      </c>
      <c r="L2770">
        <v>6</v>
      </c>
      <c r="M2770" t="s">
        <v>14</v>
      </c>
    </row>
    <row r="2771" spans="1:13">
      <c r="A2771" s="2">
        <v>7.7</v>
      </c>
      <c r="B2771" s="2">
        <v>0.25</v>
      </c>
      <c r="C2771" s="2">
        <v>0.43</v>
      </c>
      <c r="D2771" s="2">
        <v>4.5</v>
      </c>
      <c r="E2771" s="2">
        <v>6.2E-2</v>
      </c>
      <c r="F2771">
        <v>20</v>
      </c>
      <c r="G2771">
        <v>115</v>
      </c>
      <c r="H2771" s="4">
        <v>0.99660000000000004</v>
      </c>
      <c r="I2771" s="2">
        <v>3.38</v>
      </c>
      <c r="J2771" s="2">
        <v>0.5</v>
      </c>
      <c r="K2771" s="2">
        <v>9.9</v>
      </c>
      <c r="L2771">
        <v>6</v>
      </c>
      <c r="M2771" t="s">
        <v>14</v>
      </c>
    </row>
    <row r="2772" spans="1:13">
      <c r="A2772" s="2">
        <v>8.1999999999999993</v>
      </c>
      <c r="B2772" s="2">
        <v>0.61</v>
      </c>
      <c r="C2772" s="2">
        <v>0.45</v>
      </c>
      <c r="D2772" s="2">
        <v>5.4</v>
      </c>
      <c r="E2772" s="2">
        <v>0.03</v>
      </c>
      <c r="F2772">
        <v>15</v>
      </c>
      <c r="G2772">
        <v>118</v>
      </c>
      <c r="H2772" s="4">
        <v>0.99539999999999995</v>
      </c>
      <c r="I2772" s="2">
        <v>3.14</v>
      </c>
      <c r="J2772" s="2">
        <v>0.34</v>
      </c>
      <c r="K2772" s="2">
        <v>9.6</v>
      </c>
      <c r="L2772">
        <v>5</v>
      </c>
      <c r="M2772" t="s">
        <v>14</v>
      </c>
    </row>
    <row r="2773" spans="1:13">
      <c r="A2773" s="2">
        <v>7.6</v>
      </c>
      <c r="B2773" s="2">
        <v>0.21</v>
      </c>
      <c r="C2773" s="2">
        <v>0.44</v>
      </c>
      <c r="D2773" s="2">
        <v>1.9</v>
      </c>
      <c r="E2773" s="2">
        <v>3.5999999999999997E-2</v>
      </c>
      <c r="F2773">
        <v>10</v>
      </c>
      <c r="G2773">
        <v>119</v>
      </c>
      <c r="H2773" s="4">
        <v>0.99129999999999996</v>
      </c>
      <c r="I2773" s="2">
        <v>3.01</v>
      </c>
      <c r="J2773" s="2">
        <v>0.7</v>
      </c>
      <c r="K2773" s="2">
        <v>12.8</v>
      </c>
      <c r="L2773">
        <v>6</v>
      </c>
      <c r="M2773" t="s">
        <v>14</v>
      </c>
    </row>
    <row r="2774" spans="1:13">
      <c r="A2774" s="2">
        <v>7.4</v>
      </c>
      <c r="B2774" s="2">
        <v>0.22</v>
      </c>
      <c r="C2774" s="2">
        <v>0.33</v>
      </c>
      <c r="D2774" s="2">
        <v>2</v>
      </c>
      <c r="E2774" s="2">
        <v>4.4999999999999998E-2</v>
      </c>
      <c r="F2774">
        <v>31</v>
      </c>
      <c r="G2774">
        <v>101</v>
      </c>
      <c r="H2774" s="4">
        <v>0.99309999999999998</v>
      </c>
      <c r="I2774" s="2">
        <v>3.42</v>
      </c>
      <c r="J2774" s="2">
        <v>0.55000000000000004</v>
      </c>
      <c r="K2774" s="2">
        <v>11.4</v>
      </c>
      <c r="L2774">
        <v>5</v>
      </c>
      <c r="M2774" t="s">
        <v>14</v>
      </c>
    </row>
    <row r="2775" spans="1:13">
      <c r="A2775" s="2">
        <v>7.2</v>
      </c>
      <c r="B2775" s="2">
        <v>0.26</v>
      </c>
      <c r="C2775" s="2">
        <v>0.26</v>
      </c>
      <c r="D2775" s="2">
        <v>12.7</v>
      </c>
      <c r="E2775" s="2">
        <v>3.5999999999999997E-2</v>
      </c>
      <c r="F2775">
        <v>49</v>
      </c>
      <c r="G2775">
        <v>214</v>
      </c>
      <c r="H2775" s="4">
        <v>0.99860000000000004</v>
      </c>
      <c r="I2775" s="2">
        <v>3.41</v>
      </c>
      <c r="J2775" s="2">
        <v>0.5</v>
      </c>
      <c r="K2775" s="2">
        <v>10</v>
      </c>
      <c r="L2775">
        <v>6</v>
      </c>
      <c r="M2775" t="s">
        <v>14</v>
      </c>
    </row>
    <row r="2776" spans="1:13">
      <c r="A2776" s="2">
        <v>6.4</v>
      </c>
      <c r="B2776" s="2">
        <v>0.25</v>
      </c>
      <c r="C2776" s="2">
        <v>0.41</v>
      </c>
      <c r="D2776" s="2">
        <v>8.6</v>
      </c>
      <c r="E2776" s="2">
        <v>4.2000000000000003E-2</v>
      </c>
      <c r="F2776">
        <v>57</v>
      </c>
      <c r="G2776">
        <v>173</v>
      </c>
      <c r="H2776" s="4">
        <v>0.99650000000000005</v>
      </c>
      <c r="I2776" s="2">
        <v>3</v>
      </c>
      <c r="J2776" s="2">
        <v>0.44</v>
      </c>
      <c r="K2776" s="2">
        <v>9.1</v>
      </c>
      <c r="L2776">
        <v>5</v>
      </c>
      <c r="M2776" t="s">
        <v>14</v>
      </c>
    </row>
    <row r="2777" spans="1:13">
      <c r="A2777" s="2">
        <v>6.3</v>
      </c>
      <c r="B2777" s="2">
        <v>0.32</v>
      </c>
      <c r="C2777" s="2">
        <v>0.35</v>
      </c>
      <c r="D2777" s="2">
        <v>11.1</v>
      </c>
      <c r="E2777" s="2">
        <v>3.9E-2</v>
      </c>
      <c r="F2777">
        <v>29</v>
      </c>
      <c r="G2777">
        <v>198</v>
      </c>
      <c r="H2777" s="4">
        <v>0.99839999999999995</v>
      </c>
      <c r="I2777" s="2">
        <v>3.36</v>
      </c>
      <c r="J2777" s="2">
        <v>0.5</v>
      </c>
      <c r="K2777" s="2">
        <v>9.4</v>
      </c>
      <c r="L2777">
        <v>7</v>
      </c>
      <c r="M2777" t="s">
        <v>14</v>
      </c>
    </row>
    <row r="2778" spans="1:13">
      <c r="A2778" s="2">
        <v>6.8</v>
      </c>
      <c r="B2778" s="2">
        <v>0.25</v>
      </c>
      <c r="C2778" s="2">
        <v>0.28999999999999998</v>
      </c>
      <c r="D2778" s="2">
        <v>2</v>
      </c>
      <c r="E2778" s="2">
        <v>4.2000000000000003E-2</v>
      </c>
      <c r="F2778">
        <v>19</v>
      </c>
      <c r="G2778">
        <v>189</v>
      </c>
      <c r="H2778" s="4">
        <v>0.99519999999999997</v>
      </c>
      <c r="I2778" s="2">
        <v>3.46</v>
      </c>
      <c r="J2778" s="2">
        <v>0.54</v>
      </c>
      <c r="K2778" s="2">
        <v>10.199999999999999</v>
      </c>
      <c r="L2778">
        <v>6</v>
      </c>
      <c r="M2778" t="s">
        <v>14</v>
      </c>
    </row>
    <row r="2779" spans="1:13">
      <c r="A2779" s="2">
        <v>9.8000000000000007</v>
      </c>
      <c r="B2779" s="2">
        <v>0.44</v>
      </c>
      <c r="C2779" s="2">
        <v>0.4</v>
      </c>
      <c r="D2779" s="2">
        <v>2.8</v>
      </c>
      <c r="E2779" s="2">
        <v>3.5999999999999997E-2</v>
      </c>
      <c r="F2779">
        <v>35</v>
      </c>
      <c r="G2779">
        <v>167</v>
      </c>
      <c r="H2779" s="4">
        <v>0.99560000000000004</v>
      </c>
      <c r="I2779" s="2">
        <v>2.97</v>
      </c>
      <c r="J2779" s="2">
        <v>0.39</v>
      </c>
      <c r="K2779" s="2">
        <v>9.1999999999999993</v>
      </c>
      <c r="L2779">
        <v>5</v>
      </c>
      <c r="M2779" t="s">
        <v>14</v>
      </c>
    </row>
    <row r="2780" spans="1:13">
      <c r="A2780" s="2">
        <v>7.2</v>
      </c>
      <c r="B2780" s="2">
        <v>0.2</v>
      </c>
      <c r="C2780" s="2">
        <v>0.25</v>
      </c>
      <c r="D2780" s="2">
        <v>4.5</v>
      </c>
      <c r="E2780" s="2">
        <v>4.3999999999999997E-2</v>
      </c>
      <c r="F2780">
        <v>31</v>
      </c>
      <c r="G2780">
        <v>109</v>
      </c>
      <c r="H2780" s="4">
        <v>0.99490000000000001</v>
      </c>
      <c r="I2780" s="2">
        <v>3.23</v>
      </c>
      <c r="J2780" s="2">
        <v>0.36</v>
      </c>
      <c r="K2780" s="2">
        <v>9.4</v>
      </c>
      <c r="L2780">
        <v>5</v>
      </c>
      <c r="M2780" t="s">
        <v>14</v>
      </c>
    </row>
    <row r="2781" spans="1:13">
      <c r="A2781" s="2">
        <v>8.1999999999999993</v>
      </c>
      <c r="B2781" s="2">
        <v>0.61</v>
      </c>
      <c r="C2781" s="2">
        <v>0.45</v>
      </c>
      <c r="D2781" s="2">
        <v>5.4</v>
      </c>
      <c r="E2781" s="2">
        <v>0.03</v>
      </c>
      <c r="F2781">
        <v>15</v>
      </c>
      <c r="G2781">
        <v>118</v>
      </c>
      <c r="H2781" s="4">
        <v>0.99539999999999995</v>
      </c>
      <c r="I2781" s="2">
        <v>3.14</v>
      </c>
      <c r="J2781" s="2">
        <v>0.34</v>
      </c>
      <c r="K2781" s="2">
        <v>9.6</v>
      </c>
      <c r="L2781">
        <v>5</v>
      </c>
      <c r="M2781" t="s">
        <v>14</v>
      </c>
    </row>
    <row r="2782" spans="1:13">
      <c r="A2782" s="2">
        <v>7.5</v>
      </c>
      <c r="B2782" s="2">
        <v>0.42</v>
      </c>
      <c r="C2782" s="2">
        <v>0.45</v>
      </c>
      <c r="D2782" s="2">
        <v>9.1</v>
      </c>
      <c r="E2782" s="2">
        <v>2.8999999999999901E-2</v>
      </c>
      <c r="F2782">
        <v>20</v>
      </c>
      <c r="G2782">
        <v>125</v>
      </c>
      <c r="H2782" s="4">
        <v>0.996</v>
      </c>
      <c r="I2782" s="2">
        <v>3.12</v>
      </c>
      <c r="J2782" s="2">
        <v>0.36</v>
      </c>
      <c r="K2782" s="2">
        <v>10.1</v>
      </c>
      <c r="L2782">
        <v>6</v>
      </c>
      <c r="M2782" t="s">
        <v>14</v>
      </c>
    </row>
    <row r="2783" spans="1:13">
      <c r="A2783" s="2">
        <v>7.4</v>
      </c>
      <c r="B2783" s="2">
        <v>0.22</v>
      </c>
      <c r="C2783" s="2">
        <v>0.33</v>
      </c>
      <c r="D2783" s="2">
        <v>2</v>
      </c>
      <c r="E2783" s="2">
        <v>4.4999999999999998E-2</v>
      </c>
      <c r="F2783">
        <v>31</v>
      </c>
      <c r="G2783">
        <v>101</v>
      </c>
      <c r="H2783" s="4">
        <v>0.99309999999999998</v>
      </c>
      <c r="I2783" s="2">
        <v>3.42</v>
      </c>
      <c r="J2783" s="2">
        <v>0.55000000000000004</v>
      </c>
      <c r="K2783" s="2">
        <v>11.4</v>
      </c>
      <c r="L2783">
        <v>5</v>
      </c>
      <c r="M2783" t="s">
        <v>14</v>
      </c>
    </row>
    <row r="2784" spans="1:13">
      <c r="A2784" s="2">
        <v>6.4</v>
      </c>
      <c r="B2784" s="2">
        <v>0.26</v>
      </c>
      <c r="C2784" s="2">
        <v>0.3</v>
      </c>
      <c r="D2784" s="2">
        <v>2.2000000000000002</v>
      </c>
      <c r="E2784" s="2">
        <v>2.5000000000000001E-2</v>
      </c>
      <c r="F2784">
        <v>33</v>
      </c>
      <c r="G2784">
        <v>134</v>
      </c>
      <c r="H2784" s="4">
        <v>0.99199999999999999</v>
      </c>
      <c r="I2784" s="2">
        <v>3.21</v>
      </c>
      <c r="J2784" s="2">
        <v>0.47</v>
      </c>
      <c r="K2784" s="2">
        <v>10.6</v>
      </c>
      <c r="L2784">
        <v>6</v>
      </c>
      <c r="M2784" t="s">
        <v>14</v>
      </c>
    </row>
    <row r="2785" spans="1:13">
      <c r="A2785" s="2">
        <v>7.9</v>
      </c>
      <c r="B2785" s="2">
        <v>0.46</v>
      </c>
      <c r="C2785" s="2">
        <v>0.32</v>
      </c>
      <c r="D2785" s="2">
        <v>4.0999999999999996</v>
      </c>
      <c r="E2785" s="2">
        <v>3.3000000000000002E-2</v>
      </c>
      <c r="F2785">
        <v>40</v>
      </c>
      <c r="G2785">
        <v>138</v>
      </c>
      <c r="H2785" s="4">
        <v>0.99119999999999997</v>
      </c>
      <c r="I2785" s="2">
        <v>3.18</v>
      </c>
      <c r="J2785" s="2">
        <v>0.44</v>
      </c>
      <c r="K2785" s="2">
        <v>12.8</v>
      </c>
      <c r="L2785">
        <v>7</v>
      </c>
      <c r="M2785" t="s">
        <v>14</v>
      </c>
    </row>
    <row r="2786" spans="1:13">
      <c r="A2786" s="2">
        <v>6.5</v>
      </c>
      <c r="B2786" s="2">
        <v>0.41</v>
      </c>
      <c r="C2786" s="2">
        <v>0.64</v>
      </c>
      <c r="D2786" s="2">
        <v>11.8</v>
      </c>
      <c r="E2786" s="2">
        <v>6.5000000000000002E-2</v>
      </c>
      <c r="F2786">
        <v>65</v>
      </c>
      <c r="G2786">
        <v>225</v>
      </c>
      <c r="H2786" s="4">
        <v>0.99780000000000002</v>
      </c>
      <c r="I2786" s="2">
        <v>3.12</v>
      </c>
      <c r="J2786" s="2">
        <v>0.51</v>
      </c>
      <c r="K2786" s="2">
        <v>8.9</v>
      </c>
      <c r="L2786">
        <v>5</v>
      </c>
      <c r="M2786" t="s">
        <v>14</v>
      </c>
    </row>
    <row r="2787" spans="1:13">
      <c r="A2787" s="2">
        <v>7.5</v>
      </c>
      <c r="B2787" s="2">
        <v>0.32</v>
      </c>
      <c r="C2787" s="2">
        <v>0.37</v>
      </c>
      <c r="D2787" s="2">
        <v>1.2</v>
      </c>
      <c r="E2787" s="2">
        <v>4.8000000000000001E-2</v>
      </c>
      <c r="F2787">
        <v>22</v>
      </c>
      <c r="G2787">
        <v>184</v>
      </c>
      <c r="H2787" s="4">
        <v>0.99380000000000002</v>
      </c>
      <c r="I2787" s="2">
        <v>3.09</v>
      </c>
      <c r="J2787" s="2">
        <v>0.43</v>
      </c>
      <c r="K2787" s="2">
        <v>9.3000000000000007</v>
      </c>
      <c r="L2787">
        <v>5</v>
      </c>
      <c r="M2787" t="s">
        <v>14</v>
      </c>
    </row>
    <row r="2788" spans="1:13">
      <c r="A2788" s="2">
        <v>6.6</v>
      </c>
      <c r="B2788" s="2">
        <v>0.21</v>
      </c>
      <c r="C2788" s="2">
        <v>0.38</v>
      </c>
      <c r="D2788" s="2">
        <v>2.2000000000000002</v>
      </c>
      <c r="E2788" s="2">
        <v>2.5999999999999999E-2</v>
      </c>
      <c r="F2788">
        <v>40</v>
      </c>
      <c r="G2788">
        <v>104</v>
      </c>
      <c r="H2788" s="4">
        <v>0.99139999999999995</v>
      </c>
      <c r="I2788" s="2">
        <v>3.25</v>
      </c>
      <c r="J2788" s="2">
        <v>0.4</v>
      </c>
      <c r="K2788" s="2">
        <v>11.1</v>
      </c>
      <c r="L2788">
        <v>8</v>
      </c>
      <c r="M2788" t="s">
        <v>14</v>
      </c>
    </row>
    <row r="2789" spans="1:13">
      <c r="A2789" s="2">
        <v>7.1</v>
      </c>
      <c r="B2789" s="2">
        <v>0.21</v>
      </c>
      <c r="C2789" s="2">
        <v>0.3</v>
      </c>
      <c r="D2789" s="2">
        <v>1.4</v>
      </c>
      <c r="E2789" s="2">
        <v>3.6999999999999998E-2</v>
      </c>
      <c r="F2789">
        <v>45</v>
      </c>
      <c r="G2789">
        <v>143</v>
      </c>
      <c r="H2789" s="4">
        <v>0.99319999999999997</v>
      </c>
      <c r="I2789" s="2">
        <v>3.13</v>
      </c>
      <c r="J2789" s="2">
        <v>0.33</v>
      </c>
      <c r="K2789" s="2">
        <v>9.9</v>
      </c>
      <c r="L2789">
        <v>6</v>
      </c>
      <c r="M2789" t="s">
        <v>14</v>
      </c>
    </row>
    <row r="2790" spans="1:13">
      <c r="A2790" s="2">
        <v>7.6</v>
      </c>
      <c r="B2790" s="2">
        <v>0.26</v>
      </c>
      <c r="C2790" s="2">
        <v>0.47</v>
      </c>
      <c r="D2790" s="2">
        <v>1.6</v>
      </c>
      <c r="E2790" s="2">
        <v>6.8000000000000005E-2</v>
      </c>
      <c r="F2790">
        <v>5</v>
      </c>
      <c r="G2790">
        <v>55</v>
      </c>
      <c r="H2790" s="4">
        <v>0.99439999999999995</v>
      </c>
      <c r="I2790" s="2">
        <v>3.1</v>
      </c>
      <c r="J2790" s="2">
        <v>0.45</v>
      </c>
      <c r="K2790" s="2">
        <v>9.6</v>
      </c>
      <c r="L2790">
        <v>5</v>
      </c>
      <c r="M2790" t="s">
        <v>14</v>
      </c>
    </row>
    <row r="2791" spans="1:13">
      <c r="A2791" s="2">
        <v>7.6</v>
      </c>
      <c r="B2791" s="2">
        <v>0.21</v>
      </c>
      <c r="C2791" s="2">
        <v>0.44</v>
      </c>
      <c r="D2791" s="2">
        <v>1.9</v>
      </c>
      <c r="E2791" s="2">
        <v>3.5999999999999997E-2</v>
      </c>
      <c r="F2791">
        <v>10</v>
      </c>
      <c r="G2791">
        <v>119</v>
      </c>
      <c r="H2791" s="4">
        <v>0.99129999999999996</v>
      </c>
      <c r="I2791" s="2">
        <v>3.01</v>
      </c>
      <c r="J2791" s="2">
        <v>0.7</v>
      </c>
      <c r="K2791" s="2">
        <v>12.8</v>
      </c>
      <c r="L2791">
        <v>6</v>
      </c>
      <c r="M2791" t="s">
        <v>14</v>
      </c>
    </row>
    <row r="2792" spans="1:13">
      <c r="A2792" s="2">
        <v>6.9</v>
      </c>
      <c r="B2792" s="2">
        <v>0.25</v>
      </c>
      <c r="C2792" s="2">
        <v>0.26</v>
      </c>
      <c r="D2792" s="2">
        <v>5.2</v>
      </c>
      <c r="E2792" s="2">
        <v>2.4E-2</v>
      </c>
      <c r="F2792">
        <v>36</v>
      </c>
      <c r="G2792">
        <v>135</v>
      </c>
      <c r="H2792" s="4">
        <v>0.99480000000000002</v>
      </c>
      <c r="I2792" s="2">
        <v>3.16</v>
      </c>
      <c r="J2792" s="2">
        <v>0.72</v>
      </c>
      <c r="K2792" s="2">
        <v>10.7</v>
      </c>
      <c r="L2792">
        <v>7</v>
      </c>
      <c r="M2792" t="s">
        <v>14</v>
      </c>
    </row>
    <row r="2793" spans="1:13">
      <c r="A2793" s="2">
        <v>7.1</v>
      </c>
      <c r="B2793" s="2">
        <v>0.26</v>
      </c>
      <c r="C2793" s="2">
        <v>0.32</v>
      </c>
      <c r="D2793" s="2">
        <v>14.45</v>
      </c>
      <c r="E2793" s="2">
        <v>7.3999999999999996E-2</v>
      </c>
      <c r="F2793">
        <v>29</v>
      </c>
      <c r="G2793">
        <v>107</v>
      </c>
      <c r="H2793" s="4">
        <v>0.998</v>
      </c>
      <c r="I2793" s="2">
        <v>2.96</v>
      </c>
      <c r="J2793" s="2">
        <v>0.42</v>
      </c>
      <c r="K2793" s="2">
        <v>9.1999999999999993</v>
      </c>
      <c r="L2793">
        <v>6</v>
      </c>
      <c r="M2793" t="s">
        <v>14</v>
      </c>
    </row>
    <row r="2794" spans="1:13">
      <c r="A2794" s="2">
        <v>7.3</v>
      </c>
      <c r="B2794" s="2">
        <v>0.22</v>
      </c>
      <c r="C2794" s="2">
        <v>0.4</v>
      </c>
      <c r="D2794" s="2">
        <v>14.75</v>
      </c>
      <c r="E2794" s="2">
        <v>4.2000000000000003E-2</v>
      </c>
      <c r="F2794">
        <v>44.5</v>
      </c>
      <c r="G2794">
        <v>129.5</v>
      </c>
      <c r="H2794" s="4">
        <v>0.99980000000000002</v>
      </c>
      <c r="I2794" s="2">
        <v>3.36</v>
      </c>
      <c r="J2794" s="2">
        <v>0.41</v>
      </c>
      <c r="K2794" s="2">
        <v>9.1</v>
      </c>
      <c r="L2794">
        <v>7</v>
      </c>
      <c r="M2794" t="s">
        <v>14</v>
      </c>
    </row>
    <row r="2795" spans="1:13">
      <c r="A2795" s="2">
        <v>6.2</v>
      </c>
      <c r="B2795" s="2">
        <v>0.37</v>
      </c>
      <c r="C2795" s="2">
        <v>0.22</v>
      </c>
      <c r="D2795" s="2">
        <v>8.3000000000000007</v>
      </c>
      <c r="E2795" s="2">
        <v>2.5000000000000001E-2</v>
      </c>
      <c r="F2795">
        <v>36</v>
      </c>
      <c r="G2795">
        <v>216</v>
      </c>
      <c r="H2795" s="4">
        <v>0.99639999999999995</v>
      </c>
      <c r="I2795" s="2">
        <v>3.33</v>
      </c>
      <c r="J2795" s="2">
        <v>0.6</v>
      </c>
      <c r="K2795" s="2">
        <v>9.6</v>
      </c>
      <c r="L2795">
        <v>6</v>
      </c>
      <c r="M2795" t="s">
        <v>14</v>
      </c>
    </row>
    <row r="2796" spans="1:13">
      <c r="A2796" s="2">
        <v>7.9</v>
      </c>
      <c r="B2796" s="2">
        <v>0.22</v>
      </c>
      <c r="C2796" s="2">
        <v>0.45</v>
      </c>
      <c r="D2796" s="2">
        <v>14.2</v>
      </c>
      <c r="E2796" s="2">
        <v>3.7999999999999999E-2</v>
      </c>
      <c r="F2796">
        <v>53</v>
      </c>
      <c r="G2796">
        <v>141</v>
      </c>
      <c r="H2796" s="4">
        <v>0.99919999999999998</v>
      </c>
      <c r="I2796" s="2">
        <v>3.03</v>
      </c>
      <c r="J2796" s="2">
        <v>0.46</v>
      </c>
      <c r="K2796" s="2">
        <v>9.1999999999999993</v>
      </c>
      <c r="L2796">
        <v>6</v>
      </c>
      <c r="M2796" t="s">
        <v>14</v>
      </c>
    </row>
    <row r="2797" spans="1:13">
      <c r="A2797" s="2">
        <v>6.9</v>
      </c>
      <c r="B2797" s="2">
        <v>0.25</v>
      </c>
      <c r="C2797" s="2">
        <v>0.26</v>
      </c>
      <c r="D2797" s="2">
        <v>5.2</v>
      </c>
      <c r="E2797" s="2">
        <v>2.4E-2</v>
      </c>
      <c r="F2797">
        <v>36</v>
      </c>
      <c r="G2797">
        <v>135</v>
      </c>
      <c r="H2797" s="4">
        <v>0.99480000000000002</v>
      </c>
      <c r="I2797" s="2">
        <v>3.16</v>
      </c>
      <c r="J2797" s="2">
        <v>0.72</v>
      </c>
      <c r="K2797" s="2">
        <v>10.7</v>
      </c>
      <c r="L2797">
        <v>7</v>
      </c>
      <c r="M2797" t="s">
        <v>14</v>
      </c>
    </row>
    <row r="2798" spans="1:13">
      <c r="A2798" s="2">
        <v>7.3</v>
      </c>
      <c r="B2798" s="2">
        <v>0.22</v>
      </c>
      <c r="C2798" s="2">
        <v>0.4</v>
      </c>
      <c r="D2798" s="2">
        <v>14.75</v>
      </c>
      <c r="E2798" s="2">
        <v>4.2000000000000003E-2</v>
      </c>
      <c r="F2798">
        <v>44.5</v>
      </c>
      <c r="G2798">
        <v>129.5</v>
      </c>
      <c r="H2798" s="4">
        <v>0.99980000000000002</v>
      </c>
      <c r="I2798" s="2">
        <v>3.36</v>
      </c>
      <c r="J2798" s="2">
        <v>0.41</v>
      </c>
      <c r="K2798" s="2">
        <v>9.1</v>
      </c>
      <c r="L2798">
        <v>7</v>
      </c>
      <c r="M2798" t="s">
        <v>14</v>
      </c>
    </row>
    <row r="2799" spans="1:13">
      <c r="A2799" s="2">
        <v>7.1</v>
      </c>
      <c r="B2799" s="2">
        <v>0.26</v>
      </c>
      <c r="C2799" s="2">
        <v>0.32</v>
      </c>
      <c r="D2799" s="2">
        <v>14.45</v>
      </c>
      <c r="E2799" s="2">
        <v>7.3999999999999996E-2</v>
      </c>
      <c r="F2799">
        <v>29</v>
      </c>
      <c r="G2799">
        <v>107</v>
      </c>
      <c r="H2799" s="4">
        <v>0.998</v>
      </c>
      <c r="I2799" s="2">
        <v>2.96</v>
      </c>
      <c r="J2799" s="2">
        <v>0.42</v>
      </c>
      <c r="K2799" s="2">
        <v>9.1999999999999993</v>
      </c>
      <c r="L2799">
        <v>6</v>
      </c>
      <c r="M2799" t="s">
        <v>14</v>
      </c>
    </row>
    <row r="2800" spans="1:13">
      <c r="A2800" s="2">
        <v>7.4</v>
      </c>
      <c r="B2800" s="2">
        <v>0.25</v>
      </c>
      <c r="C2800" s="2">
        <v>0.37</v>
      </c>
      <c r="D2800" s="2">
        <v>6.9</v>
      </c>
      <c r="E2800" s="2">
        <v>0.02</v>
      </c>
      <c r="F2800">
        <v>14</v>
      </c>
      <c r="G2800">
        <v>93</v>
      </c>
      <c r="H2800" s="4">
        <v>0.99390000000000001</v>
      </c>
      <c r="I2800" s="2">
        <v>3</v>
      </c>
      <c r="J2800" s="2">
        <v>0.48</v>
      </c>
      <c r="K2800" s="2">
        <v>10.7</v>
      </c>
      <c r="L2800">
        <v>7</v>
      </c>
      <c r="M2800" t="s">
        <v>14</v>
      </c>
    </row>
    <row r="2801" spans="1:13">
      <c r="A2801" s="2">
        <v>6.8</v>
      </c>
      <c r="B2801" s="2">
        <v>0.18</v>
      </c>
      <c r="C2801" s="2">
        <v>0.37</v>
      </c>
      <c r="D2801" s="2">
        <v>1.5</v>
      </c>
      <c r="E2801" s="2">
        <v>2.7E-2</v>
      </c>
      <c r="F2801">
        <v>37</v>
      </c>
      <c r="G2801">
        <v>93</v>
      </c>
      <c r="H2801" s="4">
        <v>0.99199999999999999</v>
      </c>
      <c r="I2801" s="2">
        <v>3.3</v>
      </c>
      <c r="J2801" s="2">
        <v>0.45</v>
      </c>
      <c r="K2801" s="2">
        <v>10.8</v>
      </c>
      <c r="L2801">
        <v>6</v>
      </c>
      <c r="M2801" t="s">
        <v>14</v>
      </c>
    </row>
    <row r="2802" spans="1:13">
      <c r="A2802" s="2">
        <v>7</v>
      </c>
      <c r="B2802" s="2">
        <v>0.17</v>
      </c>
      <c r="C2802" s="2">
        <v>0.37</v>
      </c>
      <c r="D2802" s="2">
        <v>1.5</v>
      </c>
      <c r="E2802" s="2">
        <v>2.79999999999999E-2</v>
      </c>
      <c r="F2802">
        <v>26</v>
      </c>
      <c r="G2802">
        <v>75</v>
      </c>
      <c r="H2802" s="4">
        <v>0.99219999999999997</v>
      </c>
      <c r="I2802" s="2">
        <v>3.3</v>
      </c>
      <c r="J2802" s="2">
        <v>0.46</v>
      </c>
      <c r="K2802" s="2">
        <v>10.8</v>
      </c>
      <c r="L2802">
        <v>7</v>
      </c>
      <c r="M2802" t="s">
        <v>14</v>
      </c>
    </row>
    <row r="2803" spans="1:13">
      <c r="A2803" s="2">
        <v>6.4</v>
      </c>
      <c r="B2803" s="2">
        <v>0.3</v>
      </c>
      <c r="C2803" s="2">
        <v>0.38</v>
      </c>
      <c r="D2803" s="2">
        <v>7.8</v>
      </c>
      <c r="E2803" s="2">
        <v>4.5999999999999999E-2</v>
      </c>
      <c r="F2803">
        <v>35</v>
      </c>
      <c r="G2803">
        <v>192</v>
      </c>
      <c r="H2803" s="4">
        <v>0.99550000000000005</v>
      </c>
      <c r="I2803" s="2">
        <v>3.1</v>
      </c>
      <c r="J2803" s="2">
        <v>0.37</v>
      </c>
      <c r="K2803" s="2">
        <v>9</v>
      </c>
      <c r="L2803">
        <v>5</v>
      </c>
      <c r="M2803" t="s">
        <v>14</v>
      </c>
    </row>
    <row r="2804" spans="1:13">
      <c r="A2804" s="2">
        <v>5</v>
      </c>
      <c r="B2804" s="2">
        <v>0.33</v>
      </c>
      <c r="C2804" s="2">
        <v>0.16</v>
      </c>
      <c r="D2804" s="2">
        <v>1.5</v>
      </c>
      <c r="E2804" s="2">
        <v>4.9000000000000002E-2</v>
      </c>
      <c r="F2804">
        <v>10</v>
      </c>
      <c r="G2804">
        <v>97</v>
      </c>
      <c r="H2804" s="4">
        <v>0.99170000000000003</v>
      </c>
      <c r="I2804" s="2">
        <v>3.48</v>
      </c>
      <c r="J2804" s="2">
        <v>0.44</v>
      </c>
      <c r="K2804" s="2">
        <v>10.7</v>
      </c>
      <c r="L2804">
        <v>6</v>
      </c>
      <c r="M2804" t="s">
        <v>14</v>
      </c>
    </row>
    <row r="2805" spans="1:13">
      <c r="A2805" s="2">
        <v>5</v>
      </c>
      <c r="B2805" s="2">
        <v>0.33</v>
      </c>
      <c r="C2805" s="2">
        <v>0.16</v>
      </c>
      <c r="D2805" s="2">
        <v>1.5</v>
      </c>
      <c r="E2805" s="2">
        <v>4.9000000000000002E-2</v>
      </c>
      <c r="F2805">
        <v>10</v>
      </c>
      <c r="G2805">
        <v>97</v>
      </c>
      <c r="H2805" s="4">
        <v>0.99170000000000003</v>
      </c>
      <c r="I2805" s="2">
        <v>3.48</v>
      </c>
      <c r="J2805" s="2">
        <v>0.44</v>
      </c>
      <c r="K2805" s="2">
        <v>10.7</v>
      </c>
      <c r="L2805">
        <v>6</v>
      </c>
      <c r="M2805" t="s">
        <v>14</v>
      </c>
    </row>
    <row r="2806" spans="1:13">
      <c r="A2806" s="2">
        <v>8.9</v>
      </c>
      <c r="B2806" s="2">
        <v>0.33</v>
      </c>
      <c r="C2806" s="2">
        <v>0.32</v>
      </c>
      <c r="D2806" s="2">
        <v>1.5</v>
      </c>
      <c r="E2806" s="2">
        <v>4.7E-2</v>
      </c>
      <c r="F2806">
        <v>11</v>
      </c>
      <c r="G2806">
        <v>200</v>
      </c>
      <c r="H2806" s="4">
        <v>0.99539999999999995</v>
      </c>
      <c r="I2806" s="2">
        <v>3.19</v>
      </c>
      <c r="J2806" s="2">
        <v>0.46</v>
      </c>
      <c r="K2806" s="2">
        <v>9.4</v>
      </c>
      <c r="L2806">
        <v>5</v>
      </c>
      <c r="M2806" t="s">
        <v>14</v>
      </c>
    </row>
    <row r="2807" spans="1:13">
      <c r="A2807" s="2">
        <v>7</v>
      </c>
      <c r="B2807" s="2">
        <v>0.26</v>
      </c>
      <c r="C2807" s="2">
        <v>0.46</v>
      </c>
      <c r="D2807" s="2">
        <v>15.55</v>
      </c>
      <c r="E2807" s="2">
        <v>3.6999999999999998E-2</v>
      </c>
      <c r="F2807">
        <v>61</v>
      </c>
      <c r="G2807">
        <v>171</v>
      </c>
      <c r="H2807" s="4">
        <v>0.99860000000000004</v>
      </c>
      <c r="I2807" s="2">
        <v>2.94</v>
      </c>
      <c r="J2807" s="2">
        <v>0.35</v>
      </c>
      <c r="K2807" s="2">
        <v>8.8000000000000007</v>
      </c>
      <c r="L2807">
        <v>6</v>
      </c>
      <c r="M2807" t="s">
        <v>14</v>
      </c>
    </row>
    <row r="2808" spans="1:13">
      <c r="A2808" s="2">
        <v>6.4</v>
      </c>
      <c r="B2808" s="2">
        <v>0.3</v>
      </c>
      <c r="C2808" s="2">
        <v>0.38</v>
      </c>
      <c r="D2808" s="2">
        <v>7.8</v>
      </c>
      <c r="E2808" s="2">
        <v>4.5999999999999999E-2</v>
      </c>
      <c r="F2808">
        <v>35</v>
      </c>
      <c r="G2808">
        <v>192</v>
      </c>
      <c r="H2808" s="4">
        <v>0.99550000000000005</v>
      </c>
      <c r="I2808" s="2">
        <v>3.1</v>
      </c>
      <c r="J2808" s="2">
        <v>0.37</v>
      </c>
      <c r="K2808" s="2">
        <v>9</v>
      </c>
      <c r="L2808">
        <v>5</v>
      </c>
      <c r="M2808" t="s">
        <v>14</v>
      </c>
    </row>
    <row r="2809" spans="1:13">
      <c r="A2809" s="2">
        <v>6.3</v>
      </c>
      <c r="B2809" s="2">
        <v>0.21</v>
      </c>
      <c r="C2809" s="2">
        <v>0.4</v>
      </c>
      <c r="D2809" s="2">
        <v>1.7</v>
      </c>
      <c r="E2809" s="2">
        <v>3.1E-2</v>
      </c>
      <c r="F2809">
        <v>48</v>
      </c>
      <c r="G2809">
        <v>134</v>
      </c>
      <c r="H2809" s="4">
        <v>0.99170000000000003</v>
      </c>
      <c r="I2809" s="2">
        <v>3.42</v>
      </c>
      <c r="J2809" s="2">
        <v>0.49</v>
      </c>
      <c r="K2809" s="2">
        <v>11.5</v>
      </c>
      <c r="L2809">
        <v>6</v>
      </c>
      <c r="M2809" t="s">
        <v>14</v>
      </c>
    </row>
    <row r="2810" spans="1:13">
      <c r="A2810" s="2">
        <v>8</v>
      </c>
      <c r="B2810" s="2">
        <v>0.23</v>
      </c>
      <c r="C2810" s="2">
        <v>0.46</v>
      </c>
      <c r="D2810" s="2">
        <v>1.5</v>
      </c>
      <c r="E2810" s="2">
        <v>0.03</v>
      </c>
      <c r="F2810">
        <v>30</v>
      </c>
      <c r="G2810">
        <v>125</v>
      </c>
      <c r="H2810" s="4">
        <v>0.99070000000000003</v>
      </c>
      <c r="I2810" s="2">
        <v>3.23</v>
      </c>
      <c r="J2810" s="2">
        <v>0.47</v>
      </c>
      <c r="K2810" s="2">
        <v>12.5</v>
      </c>
      <c r="L2810">
        <v>6</v>
      </c>
      <c r="M2810" t="s">
        <v>14</v>
      </c>
    </row>
    <row r="2811" spans="1:13">
      <c r="A2811" s="2">
        <v>9.1999999999999993</v>
      </c>
      <c r="B2811" s="2">
        <v>0.28000000000000003</v>
      </c>
      <c r="C2811" s="2">
        <v>0.41</v>
      </c>
      <c r="D2811" s="2">
        <v>1</v>
      </c>
      <c r="E2811" s="2">
        <v>4.2000000000000003E-2</v>
      </c>
      <c r="F2811">
        <v>14</v>
      </c>
      <c r="G2811">
        <v>59</v>
      </c>
      <c r="H2811" s="4">
        <v>0.99219999999999997</v>
      </c>
      <c r="I2811" s="2">
        <v>2.96</v>
      </c>
      <c r="J2811" s="2">
        <v>0.25</v>
      </c>
      <c r="K2811" s="2">
        <v>10.5</v>
      </c>
      <c r="L2811">
        <v>6</v>
      </c>
      <c r="M2811" t="s">
        <v>14</v>
      </c>
    </row>
    <row r="2812" spans="1:13">
      <c r="A2812" s="2">
        <v>7.3</v>
      </c>
      <c r="B2812" s="2">
        <v>0.27</v>
      </c>
      <c r="C2812" s="2">
        <v>0.39</v>
      </c>
      <c r="D2812" s="2">
        <v>6.7</v>
      </c>
      <c r="E2812" s="2">
        <v>6.4000000000000001E-2</v>
      </c>
      <c r="F2812">
        <v>28</v>
      </c>
      <c r="G2812">
        <v>188</v>
      </c>
      <c r="H2812" s="4">
        <v>0.99580000000000002</v>
      </c>
      <c r="I2812" s="2">
        <v>3.29</v>
      </c>
      <c r="J2812" s="2">
        <v>0.3</v>
      </c>
      <c r="K2812" s="2">
        <v>9.6999999999999993</v>
      </c>
      <c r="L2812">
        <v>5</v>
      </c>
      <c r="M2812" t="s">
        <v>14</v>
      </c>
    </row>
    <row r="2813" spans="1:13">
      <c r="A2813" s="2">
        <v>7.6</v>
      </c>
      <c r="B2813" s="2">
        <v>0.32</v>
      </c>
      <c r="C2813" s="2">
        <v>0.36</v>
      </c>
      <c r="D2813" s="2">
        <v>1.6</v>
      </c>
      <c r="E2813" s="2">
        <v>0.04</v>
      </c>
      <c r="F2813">
        <v>32</v>
      </c>
      <c r="G2813">
        <v>155</v>
      </c>
      <c r="H2813" s="4">
        <v>0.99299999999999999</v>
      </c>
      <c r="I2813" s="2">
        <v>3.23</v>
      </c>
      <c r="J2813" s="2">
        <v>0.52</v>
      </c>
      <c r="K2813" s="2">
        <v>11.3</v>
      </c>
      <c r="L2813">
        <v>6</v>
      </c>
      <c r="M2813" t="s">
        <v>14</v>
      </c>
    </row>
    <row r="2814" spans="1:13">
      <c r="A2814" s="2">
        <v>5</v>
      </c>
      <c r="B2814" s="2">
        <v>0.33</v>
      </c>
      <c r="C2814" s="2">
        <v>0.16</v>
      </c>
      <c r="D2814" s="2">
        <v>1.5</v>
      </c>
      <c r="E2814" s="2">
        <v>4.9000000000000002E-2</v>
      </c>
      <c r="F2814">
        <v>10</v>
      </c>
      <c r="G2814">
        <v>97</v>
      </c>
      <c r="H2814" s="4">
        <v>0.99170000000000003</v>
      </c>
      <c r="I2814" s="2">
        <v>3.48</v>
      </c>
      <c r="J2814" s="2">
        <v>0.44</v>
      </c>
      <c r="K2814" s="2">
        <v>10.7</v>
      </c>
      <c r="L2814">
        <v>6</v>
      </c>
      <c r="M2814" t="s">
        <v>14</v>
      </c>
    </row>
    <row r="2815" spans="1:13">
      <c r="A2815" s="2">
        <v>9.6999999999999993</v>
      </c>
      <c r="B2815" s="2">
        <v>0.24</v>
      </c>
      <c r="C2815" s="2">
        <v>0.45</v>
      </c>
      <c r="D2815" s="2">
        <v>1.2</v>
      </c>
      <c r="E2815" s="2">
        <v>3.3000000000000002E-2</v>
      </c>
      <c r="F2815">
        <v>11</v>
      </c>
      <c r="G2815">
        <v>59</v>
      </c>
      <c r="H2815" s="4">
        <v>0.99260000000000004</v>
      </c>
      <c r="I2815" s="2">
        <v>2.74</v>
      </c>
      <c r="J2815" s="2">
        <v>0.47</v>
      </c>
      <c r="K2815" s="2">
        <v>10.8</v>
      </c>
      <c r="L2815">
        <v>6</v>
      </c>
      <c r="M2815" t="s">
        <v>14</v>
      </c>
    </row>
    <row r="2816" spans="1:13">
      <c r="A2816" s="2">
        <v>8</v>
      </c>
      <c r="B2816" s="2">
        <v>0.28000000000000003</v>
      </c>
      <c r="C2816" s="2">
        <v>0.42</v>
      </c>
      <c r="D2816" s="2">
        <v>7.1</v>
      </c>
      <c r="E2816" s="2">
        <v>4.4999999999999998E-2</v>
      </c>
      <c r="F2816">
        <v>41</v>
      </c>
      <c r="G2816">
        <v>169</v>
      </c>
      <c r="H2816" s="4">
        <v>0.99590000000000001</v>
      </c>
      <c r="I2816" s="2">
        <v>3.17</v>
      </c>
      <c r="J2816" s="2">
        <v>0.43</v>
      </c>
      <c r="K2816" s="2">
        <v>10.6</v>
      </c>
      <c r="L2816">
        <v>5</v>
      </c>
      <c r="M2816" t="s">
        <v>14</v>
      </c>
    </row>
    <row r="2817" spans="1:13">
      <c r="A2817" s="2">
        <v>8.1999999999999993</v>
      </c>
      <c r="B2817" s="2">
        <v>0.37</v>
      </c>
      <c r="C2817" s="2">
        <v>0.36</v>
      </c>
      <c r="D2817" s="2">
        <v>1</v>
      </c>
      <c r="E2817" s="2">
        <v>3.4000000000000002E-2</v>
      </c>
      <c r="F2817">
        <v>17</v>
      </c>
      <c r="G2817">
        <v>93</v>
      </c>
      <c r="H2817" s="4">
        <v>0.99060000000000004</v>
      </c>
      <c r="I2817" s="2">
        <v>3.04</v>
      </c>
      <c r="J2817" s="2">
        <v>0.32</v>
      </c>
      <c r="K2817" s="2">
        <v>11.7</v>
      </c>
      <c r="L2817">
        <v>8</v>
      </c>
      <c r="M2817" t="s">
        <v>14</v>
      </c>
    </row>
    <row r="2818" spans="1:13">
      <c r="A2818" s="2">
        <v>8</v>
      </c>
      <c r="B2818" s="2">
        <v>0.61</v>
      </c>
      <c r="C2818" s="2">
        <v>0.38</v>
      </c>
      <c r="D2818" s="2">
        <v>12.1</v>
      </c>
      <c r="E2818" s="2">
        <v>0.30099999999999999</v>
      </c>
      <c r="F2818">
        <v>24</v>
      </c>
      <c r="G2818">
        <v>220</v>
      </c>
      <c r="H2818" s="4">
        <v>0.99929999999999997</v>
      </c>
      <c r="I2818" s="2">
        <v>2.94</v>
      </c>
      <c r="J2818" s="2">
        <v>0.48</v>
      </c>
      <c r="K2818" s="2">
        <v>9.1999999999999993</v>
      </c>
      <c r="L2818">
        <v>5</v>
      </c>
      <c r="M2818" t="s">
        <v>14</v>
      </c>
    </row>
    <row r="2819" spans="1:13">
      <c r="A2819" s="2">
        <v>7.2</v>
      </c>
      <c r="B2819" s="2">
        <v>0.26</v>
      </c>
      <c r="C2819" s="2">
        <v>0.44</v>
      </c>
      <c r="D2819" s="2">
        <v>7.1</v>
      </c>
      <c r="E2819" s="2">
        <v>2.7E-2</v>
      </c>
      <c r="F2819">
        <v>25</v>
      </c>
      <c r="G2819">
        <v>126</v>
      </c>
      <c r="H2819" s="4">
        <v>0.99299999999999999</v>
      </c>
      <c r="I2819" s="2">
        <v>3.02</v>
      </c>
      <c r="J2819" s="2">
        <v>0.34</v>
      </c>
      <c r="K2819" s="2">
        <v>11.1</v>
      </c>
      <c r="L2819">
        <v>8</v>
      </c>
      <c r="M2819" t="s">
        <v>14</v>
      </c>
    </row>
    <row r="2820" spans="1:13">
      <c r="A2820" s="2">
        <v>8.1999999999999993</v>
      </c>
      <c r="B2820" s="2">
        <v>0.37</v>
      </c>
      <c r="C2820" s="2">
        <v>0.36</v>
      </c>
      <c r="D2820" s="2">
        <v>1</v>
      </c>
      <c r="E2820" s="2">
        <v>3.4000000000000002E-2</v>
      </c>
      <c r="F2820">
        <v>17</v>
      </c>
      <c r="G2820">
        <v>93</v>
      </c>
      <c r="H2820" s="4">
        <v>0.99060000000000004</v>
      </c>
      <c r="I2820" s="2">
        <v>3.04</v>
      </c>
      <c r="J2820" s="2">
        <v>0.32</v>
      </c>
      <c r="K2820" s="2">
        <v>11.7</v>
      </c>
      <c r="L2820">
        <v>8</v>
      </c>
      <c r="M2820" t="s">
        <v>14</v>
      </c>
    </row>
    <row r="2821" spans="1:13">
      <c r="A2821" s="2">
        <v>6.4</v>
      </c>
      <c r="B2821" s="2">
        <v>0.23</v>
      </c>
      <c r="C2821" s="2">
        <v>0.33</v>
      </c>
      <c r="D2821" s="2">
        <v>1.1499999999999999</v>
      </c>
      <c r="E2821" s="2">
        <v>4.3999999999999997E-2</v>
      </c>
      <c r="F2821">
        <v>15.5</v>
      </c>
      <c r="G2821">
        <v>217.5</v>
      </c>
      <c r="H2821" s="4">
        <v>0.99199999999999999</v>
      </c>
      <c r="I2821" s="2">
        <v>3.33</v>
      </c>
      <c r="J2821" s="2">
        <v>0.44</v>
      </c>
      <c r="K2821" s="2">
        <v>11</v>
      </c>
      <c r="L2821">
        <v>6</v>
      </c>
      <c r="M2821" t="s">
        <v>14</v>
      </c>
    </row>
    <row r="2822" spans="1:13">
      <c r="A2822" s="2">
        <v>5.9</v>
      </c>
      <c r="B2822" s="2">
        <v>0.4</v>
      </c>
      <c r="C2822" s="2">
        <v>0.32</v>
      </c>
      <c r="D2822" s="2">
        <v>6</v>
      </c>
      <c r="E2822" s="2">
        <v>3.4000000000000002E-2</v>
      </c>
      <c r="F2822">
        <v>50</v>
      </c>
      <c r="G2822">
        <v>127</v>
      </c>
      <c r="H2822" s="4">
        <v>0.99199999999999999</v>
      </c>
      <c r="I2822" s="2">
        <v>3.51</v>
      </c>
      <c r="J2822" s="2">
        <v>0.57999999999999996</v>
      </c>
      <c r="K2822" s="2">
        <v>12.5</v>
      </c>
      <c r="L2822">
        <v>7</v>
      </c>
      <c r="M2822" t="s">
        <v>14</v>
      </c>
    </row>
    <row r="2823" spans="1:13">
      <c r="A2823" s="2">
        <v>7.6</v>
      </c>
      <c r="B2823" s="2">
        <v>0.28000000000000003</v>
      </c>
      <c r="C2823" s="2">
        <v>0.39</v>
      </c>
      <c r="D2823" s="2">
        <v>1.2</v>
      </c>
      <c r="E2823" s="2">
        <v>3.7999999999999999E-2</v>
      </c>
      <c r="F2823">
        <v>21</v>
      </c>
      <c r="G2823">
        <v>115</v>
      </c>
      <c r="H2823" s="4">
        <v>0.99399999999999999</v>
      </c>
      <c r="I2823" s="2">
        <v>3.16</v>
      </c>
      <c r="J2823" s="2">
        <v>0.67</v>
      </c>
      <c r="K2823" s="2">
        <v>10</v>
      </c>
      <c r="L2823">
        <v>6</v>
      </c>
      <c r="M2823" t="s">
        <v>14</v>
      </c>
    </row>
    <row r="2824" spans="1:13">
      <c r="A2824" s="2">
        <v>8</v>
      </c>
      <c r="B2824" s="2">
        <v>0.28000000000000003</v>
      </c>
      <c r="C2824" s="2">
        <v>0.42</v>
      </c>
      <c r="D2824" s="2">
        <v>7.1</v>
      </c>
      <c r="E2824" s="2">
        <v>4.4999999999999998E-2</v>
      </c>
      <c r="F2824">
        <v>41</v>
      </c>
      <c r="G2824">
        <v>169</v>
      </c>
      <c r="H2824" s="4">
        <v>0.99590000000000001</v>
      </c>
      <c r="I2824" s="2">
        <v>3.17</v>
      </c>
      <c r="J2824" s="2">
        <v>0.43</v>
      </c>
      <c r="K2824" s="2">
        <v>10.6</v>
      </c>
      <c r="L2824">
        <v>5</v>
      </c>
      <c r="M2824" t="s">
        <v>14</v>
      </c>
    </row>
    <row r="2825" spans="1:13">
      <c r="A2825" s="2">
        <v>7.2</v>
      </c>
      <c r="B2825" s="2">
        <v>0.23</v>
      </c>
      <c r="C2825" s="2">
        <v>0.39</v>
      </c>
      <c r="D2825" s="2">
        <v>2.2999999999999998</v>
      </c>
      <c r="E2825" s="2">
        <v>3.3000000000000002E-2</v>
      </c>
      <c r="F2825">
        <v>29</v>
      </c>
      <c r="G2825">
        <v>102</v>
      </c>
      <c r="H2825" s="4">
        <v>0.99080000000000001</v>
      </c>
      <c r="I2825" s="2">
        <v>3.26</v>
      </c>
      <c r="J2825" s="2">
        <v>0.54</v>
      </c>
      <c r="K2825" s="2">
        <v>12.3</v>
      </c>
      <c r="L2825">
        <v>7</v>
      </c>
      <c r="M2825" t="s">
        <v>14</v>
      </c>
    </row>
    <row r="2826" spans="1:13">
      <c r="A2826" s="2">
        <v>6.8</v>
      </c>
      <c r="B2826" s="2">
        <v>0.32</v>
      </c>
      <c r="C2826" s="2">
        <v>0.37</v>
      </c>
      <c r="D2826" s="2">
        <v>3.4</v>
      </c>
      <c r="E2826" s="2">
        <v>2.3E-2</v>
      </c>
      <c r="F2826">
        <v>19</v>
      </c>
      <c r="G2826">
        <v>87</v>
      </c>
      <c r="H2826" s="4">
        <v>0.99019999999999997</v>
      </c>
      <c r="I2826" s="2">
        <v>3.14</v>
      </c>
      <c r="J2826" s="2">
        <v>0.53</v>
      </c>
      <c r="K2826" s="2">
        <v>12.7</v>
      </c>
      <c r="L2826">
        <v>6</v>
      </c>
      <c r="M2826" t="s">
        <v>14</v>
      </c>
    </row>
    <row r="2827" spans="1:13">
      <c r="A2827" s="2">
        <v>7.2</v>
      </c>
      <c r="B2827" s="2">
        <v>0.23</v>
      </c>
      <c r="C2827" s="2">
        <v>0.39</v>
      </c>
      <c r="D2827" s="2">
        <v>2.2999999999999998</v>
      </c>
      <c r="E2827" s="2">
        <v>3.3000000000000002E-2</v>
      </c>
      <c r="F2827">
        <v>29</v>
      </c>
      <c r="G2827">
        <v>102</v>
      </c>
      <c r="H2827" s="4">
        <v>0.99080000000000001</v>
      </c>
      <c r="I2827" s="2">
        <v>3.26</v>
      </c>
      <c r="J2827" s="2">
        <v>0.54</v>
      </c>
      <c r="K2827" s="2">
        <v>12.3</v>
      </c>
      <c r="L2827">
        <v>7</v>
      </c>
      <c r="M2827" t="s">
        <v>14</v>
      </c>
    </row>
    <row r="2828" spans="1:13">
      <c r="A2828" s="2">
        <v>6.9</v>
      </c>
      <c r="B2828" s="2">
        <v>0.18</v>
      </c>
      <c r="C2828" s="2">
        <v>0.38</v>
      </c>
      <c r="D2828" s="2">
        <v>6.5</v>
      </c>
      <c r="E2828" s="2">
        <v>3.9E-2</v>
      </c>
      <c r="F2828">
        <v>20</v>
      </c>
      <c r="G2828">
        <v>110</v>
      </c>
      <c r="H2828" s="4">
        <v>0.99429999999999996</v>
      </c>
      <c r="I2828" s="2">
        <v>3.1</v>
      </c>
      <c r="J2828" s="2">
        <v>0.42</v>
      </c>
      <c r="K2828" s="2">
        <v>10.5</v>
      </c>
      <c r="L2828">
        <v>5</v>
      </c>
      <c r="M2828" t="s">
        <v>14</v>
      </c>
    </row>
    <row r="2829" spans="1:13">
      <c r="A2829" s="2">
        <v>9.4</v>
      </c>
      <c r="B2829" s="2">
        <v>0.26</v>
      </c>
      <c r="C2829" s="2">
        <v>0.53</v>
      </c>
      <c r="D2829" s="2">
        <v>1.2</v>
      </c>
      <c r="E2829" s="2">
        <v>4.7E-2</v>
      </c>
      <c r="F2829">
        <v>25</v>
      </c>
      <c r="G2829">
        <v>109</v>
      </c>
      <c r="H2829" s="4">
        <v>0.99209999999999998</v>
      </c>
      <c r="I2829" s="2">
        <v>3.23</v>
      </c>
      <c r="J2829" s="2">
        <v>0.28000000000000003</v>
      </c>
      <c r="K2829" s="2">
        <v>12.5</v>
      </c>
      <c r="L2829">
        <v>6</v>
      </c>
      <c r="M2829" t="s">
        <v>14</v>
      </c>
    </row>
    <row r="2830" spans="1:13">
      <c r="A2830" s="2">
        <v>8.3000000000000007</v>
      </c>
      <c r="B2830" s="2">
        <v>0.33</v>
      </c>
      <c r="C2830" s="2">
        <v>0.42</v>
      </c>
      <c r="D2830" s="2">
        <v>1.1499999999999999</v>
      </c>
      <c r="E2830" s="2">
        <v>3.3000000000000002E-2</v>
      </c>
      <c r="F2830">
        <v>18</v>
      </c>
      <c r="G2830">
        <v>96</v>
      </c>
      <c r="H2830" s="4">
        <v>0.99109999999999998</v>
      </c>
      <c r="I2830" s="2">
        <v>3.2</v>
      </c>
      <c r="J2830" s="2">
        <v>0.32</v>
      </c>
      <c r="K2830" s="2">
        <v>12.4</v>
      </c>
      <c r="L2830">
        <v>3</v>
      </c>
      <c r="M2830" t="s">
        <v>14</v>
      </c>
    </row>
    <row r="2831" spans="1:13">
      <c r="A2831" s="2">
        <v>7.3</v>
      </c>
      <c r="B2831" s="2">
        <v>0.28999999999999998</v>
      </c>
      <c r="C2831" s="2">
        <v>0.3</v>
      </c>
      <c r="D2831" s="2">
        <v>13</v>
      </c>
      <c r="E2831" s="2">
        <v>4.2999999999999997E-2</v>
      </c>
      <c r="F2831">
        <v>46</v>
      </c>
      <c r="G2831">
        <v>238</v>
      </c>
      <c r="H2831" s="4">
        <v>0.99860000000000004</v>
      </c>
      <c r="I2831" s="2">
        <v>3.06</v>
      </c>
      <c r="J2831" s="2">
        <v>0.41</v>
      </c>
      <c r="K2831" s="2">
        <v>8.6999999999999993</v>
      </c>
      <c r="L2831">
        <v>6</v>
      </c>
      <c r="M2831" t="s">
        <v>14</v>
      </c>
    </row>
    <row r="2832" spans="1:13">
      <c r="A2832" s="2">
        <v>7.9</v>
      </c>
      <c r="B2832" s="2">
        <v>0.41</v>
      </c>
      <c r="C2832" s="2">
        <v>0.37</v>
      </c>
      <c r="D2832" s="2">
        <v>4.5</v>
      </c>
      <c r="E2832" s="2">
        <v>0.03</v>
      </c>
      <c r="F2832">
        <v>40</v>
      </c>
      <c r="G2832">
        <v>114</v>
      </c>
      <c r="H2832" s="4">
        <v>0.99199999999999999</v>
      </c>
      <c r="I2832" s="2">
        <v>3.17</v>
      </c>
      <c r="J2832" s="2">
        <v>0.54</v>
      </c>
      <c r="K2832" s="2">
        <v>12.4</v>
      </c>
      <c r="L2832">
        <v>7</v>
      </c>
      <c r="M2832" t="s">
        <v>14</v>
      </c>
    </row>
    <row r="2833" spans="1:13">
      <c r="A2833" s="2">
        <v>7.9</v>
      </c>
      <c r="B2833" s="2">
        <v>0.44</v>
      </c>
      <c r="C2833" s="2">
        <v>0.37</v>
      </c>
      <c r="D2833" s="2">
        <v>5.85</v>
      </c>
      <c r="E2833" s="2">
        <v>3.3000000000000002E-2</v>
      </c>
      <c r="F2833">
        <v>27</v>
      </c>
      <c r="G2833">
        <v>93</v>
      </c>
      <c r="H2833" s="4">
        <v>0.99199999999999999</v>
      </c>
      <c r="I2833" s="2">
        <v>3.16</v>
      </c>
      <c r="J2833" s="2">
        <v>0.54</v>
      </c>
      <c r="K2833" s="2">
        <v>12.6</v>
      </c>
      <c r="L2833">
        <v>7</v>
      </c>
      <c r="M2833" t="s">
        <v>14</v>
      </c>
    </row>
    <row r="2834" spans="1:13">
      <c r="A2834" s="2">
        <v>7.7</v>
      </c>
      <c r="B2834" s="2">
        <v>0.39</v>
      </c>
      <c r="C2834" s="2">
        <v>0.3</v>
      </c>
      <c r="D2834" s="2">
        <v>5.2</v>
      </c>
      <c r="E2834" s="2">
        <v>3.6999999999999998E-2</v>
      </c>
      <c r="F2834">
        <v>29</v>
      </c>
      <c r="G2834">
        <v>131</v>
      </c>
      <c r="H2834" s="4">
        <v>0.99429999999999996</v>
      </c>
      <c r="I2834" s="2">
        <v>3.38</v>
      </c>
      <c r="J2834" s="2">
        <v>0.44</v>
      </c>
      <c r="K2834" s="2">
        <v>11</v>
      </c>
      <c r="L2834">
        <v>6</v>
      </c>
      <c r="M2834" t="s">
        <v>14</v>
      </c>
    </row>
    <row r="2835" spans="1:13">
      <c r="A2835" s="2">
        <v>7.7</v>
      </c>
      <c r="B2835" s="2">
        <v>0.26</v>
      </c>
      <c r="C2835" s="2">
        <v>0.31</v>
      </c>
      <c r="D2835" s="2">
        <v>1.3</v>
      </c>
      <c r="E2835" s="2">
        <v>4.2999999999999997E-2</v>
      </c>
      <c r="F2835">
        <v>47</v>
      </c>
      <c r="G2835">
        <v>155</v>
      </c>
      <c r="H2835" s="4">
        <v>0.99370000000000003</v>
      </c>
      <c r="I2835" s="2">
        <v>3.42</v>
      </c>
      <c r="J2835" s="2">
        <v>0.5</v>
      </c>
      <c r="K2835" s="2">
        <v>10.1</v>
      </c>
      <c r="L2835">
        <v>6</v>
      </c>
      <c r="M2835" t="s">
        <v>14</v>
      </c>
    </row>
    <row r="2836" spans="1:13">
      <c r="A2836" s="2">
        <v>7.8</v>
      </c>
      <c r="B2836" s="2">
        <v>0.32</v>
      </c>
      <c r="C2836" s="2">
        <v>0.31</v>
      </c>
      <c r="D2836" s="2">
        <v>1.7</v>
      </c>
      <c r="E2836" s="2">
        <v>3.5999999999999997E-2</v>
      </c>
      <c r="F2836">
        <v>46</v>
      </c>
      <c r="G2836">
        <v>195</v>
      </c>
      <c r="H2836" s="4">
        <v>0.99299999999999999</v>
      </c>
      <c r="I2836" s="2">
        <v>3.03</v>
      </c>
      <c r="J2836" s="2">
        <v>0.48</v>
      </c>
      <c r="K2836" s="2">
        <v>10.5</v>
      </c>
      <c r="L2836">
        <v>5</v>
      </c>
      <c r="M2836" t="s">
        <v>14</v>
      </c>
    </row>
    <row r="2837" spans="1:13">
      <c r="A2837" s="2">
        <v>6.8</v>
      </c>
      <c r="B2837" s="2">
        <v>0.32</v>
      </c>
      <c r="C2837" s="2">
        <v>0.37</v>
      </c>
      <c r="D2837" s="2">
        <v>3.4</v>
      </c>
      <c r="E2837" s="2">
        <v>2.3E-2</v>
      </c>
      <c r="F2837">
        <v>19</v>
      </c>
      <c r="G2837">
        <v>87</v>
      </c>
      <c r="H2837" s="4">
        <v>0.99019999999999997</v>
      </c>
      <c r="I2837" s="2">
        <v>3.14</v>
      </c>
      <c r="J2837" s="2">
        <v>0.53</v>
      </c>
      <c r="K2837" s="2">
        <v>12.7</v>
      </c>
      <c r="L2837">
        <v>6</v>
      </c>
      <c r="M2837" t="s">
        <v>14</v>
      </c>
    </row>
    <row r="2838" spans="1:13">
      <c r="A2838" s="2">
        <v>7.3</v>
      </c>
      <c r="B2838" s="2">
        <v>0.24</v>
      </c>
      <c r="C2838" s="2">
        <v>0.39</v>
      </c>
      <c r="D2838" s="2">
        <v>3.6</v>
      </c>
      <c r="E2838" s="2">
        <v>2.4E-2</v>
      </c>
      <c r="F2838">
        <v>35</v>
      </c>
      <c r="G2838">
        <v>116</v>
      </c>
      <c r="H2838" s="4">
        <v>0.99280000000000002</v>
      </c>
      <c r="I2838" s="2">
        <v>3.17</v>
      </c>
      <c r="J2838" s="2">
        <v>0.51</v>
      </c>
      <c r="K2838" s="2">
        <v>10.9</v>
      </c>
      <c r="L2838">
        <v>5</v>
      </c>
      <c r="M2838" t="s">
        <v>14</v>
      </c>
    </row>
    <row r="2839" spans="1:13">
      <c r="A2839" s="2">
        <v>7.1</v>
      </c>
      <c r="B2839" s="2">
        <v>0.44</v>
      </c>
      <c r="C2839" s="2">
        <v>0.37</v>
      </c>
      <c r="D2839" s="2">
        <v>2.7</v>
      </c>
      <c r="E2839" s="2">
        <v>4.0999999999999898E-2</v>
      </c>
      <c r="F2839">
        <v>35</v>
      </c>
      <c r="G2839">
        <v>128</v>
      </c>
      <c r="H2839" s="4">
        <v>0.98960000000000004</v>
      </c>
      <c r="I2839" s="2">
        <v>3.07</v>
      </c>
      <c r="J2839" s="2">
        <v>0.43</v>
      </c>
      <c r="K2839" s="2">
        <v>13.5</v>
      </c>
      <c r="L2839">
        <v>7</v>
      </c>
      <c r="M2839" t="s">
        <v>14</v>
      </c>
    </row>
    <row r="2840" spans="1:13">
      <c r="A2840" s="2">
        <v>10.3</v>
      </c>
      <c r="B2840" s="2">
        <v>0.25</v>
      </c>
      <c r="C2840" s="2">
        <v>0.48</v>
      </c>
      <c r="D2840" s="2">
        <v>2.2000000000000002</v>
      </c>
      <c r="E2840" s="2">
        <v>4.2000000000000003E-2</v>
      </c>
      <c r="F2840">
        <v>28</v>
      </c>
      <c r="G2840">
        <v>164</v>
      </c>
      <c r="H2840" s="4">
        <v>0.998</v>
      </c>
      <c r="I2840" s="2">
        <v>3.19</v>
      </c>
      <c r="J2840" s="2">
        <v>0.59</v>
      </c>
      <c r="K2840" s="2">
        <v>9.6999999999999993</v>
      </c>
      <c r="L2840">
        <v>5</v>
      </c>
      <c r="M2840" t="s">
        <v>14</v>
      </c>
    </row>
    <row r="2841" spans="1:13">
      <c r="A2841" s="2">
        <v>7.9</v>
      </c>
      <c r="B2841" s="2">
        <v>0.14000000000000001</v>
      </c>
      <c r="C2841" s="2">
        <v>0.28000000000000003</v>
      </c>
      <c r="D2841" s="2">
        <v>1.8</v>
      </c>
      <c r="E2841" s="2">
        <v>4.0999999999999898E-2</v>
      </c>
      <c r="F2841">
        <v>44</v>
      </c>
      <c r="G2841">
        <v>178</v>
      </c>
      <c r="H2841" s="4">
        <v>0.99539999999999995</v>
      </c>
      <c r="I2841" s="2">
        <v>3.45</v>
      </c>
      <c r="J2841" s="2">
        <v>0.43</v>
      </c>
      <c r="K2841" s="2">
        <v>9.1999999999999993</v>
      </c>
      <c r="L2841">
        <v>6</v>
      </c>
      <c r="M2841" t="s">
        <v>14</v>
      </c>
    </row>
    <row r="2842" spans="1:13">
      <c r="A2842" s="2">
        <v>7.4</v>
      </c>
      <c r="B2842" s="2">
        <v>0.18</v>
      </c>
      <c r="C2842" s="2">
        <v>0.42</v>
      </c>
      <c r="D2842" s="2">
        <v>2.1</v>
      </c>
      <c r="E2842" s="2">
        <v>3.5999999999999997E-2</v>
      </c>
      <c r="F2842">
        <v>33</v>
      </c>
      <c r="G2842">
        <v>187</v>
      </c>
      <c r="H2842" s="4">
        <v>0.99380000000000002</v>
      </c>
      <c r="I2842" s="2">
        <v>3.4</v>
      </c>
      <c r="J2842" s="2">
        <v>0.41</v>
      </c>
      <c r="K2842" s="2">
        <v>10.6</v>
      </c>
      <c r="L2842">
        <v>7</v>
      </c>
      <c r="M2842" t="s">
        <v>14</v>
      </c>
    </row>
    <row r="2843" spans="1:13">
      <c r="A2843" s="2">
        <v>8.1</v>
      </c>
      <c r="B2843" s="2">
        <v>0.43</v>
      </c>
      <c r="C2843" s="2">
        <v>0.42</v>
      </c>
      <c r="D2843" s="2">
        <v>6.6</v>
      </c>
      <c r="E2843" s="2">
        <v>3.3000000000000002E-2</v>
      </c>
      <c r="F2843">
        <v>36</v>
      </c>
      <c r="G2843">
        <v>141</v>
      </c>
      <c r="H2843" s="4">
        <v>0.99180000000000001</v>
      </c>
      <c r="I2843" s="2">
        <v>2.98</v>
      </c>
      <c r="J2843" s="2">
        <v>0.39</v>
      </c>
      <c r="K2843" s="2">
        <v>13.3</v>
      </c>
      <c r="L2843">
        <v>7</v>
      </c>
      <c r="M2843" t="s">
        <v>14</v>
      </c>
    </row>
    <row r="2844" spans="1:13">
      <c r="A2844" s="2">
        <v>7.1</v>
      </c>
      <c r="B2844" s="2">
        <v>0.44</v>
      </c>
      <c r="C2844" s="2">
        <v>0.37</v>
      </c>
      <c r="D2844" s="2">
        <v>2.7</v>
      </c>
      <c r="E2844" s="2">
        <v>4.0999999999999898E-2</v>
      </c>
      <c r="F2844">
        <v>35</v>
      </c>
      <c r="G2844">
        <v>128</v>
      </c>
      <c r="H2844" s="4">
        <v>0.98960000000000004</v>
      </c>
      <c r="I2844" s="2">
        <v>3.07</v>
      </c>
      <c r="J2844" s="2">
        <v>0.43</v>
      </c>
      <c r="K2844" s="2">
        <v>13.5</v>
      </c>
      <c r="L2844">
        <v>7</v>
      </c>
      <c r="M2844" t="s">
        <v>14</v>
      </c>
    </row>
    <row r="2845" spans="1:13">
      <c r="A2845" s="2">
        <v>6.4</v>
      </c>
      <c r="B2845" s="2">
        <v>0.26</v>
      </c>
      <c r="C2845" s="2">
        <v>0.22</v>
      </c>
      <c r="D2845" s="2">
        <v>5.0999999999999996</v>
      </c>
      <c r="E2845" s="2">
        <v>3.6999999999999998E-2</v>
      </c>
      <c r="F2845">
        <v>23</v>
      </c>
      <c r="G2845">
        <v>131</v>
      </c>
      <c r="H2845" s="4">
        <v>0.99439999999999995</v>
      </c>
      <c r="I2845" s="2">
        <v>3.29</v>
      </c>
      <c r="J2845" s="2">
        <v>0.32</v>
      </c>
      <c r="K2845" s="2">
        <v>10.1</v>
      </c>
      <c r="L2845">
        <v>5</v>
      </c>
      <c r="M2845" t="s">
        <v>14</v>
      </c>
    </row>
    <row r="2846" spans="1:13">
      <c r="A2846" s="2">
        <v>8</v>
      </c>
      <c r="B2846" s="2">
        <v>0.66</v>
      </c>
      <c r="C2846" s="2">
        <v>0.72</v>
      </c>
      <c r="D2846" s="2">
        <v>17.55</v>
      </c>
      <c r="E2846" s="2">
        <v>4.2000000000000003E-2</v>
      </c>
      <c r="F2846">
        <v>62</v>
      </c>
      <c r="G2846">
        <v>233</v>
      </c>
      <c r="H2846" s="4">
        <v>0.99990000000000001</v>
      </c>
      <c r="I2846" s="2">
        <v>2.92</v>
      </c>
      <c r="J2846" s="2">
        <v>0.68</v>
      </c>
      <c r="K2846" s="2">
        <v>9.4</v>
      </c>
      <c r="L2846">
        <v>4</v>
      </c>
      <c r="M2846" t="s">
        <v>14</v>
      </c>
    </row>
    <row r="2847" spans="1:13">
      <c r="A2847" s="2">
        <v>8</v>
      </c>
      <c r="B2847" s="2">
        <v>0.2</v>
      </c>
      <c r="C2847" s="2">
        <v>0.4</v>
      </c>
      <c r="D2847" s="2">
        <v>5.2</v>
      </c>
      <c r="E2847" s="2">
        <v>5.5E-2</v>
      </c>
      <c r="F2847">
        <v>41</v>
      </c>
      <c r="G2847">
        <v>167</v>
      </c>
      <c r="H2847" s="4">
        <v>0.99529999999999996</v>
      </c>
      <c r="I2847" s="2">
        <v>3.18</v>
      </c>
      <c r="J2847" s="2">
        <v>0.4</v>
      </c>
      <c r="K2847" s="2">
        <v>10.6</v>
      </c>
      <c r="L2847">
        <v>7</v>
      </c>
      <c r="M2847" t="s">
        <v>14</v>
      </c>
    </row>
    <row r="2848" spans="1:13">
      <c r="A2848" s="2">
        <v>7.2</v>
      </c>
      <c r="B2848" s="2">
        <v>0.21</v>
      </c>
      <c r="C2848" s="2">
        <v>0.34</v>
      </c>
      <c r="D2848" s="2">
        <v>1.1000000000000001</v>
      </c>
      <c r="E2848" s="2">
        <v>4.5999999999999999E-2</v>
      </c>
      <c r="F2848">
        <v>25</v>
      </c>
      <c r="G2848">
        <v>80</v>
      </c>
      <c r="H2848" s="4">
        <v>0.99199999999999999</v>
      </c>
      <c r="I2848" s="2">
        <v>3.25</v>
      </c>
      <c r="J2848" s="2">
        <v>0.4</v>
      </c>
      <c r="K2848" s="2">
        <v>11.3</v>
      </c>
      <c r="L2848">
        <v>6</v>
      </c>
      <c r="M2848" t="s">
        <v>14</v>
      </c>
    </row>
    <row r="2849" spans="1:13">
      <c r="A2849" s="2">
        <v>7.2</v>
      </c>
      <c r="B2849" s="2">
        <v>0.18</v>
      </c>
      <c r="C2849" s="2">
        <v>0.31</v>
      </c>
      <c r="D2849" s="2">
        <v>1.1000000000000001</v>
      </c>
      <c r="E2849" s="2">
        <v>4.4999999999999998E-2</v>
      </c>
      <c r="F2849">
        <v>20</v>
      </c>
      <c r="G2849">
        <v>73</v>
      </c>
      <c r="H2849" s="4">
        <v>0.99250000000000005</v>
      </c>
      <c r="I2849" s="2">
        <v>3.32</v>
      </c>
      <c r="J2849" s="2">
        <v>0.4</v>
      </c>
      <c r="K2849" s="2">
        <v>10.8</v>
      </c>
      <c r="L2849">
        <v>7</v>
      </c>
      <c r="M2849" t="s">
        <v>14</v>
      </c>
    </row>
    <row r="2850" spans="1:13">
      <c r="A2850" s="2">
        <v>8.4</v>
      </c>
      <c r="B2850" s="2">
        <v>0.56999999999999995</v>
      </c>
      <c r="C2850" s="2">
        <v>0.44</v>
      </c>
      <c r="D2850" s="2">
        <v>10.7</v>
      </c>
      <c r="E2850" s="2">
        <v>5.0999999999999997E-2</v>
      </c>
      <c r="F2850">
        <v>46</v>
      </c>
      <c r="G2850">
        <v>195</v>
      </c>
      <c r="H2850" s="4">
        <v>0.99809999999999999</v>
      </c>
      <c r="I2850" s="2">
        <v>3.15</v>
      </c>
      <c r="J2850" s="2">
        <v>0.51</v>
      </c>
      <c r="K2850" s="2">
        <v>10.4</v>
      </c>
      <c r="L2850">
        <v>5</v>
      </c>
      <c r="M2850" t="s">
        <v>14</v>
      </c>
    </row>
    <row r="2851" spans="1:13">
      <c r="A2851" s="2">
        <v>5.3</v>
      </c>
      <c r="B2851" s="2">
        <v>0.26</v>
      </c>
      <c r="C2851" s="2">
        <v>0.23</v>
      </c>
      <c r="D2851" s="2">
        <v>5.15</v>
      </c>
      <c r="E2851" s="2">
        <v>3.4000000000000002E-2</v>
      </c>
      <c r="F2851">
        <v>48</v>
      </c>
      <c r="G2851">
        <v>160</v>
      </c>
      <c r="H2851" s="4">
        <v>0.99519999999999997</v>
      </c>
      <c r="I2851" s="2">
        <v>3.82</v>
      </c>
      <c r="J2851" s="2">
        <v>0.51</v>
      </c>
      <c r="K2851" s="2">
        <v>10.5</v>
      </c>
      <c r="L2851">
        <v>7</v>
      </c>
      <c r="M2851" t="s">
        <v>14</v>
      </c>
    </row>
    <row r="2852" spans="1:13">
      <c r="A2852" s="2">
        <v>5.7</v>
      </c>
      <c r="B2852" s="2">
        <v>0.245</v>
      </c>
      <c r="C2852" s="2">
        <v>0.33</v>
      </c>
      <c r="D2852" s="2">
        <v>1.1000000000000001</v>
      </c>
      <c r="E2852" s="2">
        <v>4.9000000000000002E-2</v>
      </c>
      <c r="F2852">
        <v>28</v>
      </c>
      <c r="G2852">
        <v>150</v>
      </c>
      <c r="H2852" s="4">
        <v>0.99270000000000003</v>
      </c>
      <c r="I2852" s="2">
        <v>3.13</v>
      </c>
      <c r="J2852" s="2">
        <v>0.42</v>
      </c>
      <c r="K2852" s="2">
        <v>9.3000000000000007</v>
      </c>
      <c r="L2852">
        <v>5</v>
      </c>
      <c r="M2852" t="s">
        <v>14</v>
      </c>
    </row>
    <row r="2853" spans="1:13">
      <c r="A2853" s="2">
        <v>5.6</v>
      </c>
      <c r="B2853" s="2">
        <v>0.245</v>
      </c>
      <c r="C2853" s="2">
        <v>0.32</v>
      </c>
      <c r="D2853" s="2">
        <v>1.1000000000000001</v>
      </c>
      <c r="E2853" s="2">
        <v>4.7E-2</v>
      </c>
      <c r="F2853">
        <v>24</v>
      </c>
      <c r="G2853">
        <v>152</v>
      </c>
      <c r="H2853" s="4">
        <v>0.99270000000000003</v>
      </c>
      <c r="I2853" s="2">
        <v>3.12</v>
      </c>
      <c r="J2853" s="2">
        <v>0.42</v>
      </c>
      <c r="K2853" s="2">
        <v>9.3000000000000007</v>
      </c>
      <c r="L2853">
        <v>6</v>
      </c>
      <c r="M2853" t="s">
        <v>14</v>
      </c>
    </row>
    <row r="2854" spans="1:13">
      <c r="A2854" s="2">
        <v>7.3</v>
      </c>
      <c r="B2854" s="2">
        <v>0.25</v>
      </c>
      <c r="C2854" s="2">
        <v>0.41</v>
      </c>
      <c r="D2854" s="2">
        <v>1.8</v>
      </c>
      <c r="E2854" s="2">
        <v>3.6999999999999998E-2</v>
      </c>
      <c r="F2854">
        <v>52</v>
      </c>
      <c r="G2854">
        <v>165</v>
      </c>
      <c r="H2854" s="4">
        <v>0.99109999999999998</v>
      </c>
      <c r="I2854" s="2">
        <v>3.29</v>
      </c>
      <c r="J2854" s="2">
        <v>0.39</v>
      </c>
      <c r="K2854" s="2">
        <v>12.2</v>
      </c>
      <c r="L2854">
        <v>7</v>
      </c>
      <c r="M2854" t="s">
        <v>14</v>
      </c>
    </row>
    <row r="2855" spans="1:13">
      <c r="A2855" s="2">
        <v>7</v>
      </c>
      <c r="B2855" s="2">
        <v>0.16</v>
      </c>
      <c r="C2855" s="2">
        <v>0.73</v>
      </c>
      <c r="D2855" s="2">
        <v>1</v>
      </c>
      <c r="E2855" s="2">
        <v>0.13800000000000001</v>
      </c>
      <c r="F2855">
        <v>58</v>
      </c>
      <c r="G2855">
        <v>150</v>
      </c>
      <c r="H2855" s="4">
        <v>0.99360000000000004</v>
      </c>
      <c r="I2855" s="2">
        <v>3.08</v>
      </c>
      <c r="J2855" s="2">
        <v>0.3</v>
      </c>
      <c r="K2855" s="2">
        <v>9.1999999999999993</v>
      </c>
      <c r="L2855">
        <v>5</v>
      </c>
      <c r="M2855" t="s">
        <v>14</v>
      </c>
    </row>
    <row r="2856" spans="1:13">
      <c r="A2856" s="2">
        <v>6.4</v>
      </c>
      <c r="B2856" s="2">
        <v>0.22</v>
      </c>
      <c r="C2856" s="2">
        <v>0.34</v>
      </c>
      <c r="D2856" s="2">
        <v>1.8</v>
      </c>
      <c r="E2856" s="2">
        <v>5.7000000000000002E-2</v>
      </c>
      <c r="F2856">
        <v>29</v>
      </c>
      <c r="G2856">
        <v>104</v>
      </c>
      <c r="H2856" s="4">
        <v>0.99590000000000001</v>
      </c>
      <c r="I2856" s="2">
        <v>3.81</v>
      </c>
      <c r="J2856" s="2">
        <v>0.56999999999999995</v>
      </c>
      <c r="K2856" s="2">
        <v>10.3</v>
      </c>
      <c r="L2856">
        <v>6</v>
      </c>
      <c r="M2856" t="s">
        <v>14</v>
      </c>
    </row>
    <row r="2857" spans="1:13">
      <c r="A2857" s="2">
        <v>7.3</v>
      </c>
      <c r="B2857" s="2">
        <v>0.18</v>
      </c>
      <c r="C2857" s="2">
        <v>0.65</v>
      </c>
      <c r="D2857" s="2">
        <v>1.4</v>
      </c>
      <c r="E2857" s="2">
        <v>4.5999999999999999E-2</v>
      </c>
      <c r="F2857">
        <v>28</v>
      </c>
      <c r="G2857">
        <v>157</v>
      </c>
      <c r="H2857" s="4">
        <v>0.99460000000000004</v>
      </c>
      <c r="I2857" s="2">
        <v>3.33</v>
      </c>
      <c r="J2857" s="2">
        <v>0.62</v>
      </c>
      <c r="K2857" s="2">
        <v>9.4</v>
      </c>
      <c r="L2857">
        <v>6</v>
      </c>
      <c r="M2857" t="s">
        <v>14</v>
      </c>
    </row>
    <row r="2858" spans="1:13">
      <c r="A2858" s="2">
        <v>6.4</v>
      </c>
      <c r="B2858" s="2">
        <v>0.17</v>
      </c>
      <c r="C2858" s="2">
        <v>0.27</v>
      </c>
      <c r="D2858" s="2">
        <v>6.7</v>
      </c>
      <c r="E2858" s="2">
        <v>3.5999999999999997E-2</v>
      </c>
      <c r="F2858">
        <v>88</v>
      </c>
      <c r="G2858">
        <v>223</v>
      </c>
      <c r="H2858" s="4">
        <v>0.99480000000000002</v>
      </c>
      <c r="I2858" s="2">
        <v>3.28</v>
      </c>
      <c r="J2858" s="2">
        <v>0.35</v>
      </c>
      <c r="K2858" s="2">
        <v>10.199999999999999</v>
      </c>
      <c r="L2858">
        <v>6</v>
      </c>
      <c r="M2858" t="s">
        <v>14</v>
      </c>
    </row>
    <row r="2859" spans="1:13">
      <c r="A2859" s="2">
        <v>6.9</v>
      </c>
      <c r="B2859" s="2">
        <v>0.28999999999999998</v>
      </c>
      <c r="C2859" s="2">
        <v>0.16</v>
      </c>
      <c r="D2859" s="2">
        <v>6.8</v>
      </c>
      <c r="E2859" s="2">
        <v>3.4000000000000002E-2</v>
      </c>
      <c r="F2859">
        <v>65</v>
      </c>
      <c r="G2859">
        <v>212</v>
      </c>
      <c r="H2859" s="4">
        <v>0.99550000000000005</v>
      </c>
      <c r="I2859" s="2">
        <v>3.08</v>
      </c>
      <c r="J2859" s="2">
        <v>0.39</v>
      </c>
      <c r="K2859" s="2">
        <v>9</v>
      </c>
      <c r="L2859">
        <v>6</v>
      </c>
      <c r="M2859" t="s">
        <v>14</v>
      </c>
    </row>
    <row r="2860" spans="1:13">
      <c r="A2860" s="2">
        <v>6.2</v>
      </c>
      <c r="B2860" s="2">
        <v>0.21</v>
      </c>
      <c r="C2860" s="2">
        <v>0.38</v>
      </c>
      <c r="D2860" s="2">
        <v>6.8</v>
      </c>
      <c r="E2860" s="2">
        <v>3.5999999999999997E-2</v>
      </c>
      <c r="F2860">
        <v>64</v>
      </c>
      <c r="G2860">
        <v>245</v>
      </c>
      <c r="H2860" s="4">
        <v>0.99509999999999998</v>
      </c>
      <c r="I2860" s="2">
        <v>3.06</v>
      </c>
      <c r="J2860" s="2">
        <v>0.36</v>
      </c>
      <c r="K2860" s="2">
        <v>9.3000000000000007</v>
      </c>
      <c r="L2860">
        <v>6</v>
      </c>
      <c r="M2860" t="s">
        <v>14</v>
      </c>
    </row>
    <row r="2861" spans="1:13">
      <c r="A2861" s="2">
        <v>6.4</v>
      </c>
      <c r="B2861" s="2">
        <v>0.23</v>
      </c>
      <c r="C2861" s="2">
        <v>0.3</v>
      </c>
      <c r="D2861" s="2">
        <v>7.1</v>
      </c>
      <c r="E2861" s="2">
        <v>3.6999999999999998E-2</v>
      </c>
      <c r="F2861">
        <v>63</v>
      </c>
      <c r="G2861">
        <v>236</v>
      </c>
      <c r="H2861" s="4">
        <v>0.99519999999999997</v>
      </c>
      <c r="I2861" s="2">
        <v>3.06</v>
      </c>
      <c r="J2861" s="2">
        <v>0.34</v>
      </c>
      <c r="K2861" s="2">
        <v>9.1999999999999993</v>
      </c>
      <c r="L2861">
        <v>6</v>
      </c>
      <c r="M2861" t="s">
        <v>14</v>
      </c>
    </row>
    <row r="2862" spans="1:13">
      <c r="A2862" s="2">
        <v>7.3</v>
      </c>
      <c r="B2862" s="2">
        <v>0.19</v>
      </c>
      <c r="C2862" s="2">
        <v>0.68</v>
      </c>
      <c r="D2862" s="2">
        <v>1.5</v>
      </c>
      <c r="E2862" s="2">
        <v>0.05</v>
      </c>
      <c r="F2862">
        <v>31</v>
      </c>
      <c r="G2862">
        <v>156</v>
      </c>
      <c r="H2862" s="4">
        <v>0.99460000000000004</v>
      </c>
      <c r="I2862" s="2">
        <v>3.32</v>
      </c>
      <c r="J2862" s="2">
        <v>0.64</v>
      </c>
      <c r="K2862" s="2">
        <v>9.4</v>
      </c>
      <c r="L2862">
        <v>6</v>
      </c>
      <c r="M2862" t="s">
        <v>14</v>
      </c>
    </row>
    <row r="2863" spans="1:13">
      <c r="A2863" s="2">
        <v>7.3</v>
      </c>
      <c r="B2863" s="2">
        <v>0.18</v>
      </c>
      <c r="C2863" s="2">
        <v>0.65</v>
      </c>
      <c r="D2863" s="2">
        <v>1.4</v>
      </c>
      <c r="E2863" s="2">
        <v>4.5999999999999999E-2</v>
      </c>
      <c r="F2863">
        <v>28</v>
      </c>
      <c r="G2863">
        <v>157</v>
      </c>
      <c r="H2863" s="4">
        <v>0.99460000000000004</v>
      </c>
      <c r="I2863" s="2">
        <v>3.33</v>
      </c>
      <c r="J2863" s="2">
        <v>0.62</v>
      </c>
      <c r="K2863" s="2">
        <v>9.4</v>
      </c>
      <c r="L2863">
        <v>6</v>
      </c>
      <c r="M2863" t="s">
        <v>14</v>
      </c>
    </row>
    <row r="2864" spans="1:13">
      <c r="A2864" s="2">
        <v>9.6</v>
      </c>
      <c r="B2864" s="2">
        <v>0.28999999999999998</v>
      </c>
      <c r="C2864" s="2">
        <v>0.46</v>
      </c>
      <c r="D2864" s="2">
        <v>1.45</v>
      </c>
      <c r="E2864" s="2">
        <v>3.9E-2</v>
      </c>
      <c r="F2864">
        <v>77.5</v>
      </c>
      <c r="G2864">
        <v>223</v>
      </c>
      <c r="H2864" s="4">
        <v>0.99439999999999995</v>
      </c>
      <c r="I2864" s="2">
        <v>2.92</v>
      </c>
      <c r="J2864" s="2">
        <v>0.46</v>
      </c>
      <c r="K2864" s="2">
        <v>9.5</v>
      </c>
      <c r="L2864">
        <v>6</v>
      </c>
      <c r="M2864" t="s">
        <v>14</v>
      </c>
    </row>
    <row r="2865" spans="1:13">
      <c r="A2865" s="2">
        <v>7.2</v>
      </c>
      <c r="B2865" s="2">
        <v>0.14000000000000001</v>
      </c>
      <c r="C2865" s="2">
        <v>0.35</v>
      </c>
      <c r="D2865" s="2">
        <v>1.2</v>
      </c>
      <c r="E2865" s="2">
        <v>3.5999999999999997E-2</v>
      </c>
      <c r="F2865">
        <v>15</v>
      </c>
      <c r="G2865">
        <v>73</v>
      </c>
      <c r="H2865" s="4">
        <v>0.99380000000000002</v>
      </c>
      <c r="I2865" s="2">
        <v>3.46</v>
      </c>
      <c r="J2865" s="2">
        <v>0.39</v>
      </c>
      <c r="K2865" s="2">
        <v>9.9</v>
      </c>
      <c r="L2865">
        <v>5</v>
      </c>
      <c r="M2865" t="s">
        <v>14</v>
      </c>
    </row>
    <row r="2866" spans="1:13">
      <c r="A2866" s="2">
        <v>6.9</v>
      </c>
      <c r="B2866" s="2">
        <v>0.31</v>
      </c>
      <c r="C2866" s="2">
        <v>0.34</v>
      </c>
      <c r="D2866" s="2">
        <v>7.4</v>
      </c>
      <c r="E2866" s="2">
        <v>5.8999999999999997E-2</v>
      </c>
      <c r="F2866">
        <v>36</v>
      </c>
      <c r="G2866">
        <v>174</v>
      </c>
      <c r="H2866" s="4">
        <v>0.99629999999999996</v>
      </c>
      <c r="I2866" s="2">
        <v>3.46</v>
      </c>
      <c r="J2866" s="2">
        <v>0.62</v>
      </c>
      <c r="K2866" s="2">
        <v>11.1</v>
      </c>
      <c r="L2866">
        <v>7</v>
      </c>
      <c r="M2866" t="s">
        <v>14</v>
      </c>
    </row>
    <row r="2867" spans="1:13">
      <c r="A2867" s="2">
        <v>7.5</v>
      </c>
      <c r="B2867" s="2">
        <v>0.28000000000000003</v>
      </c>
      <c r="C2867" s="2">
        <v>0.34</v>
      </c>
      <c r="D2867" s="2">
        <v>4.2</v>
      </c>
      <c r="E2867" s="2">
        <v>2.79999999999999E-2</v>
      </c>
      <c r="F2867">
        <v>36</v>
      </c>
      <c r="G2867">
        <v>116</v>
      </c>
      <c r="H2867" s="4">
        <v>0.99099999999999999</v>
      </c>
      <c r="I2867" s="2">
        <v>2.99</v>
      </c>
      <c r="J2867" s="2">
        <v>0.41</v>
      </c>
      <c r="K2867" s="2">
        <v>12.3</v>
      </c>
      <c r="L2867">
        <v>8</v>
      </c>
      <c r="M2867" t="s">
        <v>14</v>
      </c>
    </row>
    <row r="2868" spans="1:13">
      <c r="A2868" s="2">
        <v>8</v>
      </c>
      <c r="B2868" s="2">
        <v>0.22</v>
      </c>
      <c r="C2868" s="2">
        <v>0.42</v>
      </c>
      <c r="D2868" s="2">
        <v>14.6</v>
      </c>
      <c r="E2868" s="2">
        <v>4.3999999999999997E-2</v>
      </c>
      <c r="F2868">
        <v>45</v>
      </c>
      <c r="G2868">
        <v>163</v>
      </c>
      <c r="H2868" s="4">
        <v>1.0003</v>
      </c>
      <c r="I2868" s="2">
        <v>3.21</v>
      </c>
      <c r="J2868" s="2">
        <v>0.69</v>
      </c>
      <c r="K2868" s="2">
        <v>8.6</v>
      </c>
      <c r="L2868">
        <v>7</v>
      </c>
      <c r="M2868" t="s">
        <v>14</v>
      </c>
    </row>
    <row r="2869" spans="1:13">
      <c r="A2869" s="2">
        <v>7.6</v>
      </c>
      <c r="B2869" s="2">
        <v>0.31</v>
      </c>
      <c r="C2869" s="2">
        <v>0.28999999999999998</v>
      </c>
      <c r="D2869" s="2">
        <v>10.5</v>
      </c>
      <c r="E2869" s="2">
        <v>0.04</v>
      </c>
      <c r="F2869">
        <v>21</v>
      </c>
      <c r="G2869">
        <v>145</v>
      </c>
      <c r="H2869" s="4">
        <v>0.99660000000000004</v>
      </c>
      <c r="I2869" s="2">
        <v>3.04</v>
      </c>
      <c r="J2869" s="2">
        <v>0.35</v>
      </c>
      <c r="K2869" s="2">
        <v>9.4</v>
      </c>
      <c r="L2869">
        <v>5</v>
      </c>
      <c r="M2869" t="s">
        <v>14</v>
      </c>
    </row>
    <row r="2870" spans="1:13">
      <c r="A2870" s="2">
        <v>8.4</v>
      </c>
      <c r="B2870" s="2">
        <v>0.35</v>
      </c>
      <c r="C2870" s="2">
        <v>0.56000000000000005</v>
      </c>
      <c r="D2870" s="2">
        <v>13.8</v>
      </c>
      <c r="E2870" s="2">
        <v>4.8000000000000001E-2</v>
      </c>
      <c r="F2870">
        <v>55</v>
      </c>
      <c r="G2870">
        <v>190</v>
      </c>
      <c r="H2870" s="4">
        <v>0.99929999999999997</v>
      </c>
      <c r="I2870" s="2">
        <v>3.07</v>
      </c>
      <c r="J2870" s="2">
        <v>0.57999999999999996</v>
      </c>
      <c r="K2870" s="2">
        <v>9.4</v>
      </c>
      <c r="L2870">
        <v>6</v>
      </c>
      <c r="M2870" t="s">
        <v>14</v>
      </c>
    </row>
    <row r="2871" spans="1:13">
      <c r="A2871" s="2">
        <v>8</v>
      </c>
      <c r="B2871" s="2">
        <v>0.22</v>
      </c>
      <c r="C2871" s="2">
        <v>0.42</v>
      </c>
      <c r="D2871" s="2">
        <v>14.6</v>
      </c>
      <c r="E2871" s="2">
        <v>4.3999999999999997E-2</v>
      </c>
      <c r="F2871">
        <v>45</v>
      </c>
      <c r="G2871">
        <v>163</v>
      </c>
      <c r="H2871" s="4">
        <v>1.0003</v>
      </c>
      <c r="I2871" s="2">
        <v>3.21</v>
      </c>
      <c r="J2871" s="2">
        <v>0.69</v>
      </c>
      <c r="K2871" s="2">
        <v>8.6</v>
      </c>
      <c r="L2871">
        <v>7</v>
      </c>
      <c r="M2871" t="s">
        <v>14</v>
      </c>
    </row>
    <row r="2872" spans="1:13">
      <c r="A2872" s="2">
        <v>8.1</v>
      </c>
      <c r="B2872" s="2">
        <v>0.5</v>
      </c>
      <c r="C2872" s="2">
        <v>0.47</v>
      </c>
      <c r="D2872" s="2">
        <v>1.1000000000000001</v>
      </c>
      <c r="E2872" s="2">
        <v>3.6999999999999998E-2</v>
      </c>
      <c r="F2872">
        <v>23</v>
      </c>
      <c r="G2872">
        <v>126</v>
      </c>
      <c r="H2872" s="4">
        <v>0.99380000000000002</v>
      </c>
      <c r="I2872" s="2">
        <v>3.21</v>
      </c>
      <c r="J2872" s="2">
        <v>0.42</v>
      </c>
      <c r="K2872" s="2">
        <v>10.9</v>
      </c>
      <c r="L2872">
        <v>5</v>
      </c>
      <c r="M2872" t="s">
        <v>14</v>
      </c>
    </row>
    <row r="2873" spans="1:13">
      <c r="A2873" s="2">
        <v>7</v>
      </c>
      <c r="B2873" s="2">
        <v>0.39</v>
      </c>
      <c r="C2873" s="2">
        <v>0.31</v>
      </c>
      <c r="D2873" s="2">
        <v>5.3</v>
      </c>
      <c r="E2873" s="2">
        <v>0.16899999999999901</v>
      </c>
      <c r="F2873">
        <v>32</v>
      </c>
      <c r="G2873">
        <v>162</v>
      </c>
      <c r="H2873" s="4">
        <v>0.99650000000000005</v>
      </c>
      <c r="I2873" s="2">
        <v>3.2</v>
      </c>
      <c r="J2873" s="2">
        <v>0.48</v>
      </c>
      <c r="K2873" s="2">
        <v>9.4</v>
      </c>
      <c r="L2873">
        <v>5</v>
      </c>
      <c r="M2873" t="s">
        <v>14</v>
      </c>
    </row>
    <row r="2874" spans="1:13">
      <c r="A2874" s="2">
        <v>8.1</v>
      </c>
      <c r="B2874" s="2">
        <v>0.5</v>
      </c>
      <c r="C2874" s="2">
        <v>0.47</v>
      </c>
      <c r="D2874" s="2">
        <v>1.1000000000000001</v>
      </c>
      <c r="E2874" s="2">
        <v>3.6999999999999998E-2</v>
      </c>
      <c r="F2874">
        <v>23</v>
      </c>
      <c r="G2874">
        <v>126</v>
      </c>
      <c r="H2874" s="4">
        <v>0.99380000000000002</v>
      </c>
      <c r="I2874" s="2">
        <v>3.21</v>
      </c>
      <c r="J2874" s="2">
        <v>0.42</v>
      </c>
      <c r="K2874" s="2">
        <v>10.9</v>
      </c>
      <c r="L2874">
        <v>5</v>
      </c>
      <c r="M2874" t="s">
        <v>14</v>
      </c>
    </row>
    <row r="2875" spans="1:13">
      <c r="A2875" s="2">
        <v>8.4</v>
      </c>
      <c r="B2875" s="2">
        <v>0.35</v>
      </c>
      <c r="C2875" s="2">
        <v>0.56000000000000005</v>
      </c>
      <c r="D2875" s="2">
        <v>13.8</v>
      </c>
      <c r="E2875" s="2">
        <v>4.8000000000000001E-2</v>
      </c>
      <c r="F2875">
        <v>55</v>
      </c>
      <c r="G2875">
        <v>190</v>
      </c>
      <c r="H2875" s="4">
        <v>0.99929999999999997</v>
      </c>
      <c r="I2875" s="2">
        <v>3.07</v>
      </c>
      <c r="J2875" s="2">
        <v>0.57999999999999996</v>
      </c>
      <c r="K2875" s="2">
        <v>9.4</v>
      </c>
      <c r="L2875">
        <v>6</v>
      </c>
      <c r="M2875" t="s">
        <v>14</v>
      </c>
    </row>
    <row r="2876" spans="1:13">
      <c r="A2876" s="2">
        <v>6.2</v>
      </c>
      <c r="B2876" s="2">
        <v>0.22</v>
      </c>
      <c r="C2876" s="2">
        <v>0.27</v>
      </c>
      <c r="D2876" s="2">
        <v>1.5</v>
      </c>
      <c r="E2876" s="2">
        <v>6.4000000000000001E-2</v>
      </c>
      <c r="F2876">
        <v>20</v>
      </c>
      <c r="G2876">
        <v>132</v>
      </c>
      <c r="H2876" s="4">
        <v>0.99380000000000002</v>
      </c>
      <c r="I2876" s="2">
        <v>3.22</v>
      </c>
      <c r="J2876" s="2">
        <v>0.46</v>
      </c>
      <c r="K2876" s="2">
        <v>9.1999999999999993</v>
      </c>
      <c r="L2876">
        <v>6</v>
      </c>
      <c r="M2876" t="s">
        <v>14</v>
      </c>
    </row>
    <row r="2877" spans="1:13">
      <c r="A2877" s="2">
        <v>8</v>
      </c>
      <c r="B2877" s="2">
        <v>0.22</v>
      </c>
      <c r="C2877" s="2">
        <v>0.42</v>
      </c>
      <c r="D2877" s="2">
        <v>14.6</v>
      </c>
      <c r="E2877" s="2">
        <v>4.3999999999999997E-2</v>
      </c>
      <c r="F2877">
        <v>45</v>
      </c>
      <c r="G2877">
        <v>163</v>
      </c>
      <c r="H2877" s="4">
        <v>1.0003</v>
      </c>
      <c r="I2877" s="2">
        <v>3.21</v>
      </c>
      <c r="J2877" s="2">
        <v>0.69</v>
      </c>
      <c r="K2877" s="2">
        <v>8.6</v>
      </c>
      <c r="L2877">
        <v>7</v>
      </c>
      <c r="M2877" t="s">
        <v>14</v>
      </c>
    </row>
    <row r="2878" spans="1:13">
      <c r="A2878" s="2">
        <v>7.6</v>
      </c>
      <c r="B2878" s="2">
        <v>0.31</v>
      </c>
      <c r="C2878" s="2">
        <v>0.28999999999999998</v>
      </c>
      <c r="D2878" s="2">
        <v>10.5</v>
      </c>
      <c r="E2878" s="2">
        <v>0.04</v>
      </c>
      <c r="F2878">
        <v>21</v>
      </c>
      <c r="G2878">
        <v>145</v>
      </c>
      <c r="H2878" s="4">
        <v>0.99660000000000004</v>
      </c>
      <c r="I2878" s="2">
        <v>3.04</v>
      </c>
      <c r="J2878" s="2">
        <v>0.35</v>
      </c>
      <c r="K2878" s="2">
        <v>9.4</v>
      </c>
      <c r="L2878">
        <v>5</v>
      </c>
      <c r="M2878" t="s">
        <v>14</v>
      </c>
    </row>
    <row r="2879" spans="1:13">
      <c r="A2879" s="2">
        <v>7</v>
      </c>
      <c r="B2879" s="2">
        <v>0.24</v>
      </c>
      <c r="C2879" s="2">
        <v>0.36</v>
      </c>
      <c r="D2879" s="2">
        <v>4.9000000000000004</v>
      </c>
      <c r="E2879" s="2">
        <v>8.3000000000000004E-2</v>
      </c>
      <c r="F2879">
        <v>10</v>
      </c>
      <c r="G2879">
        <v>133</v>
      </c>
      <c r="H2879" s="4">
        <v>0.99419999999999997</v>
      </c>
      <c r="I2879" s="2">
        <v>3.33</v>
      </c>
      <c r="J2879" s="2">
        <v>0.37</v>
      </c>
      <c r="K2879" s="2">
        <v>10.8</v>
      </c>
      <c r="L2879">
        <v>6</v>
      </c>
      <c r="M2879" t="s">
        <v>14</v>
      </c>
    </row>
    <row r="2880" spans="1:13">
      <c r="A2880" s="2">
        <v>6.6</v>
      </c>
      <c r="B2880" s="2">
        <v>0.27</v>
      </c>
      <c r="C2880" s="2">
        <v>0.3</v>
      </c>
      <c r="D2880" s="2">
        <v>1.9</v>
      </c>
      <c r="E2880" s="2">
        <v>2.5000000000000001E-2</v>
      </c>
      <c r="F2880">
        <v>14</v>
      </c>
      <c r="G2880">
        <v>153</v>
      </c>
      <c r="H2880" s="4">
        <v>0.99280000000000002</v>
      </c>
      <c r="I2880" s="2">
        <v>3.29</v>
      </c>
      <c r="J2880" s="2">
        <v>0.62</v>
      </c>
      <c r="K2880" s="2">
        <v>10.5</v>
      </c>
      <c r="L2880">
        <v>6</v>
      </c>
      <c r="M2880" t="s">
        <v>14</v>
      </c>
    </row>
    <row r="2881" spans="1:13">
      <c r="A2881" s="2">
        <v>7.8</v>
      </c>
      <c r="B2881" s="2">
        <v>0.16</v>
      </c>
      <c r="C2881" s="2">
        <v>0.41</v>
      </c>
      <c r="D2881" s="2">
        <v>1.7</v>
      </c>
      <c r="E2881" s="2">
        <v>2.5999999999999999E-2</v>
      </c>
      <c r="F2881">
        <v>29</v>
      </c>
      <c r="G2881">
        <v>140</v>
      </c>
      <c r="H2881" s="4">
        <v>0.99099999999999999</v>
      </c>
      <c r="I2881" s="2">
        <v>3.02</v>
      </c>
      <c r="J2881" s="2">
        <v>0.78</v>
      </c>
      <c r="K2881" s="2">
        <v>12.5</v>
      </c>
      <c r="L2881">
        <v>6</v>
      </c>
      <c r="M2881" t="s">
        <v>14</v>
      </c>
    </row>
    <row r="2882" spans="1:13">
      <c r="A2882" s="2">
        <v>7.7</v>
      </c>
      <c r="B2882" s="2">
        <v>0.27</v>
      </c>
      <c r="C2882" s="2">
        <v>0.34</v>
      </c>
      <c r="D2882" s="2">
        <v>1.8</v>
      </c>
      <c r="E2882" s="2">
        <v>2.79999999999999E-2</v>
      </c>
      <c r="F2882">
        <v>26</v>
      </c>
      <c r="G2882">
        <v>168</v>
      </c>
      <c r="H2882" s="4">
        <v>0.99109999999999998</v>
      </c>
      <c r="I2882" s="2">
        <v>2.99</v>
      </c>
      <c r="J2882" s="2">
        <v>0.48</v>
      </c>
      <c r="K2882" s="2">
        <v>12.1</v>
      </c>
      <c r="L2882">
        <v>7</v>
      </c>
      <c r="M2882" t="s">
        <v>14</v>
      </c>
    </row>
    <row r="2883" spans="1:13">
      <c r="A2883" s="2">
        <v>7.4</v>
      </c>
      <c r="B2883" s="2">
        <v>0.31</v>
      </c>
      <c r="C2883" s="2">
        <v>0.74</v>
      </c>
      <c r="D2883" s="2">
        <v>10.7</v>
      </c>
      <c r="E2883" s="2">
        <v>3.9E-2</v>
      </c>
      <c r="F2883">
        <v>51</v>
      </c>
      <c r="G2883">
        <v>147</v>
      </c>
      <c r="H2883" s="4">
        <v>0.99770000000000003</v>
      </c>
      <c r="I2883" s="2">
        <v>3.02</v>
      </c>
      <c r="J2883" s="2">
        <v>0.43</v>
      </c>
      <c r="K2883" s="2">
        <v>8.6999999999999993</v>
      </c>
      <c r="L2883">
        <v>5</v>
      </c>
      <c r="M2883" t="s">
        <v>14</v>
      </c>
    </row>
    <row r="2884" spans="1:13">
      <c r="A2884" s="2">
        <v>8</v>
      </c>
      <c r="B2884" s="2">
        <v>0.45</v>
      </c>
      <c r="C2884" s="2">
        <v>0.36</v>
      </c>
      <c r="D2884" s="2">
        <v>8.8000000000000007</v>
      </c>
      <c r="E2884" s="2">
        <v>2.5999999999999999E-2</v>
      </c>
      <c r="F2884">
        <v>50</v>
      </c>
      <c r="G2884">
        <v>151</v>
      </c>
      <c r="H2884" s="4">
        <v>0.99270000000000003</v>
      </c>
      <c r="I2884" s="2">
        <v>3.07</v>
      </c>
      <c r="J2884" s="2">
        <v>0.25</v>
      </c>
      <c r="K2884" s="2">
        <v>12.7</v>
      </c>
      <c r="L2884">
        <v>8</v>
      </c>
      <c r="M2884" t="s">
        <v>14</v>
      </c>
    </row>
    <row r="2885" spans="1:13">
      <c r="A2885" s="2">
        <v>7.7</v>
      </c>
      <c r="B2885" s="2">
        <v>0.27</v>
      </c>
      <c r="C2885" s="2">
        <v>0.34</v>
      </c>
      <c r="D2885" s="2">
        <v>1.8</v>
      </c>
      <c r="E2885" s="2">
        <v>2.79999999999999E-2</v>
      </c>
      <c r="F2885">
        <v>26</v>
      </c>
      <c r="G2885">
        <v>168</v>
      </c>
      <c r="H2885" s="4">
        <v>0.99109999999999998</v>
      </c>
      <c r="I2885" s="2">
        <v>2.99</v>
      </c>
      <c r="J2885" s="2">
        <v>0.48</v>
      </c>
      <c r="K2885" s="2">
        <v>12.1</v>
      </c>
      <c r="L2885">
        <v>7</v>
      </c>
      <c r="M2885" t="s">
        <v>14</v>
      </c>
    </row>
    <row r="2886" spans="1:13">
      <c r="A2886" s="2">
        <v>7.8</v>
      </c>
      <c r="B2886" s="2">
        <v>0.16</v>
      </c>
      <c r="C2886" s="2">
        <v>0.41</v>
      </c>
      <c r="D2886" s="2">
        <v>1.7</v>
      </c>
      <c r="E2886" s="2">
        <v>2.5999999999999999E-2</v>
      </c>
      <c r="F2886">
        <v>29</v>
      </c>
      <c r="G2886">
        <v>140</v>
      </c>
      <c r="H2886" s="4">
        <v>0.99099999999999999</v>
      </c>
      <c r="I2886" s="2">
        <v>3.02</v>
      </c>
      <c r="J2886" s="2">
        <v>0.78</v>
      </c>
      <c r="K2886" s="2">
        <v>12.5</v>
      </c>
      <c r="L2886">
        <v>6</v>
      </c>
      <c r="M2886" t="s">
        <v>14</v>
      </c>
    </row>
    <row r="2887" spans="1:13">
      <c r="A2887" s="2">
        <v>6.6</v>
      </c>
      <c r="B2887" s="2">
        <v>0.16</v>
      </c>
      <c r="C2887" s="2">
        <v>0.28999999999999998</v>
      </c>
      <c r="D2887" s="2">
        <v>1.8</v>
      </c>
      <c r="E2887" s="2">
        <v>0.05</v>
      </c>
      <c r="F2887">
        <v>40</v>
      </c>
      <c r="G2887">
        <v>147</v>
      </c>
      <c r="H2887" s="4">
        <v>0.99119999999999997</v>
      </c>
      <c r="I2887" s="2">
        <v>3.06</v>
      </c>
      <c r="J2887" s="2">
        <v>0.44</v>
      </c>
      <c r="K2887" s="2">
        <v>11.4</v>
      </c>
      <c r="L2887">
        <v>7</v>
      </c>
      <c r="M2887" t="s">
        <v>14</v>
      </c>
    </row>
    <row r="2888" spans="1:13">
      <c r="A2888" s="2">
        <v>8.3000000000000007</v>
      </c>
      <c r="B2888" s="2">
        <v>0.21</v>
      </c>
      <c r="C2888" s="2">
        <v>0.4</v>
      </c>
      <c r="D2888" s="2">
        <v>1.6</v>
      </c>
      <c r="E2888" s="2">
        <v>3.2000000000000001E-2</v>
      </c>
      <c r="F2888">
        <v>35</v>
      </c>
      <c r="G2888">
        <v>110</v>
      </c>
      <c r="H2888" s="4">
        <v>0.99070000000000003</v>
      </c>
      <c r="I2888" s="2">
        <v>3.02</v>
      </c>
      <c r="J2888" s="2">
        <v>0.6</v>
      </c>
      <c r="K2888" s="2">
        <v>12.9</v>
      </c>
      <c r="L2888">
        <v>7</v>
      </c>
      <c r="M2888" t="s">
        <v>14</v>
      </c>
    </row>
    <row r="2889" spans="1:13">
      <c r="A2889" s="2">
        <v>7.2</v>
      </c>
      <c r="B2889" s="2">
        <v>0.32</v>
      </c>
      <c r="C2889" s="2">
        <v>0.33</v>
      </c>
      <c r="D2889" s="2">
        <v>1.4</v>
      </c>
      <c r="E2889" s="2">
        <v>2.8999999999999901E-2</v>
      </c>
      <c r="F2889">
        <v>29</v>
      </c>
      <c r="G2889">
        <v>109</v>
      </c>
      <c r="H2889" s="4">
        <v>0.99019999999999997</v>
      </c>
      <c r="I2889" s="2">
        <v>3.15</v>
      </c>
      <c r="J2889" s="2">
        <v>0.51</v>
      </c>
      <c r="K2889" s="2">
        <v>12.8</v>
      </c>
      <c r="L2889">
        <v>7</v>
      </c>
      <c r="M2889" t="s">
        <v>14</v>
      </c>
    </row>
    <row r="2890" spans="1:13">
      <c r="A2890" s="2">
        <v>6.6</v>
      </c>
      <c r="B2890" s="2">
        <v>0.16</v>
      </c>
      <c r="C2890" s="2">
        <v>0.3</v>
      </c>
      <c r="D2890" s="2">
        <v>1.6</v>
      </c>
      <c r="E2890" s="2">
        <v>3.4000000000000002E-2</v>
      </c>
      <c r="F2890">
        <v>15</v>
      </c>
      <c r="G2890">
        <v>78</v>
      </c>
      <c r="H2890" s="4">
        <v>0.99199999999999999</v>
      </c>
      <c r="I2890" s="2">
        <v>3.38</v>
      </c>
      <c r="J2890" s="2">
        <v>0.44</v>
      </c>
      <c r="K2890" s="2">
        <v>11.2</v>
      </c>
      <c r="L2890">
        <v>6</v>
      </c>
      <c r="M2890" t="s">
        <v>14</v>
      </c>
    </row>
    <row r="2891" spans="1:13">
      <c r="A2891" s="2">
        <v>8.4</v>
      </c>
      <c r="B2891" s="2">
        <v>0.16</v>
      </c>
      <c r="C2891" s="2">
        <v>0.33</v>
      </c>
      <c r="D2891" s="2">
        <v>1.5</v>
      </c>
      <c r="E2891" s="2">
        <v>3.3000000000000002E-2</v>
      </c>
      <c r="F2891">
        <v>16</v>
      </c>
      <c r="G2891">
        <v>98</v>
      </c>
      <c r="H2891" s="4">
        <v>0.99399999999999999</v>
      </c>
      <c r="I2891" s="2">
        <v>3.14</v>
      </c>
      <c r="J2891" s="2">
        <v>0.42</v>
      </c>
      <c r="K2891" s="2">
        <v>9.6999999999999993</v>
      </c>
      <c r="L2891">
        <v>6</v>
      </c>
      <c r="M2891" t="s">
        <v>14</v>
      </c>
    </row>
    <row r="2892" spans="1:13">
      <c r="A2892" s="2">
        <v>7.5</v>
      </c>
      <c r="B2892" s="2">
        <v>0.23</v>
      </c>
      <c r="C2892" s="2">
        <v>0.32</v>
      </c>
      <c r="D2892" s="2">
        <v>9.1999999999999993</v>
      </c>
      <c r="E2892" s="2">
        <v>3.7999999999999999E-2</v>
      </c>
      <c r="F2892">
        <v>54</v>
      </c>
      <c r="G2892">
        <v>191</v>
      </c>
      <c r="H2892" s="4">
        <v>0.99660000000000004</v>
      </c>
      <c r="I2892" s="2">
        <v>3.04</v>
      </c>
      <c r="J2892" s="2">
        <v>0.56000000000000005</v>
      </c>
      <c r="K2892" s="2">
        <v>9.6999999999999993</v>
      </c>
      <c r="L2892">
        <v>6</v>
      </c>
      <c r="M2892" t="s">
        <v>14</v>
      </c>
    </row>
    <row r="2893" spans="1:13">
      <c r="A2893" s="2">
        <v>6.2</v>
      </c>
      <c r="B2893" s="2">
        <v>0.17</v>
      </c>
      <c r="C2893" s="2">
        <v>0.3</v>
      </c>
      <c r="D2893" s="2">
        <v>1.1000000000000001</v>
      </c>
      <c r="E2893" s="2">
        <v>3.6999999999999998E-2</v>
      </c>
      <c r="F2893">
        <v>14</v>
      </c>
      <c r="G2893">
        <v>79</v>
      </c>
      <c r="H2893" s="4">
        <v>0.99299999999999999</v>
      </c>
      <c r="I2893" s="2">
        <v>3.5</v>
      </c>
      <c r="J2893" s="2">
        <v>0.54</v>
      </c>
      <c r="K2893" s="2">
        <v>10.3</v>
      </c>
      <c r="L2893">
        <v>6</v>
      </c>
      <c r="M2893" t="s">
        <v>14</v>
      </c>
    </row>
    <row r="2894" spans="1:13">
      <c r="A2894" s="2">
        <v>6.9</v>
      </c>
      <c r="B2894" s="2">
        <v>0.39</v>
      </c>
      <c r="C2894" s="2">
        <v>0.22</v>
      </c>
      <c r="D2894" s="2">
        <v>4.3</v>
      </c>
      <c r="E2894" s="2">
        <v>0.03</v>
      </c>
      <c r="F2894">
        <v>10</v>
      </c>
      <c r="G2894">
        <v>102</v>
      </c>
      <c r="H2894" s="4">
        <v>0.99299999999999999</v>
      </c>
      <c r="I2894" s="2">
        <v>3</v>
      </c>
      <c r="J2894" s="2">
        <v>0.87</v>
      </c>
      <c r="K2894" s="2">
        <v>11.6</v>
      </c>
      <c r="L2894">
        <v>4</v>
      </c>
      <c r="M2894" t="s">
        <v>14</v>
      </c>
    </row>
    <row r="2895" spans="1:13">
      <c r="A2895" s="2">
        <v>6.9</v>
      </c>
      <c r="B2895" s="2">
        <v>0.41</v>
      </c>
      <c r="C2895" s="2">
        <v>0.22</v>
      </c>
      <c r="D2895" s="2">
        <v>4.2</v>
      </c>
      <c r="E2895" s="2">
        <v>3.1E-2</v>
      </c>
      <c r="F2895">
        <v>10</v>
      </c>
      <c r="G2895">
        <v>102</v>
      </c>
      <c r="H2895" s="4">
        <v>0.99299999999999999</v>
      </c>
      <c r="I2895" s="2">
        <v>3</v>
      </c>
      <c r="J2895" s="2">
        <v>0.86</v>
      </c>
      <c r="K2895" s="2">
        <v>11.6</v>
      </c>
      <c r="L2895">
        <v>4</v>
      </c>
      <c r="M2895" t="s">
        <v>14</v>
      </c>
    </row>
    <row r="2896" spans="1:13">
      <c r="A2896" s="2">
        <v>7.5</v>
      </c>
      <c r="B2896" s="2">
        <v>0.23</v>
      </c>
      <c r="C2896" s="2">
        <v>0.32</v>
      </c>
      <c r="D2896" s="2">
        <v>9.1999999999999993</v>
      </c>
      <c r="E2896" s="2">
        <v>3.7999999999999999E-2</v>
      </c>
      <c r="F2896">
        <v>54</v>
      </c>
      <c r="G2896">
        <v>191</v>
      </c>
      <c r="H2896" s="4">
        <v>0.99660000000000004</v>
      </c>
      <c r="I2896" s="2">
        <v>3.04</v>
      </c>
      <c r="J2896" s="2">
        <v>0.56000000000000005</v>
      </c>
      <c r="K2896" s="2">
        <v>9.6999999999999993</v>
      </c>
      <c r="L2896">
        <v>6</v>
      </c>
      <c r="M2896" t="s">
        <v>14</v>
      </c>
    </row>
    <row r="2897" spans="1:13">
      <c r="A2897" s="2">
        <v>7.5</v>
      </c>
      <c r="B2897" s="2">
        <v>0.38</v>
      </c>
      <c r="C2897" s="2">
        <v>0.33</v>
      </c>
      <c r="D2897" s="2">
        <v>5</v>
      </c>
      <c r="E2897" s="2">
        <v>4.4999999999999998E-2</v>
      </c>
      <c r="F2897">
        <v>30</v>
      </c>
      <c r="G2897">
        <v>131</v>
      </c>
      <c r="H2897" s="4">
        <v>0.99419999999999997</v>
      </c>
      <c r="I2897" s="2">
        <v>3.32</v>
      </c>
      <c r="J2897" s="2">
        <v>0.44</v>
      </c>
      <c r="K2897" s="2">
        <v>10.9</v>
      </c>
      <c r="L2897">
        <v>6</v>
      </c>
      <c r="M2897" t="s">
        <v>14</v>
      </c>
    </row>
    <row r="2898" spans="1:13">
      <c r="A2898" s="2">
        <v>7.3</v>
      </c>
      <c r="B2898" s="2">
        <v>0.42</v>
      </c>
      <c r="C2898" s="2">
        <v>0.38</v>
      </c>
      <c r="D2898" s="2">
        <v>6.8</v>
      </c>
      <c r="E2898" s="2">
        <v>4.4999999999999998E-2</v>
      </c>
      <c r="F2898">
        <v>29</v>
      </c>
      <c r="G2898">
        <v>122</v>
      </c>
      <c r="H2898" s="4">
        <v>0.99250000000000005</v>
      </c>
      <c r="I2898" s="2">
        <v>3.19</v>
      </c>
      <c r="J2898" s="2">
        <v>0.37</v>
      </c>
      <c r="K2898" s="2">
        <v>12.6</v>
      </c>
      <c r="L2898">
        <v>7</v>
      </c>
      <c r="M2898" t="s">
        <v>14</v>
      </c>
    </row>
    <row r="2899" spans="1:13">
      <c r="A2899" s="2">
        <v>7.3</v>
      </c>
      <c r="B2899" s="2">
        <v>0.34</v>
      </c>
      <c r="C2899" s="2">
        <v>0.39</v>
      </c>
      <c r="D2899" s="2">
        <v>5.2</v>
      </c>
      <c r="E2899" s="2">
        <v>0.04</v>
      </c>
      <c r="F2899">
        <v>45</v>
      </c>
      <c r="G2899">
        <v>163</v>
      </c>
      <c r="H2899" s="4">
        <v>0.99250000000000005</v>
      </c>
      <c r="I2899" s="2">
        <v>3.3</v>
      </c>
      <c r="J2899" s="2">
        <v>0.47</v>
      </c>
      <c r="K2899" s="2">
        <v>12.4</v>
      </c>
      <c r="L2899">
        <v>6</v>
      </c>
      <c r="M2899" t="s">
        <v>14</v>
      </c>
    </row>
    <row r="2900" spans="1:13">
      <c r="A2900" s="2">
        <v>7.8</v>
      </c>
      <c r="B2900" s="2">
        <v>0.23</v>
      </c>
      <c r="C2900" s="2">
        <v>0.28000000000000003</v>
      </c>
      <c r="D2900" s="2">
        <v>4.75</v>
      </c>
      <c r="E2900" s="2">
        <v>4.2000000000000003E-2</v>
      </c>
      <c r="F2900">
        <v>45</v>
      </c>
      <c r="G2900">
        <v>166</v>
      </c>
      <c r="H2900" s="4">
        <v>0.99280000000000002</v>
      </c>
      <c r="I2900" s="2">
        <v>2.96</v>
      </c>
      <c r="J2900" s="2">
        <v>0.4</v>
      </c>
      <c r="K2900" s="2">
        <v>11.5</v>
      </c>
      <c r="L2900">
        <v>5</v>
      </c>
      <c r="M2900" t="s">
        <v>14</v>
      </c>
    </row>
    <row r="2901" spans="1:13">
      <c r="A2901" s="2">
        <v>9</v>
      </c>
      <c r="B2901" s="2">
        <v>0.245</v>
      </c>
      <c r="C2901" s="2">
        <v>0.38</v>
      </c>
      <c r="D2901" s="2">
        <v>5.9</v>
      </c>
      <c r="E2901" s="2">
        <v>4.4999999999999998E-2</v>
      </c>
      <c r="F2901">
        <v>52</v>
      </c>
      <c r="G2901">
        <v>159</v>
      </c>
      <c r="H2901" s="4">
        <v>0.995</v>
      </c>
      <c r="I2901" s="2">
        <v>2.93</v>
      </c>
      <c r="J2901" s="2">
        <v>0.35</v>
      </c>
      <c r="K2901" s="2">
        <v>10.199999999999999</v>
      </c>
      <c r="L2901">
        <v>6</v>
      </c>
      <c r="M2901" t="s">
        <v>14</v>
      </c>
    </row>
    <row r="2902" spans="1:13">
      <c r="A2902" s="2">
        <v>6.9</v>
      </c>
      <c r="B2902" s="2">
        <v>0.2</v>
      </c>
      <c r="C2902" s="2">
        <v>0.4</v>
      </c>
      <c r="D2902" s="2">
        <v>7.7</v>
      </c>
      <c r="E2902" s="2">
        <v>3.2000000000000001E-2</v>
      </c>
      <c r="F2902">
        <v>51</v>
      </c>
      <c r="G2902">
        <v>176</v>
      </c>
      <c r="H2902" s="4">
        <v>0.99390000000000001</v>
      </c>
      <c r="I2902" s="2">
        <v>3.22</v>
      </c>
      <c r="J2902" s="2">
        <v>0.27</v>
      </c>
      <c r="K2902" s="2">
        <v>11.4</v>
      </c>
      <c r="L2902">
        <v>5</v>
      </c>
      <c r="M2902" t="s">
        <v>14</v>
      </c>
    </row>
    <row r="2903" spans="1:13">
      <c r="A2903" s="2">
        <v>7.4</v>
      </c>
      <c r="B2903" s="2">
        <v>0.19</v>
      </c>
      <c r="C2903" s="2">
        <v>0.42</v>
      </c>
      <c r="D2903" s="2">
        <v>6.4</v>
      </c>
      <c r="E2903" s="2">
        <v>6.7000000000000004E-2</v>
      </c>
      <c r="F2903">
        <v>39</v>
      </c>
      <c r="G2903">
        <v>212</v>
      </c>
      <c r="H2903" s="4">
        <v>0.99580000000000002</v>
      </c>
      <c r="I2903" s="2">
        <v>3.3</v>
      </c>
      <c r="J2903" s="2">
        <v>0.33</v>
      </c>
      <c r="K2903" s="2">
        <v>9.6</v>
      </c>
      <c r="L2903">
        <v>6</v>
      </c>
      <c r="M2903" t="s">
        <v>14</v>
      </c>
    </row>
    <row r="2904" spans="1:13">
      <c r="A2904" s="2">
        <v>8.1999999999999993</v>
      </c>
      <c r="B2904" s="2">
        <v>0.2</v>
      </c>
      <c r="C2904" s="2">
        <v>0.36</v>
      </c>
      <c r="D2904" s="2">
        <v>8.1</v>
      </c>
      <c r="E2904" s="2">
        <v>3.5000000000000003E-2</v>
      </c>
      <c r="F2904">
        <v>60</v>
      </c>
      <c r="G2904">
        <v>163</v>
      </c>
      <c r="H2904" s="4">
        <v>0.99519999999999997</v>
      </c>
      <c r="I2904" s="2">
        <v>3.05</v>
      </c>
      <c r="J2904" s="2">
        <v>0.3</v>
      </c>
      <c r="K2904" s="2">
        <v>10.3</v>
      </c>
      <c r="L2904">
        <v>6</v>
      </c>
      <c r="M2904" t="s">
        <v>14</v>
      </c>
    </row>
    <row r="2905" spans="1:13">
      <c r="A2905" s="2">
        <v>8</v>
      </c>
      <c r="B2905" s="2">
        <v>0.59</v>
      </c>
      <c r="C2905" s="2">
        <v>0.71</v>
      </c>
      <c r="D2905" s="2">
        <v>17.350000000000001</v>
      </c>
      <c r="E2905" s="2">
        <v>3.7999999999999999E-2</v>
      </c>
      <c r="F2905">
        <v>61</v>
      </c>
      <c r="G2905">
        <v>228</v>
      </c>
      <c r="H2905" s="4">
        <v>1</v>
      </c>
      <c r="I2905" s="2">
        <v>2.95</v>
      </c>
      <c r="J2905" s="2">
        <v>0.75</v>
      </c>
      <c r="K2905" s="2">
        <v>9.3000000000000007</v>
      </c>
      <c r="L2905">
        <v>5</v>
      </c>
      <c r="M2905" t="s">
        <v>14</v>
      </c>
    </row>
    <row r="2906" spans="1:13">
      <c r="A2906" s="2">
        <v>7.9</v>
      </c>
      <c r="B2906" s="2">
        <v>0.14000000000000001</v>
      </c>
      <c r="C2906" s="2">
        <v>0.45</v>
      </c>
      <c r="D2906" s="2">
        <v>1.8</v>
      </c>
      <c r="E2906" s="2">
        <v>0.05</v>
      </c>
      <c r="F2906">
        <v>17</v>
      </c>
      <c r="G2906">
        <v>114</v>
      </c>
      <c r="H2906" s="4">
        <v>0.99480000000000002</v>
      </c>
      <c r="I2906" s="2">
        <v>3.33</v>
      </c>
      <c r="J2906" s="2">
        <v>0.49</v>
      </c>
      <c r="K2906" s="2">
        <v>10.7</v>
      </c>
      <c r="L2906">
        <v>7</v>
      </c>
      <c r="M2906" t="s">
        <v>14</v>
      </c>
    </row>
    <row r="2907" spans="1:13">
      <c r="A2907" s="2">
        <v>6.8</v>
      </c>
      <c r="B2907" s="2">
        <v>0.24</v>
      </c>
      <c r="C2907" s="2">
        <v>0.4</v>
      </c>
      <c r="D2907" s="2">
        <v>1.8</v>
      </c>
      <c r="E2907" s="2">
        <v>4.7E-2</v>
      </c>
      <c r="F2907">
        <v>34</v>
      </c>
      <c r="G2907">
        <v>105</v>
      </c>
      <c r="H2907" s="4">
        <v>0.99</v>
      </c>
      <c r="I2907" s="2">
        <v>3.13</v>
      </c>
      <c r="J2907" s="2">
        <v>0.49</v>
      </c>
      <c r="K2907" s="2">
        <v>12.8</v>
      </c>
      <c r="L2907">
        <v>8</v>
      </c>
      <c r="M2907" t="s">
        <v>14</v>
      </c>
    </row>
    <row r="2908" spans="1:13">
      <c r="A2908" s="2">
        <v>9.6999999999999993</v>
      </c>
      <c r="B2908" s="2">
        <v>0.14000000000000001</v>
      </c>
      <c r="C2908" s="2">
        <v>0.59</v>
      </c>
      <c r="D2908" s="2">
        <v>1.5</v>
      </c>
      <c r="E2908" s="2">
        <v>4.9000000000000002E-2</v>
      </c>
      <c r="F2908">
        <v>23</v>
      </c>
      <c r="G2908">
        <v>142</v>
      </c>
      <c r="H2908" s="4">
        <v>0.99580000000000002</v>
      </c>
      <c r="I2908" s="2">
        <v>2.98</v>
      </c>
      <c r="J2908" s="2">
        <v>0.62</v>
      </c>
      <c r="K2908" s="2">
        <v>9.5</v>
      </c>
      <c r="L2908">
        <v>5</v>
      </c>
      <c r="M2908" t="s">
        <v>14</v>
      </c>
    </row>
    <row r="2909" spans="1:13">
      <c r="A2909" s="2">
        <v>9.1999999999999993</v>
      </c>
      <c r="B2909" s="2">
        <v>0.15</v>
      </c>
      <c r="C2909" s="2">
        <v>0.68</v>
      </c>
      <c r="D2909" s="2">
        <v>1.6</v>
      </c>
      <c r="E2909" s="2">
        <v>4.5999999999999999E-2</v>
      </c>
      <c r="F2909">
        <v>22</v>
      </c>
      <c r="G2909">
        <v>130</v>
      </c>
      <c r="H2909" s="4">
        <v>0.99480000000000002</v>
      </c>
      <c r="I2909" s="2">
        <v>3.02</v>
      </c>
      <c r="J2909" s="2">
        <v>0.45</v>
      </c>
      <c r="K2909" s="2">
        <v>10.4</v>
      </c>
      <c r="L2909">
        <v>6</v>
      </c>
      <c r="M2909" t="s">
        <v>14</v>
      </c>
    </row>
    <row r="2910" spans="1:13">
      <c r="A2910" s="2">
        <v>9.4</v>
      </c>
      <c r="B2910" s="2">
        <v>0.17</v>
      </c>
      <c r="C2910" s="2">
        <v>0.55000000000000004</v>
      </c>
      <c r="D2910" s="2">
        <v>1.6</v>
      </c>
      <c r="E2910" s="2">
        <v>4.9000000000000002E-2</v>
      </c>
      <c r="F2910">
        <v>14</v>
      </c>
      <c r="G2910">
        <v>94</v>
      </c>
      <c r="H2910" s="4">
        <v>0.99490000000000001</v>
      </c>
      <c r="I2910" s="2">
        <v>3.02</v>
      </c>
      <c r="J2910" s="2">
        <v>0.61</v>
      </c>
      <c r="K2910" s="2">
        <v>10.3</v>
      </c>
      <c r="L2910">
        <v>6</v>
      </c>
      <c r="M2910" t="s">
        <v>14</v>
      </c>
    </row>
    <row r="2911" spans="1:13">
      <c r="A2911" s="2">
        <v>5.2</v>
      </c>
      <c r="B2911" s="2">
        <v>0.36499999999999999</v>
      </c>
      <c r="C2911" s="2">
        <v>0.08</v>
      </c>
      <c r="D2911" s="2">
        <v>13.5</v>
      </c>
      <c r="E2911" s="2">
        <v>4.0999999999999898E-2</v>
      </c>
      <c r="F2911">
        <v>37</v>
      </c>
      <c r="G2911">
        <v>142</v>
      </c>
      <c r="H2911" s="4">
        <v>0.997</v>
      </c>
      <c r="I2911" s="2">
        <v>3.46</v>
      </c>
      <c r="J2911" s="2">
        <v>0.39</v>
      </c>
      <c r="K2911" s="2">
        <v>9.9</v>
      </c>
      <c r="L2911">
        <v>6</v>
      </c>
      <c r="M2911" t="s">
        <v>14</v>
      </c>
    </row>
    <row r="2912" spans="1:13">
      <c r="A2912" s="2">
        <v>6.3</v>
      </c>
      <c r="B2912" s="2">
        <v>0.23</v>
      </c>
      <c r="C2912" s="2">
        <v>0.22</v>
      </c>
      <c r="D2912" s="2">
        <v>3.75</v>
      </c>
      <c r="E2912" s="2">
        <v>3.9E-2</v>
      </c>
      <c r="F2912">
        <v>37</v>
      </c>
      <c r="G2912">
        <v>116</v>
      </c>
      <c r="H2912" s="4">
        <v>0.99270000000000003</v>
      </c>
      <c r="I2912" s="2">
        <v>3.23</v>
      </c>
      <c r="J2912" s="2">
        <v>0.5</v>
      </c>
      <c r="K2912" s="2">
        <v>10.7</v>
      </c>
      <c r="L2912">
        <v>6</v>
      </c>
      <c r="M2912" t="s">
        <v>14</v>
      </c>
    </row>
    <row r="2913" spans="1:13">
      <c r="A2913" s="2">
        <v>9.6</v>
      </c>
      <c r="B2913" s="2">
        <v>0.25</v>
      </c>
      <c r="C2913" s="2">
        <v>0.54</v>
      </c>
      <c r="D2913" s="2">
        <v>1.3</v>
      </c>
      <c r="E2913" s="2">
        <v>0.04</v>
      </c>
      <c r="F2913">
        <v>16</v>
      </c>
      <c r="G2913">
        <v>160</v>
      </c>
      <c r="H2913" s="4">
        <v>0.99380000000000002</v>
      </c>
      <c r="I2913" s="2">
        <v>2.94</v>
      </c>
      <c r="J2913" s="2">
        <v>0.43</v>
      </c>
      <c r="K2913" s="2">
        <v>10.5</v>
      </c>
      <c r="L2913">
        <v>5</v>
      </c>
      <c r="M2913" t="s">
        <v>14</v>
      </c>
    </row>
    <row r="2914" spans="1:13">
      <c r="A2914" s="2">
        <v>9.1999999999999993</v>
      </c>
      <c r="B2914" s="2">
        <v>0.32</v>
      </c>
      <c r="C2914" s="2">
        <v>0.42</v>
      </c>
      <c r="D2914" s="2">
        <v>1.3</v>
      </c>
      <c r="E2914" s="2">
        <v>4.5999999999999999E-2</v>
      </c>
      <c r="F2914">
        <v>14</v>
      </c>
      <c r="G2914">
        <v>186</v>
      </c>
      <c r="H2914" s="4">
        <v>0.99490000000000001</v>
      </c>
      <c r="I2914" s="2">
        <v>3.08</v>
      </c>
      <c r="J2914" s="2">
        <v>0.48</v>
      </c>
      <c r="K2914" s="2">
        <v>9.6</v>
      </c>
      <c r="L2914">
        <v>5</v>
      </c>
      <c r="M2914" t="s">
        <v>14</v>
      </c>
    </row>
    <row r="2915" spans="1:13">
      <c r="A2915" s="2">
        <v>6.4</v>
      </c>
      <c r="B2915" s="2">
        <v>0.31</v>
      </c>
      <c r="C2915" s="2">
        <v>0.4</v>
      </c>
      <c r="D2915" s="2">
        <v>6.2</v>
      </c>
      <c r="E2915" s="2">
        <v>0.04</v>
      </c>
      <c r="F2915">
        <v>46</v>
      </c>
      <c r="G2915">
        <v>169</v>
      </c>
      <c r="H2915" s="4">
        <v>0.99529999999999996</v>
      </c>
      <c r="I2915" s="2">
        <v>3.15</v>
      </c>
      <c r="J2915" s="2">
        <v>0.46</v>
      </c>
      <c r="K2915" s="2">
        <v>9.3000000000000007</v>
      </c>
      <c r="L2915">
        <v>6</v>
      </c>
      <c r="M2915" t="s">
        <v>14</v>
      </c>
    </row>
    <row r="2916" spans="1:13">
      <c r="A2916" s="2">
        <v>8.1</v>
      </c>
      <c r="B2916" s="2">
        <v>0.2</v>
      </c>
      <c r="C2916" s="2">
        <v>0.36</v>
      </c>
      <c r="D2916" s="2">
        <v>9.6999999999999993</v>
      </c>
      <c r="E2916" s="2">
        <v>4.3999999999999997E-2</v>
      </c>
      <c r="F2916">
        <v>63</v>
      </c>
      <c r="G2916">
        <v>162</v>
      </c>
      <c r="H2916" s="4">
        <v>0.997</v>
      </c>
      <c r="I2916" s="2">
        <v>3.1</v>
      </c>
      <c r="J2916" s="2">
        <v>0.46</v>
      </c>
      <c r="K2916" s="2">
        <v>10</v>
      </c>
      <c r="L2916">
        <v>6</v>
      </c>
      <c r="M2916" t="s">
        <v>14</v>
      </c>
    </row>
    <row r="2917" spans="1:13">
      <c r="A2917" s="2">
        <v>7.9</v>
      </c>
      <c r="B2917" s="2">
        <v>0.255</v>
      </c>
      <c r="C2917" s="2">
        <v>0.26</v>
      </c>
      <c r="D2917" s="2">
        <v>2</v>
      </c>
      <c r="E2917" s="2">
        <v>2.5999999999999999E-2</v>
      </c>
      <c r="F2917">
        <v>40</v>
      </c>
      <c r="G2917">
        <v>190</v>
      </c>
      <c r="H2917" s="4">
        <v>0.99319999999999997</v>
      </c>
      <c r="I2917" s="2">
        <v>3.04</v>
      </c>
      <c r="J2917" s="2">
        <v>0.39</v>
      </c>
      <c r="K2917" s="2">
        <v>11.2</v>
      </c>
      <c r="L2917">
        <v>6</v>
      </c>
      <c r="M2917" t="s">
        <v>14</v>
      </c>
    </row>
    <row r="2918" spans="1:13">
      <c r="A2918" s="2">
        <v>7</v>
      </c>
      <c r="B2918" s="2">
        <v>0.15</v>
      </c>
      <c r="C2918" s="2">
        <v>0.34</v>
      </c>
      <c r="D2918" s="2">
        <v>1.4</v>
      </c>
      <c r="E2918" s="2">
        <v>3.9E-2</v>
      </c>
      <c r="F2918">
        <v>21</v>
      </c>
      <c r="G2918">
        <v>177</v>
      </c>
      <c r="H2918" s="4">
        <v>0.99270000000000003</v>
      </c>
      <c r="I2918" s="2">
        <v>3.32</v>
      </c>
      <c r="J2918" s="2">
        <v>0.62</v>
      </c>
      <c r="K2918" s="2">
        <v>10.8</v>
      </c>
      <c r="L2918">
        <v>5</v>
      </c>
      <c r="M2918" t="s">
        <v>14</v>
      </c>
    </row>
    <row r="2919" spans="1:13">
      <c r="A2919" s="2">
        <v>6.4</v>
      </c>
      <c r="B2919" s="2">
        <v>0.15</v>
      </c>
      <c r="C2919" s="2">
        <v>0.31</v>
      </c>
      <c r="D2919" s="2">
        <v>1.1000000000000001</v>
      </c>
      <c r="E2919" s="2">
        <v>4.3999999999999997E-2</v>
      </c>
      <c r="F2919">
        <v>25</v>
      </c>
      <c r="G2919">
        <v>96</v>
      </c>
      <c r="H2919" s="4">
        <v>0.99319999999999997</v>
      </c>
      <c r="I2919" s="2">
        <v>3.54</v>
      </c>
      <c r="J2919" s="2">
        <v>0.51</v>
      </c>
      <c r="K2919" s="2">
        <v>10.3</v>
      </c>
      <c r="L2919">
        <v>6</v>
      </c>
      <c r="M2919" t="s">
        <v>14</v>
      </c>
    </row>
    <row r="2920" spans="1:13">
      <c r="A2920" s="2">
        <v>6.4</v>
      </c>
      <c r="B2920" s="2">
        <v>0.25</v>
      </c>
      <c r="C2920" s="2">
        <v>0.53</v>
      </c>
      <c r="D2920" s="2">
        <v>6.6</v>
      </c>
      <c r="E2920" s="2">
        <v>3.7999999999999999E-2</v>
      </c>
      <c r="F2920">
        <v>59</v>
      </c>
      <c r="G2920">
        <v>234</v>
      </c>
      <c r="H2920" s="4">
        <v>0.99550000000000005</v>
      </c>
      <c r="I2920" s="2">
        <v>3.03</v>
      </c>
      <c r="J2920" s="2">
        <v>0.42</v>
      </c>
      <c r="K2920" s="2">
        <v>8.8000000000000007</v>
      </c>
      <c r="L2920">
        <v>5</v>
      </c>
      <c r="M2920" t="s">
        <v>14</v>
      </c>
    </row>
    <row r="2921" spans="1:13">
      <c r="A2921" s="2">
        <v>7.6</v>
      </c>
      <c r="B2921" s="2">
        <v>0.19</v>
      </c>
      <c r="C2921" s="2">
        <v>0.42</v>
      </c>
      <c r="D2921" s="2">
        <v>1.5</v>
      </c>
      <c r="E2921" s="2">
        <v>4.3999999999999997E-2</v>
      </c>
      <c r="F2921">
        <v>6</v>
      </c>
      <c r="G2921">
        <v>114</v>
      </c>
      <c r="H2921" s="4">
        <v>0.99139999999999995</v>
      </c>
      <c r="I2921" s="2">
        <v>3.04</v>
      </c>
      <c r="J2921" s="2">
        <v>0.74</v>
      </c>
      <c r="K2921" s="2">
        <v>12.8</v>
      </c>
      <c r="L2921">
        <v>6</v>
      </c>
      <c r="M2921" t="s">
        <v>14</v>
      </c>
    </row>
    <row r="2922" spans="1:13">
      <c r="A2922" s="2">
        <v>7.3</v>
      </c>
      <c r="B2922" s="2">
        <v>0.43</v>
      </c>
      <c r="C2922" s="2">
        <v>0.37</v>
      </c>
      <c r="D2922" s="2">
        <v>4.5999999999999996</v>
      </c>
      <c r="E2922" s="2">
        <v>2.79999999999999E-2</v>
      </c>
      <c r="F2922">
        <v>17</v>
      </c>
      <c r="G2922">
        <v>114</v>
      </c>
      <c r="H2922" s="4">
        <v>0.99099999999999999</v>
      </c>
      <c r="I2922" s="2">
        <v>3.23</v>
      </c>
      <c r="J2922" s="2">
        <v>0.43</v>
      </c>
      <c r="K2922" s="2">
        <v>13.2</v>
      </c>
      <c r="L2922">
        <v>6</v>
      </c>
      <c r="M2922" t="s">
        <v>14</v>
      </c>
    </row>
    <row r="2923" spans="1:13">
      <c r="A2923" s="2">
        <v>5.0999999999999996</v>
      </c>
      <c r="B2923" s="2">
        <v>0.31</v>
      </c>
      <c r="C2923" s="2">
        <v>0.3</v>
      </c>
      <c r="D2923" s="2">
        <v>0.9</v>
      </c>
      <c r="E2923" s="2">
        <v>3.6999999999999998E-2</v>
      </c>
      <c r="F2923">
        <v>28</v>
      </c>
      <c r="G2923">
        <v>152</v>
      </c>
      <c r="H2923" s="4">
        <v>0.99199999999999999</v>
      </c>
      <c r="I2923" s="2">
        <v>3.54</v>
      </c>
      <c r="J2923" s="2">
        <v>0.56000000000000005</v>
      </c>
      <c r="K2923" s="2">
        <v>10.1</v>
      </c>
      <c r="L2923">
        <v>6</v>
      </c>
      <c r="M2923" t="s">
        <v>14</v>
      </c>
    </row>
    <row r="2924" spans="1:13">
      <c r="A2924" s="2">
        <v>6.2</v>
      </c>
      <c r="B2924" s="2">
        <v>0.2</v>
      </c>
      <c r="C2924" s="2">
        <v>0.26</v>
      </c>
      <c r="D2924" s="2">
        <v>1.7</v>
      </c>
      <c r="E2924" s="2">
        <v>9.2999999999999999E-2</v>
      </c>
      <c r="F2924">
        <v>40</v>
      </c>
      <c r="G2924">
        <v>161</v>
      </c>
      <c r="H2924" s="4">
        <v>0.99239999999999995</v>
      </c>
      <c r="I2924" s="2">
        <v>3.44</v>
      </c>
      <c r="J2924" s="2">
        <v>0.66</v>
      </c>
      <c r="K2924" s="2">
        <v>11</v>
      </c>
      <c r="L2924">
        <v>5</v>
      </c>
      <c r="M2924" t="s">
        <v>14</v>
      </c>
    </row>
    <row r="2925" spans="1:13">
      <c r="A2925" s="2">
        <v>6.9</v>
      </c>
      <c r="B2925" s="2">
        <v>0.16</v>
      </c>
      <c r="C2925" s="2">
        <v>0.35</v>
      </c>
      <c r="D2925" s="2">
        <v>1.3</v>
      </c>
      <c r="E2925" s="2">
        <v>4.2999999999999997E-2</v>
      </c>
      <c r="F2925">
        <v>21</v>
      </c>
      <c r="G2925">
        <v>182</v>
      </c>
      <c r="H2925" s="4">
        <v>0.99270000000000003</v>
      </c>
      <c r="I2925" s="2">
        <v>3.25</v>
      </c>
      <c r="J2925" s="2">
        <v>0.62</v>
      </c>
      <c r="K2925" s="2">
        <v>10.8</v>
      </c>
      <c r="L2925">
        <v>6</v>
      </c>
      <c r="M2925" t="s">
        <v>14</v>
      </c>
    </row>
    <row r="2926" spans="1:13">
      <c r="A2926" s="2">
        <v>7.7</v>
      </c>
      <c r="B2926" s="2">
        <v>0.32</v>
      </c>
      <c r="C2926" s="2">
        <v>0.48</v>
      </c>
      <c r="D2926" s="2">
        <v>2.2999999999999998</v>
      </c>
      <c r="E2926" s="2">
        <v>0.04</v>
      </c>
      <c r="F2926">
        <v>28</v>
      </c>
      <c r="G2926">
        <v>114</v>
      </c>
      <c r="H2926" s="4">
        <v>0.99109999999999998</v>
      </c>
      <c r="I2926" s="2">
        <v>3.2</v>
      </c>
      <c r="J2926" s="2">
        <v>0.52</v>
      </c>
      <c r="K2926" s="2">
        <v>12.8</v>
      </c>
      <c r="L2926">
        <v>7</v>
      </c>
      <c r="M2926" t="s">
        <v>14</v>
      </c>
    </row>
    <row r="2927" spans="1:13">
      <c r="A2927" s="2">
        <v>6.5</v>
      </c>
      <c r="B2927" s="2">
        <v>0.22</v>
      </c>
      <c r="C2927" s="2">
        <v>0.72</v>
      </c>
      <c r="D2927" s="2">
        <v>6.8</v>
      </c>
      <c r="E2927" s="2">
        <v>4.2000000000000003E-2</v>
      </c>
      <c r="F2927">
        <v>33</v>
      </c>
      <c r="G2927">
        <v>168</v>
      </c>
      <c r="H2927" s="4">
        <v>0.99580000000000002</v>
      </c>
      <c r="I2927" s="2">
        <v>3.12</v>
      </c>
      <c r="J2927" s="2">
        <v>0.36</v>
      </c>
      <c r="K2927" s="2">
        <v>9.1999999999999993</v>
      </c>
      <c r="L2927">
        <v>6</v>
      </c>
      <c r="M2927" t="s">
        <v>14</v>
      </c>
    </row>
    <row r="2928" spans="1:13">
      <c r="A2928" s="2">
        <v>6.8</v>
      </c>
      <c r="B2928" s="2">
        <v>0.26</v>
      </c>
      <c r="C2928" s="2">
        <v>0.33</v>
      </c>
      <c r="D2928" s="2">
        <v>1.5</v>
      </c>
      <c r="E2928" s="2">
        <v>4.7E-2</v>
      </c>
      <c r="F2928">
        <v>44</v>
      </c>
      <c r="G2928">
        <v>167</v>
      </c>
      <c r="H2928" s="4">
        <v>0.99280000000000002</v>
      </c>
      <c r="I2928" s="2">
        <v>3.12</v>
      </c>
      <c r="J2928" s="2">
        <v>0.44</v>
      </c>
      <c r="K2928" s="2">
        <v>10.5</v>
      </c>
      <c r="L2928">
        <v>6</v>
      </c>
      <c r="M2928" t="s">
        <v>14</v>
      </c>
    </row>
    <row r="2929" spans="1:13">
      <c r="A2929" s="2">
        <v>5.2</v>
      </c>
      <c r="B2929" s="2">
        <v>0.37</v>
      </c>
      <c r="C2929" s="2">
        <v>0.33</v>
      </c>
      <c r="D2929" s="2">
        <v>1.2</v>
      </c>
      <c r="E2929" s="2">
        <v>2.79999999999999E-2</v>
      </c>
      <c r="F2929">
        <v>13</v>
      </c>
      <c r="G2929">
        <v>81</v>
      </c>
      <c r="H2929" s="4">
        <v>0.99019999999999997</v>
      </c>
      <c r="I2929" s="2">
        <v>3.37</v>
      </c>
      <c r="J2929" s="2">
        <v>0.38</v>
      </c>
      <c r="K2929" s="2">
        <v>11.7</v>
      </c>
      <c r="L2929">
        <v>6</v>
      </c>
      <c r="M2929" t="s">
        <v>14</v>
      </c>
    </row>
    <row r="2930" spans="1:13">
      <c r="A2930" s="2">
        <v>8.4</v>
      </c>
      <c r="B2930" s="2">
        <v>0.19</v>
      </c>
      <c r="C2930" s="2">
        <v>0.43</v>
      </c>
      <c r="D2930" s="2">
        <v>2.1</v>
      </c>
      <c r="E2930" s="2">
        <v>5.1999999999999998E-2</v>
      </c>
      <c r="F2930">
        <v>20</v>
      </c>
      <c r="G2930">
        <v>104</v>
      </c>
      <c r="H2930" s="4">
        <v>0.99399999999999999</v>
      </c>
      <c r="I2930" s="2">
        <v>2.85</v>
      </c>
      <c r="J2930" s="2">
        <v>0.46</v>
      </c>
      <c r="K2930" s="2">
        <v>9.5</v>
      </c>
      <c r="L2930">
        <v>5</v>
      </c>
      <c r="M2930" t="s">
        <v>14</v>
      </c>
    </row>
    <row r="2931" spans="1:13">
      <c r="A2931" s="2">
        <v>8.3000000000000007</v>
      </c>
      <c r="B2931" s="2">
        <v>0.21</v>
      </c>
      <c r="C2931" s="2">
        <v>0.41</v>
      </c>
      <c r="D2931" s="2">
        <v>2.2000000000000002</v>
      </c>
      <c r="E2931" s="2">
        <v>0.05</v>
      </c>
      <c r="F2931">
        <v>24</v>
      </c>
      <c r="G2931">
        <v>108</v>
      </c>
      <c r="H2931" s="4">
        <v>0.99399999999999999</v>
      </c>
      <c r="I2931" s="2">
        <v>2.85</v>
      </c>
      <c r="J2931" s="2">
        <v>0.45</v>
      </c>
      <c r="K2931" s="2">
        <v>9.5</v>
      </c>
      <c r="L2931">
        <v>5</v>
      </c>
      <c r="M2931" t="s">
        <v>14</v>
      </c>
    </row>
    <row r="2932" spans="1:13">
      <c r="A2932" s="2">
        <v>6.8</v>
      </c>
      <c r="B2932" s="2">
        <v>0.15</v>
      </c>
      <c r="C2932" s="2">
        <v>0.32</v>
      </c>
      <c r="D2932" s="2">
        <v>8.8000000000000007</v>
      </c>
      <c r="E2932" s="2">
        <v>5.7999999999999899E-2</v>
      </c>
      <c r="F2932">
        <v>24</v>
      </c>
      <c r="G2932">
        <v>110</v>
      </c>
      <c r="H2932" s="4">
        <v>0.99719999999999998</v>
      </c>
      <c r="I2932" s="2">
        <v>3.4</v>
      </c>
      <c r="J2932" s="2">
        <v>0.4</v>
      </c>
      <c r="K2932" s="2">
        <v>8.8000000000000007</v>
      </c>
      <c r="L2932">
        <v>6</v>
      </c>
      <c r="M2932" t="s">
        <v>14</v>
      </c>
    </row>
    <row r="2933" spans="1:13">
      <c r="A2933" s="2">
        <v>7.9</v>
      </c>
      <c r="B2933" s="2">
        <v>0.16</v>
      </c>
      <c r="C2933" s="2">
        <v>0.64</v>
      </c>
      <c r="D2933" s="2">
        <v>17</v>
      </c>
      <c r="E2933" s="2">
        <v>0.05</v>
      </c>
      <c r="F2933">
        <v>69</v>
      </c>
      <c r="G2933">
        <v>210</v>
      </c>
      <c r="H2933" s="4">
        <v>1.0004</v>
      </c>
      <c r="I2933" s="2">
        <v>3.15</v>
      </c>
      <c r="J2933" s="2">
        <v>0.51</v>
      </c>
      <c r="K2933" s="2">
        <v>9.3000000000000007</v>
      </c>
      <c r="L2933">
        <v>7</v>
      </c>
      <c r="M2933" t="s">
        <v>14</v>
      </c>
    </row>
    <row r="2934" spans="1:13">
      <c r="A2934" s="2">
        <v>7.8</v>
      </c>
      <c r="B2934" s="2">
        <v>0.21</v>
      </c>
      <c r="C2934" s="2">
        <v>0.39</v>
      </c>
      <c r="D2934" s="2">
        <v>1.8</v>
      </c>
      <c r="E2934" s="2">
        <v>3.4000000000000002E-2</v>
      </c>
      <c r="F2934">
        <v>62</v>
      </c>
      <c r="G2934">
        <v>180</v>
      </c>
      <c r="H2934" s="4">
        <v>0.99099999999999999</v>
      </c>
      <c r="I2934" s="2">
        <v>3.09</v>
      </c>
      <c r="J2934" s="2">
        <v>0.75</v>
      </c>
      <c r="K2934" s="2">
        <v>12.6</v>
      </c>
      <c r="L2934">
        <v>8</v>
      </c>
      <c r="M2934" t="s">
        <v>14</v>
      </c>
    </row>
    <row r="2935" spans="1:13">
      <c r="A2935" s="2">
        <v>9</v>
      </c>
      <c r="B2935" s="2">
        <v>0.24</v>
      </c>
      <c r="C2935" s="2">
        <v>0.5</v>
      </c>
      <c r="D2935" s="2">
        <v>1.2</v>
      </c>
      <c r="E2935" s="2">
        <v>4.8000000000000001E-2</v>
      </c>
      <c r="F2935">
        <v>26</v>
      </c>
      <c r="G2935">
        <v>107</v>
      </c>
      <c r="H2935" s="4">
        <v>0.99180000000000001</v>
      </c>
      <c r="I2935" s="2">
        <v>3.21</v>
      </c>
      <c r="J2935" s="2">
        <v>0.34</v>
      </c>
      <c r="K2935" s="2">
        <v>12.4</v>
      </c>
      <c r="L2935">
        <v>6</v>
      </c>
      <c r="M2935" t="s">
        <v>14</v>
      </c>
    </row>
    <row r="2936" spans="1:13">
      <c r="A2936" s="2">
        <v>5.7</v>
      </c>
      <c r="B2936" s="2">
        <v>0.21</v>
      </c>
      <c r="C2936" s="2">
        <v>0.24</v>
      </c>
      <c r="D2936" s="2">
        <v>2.2999999999999998</v>
      </c>
      <c r="E2936" s="2">
        <v>4.7E-2</v>
      </c>
      <c r="F2936">
        <v>60</v>
      </c>
      <c r="G2936">
        <v>189</v>
      </c>
      <c r="H2936" s="4">
        <v>0.995</v>
      </c>
      <c r="I2936" s="2">
        <v>3.65</v>
      </c>
      <c r="J2936" s="2">
        <v>0.72</v>
      </c>
      <c r="K2936" s="2">
        <v>10.1</v>
      </c>
      <c r="L2936">
        <v>6</v>
      </c>
      <c r="M2936" t="s">
        <v>14</v>
      </c>
    </row>
    <row r="2937" spans="1:13">
      <c r="A2937" s="2">
        <v>7.8</v>
      </c>
      <c r="B2937" s="2">
        <v>0.28999999999999998</v>
      </c>
      <c r="C2937" s="2">
        <v>0.36</v>
      </c>
      <c r="D2937" s="2">
        <v>7</v>
      </c>
      <c r="E2937" s="2">
        <v>4.2000000000000003E-2</v>
      </c>
      <c r="F2937">
        <v>38</v>
      </c>
      <c r="G2937">
        <v>161</v>
      </c>
      <c r="H2937" s="4">
        <v>0.99409999999999998</v>
      </c>
      <c r="I2937" s="2">
        <v>3.26</v>
      </c>
      <c r="J2937" s="2">
        <v>0.37</v>
      </c>
      <c r="K2937" s="2">
        <v>11.2</v>
      </c>
      <c r="L2937">
        <v>8</v>
      </c>
      <c r="M2937" t="s">
        <v>14</v>
      </c>
    </row>
    <row r="2938" spans="1:13">
      <c r="A2938" s="2">
        <v>6.7</v>
      </c>
      <c r="B2938" s="2">
        <v>0.18</v>
      </c>
      <c r="C2938" s="2">
        <v>0.3</v>
      </c>
      <c r="D2938" s="2">
        <v>6.4</v>
      </c>
      <c r="E2938" s="2">
        <v>4.8000000000000001E-2</v>
      </c>
      <c r="F2938">
        <v>40</v>
      </c>
      <c r="G2938">
        <v>251</v>
      </c>
      <c r="H2938" s="4">
        <v>0.99560000000000004</v>
      </c>
      <c r="I2938" s="2">
        <v>3.29</v>
      </c>
      <c r="J2938" s="2">
        <v>0.52</v>
      </c>
      <c r="K2938" s="2">
        <v>10</v>
      </c>
      <c r="L2938">
        <v>5</v>
      </c>
      <c r="M2938" t="s">
        <v>14</v>
      </c>
    </row>
    <row r="2939" spans="1:13">
      <c r="A2939" s="2">
        <v>6.7</v>
      </c>
      <c r="B2939" s="2">
        <v>0.18</v>
      </c>
      <c r="C2939" s="2">
        <v>0.3</v>
      </c>
      <c r="D2939" s="2">
        <v>6.4</v>
      </c>
      <c r="E2939" s="2">
        <v>4.8000000000000001E-2</v>
      </c>
      <c r="F2939">
        <v>40</v>
      </c>
      <c r="G2939">
        <v>251</v>
      </c>
      <c r="H2939" s="4">
        <v>0.99560000000000004</v>
      </c>
      <c r="I2939" s="2">
        <v>3.29</v>
      </c>
      <c r="J2939" s="2">
        <v>0.52</v>
      </c>
      <c r="K2939" s="2">
        <v>10</v>
      </c>
      <c r="L2939">
        <v>5</v>
      </c>
      <c r="M2939" t="s">
        <v>14</v>
      </c>
    </row>
    <row r="2940" spans="1:13">
      <c r="A2940" s="2">
        <v>8.4</v>
      </c>
      <c r="B2940" s="2">
        <v>0.57999999999999996</v>
      </c>
      <c r="C2940" s="2">
        <v>0.27</v>
      </c>
      <c r="D2940" s="2">
        <v>12.15</v>
      </c>
      <c r="E2940" s="2">
        <v>3.3000000000000002E-2</v>
      </c>
      <c r="F2940">
        <v>37</v>
      </c>
      <c r="G2940">
        <v>116</v>
      </c>
      <c r="H2940" s="4">
        <v>0.99590000000000001</v>
      </c>
      <c r="I2940" s="2">
        <v>2.99</v>
      </c>
      <c r="J2940" s="2">
        <v>0.39</v>
      </c>
      <c r="K2940" s="2">
        <v>10.8</v>
      </c>
      <c r="L2940">
        <v>6</v>
      </c>
      <c r="M2940" t="s">
        <v>14</v>
      </c>
    </row>
    <row r="2941" spans="1:13">
      <c r="A2941" s="2">
        <v>7.2</v>
      </c>
      <c r="B2941" s="2">
        <v>0.16</v>
      </c>
      <c r="C2941" s="2">
        <v>0.32</v>
      </c>
      <c r="D2941" s="2">
        <v>0.8</v>
      </c>
      <c r="E2941" s="2">
        <v>0.04</v>
      </c>
      <c r="F2941">
        <v>50</v>
      </c>
      <c r="G2941">
        <v>121</v>
      </c>
      <c r="H2941" s="4">
        <v>0.99219999999999997</v>
      </c>
      <c r="I2941" s="2">
        <v>3.27</v>
      </c>
      <c r="J2941" s="2">
        <v>0.33</v>
      </c>
      <c r="K2941" s="2">
        <v>10</v>
      </c>
      <c r="L2941">
        <v>6</v>
      </c>
      <c r="M2941" t="s">
        <v>14</v>
      </c>
    </row>
    <row r="2942" spans="1:13">
      <c r="A2942" s="2">
        <v>7.6</v>
      </c>
      <c r="B2942" s="2">
        <v>0.54</v>
      </c>
      <c r="C2942" s="2">
        <v>0.23</v>
      </c>
      <c r="D2942" s="2">
        <v>2</v>
      </c>
      <c r="E2942" s="2">
        <v>2.8999999999999901E-2</v>
      </c>
      <c r="F2942">
        <v>13</v>
      </c>
      <c r="G2942">
        <v>151</v>
      </c>
      <c r="H2942" s="4">
        <v>0.99309999999999998</v>
      </c>
      <c r="I2942" s="2">
        <v>3.04</v>
      </c>
      <c r="J2942" s="2">
        <v>0.33</v>
      </c>
      <c r="K2942" s="2">
        <v>10.4</v>
      </c>
      <c r="L2942">
        <v>5</v>
      </c>
      <c r="M2942" t="s">
        <v>14</v>
      </c>
    </row>
    <row r="2943" spans="1:13">
      <c r="A2943" s="2">
        <v>8.4</v>
      </c>
      <c r="B2943" s="2">
        <v>0.57999999999999996</v>
      </c>
      <c r="C2943" s="2">
        <v>0.27</v>
      </c>
      <c r="D2943" s="2">
        <v>12.15</v>
      </c>
      <c r="E2943" s="2">
        <v>3.3000000000000002E-2</v>
      </c>
      <c r="F2943">
        <v>37</v>
      </c>
      <c r="G2943">
        <v>116</v>
      </c>
      <c r="H2943" s="4">
        <v>0.99590000000000001</v>
      </c>
      <c r="I2943" s="2">
        <v>2.99</v>
      </c>
      <c r="J2943" s="2">
        <v>0.39</v>
      </c>
      <c r="K2943" s="2">
        <v>10.8</v>
      </c>
      <c r="L2943">
        <v>6</v>
      </c>
      <c r="M2943" t="s">
        <v>14</v>
      </c>
    </row>
    <row r="2944" spans="1:13">
      <c r="A2944" s="2">
        <v>6.6</v>
      </c>
      <c r="B2944" s="2">
        <v>0.25</v>
      </c>
      <c r="C2944" s="2">
        <v>0.31</v>
      </c>
      <c r="D2944" s="2">
        <v>12.4</v>
      </c>
      <c r="E2944" s="2">
        <v>5.8999999999999997E-2</v>
      </c>
      <c r="F2944">
        <v>52</v>
      </c>
      <c r="G2944">
        <v>181</v>
      </c>
      <c r="H2944" s="4">
        <v>0.99839999999999995</v>
      </c>
      <c r="I2944" s="2">
        <v>3.51</v>
      </c>
      <c r="J2944" s="2">
        <v>0.47</v>
      </c>
      <c r="K2944" s="2">
        <v>9.8000000000000007</v>
      </c>
      <c r="L2944">
        <v>6</v>
      </c>
      <c r="M2944" t="s">
        <v>14</v>
      </c>
    </row>
    <row r="2945" spans="1:13">
      <c r="A2945" s="2">
        <v>7.3</v>
      </c>
      <c r="B2945" s="2">
        <v>0.23</v>
      </c>
      <c r="C2945" s="2">
        <v>0.37</v>
      </c>
      <c r="D2945" s="2">
        <v>1.9</v>
      </c>
      <c r="E2945" s="2">
        <v>4.0999999999999898E-2</v>
      </c>
      <c r="F2945">
        <v>51</v>
      </c>
      <c r="G2945">
        <v>165</v>
      </c>
      <c r="H2945" s="4">
        <v>0.99080000000000001</v>
      </c>
      <c r="I2945" s="2">
        <v>3.26</v>
      </c>
      <c r="J2945" s="2">
        <v>0.4</v>
      </c>
      <c r="K2945" s="2">
        <v>12.2</v>
      </c>
      <c r="L2945">
        <v>8</v>
      </c>
      <c r="M2945" t="s">
        <v>14</v>
      </c>
    </row>
    <row r="2946" spans="1:13">
      <c r="A2946" s="2">
        <v>7.3</v>
      </c>
      <c r="B2946" s="2">
        <v>0.39</v>
      </c>
      <c r="C2946" s="2">
        <v>0.37</v>
      </c>
      <c r="D2946" s="2">
        <v>1.1000000000000001</v>
      </c>
      <c r="E2946" s="2">
        <v>4.2999999999999997E-2</v>
      </c>
      <c r="F2946">
        <v>36</v>
      </c>
      <c r="G2946">
        <v>113</v>
      </c>
      <c r="H2946" s="4">
        <v>0.99099999999999999</v>
      </c>
      <c r="I2946" s="2">
        <v>3.39</v>
      </c>
      <c r="J2946" s="2">
        <v>0.48</v>
      </c>
      <c r="K2946" s="2">
        <v>12.7</v>
      </c>
      <c r="L2946">
        <v>8</v>
      </c>
      <c r="M2946" t="s">
        <v>14</v>
      </c>
    </row>
    <row r="2947" spans="1:13">
      <c r="A2947" s="2">
        <v>7</v>
      </c>
      <c r="B2947" s="2">
        <v>0.46</v>
      </c>
      <c r="C2947" s="2">
        <v>0.39</v>
      </c>
      <c r="D2947" s="2">
        <v>6.2</v>
      </c>
      <c r="E2947" s="2">
        <v>3.9E-2</v>
      </c>
      <c r="F2947">
        <v>46</v>
      </c>
      <c r="G2947">
        <v>163</v>
      </c>
      <c r="H2947" s="4">
        <v>0.99280000000000002</v>
      </c>
      <c r="I2947" s="2">
        <v>3.21</v>
      </c>
      <c r="J2947" s="2">
        <v>0.35</v>
      </c>
      <c r="K2947" s="2">
        <v>12.2</v>
      </c>
      <c r="L2947">
        <v>7</v>
      </c>
      <c r="M2947" t="s">
        <v>14</v>
      </c>
    </row>
    <row r="2948" spans="1:13">
      <c r="A2948" s="2">
        <v>8.1999999999999993</v>
      </c>
      <c r="B2948" s="2">
        <v>0.35</v>
      </c>
      <c r="C2948" s="2">
        <v>0.4</v>
      </c>
      <c r="D2948" s="2">
        <v>6.3</v>
      </c>
      <c r="E2948" s="2">
        <v>3.9E-2</v>
      </c>
      <c r="F2948">
        <v>35</v>
      </c>
      <c r="G2948">
        <v>162</v>
      </c>
      <c r="H2948" s="4">
        <v>0.99360000000000004</v>
      </c>
      <c r="I2948" s="2">
        <v>3.15</v>
      </c>
      <c r="J2948" s="2">
        <v>0.34</v>
      </c>
      <c r="K2948" s="2">
        <v>11.9</v>
      </c>
      <c r="L2948">
        <v>7</v>
      </c>
      <c r="M2948" t="s">
        <v>14</v>
      </c>
    </row>
    <row r="2949" spans="1:13">
      <c r="A2949" s="2">
        <v>7.8</v>
      </c>
      <c r="B2949" s="2">
        <v>0.28999999999999998</v>
      </c>
      <c r="C2949" s="2">
        <v>0.36</v>
      </c>
      <c r="D2949" s="2">
        <v>7</v>
      </c>
      <c r="E2949" s="2">
        <v>4.2000000000000003E-2</v>
      </c>
      <c r="F2949">
        <v>38</v>
      </c>
      <c r="G2949">
        <v>161</v>
      </c>
      <c r="H2949" s="4">
        <v>0.99409999999999998</v>
      </c>
      <c r="I2949" s="2">
        <v>3.26</v>
      </c>
      <c r="J2949" s="2">
        <v>0.37</v>
      </c>
      <c r="K2949" s="2">
        <v>11.2</v>
      </c>
      <c r="L2949">
        <v>8</v>
      </c>
      <c r="M2949" t="s">
        <v>14</v>
      </c>
    </row>
    <row r="2950" spans="1:13">
      <c r="A2950" s="2">
        <v>9.1999999999999993</v>
      </c>
      <c r="B2950" s="2">
        <v>0.35</v>
      </c>
      <c r="C2950" s="2">
        <v>0.39</v>
      </c>
      <c r="D2950" s="2">
        <v>0.9</v>
      </c>
      <c r="E2950" s="2">
        <v>4.2000000000000003E-2</v>
      </c>
      <c r="F2950">
        <v>15</v>
      </c>
      <c r="G2950">
        <v>61</v>
      </c>
      <c r="H2950" s="4">
        <v>0.99239999999999995</v>
      </c>
      <c r="I2950" s="2">
        <v>2.96</v>
      </c>
      <c r="J2950" s="2">
        <v>0.28000000000000003</v>
      </c>
      <c r="K2950" s="2">
        <v>10.4</v>
      </c>
      <c r="L2950">
        <v>4</v>
      </c>
      <c r="M2950" t="s">
        <v>14</v>
      </c>
    </row>
    <row r="2951" spans="1:13">
      <c r="A2951" s="2">
        <v>8</v>
      </c>
      <c r="B2951" s="2">
        <v>0.56999999999999995</v>
      </c>
      <c r="C2951" s="2">
        <v>0.39</v>
      </c>
      <c r="D2951" s="2">
        <v>3.9</v>
      </c>
      <c r="E2951" s="2">
        <v>3.4000000000000002E-2</v>
      </c>
      <c r="F2951">
        <v>22</v>
      </c>
      <c r="G2951">
        <v>122</v>
      </c>
      <c r="H2951" s="4">
        <v>0.99170000000000003</v>
      </c>
      <c r="I2951" s="2">
        <v>3.29</v>
      </c>
      <c r="J2951" s="2">
        <v>0.67</v>
      </c>
      <c r="K2951" s="2">
        <v>12.8</v>
      </c>
      <c r="L2951">
        <v>7</v>
      </c>
      <c r="M2951" t="s">
        <v>14</v>
      </c>
    </row>
    <row r="2952" spans="1:13">
      <c r="A2952" s="2">
        <v>6.5</v>
      </c>
      <c r="B2952" s="2">
        <v>0.37</v>
      </c>
      <c r="C2952" s="2">
        <v>0.33</v>
      </c>
      <c r="D2952" s="2">
        <v>3.9</v>
      </c>
      <c r="E2952" s="2">
        <v>2.7E-2</v>
      </c>
      <c r="F2952">
        <v>40</v>
      </c>
      <c r="G2952">
        <v>130</v>
      </c>
      <c r="H2952" s="4">
        <v>0.99060000000000004</v>
      </c>
      <c r="I2952" s="2">
        <v>3.28</v>
      </c>
      <c r="J2952" s="2">
        <v>0.39</v>
      </c>
      <c r="K2952" s="2">
        <v>12.7</v>
      </c>
      <c r="L2952">
        <v>7</v>
      </c>
      <c r="M2952" t="s">
        <v>14</v>
      </c>
    </row>
    <row r="2953" spans="1:13">
      <c r="A2953" s="2">
        <v>5.7</v>
      </c>
      <c r="B2953" s="2">
        <v>0.21</v>
      </c>
      <c r="C2953" s="2">
        <v>0.24</v>
      </c>
      <c r="D2953" s="2">
        <v>2.2999999999999998</v>
      </c>
      <c r="E2953" s="2">
        <v>4.7E-2</v>
      </c>
      <c r="F2953">
        <v>60</v>
      </c>
      <c r="G2953">
        <v>189</v>
      </c>
      <c r="H2953" s="4">
        <v>0.995</v>
      </c>
      <c r="I2953" s="2">
        <v>3.65</v>
      </c>
      <c r="J2953" s="2">
        <v>0.72</v>
      </c>
      <c r="K2953" s="2">
        <v>10.1</v>
      </c>
      <c r="L2953">
        <v>6</v>
      </c>
      <c r="M2953" t="s">
        <v>14</v>
      </c>
    </row>
    <row r="2954" spans="1:13">
      <c r="A2954" s="2">
        <v>6.7</v>
      </c>
      <c r="B2954" s="2">
        <v>0.18</v>
      </c>
      <c r="C2954" s="2">
        <v>0.3</v>
      </c>
      <c r="D2954" s="2">
        <v>6.4</v>
      </c>
      <c r="E2954" s="2">
        <v>4.8000000000000001E-2</v>
      </c>
      <c r="F2954">
        <v>40</v>
      </c>
      <c r="G2954">
        <v>251</v>
      </c>
      <c r="H2954" s="4">
        <v>0.99560000000000004</v>
      </c>
      <c r="I2954" s="2">
        <v>3.29</v>
      </c>
      <c r="J2954" s="2">
        <v>0.52</v>
      </c>
      <c r="K2954" s="2">
        <v>10</v>
      </c>
      <c r="L2954">
        <v>5</v>
      </c>
      <c r="M2954" t="s">
        <v>14</v>
      </c>
    </row>
    <row r="2955" spans="1:13">
      <c r="A2955" s="2">
        <v>7.8</v>
      </c>
      <c r="B2955" s="2">
        <v>0.13</v>
      </c>
      <c r="C2955" s="2">
        <v>0.3</v>
      </c>
      <c r="D2955" s="2">
        <v>1.8</v>
      </c>
      <c r="E2955" s="2">
        <v>0.04</v>
      </c>
      <c r="F2955">
        <v>43</v>
      </c>
      <c r="G2955">
        <v>179</v>
      </c>
      <c r="H2955" s="4">
        <v>0.99550000000000005</v>
      </c>
      <c r="I2955" s="2">
        <v>3.43</v>
      </c>
      <c r="J2955" s="2">
        <v>0.41</v>
      </c>
      <c r="K2955" s="2">
        <v>9</v>
      </c>
      <c r="L2955">
        <v>5</v>
      </c>
      <c r="M2955" t="s">
        <v>14</v>
      </c>
    </row>
    <row r="2956" spans="1:13">
      <c r="A2956" s="2">
        <v>7.6</v>
      </c>
      <c r="B2956" s="2">
        <v>0.19</v>
      </c>
      <c r="C2956" s="2">
        <v>0.41</v>
      </c>
      <c r="D2956" s="2">
        <v>1.1000000000000001</v>
      </c>
      <c r="E2956" s="2">
        <v>0.04</v>
      </c>
      <c r="F2956">
        <v>38</v>
      </c>
      <c r="G2956">
        <v>143</v>
      </c>
      <c r="H2956" s="4">
        <v>0.99070000000000003</v>
      </c>
      <c r="I2956" s="2">
        <v>2.92</v>
      </c>
      <c r="J2956" s="2">
        <v>0.42</v>
      </c>
      <c r="K2956" s="2">
        <v>11.4</v>
      </c>
      <c r="L2956">
        <v>5</v>
      </c>
      <c r="M2956" t="s">
        <v>14</v>
      </c>
    </row>
    <row r="2957" spans="1:13">
      <c r="A2957" s="2">
        <v>7.3</v>
      </c>
      <c r="B2957" s="2">
        <v>0.22</v>
      </c>
      <c r="C2957" s="2">
        <v>0.41</v>
      </c>
      <c r="D2957" s="2">
        <v>15.4</v>
      </c>
      <c r="E2957" s="2">
        <v>0.05</v>
      </c>
      <c r="F2957">
        <v>55</v>
      </c>
      <c r="G2957">
        <v>191</v>
      </c>
      <c r="H2957" s="4">
        <v>1</v>
      </c>
      <c r="I2957" s="2">
        <v>3.32</v>
      </c>
      <c r="J2957" s="2">
        <v>0.59</v>
      </c>
      <c r="K2957" s="2">
        <v>8.9</v>
      </c>
      <c r="L2957">
        <v>6</v>
      </c>
      <c r="M2957" t="s">
        <v>14</v>
      </c>
    </row>
    <row r="2958" spans="1:13">
      <c r="A2958" s="2">
        <v>6.3</v>
      </c>
      <c r="B2958" s="2">
        <v>0.28999999999999998</v>
      </c>
      <c r="C2958" s="2">
        <v>0.4</v>
      </c>
      <c r="D2958" s="2">
        <v>6.5</v>
      </c>
      <c r="E2958" s="2">
        <v>3.9E-2</v>
      </c>
      <c r="F2958">
        <v>43</v>
      </c>
      <c r="G2958">
        <v>167</v>
      </c>
      <c r="H2958" s="4">
        <v>0.99529999999999996</v>
      </c>
      <c r="I2958" s="2">
        <v>3.15</v>
      </c>
      <c r="J2958" s="2">
        <v>0.44</v>
      </c>
      <c r="K2958" s="2">
        <v>9.3000000000000007</v>
      </c>
      <c r="L2958">
        <v>6</v>
      </c>
      <c r="M2958" t="s">
        <v>14</v>
      </c>
    </row>
    <row r="2959" spans="1:13">
      <c r="A2959" s="2">
        <v>6.8</v>
      </c>
      <c r="B2959" s="2">
        <v>0.35</v>
      </c>
      <c r="C2959" s="2">
        <v>0.32</v>
      </c>
      <c r="D2959" s="2">
        <v>2.4</v>
      </c>
      <c r="E2959" s="2">
        <v>4.8000000000000001E-2</v>
      </c>
      <c r="F2959">
        <v>35</v>
      </c>
      <c r="G2959">
        <v>103</v>
      </c>
      <c r="H2959" s="4">
        <v>0.99109999999999998</v>
      </c>
      <c r="I2959" s="2">
        <v>3.28</v>
      </c>
      <c r="J2959" s="2">
        <v>0.46</v>
      </c>
      <c r="K2959" s="2">
        <v>12</v>
      </c>
      <c r="L2959">
        <v>8</v>
      </c>
      <c r="M2959" t="s">
        <v>14</v>
      </c>
    </row>
    <row r="2960" spans="1:13">
      <c r="A2960" s="2">
        <v>6.5</v>
      </c>
      <c r="B2960" s="2">
        <v>0.19</v>
      </c>
      <c r="C2960" s="2">
        <v>0.32</v>
      </c>
      <c r="D2960" s="2">
        <v>1.4</v>
      </c>
      <c r="E2960" s="2">
        <v>0.04</v>
      </c>
      <c r="F2960">
        <v>31</v>
      </c>
      <c r="G2960">
        <v>132</v>
      </c>
      <c r="H2960" s="4">
        <v>0.99219999999999997</v>
      </c>
      <c r="I2960" s="2">
        <v>3.36</v>
      </c>
      <c r="J2960" s="2">
        <v>0.54</v>
      </c>
      <c r="K2960" s="2">
        <v>10.8</v>
      </c>
      <c r="L2960">
        <v>7</v>
      </c>
      <c r="M2960" t="s">
        <v>14</v>
      </c>
    </row>
    <row r="2961" spans="1:13">
      <c r="A2961" s="2">
        <v>6.2</v>
      </c>
      <c r="B2961" s="2">
        <v>0.12</v>
      </c>
      <c r="C2961" s="2">
        <v>0.26</v>
      </c>
      <c r="D2961" s="2">
        <v>5.7</v>
      </c>
      <c r="E2961" s="2">
        <v>4.3999999999999997E-2</v>
      </c>
      <c r="F2961">
        <v>56</v>
      </c>
      <c r="G2961">
        <v>158</v>
      </c>
      <c r="H2961" s="4">
        <v>0.99509999999999998</v>
      </c>
      <c r="I2961" s="2">
        <v>3.52</v>
      </c>
      <c r="J2961" s="2">
        <v>0.37</v>
      </c>
      <c r="K2961" s="2">
        <v>10.5</v>
      </c>
      <c r="L2961">
        <v>6</v>
      </c>
      <c r="M2961" t="s">
        <v>14</v>
      </c>
    </row>
    <row r="2962" spans="1:13">
      <c r="A2962" s="2">
        <v>6</v>
      </c>
      <c r="B2962" s="2">
        <v>0.13</v>
      </c>
      <c r="C2962" s="2">
        <v>0.28000000000000003</v>
      </c>
      <c r="D2962" s="2">
        <v>5.7</v>
      </c>
      <c r="E2962" s="2">
        <v>3.7999999999999999E-2</v>
      </c>
      <c r="F2962">
        <v>56</v>
      </c>
      <c r="G2962">
        <v>189.5</v>
      </c>
      <c r="H2962" s="4">
        <v>0.99480000000000002</v>
      </c>
      <c r="I2962" s="2">
        <v>3.59</v>
      </c>
      <c r="J2962" s="2">
        <v>0.43</v>
      </c>
      <c r="K2962" s="2">
        <v>10.6</v>
      </c>
      <c r="L2962">
        <v>7</v>
      </c>
      <c r="M2962" t="s">
        <v>14</v>
      </c>
    </row>
    <row r="2963" spans="1:13">
      <c r="A2963" s="2">
        <v>6.4</v>
      </c>
      <c r="B2963" s="2">
        <v>0.25</v>
      </c>
      <c r="C2963" s="2">
        <v>0.33</v>
      </c>
      <c r="D2963" s="2">
        <v>1.4</v>
      </c>
      <c r="E2963" s="2">
        <v>0.04</v>
      </c>
      <c r="F2963">
        <v>42</v>
      </c>
      <c r="G2963">
        <v>115</v>
      </c>
      <c r="H2963" s="4">
        <v>0.99060000000000004</v>
      </c>
      <c r="I2963" s="2">
        <v>3.19</v>
      </c>
      <c r="J2963" s="2">
        <v>0.48</v>
      </c>
      <c r="K2963" s="2">
        <v>11.3</v>
      </c>
      <c r="L2963">
        <v>7</v>
      </c>
      <c r="M2963" t="s">
        <v>14</v>
      </c>
    </row>
    <row r="2964" spans="1:13">
      <c r="A2964" s="2">
        <v>6.9</v>
      </c>
      <c r="B2964" s="2">
        <v>0.32</v>
      </c>
      <c r="C2964" s="2">
        <v>0.16</v>
      </c>
      <c r="D2964" s="2">
        <v>1.4</v>
      </c>
      <c r="E2964" s="2">
        <v>5.0999999999999997E-2</v>
      </c>
      <c r="F2964">
        <v>15</v>
      </c>
      <c r="G2964">
        <v>96</v>
      </c>
      <c r="H2964" s="4">
        <v>0.99399999999999999</v>
      </c>
      <c r="I2964" s="2">
        <v>3.22</v>
      </c>
      <c r="J2964" s="2">
        <v>0.38</v>
      </c>
      <c r="K2964" s="2">
        <v>9.5</v>
      </c>
      <c r="L2964">
        <v>4</v>
      </c>
      <c r="M2964" t="s">
        <v>14</v>
      </c>
    </row>
    <row r="2965" spans="1:13">
      <c r="A2965" s="2">
        <v>7.6</v>
      </c>
      <c r="B2965" s="2">
        <v>0.19</v>
      </c>
      <c r="C2965" s="2">
        <v>0.41</v>
      </c>
      <c r="D2965" s="2">
        <v>1.1000000000000001</v>
      </c>
      <c r="E2965" s="2">
        <v>0.04</v>
      </c>
      <c r="F2965">
        <v>38</v>
      </c>
      <c r="G2965">
        <v>143</v>
      </c>
      <c r="H2965" s="4">
        <v>0.99070000000000003</v>
      </c>
      <c r="I2965" s="2">
        <v>2.92</v>
      </c>
      <c r="J2965" s="2">
        <v>0.42</v>
      </c>
      <c r="K2965" s="2">
        <v>11.4</v>
      </c>
      <c r="L2965">
        <v>5</v>
      </c>
      <c r="M2965" t="s">
        <v>14</v>
      </c>
    </row>
    <row r="2966" spans="1:13">
      <c r="A2966" s="2">
        <v>6.7</v>
      </c>
      <c r="B2966" s="2">
        <v>0.13</v>
      </c>
      <c r="C2966" s="2">
        <v>0.28000000000000003</v>
      </c>
      <c r="D2966" s="2">
        <v>1.2</v>
      </c>
      <c r="E2966" s="2">
        <v>4.5999999999999999E-2</v>
      </c>
      <c r="F2966">
        <v>35</v>
      </c>
      <c r="G2966">
        <v>140</v>
      </c>
      <c r="H2966" s="4">
        <v>0.99270000000000003</v>
      </c>
      <c r="I2966" s="2">
        <v>3.33</v>
      </c>
      <c r="J2966" s="2">
        <v>0.33</v>
      </c>
      <c r="K2966" s="2">
        <v>10.1</v>
      </c>
      <c r="L2966">
        <v>7</v>
      </c>
      <c r="M2966" t="s">
        <v>14</v>
      </c>
    </row>
    <row r="2967" spans="1:13">
      <c r="A2967" s="2">
        <v>7</v>
      </c>
      <c r="B2967" s="2">
        <v>0.14000000000000001</v>
      </c>
      <c r="C2967" s="2">
        <v>0.41</v>
      </c>
      <c r="D2967" s="2">
        <v>0.9</v>
      </c>
      <c r="E2967" s="2">
        <v>3.6999999999999998E-2</v>
      </c>
      <c r="F2967">
        <v>22</v>
      </c>
      <c r="G2967">
        <v>95</v>
      </c>
      <c r="H2967" s="4">
        <v>0.99139999999999995</v>
      </c>
      <c r="I2967" s="2">
        <v>3.25</v>
      </c>
      <c r="J2967" s="2">
        <v>0.43</v>
      </c>
      <c r="K2967" s="2">
        <v>10.9</v>
      </c>
      <c r="L2967">
        <v>6</v>
      </c>
      <c r="M2967" t="s">
        <v>14</v>
      </c>
    </row>
    <row r="2968" spans="1:13">
      <c r="A2968" s="2">
        <v>7.6</v>
      </c>
      <c r="B2968" s="2">
        <v>0.27</v>
      </c>
      <c r="C2968" s="2">
        <v>0.24</v>
      </c>
      <c r="D2968" s="2">
        <v>3.8</v>
      </c>
      <c r="E2968" s="2">
        <v>5.7999999999999899E-2</v>
      </c>
      <c r="F2968">
        <v>19</v>
      </c>
      <c r="G2968">
        <v>115</v>
      </c>
      <c r="H2968" s="4">
        <v>0.99580000000000002</v>
      </c>
      <c r="I2968" s="2">
        <v>3.15</v>
      </c>
      <c r="J2968" s="2">
        <v>0.45</v>
      </c>
      <c r="K2968" s="2">
        <v>8.9</v>
      </c>
      <c r="L2968">
        <v>5</v>
      </c>
      <c r="M2968" t="s">
        <v>14</v>
      </c>
    </row>
    <row r="2969" spans="1:13">
      <c r="A2969" s="2">
        <v>7.3</v>
      </c>
      <c r="B2969" s="2">
        <v>0.22</v>
      </c>
      <c r="C2969" s="2">
        <v>0.41</v>
      </c>
      <c r="D2969" s="2">
        <v>15.4</v>
      </c>
      <c r="E2969" s="2">
        <v>0.05</v>
      </c>
      <c r="F2969">
        <v>55</v>
      </c>
      <c r="G2969">
        <v>191</v>
      </c>
      <c r="H2969" s="4">
        <v>1</v>
      </c>
      <c r="I2969" s="2">
        <v>3.32</v>
      </c>
      <c r="J2969" s="2">
        <v>0.59</v>
      </c>
      <c r="K2969" s="2">
        <v>8.9</v>
      </c>
      <c r="L2969">
        <v>6</v>
      </c>
      <c r="M2969" t="s">
        <v>14</v>
      </c>
    </row>
    <row r="2970" spans="1:13">
      <c r="A2970" s="2">
        <v>7.4</v>
      </c>
      <c r="B2970" s="2">
        <v>0.64</v>
      </c>
      <c r="C2970" s="2">
        <v>0.47</v>
      </c>
      <c r="D2970" s="2">
        <v>14.15</v>
      </c>
      <c r="E2970" s="2">
        <v>0.16800000000000001</v>
      </c>
      <c r="F2970">
        <v>42</v>
      </c>
      <c r="G2970">
        <v>185</v>
      </c>
      <c r="H2970" s="4">
        <v>0.99839999999999995</v>
      </c>
      <c r="I2970" s="2">
        <v>2.9</v>
      </c>
      <c r="J2970" s="2">
        <v>0.49</v>
      </c>
      <c r="K2970" s="2">
        <v>9.3000000000000007</v>
      </c>
      <c r="L2970">
        <v>5</v>
      </c>
      <c r="M2970" t="s">
        <v>14</v>
      </c>
    </row>
    <row r="2971" spans="1:13">
      <c r="A2971" s="2">
        <v>7.6</v>
      </c>
      <c r="B2971" s="2">
        <v>0.28000000000000003</v>
      </c>
      <c r="C2971" s="2">
        <v>0.39</v>
      </c>
      <c r="D2971" s="2">
        <v>1.9</v>
      </c>
      <c r="E2971" s="2">
        <v>5.1999999999999998E-2</v>
      </c>
      <c r="F2971">
        <v>23</v>
      </c>
      <c r="G2971">
        <v>116</v>
      </c>
      <c r="H2971" s="4">
        <v>0.99409999999999998</v>
      </c>
      <c r="I2971" s="2">
        <v>3.25</v>
      </c>
      <c r="J2971" s="2">
        <v>0.4</v>
      </c>
      <c r="K2971" s="2">
        <v>10.4</v>
      </c>
      <c r="L2971">
        <v>6</v>
      </c>
      <c r="M2971" t="s">
        <v>14</v>
      </c>
    </row>
    <row r="2972" spans="1:13">
      <c r="A2972" s="2">
        <v>8.3000000000000007</v>
      </c>
      <c r="B2972" s="2">
        <v>0.26</v>
      </c>
      <c r="C2972" s="2">
        <v>0.41</v>
      </c>
      <c r="D2972" s="2">
        <v>9.1999999999999993</v>
      </c>
      <c r="E2972" s="2">
        <v>4.2000000000000003E-2</v>
      </c>
      <c r="F2972">
        <v>41</v>
      </c>
      <c r="G2972">
        <v>162</v>
      </c>
      <c r="H2972" s="4">
        <v>0.99439999999999995</v>
      </c>
      <c r="I2972" s="2">
        <v>3.1</v>
      </c>
      <c r="J2972" s="2">
        <v>0.38</v>
      </c>
      <c r="K2972" s="2">
        <v>12</v>
      </c>
      <c r="L2972">
        <v>7</v>
      </c>
      <c r="M2972" t="s">
        <v>14</v>
      </c>
    </row>
    <row r="2973" spans="1:13">
      <c r="A2973" s="2">
        <v>10.7</v>
      </c>
      <c r="B2973" s="2">
        <v>0.22</v>
      </c>
      <c r="C2973" s="2">
        <v>0.56000000000000005</v>
      </c>
      <c r="D2973" s="2">
        <v>8.1999999999999993</v>
      </c>
      <c r="E2973" s="2">
        <v>4.3999999999999997E-2</v>
      </c>
      <c r="F2973">
        <v>37</v>
      </c>
      <c r="G2973">
        <v>181</v>
      </c>
      <c r="H2973" s="4">
        <v>0.998</v>
      </c>
      <c r="I2973" s="2">
        <v>2.87</v>
      </c>
      <c r="J2973" s="2">
        <v>0.68</v>
      </c>
      <c r="K2973" s="2">
        <v>9.5</v>
      </c>
      <c r="L2973">
        <v>6</v>
      </c>
      <c r="M2973" t="s">
        <v>14</v>
      </c>
    </row>
    <row r="2974" spans="1:13">
      <c r="A2974" s="2">
        <v>10.7</v>
      </c>
      <c r="B2974" s="2">
        <v>0.22</v>
      </c>
      <c r="C2974" s="2">
        <v>0.56000000000000005</v>
      </c>
      <c r="D2974" s="2">
        <v>8.1999999999999993</v>
      </c>
      <c r="E2974" s="2">
        <v>4.3999999999999997E-2</v>
      </c>
      <c r="F2974">
        <v>37</v>
      </c>
      <c r="G2974">
        <v>181</v>
      </c>
      <c r="H2974" s="4">
        <v>0.998</v>
      </c>
      <c r="I2974" s="2">
        <v>2.87</v>
      </c>
      <c r="J2974" s="2">
        <v>0.68</v>
      </c>
      <c r="K2974" s="2">
        <v>9.5</v>
      </c>
      <c r="L2974">
        <v>6</v>
      </c>
      <c r="M2974" t="s">
        <v>14</v>
      </c>
    </row>
    <row r="2975" spans="1:13">
      <c r="A2975" s="2">
        <v>6.9</v>
      </c>
      <c r="B2975" s="2">
        <v>0.23</v>
      </c>
      <c r="C2975" s="2">
        <v>0.34</v>
      </c>
      <c r="D2975" s="2">
        <v>2.7</v>
      </c>
      <c r="E2975" s="2">
        <v>3.2000000000000001E-2</v>
      </c>
      <c r="F2975">
        <v>24</v>
      </c>
      <c r="G2975">
        <v>121</v>
      </c>
      <c r="H2975" s="4">
        <v>0.99019999999999997</v>
      </c>
      <c r="I2975" s="2">
        <v>3.14</v>
      </c>
      <c r="J2975" s="2">
        <v>0.38</v>
      </c>
      <c r="K2975" s="2">
        <v>12.4</v>
      </c>
      <c r="L2975">
        <v>7</v>
      </c>
      <c r="M2975" t="s">
        <v>14</v>
      </c>
    </row>
    <row r="2976" spans="1:13">
      <c r="A2976" s="2">
        <v>6.2</v>
      </c>
      <c r="B2976" s="2">
        <v>0.3</v>
      </c>
      <c r="C2976" s="2">
        <v>0.32</v>
      </c>
      <c r="D2976" s="2">
        <v>1.7</v>
      </c>
      <c r="E2976" s="2">
        <v>3.2000000000000001E-2</v>
      </c>
      <c r="F2976">
        <v>30</v>
      </c>
      <c r="G2976">
        <v>130</v>
      </c>
      <c r="H2976" s="4">
        <v>0.99109999999999998</v>
      </c>
      <c r="I2976" s="2">
        <v>3.28</v>
      </c>
      <c r="J2976" s="2">
        <v>0.41</v>
      </c>
      <c r="K2976" s="2">
        <v>11.2</v>
      </c>
      <c r="L2976">
        <v>7</v>
      </c>
      <c r="M2976" t="s">
        <v>14</v>
      </c>
    </row>
    <row r="2977" spans="1:13">
      <c r="A2977" s="2">
        <v>6.9</v>
      </c>
      <c r="B2977" s="2">
        <v>0.27</v>
      </c>
      <c r="C2977" s="2">
        <v>0.41</v>
      </c>
      <c r="D2977" s="2">
        <v>1.7</v>
      </c>
      <c r="E2977" s="2">
        <v>4.7E-2</v>
      </c>
      <c r="F2977">
        <v>6</v>
      </c>
      <c r="G2977">
        <v>134</v>
      </c>
      <c r="H2977" s="4">
        <v>0.9929</v>
      </c>
      <c r="I2977" s="2">
        <v>3.15</v>
      </c>
      <c r="J2977" s="2">
        <v>0.69</v>
      </c>
      <c r="K2977" s="2">
        <v>11.4</v>
      </c>
      <c r="L2977">
        <v>6</v>
      </c>
      <c r="M2977" t="s">
        <v>14</v>
      </c>
    </row>
    <row r="2978" spans="1:13">
      <c r="A2978" s="2">
        <v>6.9</v>
      </c>
      <c r="B2978" s="2">
        <v>0.28000000000000003</v>
      </c>
      <c r="C2978" s="2">
        <v>0.41</v>
      </c>
      <c r="D2978" s="2">
        <v>1.7</v>
      </c>
      <c r="E2978" s="2">
        <v>0.05</v>
      </c>
      <c r="F2978">
        <v>10</v>
      </c>
      <c r="G2978">
        <v>136</v>
      </c>
      <c r="H2978" s="4">
        <v>0.99299999999999999</v>
      </c>
      <c r="I2978" s="2">
        <v>3.16</v>
      </c>
      <c r="J2978" s="2">
        <v>0.71</v>
      </c>
      <c r="K2978" s="2">
        <v>11.4</v>
      </c>
      <c r="L2978">
        <v>6</v>
      </c>
      <c r="M2978" t="s">
        <v>14</v>
      </c>
    </row>
    <row r="2979" spans="1:13">
      <c r="A2979" s="2">
        <v>6.9</v>
      </c>
      <c r="B2979" s="2">
        <v>0.28000000000000003</v>
      </c>
      <c r="C2979" s="2">
        <v>0.3</v>
      </c>
      <c r="D2979" s="2">
        <v>1.6</v>
      </c>
      <c r="E2979" s="2">
        <v>4.7E-2</v>
      </c>
      <c r="F2979">
        <v>46</v>
      </c>
      <c r="G2979">
        <v>132</v>
      </c>
      <c r="H2979" s="4">
        <v>0.99180000000000001</v>
      </c>
      <c r="I2979" s="2">
        <v>3.35</v>
      </c>
      <c r="J2979" s="2">
        <v>0.38</v>
      </c>
      <c r="K2979" s="2">
        <v>11.1</v>
      </c>
      <c r="L2979">
        <v>7</v>
      </c>
      <c r="M2979" t="s">
        <v>14</v>
      </c>
    </row>
    <row r="2980" spans="1:13">
      <c r="A2980" s="2">
        <v>6.9</v>
      </c>
      <c r="B2980" s="2">
        <v>0.46</v>
      </c>
      <c r="C2980" s="2">
        <v>0.2</v>
      </c>
      <c r="D2980" s="2">
        <v>0.9</v>
      </c>
      <c r="E2980" s="2">
        <v>5.3999999999999999E-2</v>
      </c>
      <c r="F2980">
        <v>5</v>
      </c>
      <c r="G2980">
        <v>126</v>
      </c>
      <c r="H2980" s="4">
        <v>0.99199999999999999</v>
      </c>
      <c r="I2980" s="2">
        <v>3.1</v>
      </c>
      <c r="J2980" s="2">
        <v>0.42</v>
      </c>
      <c r="K2980" s="2">
        <v>10.4</v>
      </c>
      <c r="L2980">
        <v>6</v>
      </c>
      <c r="M2980" t="s">
        <v>14</v>
      </c>
    </row>
    <row r="2981" spans="1:13">
      <c r="A2981" s="2">
        <v>6.9</v>
      </c>
      <c r="B2981" s="2">
        <v>0.38</v>
      </c>
      <c r="C2981" s="2">
        <v>0.32</v>
      </c>
      <c r="D2981" s="2">
        <v>8.5</v>
      </c>
      <c r="E2981" s="2">
        <v>4.3999999999999997E-2</v>
      </c>
      <c r="F2981">
        <v>36</v>
      </c>
      <c r="G2981">
        <v>152</v>
      </c>
      <c r="H2981" s="4">
        <v>0.99319999999999997</v>
      </c>
      <c r="I2981" s="2">
        <v>3.38</v>
      </c>
      <c r="J2981" s="2">
        <v>0.35</v>
      </c>
      <c r="K2981" s="2">
        <v>12</v>
      </c>
      <c r="L2981">
        <v>7</v>
      </c>
      <c r="M2981" t="s">
        <v>14</v>
      </c>
    </row>
    <row r="2982" spans="1:13">
      <c r="A2982" s="2">
        <v>5.7</v>
      </c>
      <c r="B2982" s="2">
        <v>0.43</v>
      </c>
      <c r="C2982" s="2">
        <v>0.3</v>
      </c>
      <c r="D2982" s="2">
        <v>5.7</v>
      </c>
      <c r="E2982" s="2">
        <v>3.9E-2</v>
      </c>
      <c r="F2982">
        <v>24</v>
      </c>
      <c r="G2982">
        <v>98</v>
      </c>
      <c r="H2982" s="4">
        <v>0.99199999999999999</v>
      </c>
      <c r="I2982" s="2">
        <v>3.54</v>
      </c>
      <c r="J2982" s="2">
        <v>0.61</v>
      </c>
      <c r="K2982" s="2">
        <v>12.3</v>
      </c>
      <c r="L2982">
        <v>7</v>
      </c>
      <c r="M2982" t="s">
        <v>14</v>
      </c>
    </row>
    <row r="2983" spans="1:13">
      <c r="A2983" s="2">
        <v>6.6</v>
      </c>
      <c r="B2983" s="2">
        <v>0.56000000000000005</v>
      </c>
      <c r="C2983" s="2">
        <v>0.16</v>
      </c>
      <c r="D2983" s="2">
        <v>3.1</v>
      </c>
      <c r="E2983" s="2">
        <v>4.4999999999999998E-2</v>
      </c>
      <c r="F2983">
        <v>28</v>
      </c>
      <c r="G2983">
        <v>92</v>
      </c>
      <c r="H2983" s="4">
        <v>0.99399999999999999</v>
      </c>
      <c r="I2983" s="2">
        <v>3.12</v>
      </c>
      <c r="J2983" s="2">
        <v>0.35</v>
      </c>
      <c r="K2983" s="2">
        <v>9.1</v>
      </c>
      <c r="L2983">
        <v>6</v>
      </c>
      <c r="M2983" t="s">
        <v>14</v>
      </c>
    </row>
    <row r="2984" spans="1:13">
      <c r="A2984" s="2">
        <v>7.1</v>
      </c>
      <c r="B2984" s="2">
        <v>0.36</v>
      </c>
      <c r="C2984" s="2">
        <v>0.56000000000000005</v>
      </c>
      <c r="D2984" s="2">
        <v>1.3</v>
      </c>
      <c r="E2984" s="2">
        <v>4.5999999999999999E-2</v>
      </c>
      <c r="F2984">
        <v>25</v>
      </c>
      <c r="G2984">
        <v>102</v>
      </c>
      <c r="H2984" s="4">
        <v>0.99229999999999996</v>
      </c>
      <c r="I2984" s="2">
        <v>3.24</v>
      </c>
      <c r="J2984" s="2">
        <v>0.33</v>
      </c>
      <c r="K2984" s="2">
        <v>10.5</v>
      </c>
      <c r="L2984">
        <v>6</v>
      </c>
      <c r="M2984" t="s">
        <v>14</v>
      </c>
    </row>
    <row r="2985" spans="1:13">
      <c r="A2985" s="2">
        <v>6.8</v>
      </c>
      <c r="B2985" s="2">
        <v>0.23</v>
      </c>
      <c r="C2985" s="2">
        <v>0.4</v>
      </c>
      <c r="D2985" s="2">
        <v>1.6</v>
      </c>
      <c r="E2985" s="2">
        <v>4.7E-2</v>
      </c>
      <c r="F2985">
        <v>5</v>
      </c>
      <c r="G2985">
        <v>133</v>
      </c>
      <c r="H2985" s="4">
        <v>0.99299999999999999</v>
      </c>
      <c r="I2985" s="2">
        <v>3.23</v>
      </c>
      <c r="J2985" s="2">
        <v>0.7</v>
      </c>
      <c r="K2985" s="2">
        <v>11.4</v>
      </c>
      <c r="L2985">
        <v>6</v>
      </c>
      <c r="M2985" t="s">
        <v>14</v>
      </c>
    </row>
    <row r="2986" spans="1:13">
      <c r="A2986" s="2">
        <v>6.2</v>
      </c>
      <c r="B2986" s="2">
        <v>0.33</v>
      </c>
      <c r="C2986" s="2">
        <v>0.28999999999999998</v>
      </c>
      <c r="D2986" s="2">
        <v>1.3</v>
      </c>
      <c r="E2986" s="2">
        <v>4.2000000000000003E-2</v>
      </c>
      <c r="F2986">
        <v>26</v>
      </c>
      <c r="G2986">
        <v>138</v>
      </c>
      <c r="H2986" s="4">
        <v>0.99560000000000004</v>
      </c>
      <c r="I2986" s="2">
        <v>3.77</v>
      </c>
      <c r="J2986" s="2">
        <v>0.64</v>
      </c>
      <c r="K2986" s="2">
        <v>9.5</v>
      </c>
      <c r="L2986">
        <v>5</v>
      </c>
      <c r="M2986" t="s">
        <v>14</v>
      </c>
    </row>
    <row r="2987" spans="1:13">
      <c r="A2987" s="2">
        <v>5.6</v>
      </c>
      <c r="B2987" s="2">
        <v>0.49</v>
      </c>
      <c r="C2987" s="2">
        <v>0.13</v>
      </c>
      <c r="D2987" s="2">
        <v>4.5</v>
      </c>
      <c r="E2987" s="2">
        <v>3.9E-2</v>
      </c>
      <c r="F2987">
        <v>17</v>
      </c>
      <c r="G2987">
        <v>116</v>
      </c>
      <c r="H2987" s="4">
        <v>0.99070000000000003</v>
      </c>
      <c r="I2987" s="2">
        <v>3.42</v>
      </c>
      <c r="J2987" s="2">
        <v>0.9</v>
      </c>
      <c r="K2987" s="2">
        <v>13.7</v>
      </c>
      <c r="L2987">
        <v>7</v>
      </c>
      <c r="M2987" t="s">
        <v>14</v>
      </c>
    </row>
    <row r="2988" spans="1:13">
      <c r="A2988" s="2">
        <v>6.6</v>
      </c>
      <c r="B2988" s="2">
        <v>0.42</v>
      </c>
      <c r="C2988" s="2">
        <v>0.33</v>
      </c>
      <c r="D2988" s="2">
        <v>2.8</v>
      </c>
      <c r="E2988" s="2">
        <v>3.4000000000000002E-2</v>
      </c>
      <c r="F2988">
        <v>15</v>
      </c>
      <c r="G2988">
        <v>85</v>
      </c>
      <c r="H2988" s="4">
        <v>0.99</v>
      </c>
      <c r="I2988" s="2">
        <v>3.28</v>
      </c>
      <c r="J2988" s="2">
        <v>0.51</v>
      </c>
      <c r="K2988" s="2">
        <v>13.4</v>
      </c>
      <c r="L2988">
        <v>6</v>
      </c>
      <c r="M2988" t="s">
        <v>14</v>
      </c>
    </row>
    <row r="2989" spans="1:13">
      <c r="A2989" s="2">
        <v>7.3</v>
      </c>
      <c r="B2989" s="2">
        <v>0.18</v>
      </c>
      <c r="C2989" s="2">
        <v>0.28999999999999998</v>
      </c>
      <c r="D2989" s="2">
        <v>1.2</v>
      </c>
      <c r="E2989" s="2">
        <v>4.3999999999999997E-2</v>
      </c>
      <c r="F2989">
        <v>12</v>
      </c>
      <c r="G2989">
        <v>143</v>
      </c>
      <c r="H2989" s="4">
        <v>0.99180000000000001</v>
      </c>
      <c r="I2989" s="2">
        <v>3.2</v>
      </c>
      <c r="J2989" s="2">
        <v>0.48</v>
      </c>
      <c r="K2989" s="2">
        <v>11.3</v>
      </c>
      <c r="L2989">
        <v>7</v>
      </c>
      <c r="M2989" t="s">
        <v>14</v>
      </c>
    </row>
    <row r="2990" spans="1:13">
      <c r="A2990" s="2">
        <v>8.1</v>
      </c>
      <c r="B2990" s="2">
        <v>0.19</v>
      </c>
      <c r="C2990" s="2">
        <v>0.4</v>
      </c>
      <c r="D2990" s="2">
        <v>0.9</v>
      </c>
      <c r="E2990" s="2">
        <v>3.6999999999999998E-2</v>
      </c>
      <c r="F2990">
        <v>73</v>
      </c>
      <c r="G2990">
        <v>180</v>
      </c>
      <c r="H2990" s="4">
        <v>0.99260000000000004</v>
      </c>
      <c r="I2990" s="2">
        <v>3.06</v>
      </c>
      <c r="J2990" s="2">
        <v>0.34</v>
      </c>
      <c r="K2990" s="2">
        <v>10</v>
      </c>
      <c r="L2990">
        <v>6</v>
      </c>
      <c r="M2990" t="s">
        <v>14</v>
      </c>
    </row>
    <row r="2991" spans="1:13">
      <c r="A2991" s="2">
        <v>5.9</v>
      </c>
      <c r="B2991" s="2">
        <v>0.19</v>
      </c>
      <c r="C2991" s="2">
        <v>0.26</v>
      </c>
      <c r="D2991" s="2">
        <v>7.4</v>
      </c>
      <c r="E2991" s="2">
        <v>3.4000000000000002E-2</v>
      </c>
      <c r="F2991">
        <v>33</v>
      </c>
      <c r="G2991">
        <v>123</v>
      </c>
      <c r="H2991" s="4">
        <v>0.995</v>
      </c>
      <c r="I2991" s="2">
        <v>3.49</v>
      </c>
      <c r="J2991" s="2">
        <v>0.42</v>
      </c>
      <c r="K2991" s="2">
        <v>10.1</v>
      </c>
      <c r="L2991">
        <v>6</v>
      </c>
      <c r="M2991" t="s">
        <v>14</v>
      </c>
    </row>
    <row r="2992" spans="1:13">
      <c r="A2992" s="2">
        <v>6.2</v>
      </c>
      <c r="B2992" s="2">
        <v>0.16</v>
      </c>
      <c r="C2992" s="2">
        <v>0.47</v>
      </c>
      <c r="D2992" s="2">
        <v>1.4</v>
      </c>
      <c r="E2992" s="2">
        <v>2.8999999999999901E-2</v>
      </c>
      <c r="F2992">
        <v>23</v>
      </c>
      <c r="G2992">
        <v>81</v>
      </c>
      <c r="H2992" s="4">
        <v>0.99</v>
      </c>
      <c r="I2992" s="2">
        <v>3.26</v>
      </c>
      <c r="J2992" s="2">
        <v>0.42</v>
      </c>
      <c r="K2992" s="2">
        <v>12.2</v>
      </c>
      <c r="L2992">
        <v>6</v>
      </c>
      <c r="M2992" t="s">
        <v>14</v>
      </c>
    </row>
    <row r="2993" spans="1:13">
      <c r="A2993" s="2">
        <v>6.6</v>
      </c>
      <c r="B2993" s="2">
        <v>0.42</v>
      </c>
      <c r="C2993" s="2">
        <v>0.33</v>
      </c>
      <c r="D2993" s="2">
        <v>2.8</v>
      </c>
      <c r="E2993" s="2">
        <v>3.4000000000000002E-2</v>
      </c>
      <c r="F2993">
        <v>15</v>
      </c>
      <c r="G2993">
        <v>85</v>
      </c>
      <c r="H2993" s="4">
        <v>0.99</v>
      </c>
      <c r="I2993" s="2">
        <v>3.28</v>
      </c>
      <c r="J2993" s="2">
        <v>0.51</v>
      </c>
      <c r="K2993" s="2">
        <v>13.4</v>
      </c>
      <c r="L2993">
        <v>6</v>
      </c>
      <c r="M2993" t="s">
        <v>14</v>
      </c>
    </row>
    <row r="2994" spans="1:13">
      <c r="A2994" s="2">
        <v>5.7</v>
      </c>
      <c r="B2994" s="2">
        <v>0.13500000000000001</v>
      </c>
      <c r="C2994" s="2">
        <v>0.3</v>
      </c>
      <c r="D2994" s="2">
        <v>4.5999999999999996</v>
      </c>
      <c r="E2994" s="2">
        <v>4.2000000000000003E-2</v>
      </c>
      <c r="F2994">
        <v>19</v>
      </c>
      <c r="G2994">
        <v>101</v>
      </c>
      <c r="H2994" s="4">
        <v>0.99460000000000004</v>
      </c>
      <c r="I2994" s="2">
        <v>3.31</v>
      </c>
      <c r="J2994" s="2">
        <v>0.42</v>
      </c>
      <c r="K2994" s="2">
        <v>9.3000000000000007</v>
      </c>
      <c r="L2994">
        <v>6</v>
      </c>
      <c r="M2994" t="s">
        <v>14</v>
      </c>
    </row>
    <row r="2995" spans="1:13">
      <c r="A2995" s="2">
        <v>5.6</v>
      </c>
      <c r="B2995" s="2">
        <v>0.49</v>
      </c>
      <c r="C2995" s="2">
        <v>0.13</v>
      </c>
      <c r="D2995" s="2">
        <v>4.5</v>
      </c>
      <c r="E2995" s="2">
        <v>3.9E-2</v>
      </c>
      <c r="F2995">
        <v>17</v>
      </c>
      <c r="G2995">
        <v>116</v>
      </c>
      <c r="H2995" s="4">
        <v>0.99070000000000003</v>
      </c>
      <c r="I2995" s="2">
        <v>3.42</v>
      </c>
      <c r="J2995" s="2">
        <v>0.9</v>
      </c>
      <c r="K2995" s="2">
        <v>13.7</v>
      </c>
      <c r="L2995">
        <v>7</v>
      </c>
      <c r="M2995" t="s">
        <v>14</v>
      </c>
    </row>
    <row r="2996" spans="1:13">
      <c r="A2996" s="2">
        <v>6.9</v>
      </c>
      <c r="B2996" s="2">
        <v>0.19</v>
      </c>
      <c r="C2996" s="2">
        <v>0.33</v>
      </c>
      <c r="D2996" s="2">
        <v>1.6</v>
      </c>
      <c r="E2996" s="2">
        <v>3.9E-2</v>
      </c>
      <c r="F2996">
        <v>27</v>
      </c>
      <c r="G2996">
        <v>98</v>
      </c>
      <c r="H2996" s="4">
        <v>0.98980000000000001</v>
      </c>
      <c r="I2996" s="2">
        <v>3.09</v>
      </c>
      <c r="J2996" s="2">
        <v>0.46</v>
      </c>
      <c r="K2996" s="2">
        <v>12.3</v>
      </c>
      <c r="L2996">
        <v>7</v>
      </c>
      <c r="M2996" t="s">
        <v>14</v>
      </c>
    </row>
    <row r="2997" spans="1:13">
      <c r="A2997" s="2">
        <v>7.3</v>
      </c>
      <c r="B2997" s="2">
        <v>0.18</v>
      </c>
      <c r="C2997" s="2">
        <v>0.28999999999999998</v>
      </c>
      <c r="D2997" s="2">
        <v>1.2</v>
      </c>
      <c r="E2997" s="2">
        <v>4.3999999999999997E-2</v>
      </c>
      <c r="F2997">
        <v>12</v>
      </c>
      <c r="G2997">
        <v>143</v>
      </c>
      <c r="H2997" s="4">
        <v>0.99180000000000001</v>
      </c>
      <c r="I2997" s="2">
        <v>3.2</v>
      </c>
      <c r="J2997" s="2">
        <v>0.48</v>
      </c>
      <c r="K2997" s="2">
        <v>11.3</v>
      </c>
      <c r="L2997">
        <v>7</v>
      </c>
      <c r="M2997" t="s">
        <v>14</v>
      </c>
    </row>
    <row r="2998" spans="1:13">
      <c r="A2998" s="2">
        <v>7.3</v>
      </c>
      <c r="B2998" s="2">
        <v>0.25</v>
      </c>
      <c r="C2998" s="2">
        <v>0.36</v>
      </c>
      <c r="D2998" s="2">
        <v>13.1</v>
      </c>
      <c r="E2998" s="2">
        <v>0.05</v>
      </c>
      <c r="F2998">
        <v>35</v>
      </c>
      <c r="G2998">
        <v>200</v>
      </c>
      <c r="H2998" s="4">
        <v>0.99860000000000004</v>
      </c>
      <c r="I2998" s="2">
        <v>3.04</v>
      </c>
      <c r="J2998" s="2">
        <v>0.46</v>
      </c>
      <c r="K2998" s="2">
        <v>8.9</v>
      </c>
      <c r="L2998">
        <v>7</v>
      </c>
      <c r="M2998" t="s">
        <v>14</v>
      </c>
    </row>
    <row r="2999" spans="1:13">
      <c r="A2999" s="2">
        <v>7.3</v>
      </c>
      <c r="B2999" s="2">
        <v>0.25</v>
      </c>
      <c r="C2999" s="2">
        <v>0.36</v>
      </c>
      <c r="D2999" s="2">
        <v>13.1</v>
      </c>
      <c r="E2999" s="2">
        <v>0.05</v>
      </c>
      <c r="F2999">
        <v>35</v>
      </c>
      <c r="G2999">
        <v>200</v>
      </c>
      <c r="H2999" s="4">
        <v>0.99860000000000004</v>
      </c>
      <c r="I2999" s="2">
        <v>3.04</v>
      </c>
      <c r="J2999" s="2">
        <v>0.46</v>
      </c>
      <c r="K2999" s="2">
        <v>8.9</v>
      </c>
      <c r="L2999">
        <v>7</v>
      </c>
      <c r="M2999" t="s">
        <v>14</v>
      </c>
    </row>
    <row r="3000" spans="1:13">
      <c r="A3000" s="2">
        <v>7</v>
      </c>
      <c r="B3000" s="2">
        <v>0.2</v>
      </c>
      <c r="C3000" s="2">
        <v>0.34</v>
      </c>
      <c r="D3000" s="2">
        <v>5.7</v>
      </c>
      <c r="E3000" s="2">
        <v>3.5000000000000003E-2</v>
      </c>
      <c r="F3000">
        <v>32</v>
      </c>
      <c r="G3000">
        <v>83</v>
      </c>
      <c r="H3000" s="4">
        <v>0.99280000000000002</v>
      </c>
      <c r="I3000" s="2">
        <v>3.19</v>
      </c>
      <c r="J3000" s="2">
        <v>0.46</v>
      </c>
      <c r="K3000" s="2">
        <v>11.5</v>
      </c>
      <c r="L3000">
        <v>6</v>
      </c>
      <c r="M3000" t="s">
        <v>14</v>
      </c>
    </row>
    <row r="3001" spans="1:13">
      <c r="A3001" s="2">
        <v>7.3</v>
      </c>
      <c r="B3001" s="2">
        <v>0.25</v>
      </c>
      <c r="C3001" s="2">
        <v>0.36</v>
      </c>
      <c r="D3001" s="2">
        <v>13.1</v>
      </c>
      <c r="E3001" s="2">
        <v>0.05</v>
      </c>
      <c r="F3001">
        <v>35</v>
      </c>
      <c r="G3001">
        <v>200</v>
      </c>
      <c r="H3001" s="4">
        <v>0.99860000000000004</v>
      </c>
      <c r="I3001" s="2">
        <v>3.04</v>
      </c>
      <c r="J3001" s="2">
        <v>0.46</v>
      </c>
      <c r="K3001" s="2">
        <v>8.9</v>
      </c>
      <c r="L3001">
        <v>7</v>
      </c>
      <c r="M3001" t="s">
        <v>14</v>
      </c>
    </row>
    <row r="3002" spans="1:13">
      <c r="A3002" s="2">
        <v>6.3</v>
      </c>
      <c r="B3002" s="2">
        <v>0.67</v>
      </c>
      <c r="C3002" s="2">
        <v>0.48</v>
      </c>
      <c r="D3002" s="2">
        <v>12.6</v>
      </c>
      <c r="E3002" s="2">
        <v>5.1999999999999998E-2</v>
      </c>
      <c r="F3002">
        <v>57</v>
      </c>
      <c r="G3002">
        <v>222</v>
      </c>
      <c r="H3002" s="4">
        <v>0.99790000000000001</v>
      </c>
      <c r="I3002" s="2">
        <v>3.17</v>
      </c>
      <c r="J3002" s="2">
        <v>0.52</v>
      </c>
      <c r="K3002" s="2">
        <v>9.3000000000000007</v>
      </c>
      <c r="L3002">
        <v>6</v>
      </c>
      <c r="M3002" t="s">
        <v>14</v>
      </c>
    </row>
    <row r="3003" spans="1:13">
      <c r="A3003" s="2">
        <v>7.4</v>
      </c>
      <c r="B3003" s="2">
        <v>0.4</v>
      </c>
      <c r="C3003" s="2">
        <v>0.28999999999999998</v>
      </c>
      <c r="D3003" s="2">
        <v>5.4</v>
      </c>
      <c r="E3003" s="2">
        <v>4.3999999999999997E-2</v>
      </c>
      <c r="F3003">
        <v>31</v>
      </c>
      <c r="G3003">
        <v>122</v>
      </c>
      <c r="H3003" s="4">
        <v>0.99399999999999999</v>
      </c>
      <c r="I3003" s="2">
        <v>3.3</v>
      </c>
      <c r="J3003" s="2">
        <v>0.5</v>
      </c>
      <c r="K3003" s="2">
        <v>11.1</v>
      </c>
      <c r="L3003">
        <v>8</v>
      </c>
      <c r="M3003" t="s">
        <v>14</v>
      </c>
    </row>
    <row r="3004" spans="1:13">
      <c r="A3004" s="2">
        <v>7.1</v>
      </c>
      <c r="B3004" s="2">
        <v>0.26</v>
      </c>
      <c r="C3004" s="2">
        <v>0.31</v>
      </c>
      <c r="D3004" s="2">
        <v>2.2000000000000002</v>
      </c>
      <c r="E3004" s="2">
        <v>4.3999999999999997E-2</v>
      </c>
      <c r="F3004">
        <v>29</v>
      </c>
      <c r="G3004">
        <v>128</v>
      </c>
      <c r="H3004" s="4">
        <v>0.99370000000000003</v>
      </c>
      <c r="I3004" s="2">
        <v>3.34</v>
      </c>
      <c r="J3004" s="2">
        <v>0.64</v>
      </c>
      <c r="K3004" s="2">
        <v>10.9</v>
      </c>
      <c r="L3004">
        <v>8</v>
      </c>
      <c r="M3004" t="s">
        <v>14</v>
      </c>
    </row>
    <row r="3005" spans="1:13">
      <c r="A3005" s="2">
        <v>9</v>
      </c>
      <c r="B3005" s="2">
        <v>0.31</v>
      </c>
      <c r="C3005" s="2">
        <v>0.48</v>
      </c>
      <c r="D3005" s="2">
        <v>6.6</v>
      </c>
      <c r="E3005" s="2">
        <v>4.2999999999999997E-2</v>
      </c>
      <c r="F3005">
        <v>11</v>
      </c>
      <c r="G3005">
        <v>73</v>
      </c>
      <c r="H3005" s="4">
        <v>0.99380000000000002</v>
      </c>
      <c r="I3005" s="2">
        <v>2.9</v>
      </c>
      <c r="J3005" s="2">
        <v>0.38</v>
      </c>
      <c r="K3005" s="2">
        <v>11.6</v>
      </c>
      <c r="L3005">
        <v>5</v>
      </c>
      <c r="M3005" t="s">
        <v>14</v>
      </c>
    </row>
    <row r="3006" spans="1:13">
      <c r="A3006" s="2">
        <v>6.3</v>
      </c>
      <c r="B3006" s="2">
        <v>0.39</v>
      </c>
      <c r="C3006" s="2">
        <v>0.24</v>
      </c>
      <c r="D3006" s="2">
        <v>6.9</v>
      </c>
      <c r="E3006" s="2">
        <v>6.9000000000000006E-2</v>
      </c>
      <c r="F3006">
        <v>9</v>
      </c>
      <c r="G3006">
        <v>117</v>
      </c>
      <c r="H3006" s="4">
        <v>0.99419999999999997</v>
      </c>
      <c r="I3006" s="2">
        <v>3.15</v>
      </c>
      <c r="J3006" s="2">
        <v>0.35</v>
      </c>
      <c r="K3006" s="2">
        <v>10.199999999999999</v>
      </c>
      <c r="L3006">
        <v>4</v>
      </c>
      <c r="M3006" t="s">
        <v>14</v>
      </c>
    </row>
    <row r="3007" spans="1:13">
      <c r="A3007" s="2">
        <v>8.1999999999999993</v>
      </c>
      <c r="B3007" s="2">
        <v>0.22</v>
      </c>
      <c r="C3007" s="2">
        <v>0.36</v>
      </c>
      <c r="D3007" s="2">
        <v>6.8</v>
      </c>
      <c r="E3007" s="2">
        <v>3.4000000000000002E-2</v>
      </c>
      <c r="F3007">
        <v>12</v>
      </c>
      <c r="G3007">
        <v>90</v>
      </c>
      <c r="H3007" s="4">
        <v>0.99439999999999995</v>
      </c>
      <c r="I3007" s="2">
        <v>3.01</v>
      </c>
      <c r="J3007" s="2">
        <v>0.38</v>
      </c>
      <c r="K3007" s="2">
        <v>10.5</v>
      </c>
      <c r="L3007">
        <v>8</v>
      </c>
      <c r="M3007" t="s">
        <v>14</v>
      </c>
    </row>
    <row r="3008" spans="1:13">
      <c r="A3008" s="2">
        <v>7.1</v>
      </c>
      <c r="B3008" s="2">
        <v>0.19</v>
      </c>
      <c r="C3008" s="2">
        <v>0.28000000000000003</v>
      </c>
      <c r="D3008" s="2">
        <v>3.6</v>
      </c>
      <c r="E3008" s="2">
        <v>3.3000000000000002E-2</v>
      </c>
      <c r="F3008">
        <v>16</v>
      </c>
      <c r="G3008">
        <v>78</v>
      </c>
      <c r="H3008" s="4">
        <v>0.99299999999999999</v>
      </c>
      <c r="I3008" s="2">
        <v>2.91</v>
      </c>
      <c r="J3008" s="2">
        <v>0.78</v>
      </c>
      <c r="K3008" s="2">
        <v>11.4</v>
      </c>
      <c r="L3008">
        <v>6</v>
      </c>
      <c r="M3008" t="s">
        <v>14</v>
      </c>
    </row>
    <row r="3009" spans="1:13">
      <c r="A3009" s="2">
        <v>7.3</v>
      </c>
      <c r="B3009" s="2">
        <v>0.25</v>
      </c>
      <c r="C3009" s="2">
        <v>0.36</v>
      </c>
      <c r="D3009" s="2">
        <v>13.1</v>
      </c>
      <c r="E3009" s="2">
        <v>0.05</v>
      </c>
      <c r="F3009">
        <v>35</v>
      </c>
      <c r="G3009">
        <v>200</v>
      </c>
      <c r="H3009" s="4">
        <v>0.99860000000000004</v>
      </c>
      <c r="I3009" s="2">
        <v>3.04</v>
      </c>
      <c r="J3009" s="2">
        <v>0.46</v>
      </c>
      <c r="K3009" s="2">
        <v>8.9</v>
      </c>
      <c r="L3009">
        <v>7</v>
      </c>
      <c r="M3009" t="s">
        <v>14</v>
      </c>
    </row>
    <row r="3010" spans="1:13">
      <c r="A3010" s="2">
        <v>7.9</v>
      </c>
      <c r="B3010" s="2">
        <v>0.2</v>
      </c>
      <c r="C3010" s="2">
        <v>0.34</v>
      </c>
      <c r="D3010" s="2">
        <v>1.2</v>
      </c>
      <c r="E3010" s="2">
        <v>0.04</v>
      </c>
      <c r="F3010">
        <v>29</v>
      </c>
      <c r="G3010">
        <v>118</v>
      </c>
      <c r="H3010" s="4">
        <v>0.99319999999999997</v>
      </c>
      <c r="I3010" s="2">
        <v>3.14</v>
      </c>
      <c r="J3010" s="2">
        <v>0.41</v>
      </c>
      <c r="K3010" s="2">
        <v>10.6</v>
      </c>
      <c r="L3010">
        <v>6</v>
      </c>
      <c r="M3010" t="s">
        <v>14</v>
      </c>
    </row>
    <row r="3011" spans="1:13">
      <c r="A3011" s="2">
        <v>7.1</v>
      </c>
      <c r="B3011" s="2">
        <v>0.26</v>
      </c>
      <c r="C3011" s="2">
        <v>0.32</v>
      </c>
      <c r="D3011" s="2">
        <v>5.9</v>
      </c>
      <c r="E3011" s="2">
        <v>3.6999999999999998E-2</v>
      </c>
      <c r="F3011">
        <v>39</v>
      </c>
      <c r="G3011">
        <v>97</v>
      </c>
      <c r="H3011" s="4">
        <v>0.99339999999999995</v>
      </c>
      <c r="I3011" s="2">
        <v>3.31</v>
      </c>
      <c r="J3011" s="2">
        <v>0.4</v>
      </c>
      <c r="K3011" s="2">
        <v>11.6</v>
      </c>
      <c r="L3011">
        <v>6</v>
      </c>
      <c r="M3011" t="s">
        <v>14</v>
      </c>
    </row>
    <row r="3012" spans="1:13">
      <c r="A3012" s="2">
        <v>7</v>
      </c>
      <c r="B3012" s="2">
        <v>0.2</v>
      </c>
      <c r="C3012" s="2">
        <v>0.34</v>
      </c>
      <c r="D3012" s="2">
        <v>5.7</v>
      </c>
      <c r="E3012" s="2">
        <v>3.5000000000000003E-2</v>
      </c>
      <c r="F3012">
        <v>32</v>
      </c>
      <c r="G3012">
        <v>83</v>
      </c>
      <c r="H3012" s="4">
        <v>0.99280000000000002</v>
      </c>
      <c r="I3012" s="2">
        <v>3.19</v>
      </c>
      <c r="J3012" s="2">
        <v>0.46</v>
      </c>
      <c r="K3012" s="2">
        <v>11.5</v>
      </c>
      <c r="L3012">
        <v>6</v>
      </c>
      <c r="M3012" t="s">
        <v>14</v>
      </c>
    </row>
    <row r="3013" spans="1:13">
      <c r="A3013" s="2">
        <v>6.9</v>
      </c>
      <c r="B3013" s="2">
        <v>0.3</v>
      </c>
      <c r="C3013" s="2">
        <v>0.33</v>
      </c>
      <c r="D3013" s="2">
        <v>4.0999999999999996</v>
      </c>
      <c r="E3013" s="2">
        <v>3.5000000000000003E-2</v>
      </c>
      <c r="F3013">
        <v>26</v>
      </c>
      <c r="G3013">
        <v>155</v>
      </c>
      <c r="H3013" s="4">
        <v>0.99250000000000005</v>
      </c>
      <c r="I3013" s="2">
        <v>3.25</v>
      </c>
      <c r="J3013" s="2">
        <v>0.79</v>
      </c>
      <c r="K3013" s="2">
        <v>12.3</v>
      </c>
      <c r="L3013">
        <v>8</v>
      </c>
      <c r="M3013" t="s">
        <v>14</v>
      </c>
    </row>
    <row r="3014" spans="1:13">
      <c r="A3014" s="2">
        <v>8.1</v>
      </c>
      <c r="B3014" s="2">
        <v>0.28999999999999998</v>
      </c>
      <c r="C3014" s="2">
        <v>0.49</v>
      </c>
      <c r="D3014" s="2">
        <v>7.1</v>
      </c>
      <c r="E3014" s="2">
        <v>4.2000000000000003E-2</v>
      </c>
      <c r="F3014">
        <v>22</v>
      </c>
      <c r="G3014">
        <v>124</v>
      </c>
      <c r="H3014" s="4">
        <v>0.99439999999999995</v>
      </c>
      <c r="I3014" s="2">
        <v>3.14</v>
      </c>
      <c r="J3014" s="2">
        <v>0.41</v>
      </c>
      <c r="K3014" s="2">
        <v>10.8</v>
      </c>
      <c r="L3014">
        <v>6</v>
      </c>
      <c r="M3014" t="s">
        <v>14</v>
      </c>
    </row>
    <row r="3015" spans="1:13">
      <c r="A3015" s="2">
        <v>5.8</v>
      </c>
      <c r="B3015" s="2">
        <v>0.17</v>
      </c>
      <c r="C3015" s="2">
        <v>0.3</v>
      </c>
      <c r="D3015" s="2">
        <v>1.4</v>
      </c>
      <c r="E3015" s="2">
        <v>3.6999999999999998E-2</v>
      </c>
      <c r="F3015">
        <v>55</v>
      </c>
      <c r="G3015">
        <v>130</v>
      </c>
      <c r="H3015" s="4">
        <v>0.9909</v>
      </c>
      <c r="I3015" s="2">
        <v>3.29</v>
      </c>
      <c r="J3015" s="2">
        <v>0.38</v>
      </c>
      <c r="K3015" s="2">
        <v>11.3</v>
      </c>
      <c r="L3015">
        <v>6</v>
      </c>
      <c r="M3015" t="s">
        <v>14</v>
      </c>
    </row>
    <row r="3016" spans="1:13">
      <c r="A3016" s="2">
        <v>5.9</v>
      </c>
      <c r="B3016" s="2">
        <v>0.41499999999999998</v>
      </c>
      <c r="C3016" s="2">
        <v>0.02</v>
      </c>
      <c r="D3016" s="2">
        <v>0.8</v>
      </c>
      <c r="E3016" s="2">
        <v>3.7999999999999999E-2</v>
      </c>
      <c r="F3016">
        <v>22</v>
      </c>
      <c r="G3016">
        <v>63</v>
      </c>
      <c r="H3016" s="4">
        <v>0.99319999999999997</v>
      </c>
      <c r="I3016" s="2">
        <v>3.36</v>
      </c>
      <c r="J3016" s="2">
        <v>0.36</v>
      </c>
      <c r="K3016" s="2">
        <v>9.3000000000000007</v>
      </c>
      <c r="L3016">
        <v>5</v>
      </c>
      <c r="M3016" t="s">
        <v>14</v>
      </c>
    </row>
    <row r="3017" spans="1:13">
      <c r="A3017" s="2">
        <v>6.6</v>
      </c>
      <c r="B3017" s="2">
        <v>0.23</v>
      </c>
      <c r="C3017" s="2">
        <v>0.26</v>
      </c>
      <c r="D3017" s="2">
        <v>1.3</v>
      </c>
      <c r="E3017" s="2">
        <v>4.4999999999999998E-2</v>
      </c>
      <c r="F3017">
        <v>16</v>
      </c>
      <c r="G3017">
        <v>128</v>
      </c>
      <c r="H3017" s="4">
        <v>0.99339999999999995</v>
      </c>
      <c r="I3017" s="2">
        <v>3.36</v>
      </c>
      <c r="J3017" s="2">
        <v>0.6</v>
      </c>
      <c r="K3017" s="2">
        <v>10</v>
      </c>
      <c r="L3017">
        <v>6</v>
      </c>
      <c r="M3017" t="s">
        <v>14</v>
      </c>
    </row>
    <row r="3018" spans="1:13">
      <c r="A3018" s="2">
        <v>8.6</v>
      </c>
      <c r="B3018" s="2">
        <v>0.55000000000000004</v>
      </c>
      <c r="C3018" s="2">
        <v>0.35</v>
      </c>
      <c r="D3018" s="2">
        <v>15.55</v>
      </c>
      <c r="E3018" s="2">
        <v>5.7000000000000002E-2</v>
      </c>
      <c r="F3018">
        <v>35.5</v>
      </c>
      <c r="G3018">
        <v>366.5</v>
      </c>
      <c r="H3018" s="4">
        <v>1.0001</v>
      </c>
      <c r="I3018" s="2">
        <v>3.04</v>
      </c>
      <c r="J3018" s="2">
        <v>0.63</v>
      </c>
      <c r="K3018" s="2">
        <v>11</v>
      </c>
      <c r="L3018">
        <v>3</v>
      </c>
      <c r="M3018" t="s">
        <v>14</v>
      </c>
    </row>
    <row r="3019" spans="1:13">
      <c r="A3019" s="2">
        <v>6.9</v>
      </c>
      <c r="B3019" s="2">
        <v>0.35</v>
      </c>
      <c r="C3019" s="2">
        <v>0.74</v>
      </c>
      <c r="D3019" s="2">
        <v>1</v>
      </c>
      <c r="E3019" s="2">
        <v>4.3999999999999997E-2</v>
      </c>
      <c r="F3019">
        <v>18</v>
      </c>
      <c r="G3019">
        <v>132</v>
      </c>
      <c r="H3019" s="4">
        <v>0.99199999999999999</v>
      </c>
      <c r="I3019" s="2">
        <v>3.13</v>
      </c>
      <c r="J3019" s="2">
        <v>0.55000000000000004</v>
      </c>
      <c r="K3019" s="2">
        <v>10.199999999999999</v>
      </c>
      <c r="L3019">
        <v>5</v>
      </c>
      <c r="M3019" t="s">
        <v>14</v>
      </c>
    </row>
    <row r="3020" spans="1:13">
      <c r="A3020" s="2">
        <v>7.6</v>
      </c>
      <c r="B3020" s="2">
        <v>0.14000000000000001</v>
      </c>
      <c r="C3020" s="2">
        <v>0.74</v>
      </c>
      <c r="D3020" s="2">
        <v>1.6</v>
      </c>
      <c r="E3020" s="2">
        <v>0.04</v>
      </c>
      <c r="F3020">
        <v>27</v>
      </c>
      <c r="G3020">
        <v>103</v>
      </c>
      <c r="H3020" s="4">
        <v>0.99160000000000004</v>
      </c>
      <c r="I3020" s="2">
        <v>3.07</v>
      </c>
      <c r="J3020" s="2">
        <v>0.4</v>
      </c>
      <c r="K3020" s="2">
        <v>10.8</v>
      </c>
      <c r="L3020">
        <v>7</v>
      </c>
      <c r="M3020" t="s">
        <v>14</v>
      </c>
    </row>
    <row r="3021" spans="1:13">
      <c r="A3021" s="2">
        <v>9.1999999999999993</v>
      </c>
      <c r="B3021" s="2">
        <v>0.28000000000000003</v>
      </c>
      <c r="C3021" s="2">
        <v>0.49</v>
      </c>
      <c r="D3021" s="2">
        <v>11.8</v>
      </c>
      <c r="E3021" s="2">
        <v>4.2000000000000003E-2</v>
      </c>
      <c r="F3021">
        <v>29</v>
      </c>
      <c r="G3021">
        <v>137</v>
      </c>
      <c r="H3021" s="4">
        <v>0.998</v>
      </c>
      <c r="I3021" s="2">
        <v>3.1</v>
      </c>
      <c r="J3021" s="2">
        <v>0.34</v>
      </c>
      <c r="K3021" s="2">
        <v>10.1</v>
      </c>
      <c r="L3021">
        <v>4</v>
      </c>
      <c r="M3021" t="s">
        <v>14</v>
      </c>
    </row>
    <row r="3022" spans="1:13">
      <c r="A3022" s="2">
        <v>6.2</v>
      </c>
      <c r="B3022" s="2">
        <v>0.18</v>
      </c>
      <c r="C3022" s="2">
        <v>0.49</v>
      </c>
      <c r="D3022" s="2">
        <v>4.5</v>
      </c>
      <c r="E3022" s="2">
        <v>4.7E-2</v>
      </c>
      <c r="F3022">
        <v>17</v>
      </c>
      <c r="G3022">
        <v>90</v>
      </c>
      <c r="H3022" s="4">
        <v>0.9919</v>
      </c>
      <c r="I3022" s="2">
        <v>3.27</v>
      </c>
      <c r="J3022" s="2">
        <v>0.37</v>
      </c>
      <c r="K3022" s="2">
        <v>11.6</v>
      </c>
      <c r="L3022">
        <v>6</v>
      </c>
      <c r="M3022" t="s">
        <v>14</v>
      </c>
    </row>
    <row r="3023" spans="1:13">
      <c r="A3023" s="2">
        <v>5.3</v>
      </c>
      <c r="B3023" s="2">
        <v>0.16500000000000001</v>
      </c>
      <c r="C3023" s="2">
        <v>0.24</v>
      </c>
      <c r="D3023" s="2">
        <v>1.1000000000000001</v>
      </c>
      <c r="E3023" s="2">
        <v>5.0999999999999997E-2</v>
      </c>
      <c r="F3023">
        <v>25</v>
      </c>
      <c r="G3023">
        <v>105</v>
      </c>
      <c r="H3023" s="4">
        <v>0.99250000000000005</v>
      </c>
      <c r="I3023" s="2">
        <v>3.32</v>
      </c>
      <c r="J3023" s="2">
        <v>0.47</v>
      </c>
      <c r="K3023" s="2">
        <v>9.1</v>
      </c>
      <c r="L3023">
        <v>5</v>
      </c>
      <c r="M3023" t="s">
        <v>14</v>
      </c>
    </row>
    <row r="3024" spans="1:13">
      <c r="A3024" s="2">
        <v>9.8000000000000007</v>
      </c>
      <c r="B3024" s="2">
        <v>0.25</v>
      </c>
      <c r="C3024" s="2">
        <v>0.74</v>
      </c>
      <c r="D3024" s="2">
        <v>10</v>
      </c>
      <c r="E3024" s="2">
        <v>5.5999999999999897E-2</v>
      </c>
      <c r="F3024">
        <v>36</v>
      </c>
      <c r="G3024">
        <v>225</v>
      </c>
      <c r="H3024" s="4">
        <v>0.99770000000000003</v>
      </c>
      <c r="I3024" s="2">
        <v>3.06</v>
      </c>
      <c r="J3024" s="2">
        <v>0.43</v>
      </c>
      <c r="K3024" s="2">
        <v>10</v>
      </c>
      <c r="L3024">
        <v>4</v>
      </c>
      <c r="M3024" t="s">
        <v>14</v>
      </c>
    </row>
    <row r="3025" spans="1:13">
      <c r="A3025" s="2">
        <v>8.1</v>
      </c>
      <c r="B3025" s="2">
        <v>0.28999999999999998</v>
      </c>
      <c r="C3025" s="2">
        <v>0.49</v>
      </c>
      <c r="D3025" s="2">
        <v>7.1</v>
      </c>
      <c r="E3025" s="2">
        <v>4.2000000000000003E-2</v>
      </c>
      <c r="F3025">
        <v>22</v>
      </c>
      <c r="G3025">
        <v>124</v>
      </c>
      <c r="H3025" s="4">
        <v>0.99439999999999995</v>
      </c>
      <c r="I3025" s="2">
        <v>3.14</v>
      </c>
      <c r="J3025" s="2">
        <v>0.41</v>
      </c>
      <c r="K3025" s="2">
        <v>10.8</v>
      </c>
      <c r="L3025">
        <v>6</v>
      </c>
      <c r="M3025" t="s">
        <v>14</v>
      </c>
    </row>
    <row r="3026" spans="1:13">
      <c r="A3026" s="2">
        <v>6.8</v>
      </c>
      <c r="B3026" s="2">
        <v>0.22</v>
      </c>
      <c r="C3026" s="2">
        <v>0.49</v>
      </c>
      <c r="D3026" s="2">
        <v>0.9</v>
      </c>
      <c r="E3026" s="2">
        <v>5.1999999999999998E-2</v>
      </c>
      <c r="F3026">
        <v>26</v>
      </c>
      <c r="G3026">
        <v>128</v>
      </c>
      <c r="H3026" s="4">
        <v>0.99099999999999999</v>
      </c>
      <c r="I3026" s="2">
        <v>3.25</v>
      </c>
      <c r="J3026" s="2">
        <v>0.35</v>
      </c>
      <c r="K3026" s="2">
        <v>11.4</v>
      </c>
      <c r="L3026">
        <v>6</v>
      </c>
      <c r="M3026" t="s">
        <v>14</v>
      </c>
    </row>
    <row r="3027" spans="1:13">
      <c r="A3027" s="2">
        <v>7.2</v>
      </c>
      <c r="B3027" s="2">
        <v>0.22</v>
      </c>
      <c r="C3027" s="2">
        <v>0.49</v>
      </c>
      <c r="D3027" s="2">
        <v>1</v>
      </c>
      <c r="E3027" s="2">
        <v>4.4999999999999998E-2</v>
      </c>
      <c r="F3027">
        <v>34</v>
      </c>
      <c r="G3027">
        <v>140</v>
      </c>
      <c r="H3027" s="4">
        <v>0.99</v>
      </c>
      <c r="I3027" s="2">
        <v>3.05</v>
      </c>
      <c r="J3027" s="2">
        <v>0.34</v>
      </c>
      <c r="K3027" s="2">
        <v>12.7</v>
      </c>
      <c r="L3027">
        <v>6</v>
      </c>
      <c r="M3027" t="s">
        <v>14</v>
      </c>
    </row>
    <row r="3028" spans="1:13">
      <c r="A3028" s="2">
        <v>7.4</v>
      </c>
      <c r="B3028" s="2">
        <v>0.25</v>
      </c>
      <c r="C3028" s="2">
        <v>0.49</v>
      </c>
      <c r="D3028" s="2">
        <v>1.1000000000000001</v>
      </c>
      <c r="E3028" s="2">
        <v>4.2000000000000003E-2</v>
      </c>
      <c r="F3028">
        <v>35</v>
      </c>
      <c r="G3028">
        <v>156</v>
      </c>
      <c r="H3028" s="4">
        <v>0.99170000000000003</v>
      </c>
      <c r="I3028" s="2">
        <v>3.13</v>
      </c>
      <c r="J3028" s="2">
        <v>0.55000000000000004</v>
      </c>
      <c r="K3028" s="2">
        <v>11.3</v>
      </c>
      <c r="L3028">
        <v>5</v>
      </c>
      <c r="M3028" t="s">
        <v>14</v>
      </c>
    </row>
    <row r="3029" spans="1:13">
      <c r="A3029" s="2">
        <v>8.1999999999999993</v>
      </c>
      <c r="B3029" s="2">
        <v>0.18</v>
      </c>
      <c r="C3029" s="2">
        <v>0.49</v>
      </c>
      <c r="D3029" s="2">
        <v>1.1000000000000001</v>
      </c>
      <c r="E3029" s="2">
        <v>3.3000000000000002E-2</v>
      </c>
      <c r="F3029">
        <v>28</v>
      </c>
      <c r="G3029">
        <v>81</v>
      </c>
      <c r="H3029" s="4">
        <v>0.99229999999999996</v>
      </c>
      <c r="I3029" s="2">
        <v>3</v>
      </c>
      <c r="J3029" s="2">
        <v>0.68</v>
      </c>
      <c r="K3029" s="2">
        <v>10.4</v>
      </c>
      <c r="L3029">
        <v>7</v>
      </c>
      <c r="M3029" t="s">
        <v>14</v>
      </c>
    </row>
    <row r="3030" spans="1:13">
      <c r="A3030" s="2">
        <v>6.1</v>
      </c>
      <c r="B3030" s="2">
        <v>0.22</v>
      </c>
      <c r="C3030" s="2">
        <v>0.49</v>
      </c>
      <c r="D3030" s="2">
        <v>1.5</v>
      </c>
      <c r="E3030" s="2">
        <v>5.0999999999999997E-2</v>
      </c>
      <c r="F3030">
        <v>18</v>
      </c>
      <c r="G3030">
        <v>87</v>
      </c>
      <c r="H3030" s="4">
        <v>0.99280000000000002</v>
      </c>
      <c r="I3030" s="2">
        <v>3.3</v>
      </c>
      <c r="J3030" s="2">
        <v>0.46</v>
      </c>
      <c r="K3030" s="2">
        <v>9.6</v>
      </c>
      <c r="L3030">
        <v>5</v>
      </c>
      <c r="M3030" t="s">
        <v>14</v>
      </c>
    </row>
    <row r="3031" spans="1:13">
      <c r="A3031" s="2">
        <v>7</v>
      </c>
      <c r="B3031" s="2">
        <v>0.39</v>
      </c>
      <c r="C3031" s="2">
        <v>0.24</v>
      </c>
      <c r="D3031" s="2">
        <v>1</v>
      </c>
      <c r="E3031" s="2">
        <v>4.8000000000000001E-2</v>
      </c>
      <c r="F3031">
        <v>8</v>
      </c>
      <c r="G3031">
        <v>119</v>
      </c>
      <c r="H3031" s="4">
        <v>0.99229999999999996</v>
      </c>
      <c r="I3031" s="2">
        <v>3</v>
      </c>
      <c r="J3031" s="2">
        <v>0.31</v>
      </c>
      <c r="K3031" s="2">
        <v>10.1</v>
      </c>
      <c r="L3031">
        <v>4</v>
      </c>
      <c r="M3031" t="s">
        <v>14</v>
      </c>
    </row>
    <row r="3032" spans="1:13">
      <c r="A3032" s="2">
        <v>6.1</v>
      </c>
      <c r="B3032" s="2">
        <v>0.22</v>
      </c>
      <c r="C3032" s="2">
        <v>0.49</v>
      </c>
      <c r="D3032" s="2">
        <v>1.5</v>
      </c>
      <c r="E3032" s="2">
        <v>5.0999999999999997E-2</v>
      </c>
      <c r="F3032">
        <v>18</v>
      </c>
      <c r="G3032">
        <v>87</v>
      </c>
      <c r="H3032" s="4">
        <v>0.99280000000000002</v>
      </c>
      <c r="I3032" s="2">
        <v>3.3</v>
      </c>
      <c r="J3032" s="2">
        <v>0.46</v>
      </c>
      <c r="K3032" s="2">
        <v>9.6</v>
      </c>
      <c r="L3032">
        <v>5</v>
      </c>
      <c r="M3032" t="s">
        <v>14</v>
      </c>
    </row>
    <row r="3033" spans="1:13">
      <c r="A3033" s="2">
        <v>6.5</v>
      </c>
      <c r="B3033" s="2">
        <v>0.36</v>
      </c>
      <c r="C3033" s="2">
        <v>0.49</v>
      </c>
      <c r="D3033" s="2">
        <v>2.9</v>
      </c>
      <c r="E3033" s="2">
        <v>0.03</v>
      </c>
      <c r="F3033">
        <v>16</v>
      </c>
      <c r="G3033">
        <v>94</v>
      </c>
      <c r="H3033" s="4">
        <v>0.99019999999999997</v>
      </c>
      <c r="I3033" s="2">
        <v>3.1</v>
      </c>
      <c r="J3033" s="2">
        <v>0.49</v>
      </c>
      <c r="K3033" s="2">
        <v>12.1</v>
      </c>
      <c r="L3033">
        <v>7</v>
      </c>
      <c r="M3033" t="s">
        <v>14</v>
      </c>
    </row>
    <row r="3034" spans="1:13">
      <c r="A3034" s="2">
        <v>7.1</v>
      </c>
      <c r="B3034" s="2">
        <v>0.28999999999999998</v>
      </c>
      <c r="C3034" s="2">
        <v>0.49</v>
      </c>
      <c r="D3034" s="2">
        <v>1.2</v>
      </c>
      <c r="E3034" s="2">
        <v>3.1E-2</v>
      </c>
      <c r="F3034">
        <v>32</v>
      </c>
      <c r="G3034">
        <v>99</v>
      </c>
      <c r="H3034" s="4">
        <v>0.98929999999999996</v>
      </c>
      <c r="I3034" s="2">
        <v>3.07</v>
      </c>
      <c r="J3034" s="2">
        <v>0.33</v>
      </c>
      <c r="K3034" s="2">
        <v>12.2</v>
      </c>
      <c r="L3034">
        <v>6</v>
      </c>
      <c r="M3034" t="s">
        <v>14</v>
      </c>
    </row>
    <row r="3035" spans="1:13">
      <c r="A3035" s="2">
        <v>7.4</v>
      </c>
      <c r="B3035" s="2">
        <v>0.25</v>
      </c>
      <c r="C3035" s="2">
        <v>0.49</v>
      </c>
      <c r="D3035" s="2">
        <v>1.1000000000000001</v>
      </c>
      <c r="E3035" s="2">
        <v>4.2000000000000003E-2</v>
      </c>
      <c r="F3035">
        <v>35</v>
      </c>
      <c r="G3035">
        <v>156</v>
      </c>
      <c r="H3035" s="4">
        <v>0.99170000000000003</v>
      </c>
      <c r="I3035" s="2">
        <v>3.13</v>
      </c>
      <c r="J3035" s="2">
        <v>0.55000000000000004</v>
      </c>
      <c r="K3035" s="2">
        <v>11.3</v>
      </c>
      <c r="L3035">
        <v>5</v>
      </c>
      <c r="M3035" t="s">
        <v>14</v>
      </c>
    </row>
    <row r="3036" spans="1:13">
      <c r="A3036" s="2">
        <v>6.9</v>
      </c>
      <c r="B3036" s="2">
        <v>0.23</v>
      </c>
      <c r="C3036" s="2">
        <v>0.24</v>
      </c>
      <c r="D3036" s="2">
        <v>14.2</v>
      </c>
      <c r="E3036" s="2">
        <v>5.2999999999999999E-2</v>
      </c>
      <c r="F3036">
        <v>19</v>
      </c>
      <c r="G3036">
        <v>94</v>
      </c>
      <c r="H3036" s="4">
        <v>0.99819999999999998</v>
      </c>
      <c r="I3036" s="2">
        <v>3.17</v>
      </c>
      <c r="J3036" s="2">
        <v>0.5</v>
      </c>
      <c r="K3036" s="2">
        <v>9.6</v>
      </c>
      <c r="L3036">
        <v>5</v>
      </c>
      <c r="M3036" t="s">
        <v>14</v>
      </c>
    </row>
    <row r="3037" spans="1:13">
      <c r="A3037" s="2">
        <v>8.5</v>
      </c>
      <c r="B3037" s="2">
        <v>0.56000000000000005</v>
      </c>
      <c r="C3037" s="2">
        <v>0.74</v>
      </c>
      <c r="D3037" s="2">
        <v>17.850000000000001</v>
      </c>
      <c r="E3037" s="2">
        <v>5.0999999999999997E-2</v>
      </c>
      <c r="F3037">
        <v>51</v>
      </c>
      <c r="G3037">
        <v>243</v>
      </c>
      <c r="H3037" s="4">
        <v>1.0004999999999999</v>
      </c>
      <c r="I3037" s="2">
        <v>2.99</v>
      </c>
      <c r="J3037" s="2">
        <v>0.7</v>
      </c>
      <c r="K3037" s="2">
        <v>9.1999999999999993</v>
      </c>
      <c r="L3037">
        <v>5</v>
      </c>
      <c r="M3037" t="s">
        <v>14</v>
      </c>
    </row>
    <row r="3038" spans="1:13">
      <c r="A3038" s="2">
        <v>8.1999999999999993</v>
      </c>
      <c r="B3038" s="2">
        <v>0.18</v>
      </c>
      <c r="C3038" s="2">
        <v>0.49</v>
      </c>
      <c r="D3038" s="2">
        <v>1.1000000000000001</v>
      </c>
      <c r="E3038" s="2">
        <v>3.3000000000000002E-2</v>
      </c>
      <c r="F3038">
        <v>28</v>
      </c>
      <c r="G3038">
        <v>81</v>
      </c>
      <c r="H3038" s="4">
        <v>0.99229999999999996</v>
      </c>
      <c r="I3038" s="2">
        <v>3</v>
      </c>
      <c r="J3038" s="2">
        <v>0.68</v>
      </c>
      <c r="K3038" s="2">
        <v>10.4</v>
      </c>
      <c r="L3038">
        <v>7</v>
      </c>
      <c r="M3038" t="s">
        <v>14</v>
      </c>
    </row>
    <row r="3039" spans="1:13">
      <c r="A3039" s="2">
        <v>6.3</v>
      </c>
      <c r="B3039" s="2">
        <v>0.23</v>
      </c>
      <c r="C3039" s="2">
        <v>0.49</v>
      </c>
      <c r="D3039" s="2">
        <v>7.1</v>
      </c>
      <c r="E3039" s="2">
        <v>0.05</v>
      </c>
      <c r="F3039">
        <v>67</v>
      </c>
      <c r="G3039">
        <v>210</v>
      </c>
      <c r="H3039" s="4">
        <v>0.99509999999999998</v>
      </c>
      <c r="I3039" s="2">
        <v>3.23</v>
      </c>
      <c r="J3039" s="2">
        <v>0.34</v>
      </c>
      <c r="K3039" s="2">
        <v>9.5</v>
      </c>
      <c r="L3039">
        <v>5</v>
      </c>
      <c r="M3039" t="s">
        <v>14</v>
      </c>
    </row>
    <row r="3040" spans="1:13">
      <c r="A3040" s="2">
        <v>6.1</v>
      </c>
      <c r="B3040" s="2">
        <v>0.25</v>
      </c>
      <c r="C3040" s="2">
        <v>0.49</v>
      </c>
      <c r="D3040" s="2">
        <v>7.6</v>
      </c>
      <c r="E3040" s="2">
        <v>5.1999999999999998E-2</v>
      </c>
      <c r="F3040">
        <v>67</v>
      </c>
      <c r="G3040">
        <v>226</v>
      </c>
      <c r="H3040" s="4">
        <v>0.99560000000000004</v>
      </c>
      <c r="I3040" s="2">
        <v>3.16</v>
      </c>
      <c r="J3040" s="2">
        <v>0.47</v>
      </c>
      <c r="K3040" s="2">
        <v>8.9</v>
      </c>
      <c r="L3040">
        <v>5</v>
      </c>
      <c r="M3040" t="s">
        <v>14</v>
      </c>
    </row>
    <row r="3041" spans="1:13">
      <c r="A3041" s="2">
        <v>7.2</v>
      </c>
      <c r="B3041" s="2">
        <v>0.26</v>
      </c>
      <c r="C3041" s="2">
        <v>0.74</v>
      </c>
      <c r="D3041" s="2">
        <v>13.6</v>
      </c>
      <c r="E3041" s="2">
        <v>0.05</v>
      </c>
      <c r="F3041">
        <v>56</v>
      </c>
      <c r="G3041">
        <v>162</v>
      </c>
      <c r="H3041" s="4">
        <v>0.998</v>
      </c>
      <c r="I3041" s="2">
        <v>3.03</v>
      </c>
      <c r="J3041" s="2">
        <v>0.44</v>
      </c>
      <c r="K3041" s="2">
        <v>8.8000000000000007</v>
      </c>
      <c r="L3041">
        <v>5</v>
      </c>
      <c r="M3041" t="s">
        <v>14</v>
      </c>
    </row>
    <row r="3042" spans="1:13">
      <c r="A3042" s="2">
        <v>7.2</v>
      </c>
      <c r="B3042" s="2">
        <v>0.31</v>
      </c>
      <c r="C3042" s="2">
        <v>0.24</v>
      </c>
      <c r="D3042" s="2">
        <v>1.4</v>
      </c>
      <c r="E3042" s="2">
        <v>5.7000000000000002E-2</v>
      </c>
      <c r="F3042">
        <v>17</v>
      </c>
      <c r="G3042">
        <v>117</v>
      </c>
      <c r="H3042" s="4">
        <v>0.99280000000000002</v>
      </c>
      <c r="I3042" s="2">
        <v>3.16</v>
      </c>
      <c r="J3042" s="2">
        <v>0.35</v>
      </c>
      <c r="K3042" s="2">
        <v>10.5</v>
      </c>
      <c r="L3042">
        <v>5</v>
      </c>
      <c r="M3042" t="s">
        <v>14</v>
      </c>
    </row>
    <row r="3043" spans="1:13">
      <c r="A3043" s="2">
        <v>8</v>
      </c>
      <c r="B3043" s="2">
        <v>0.25</v>
      </c>
      <c r="C3043" s="2">
        <v>0.49</v>
      </c>
      <c r="D3043" s="2">
        <v>1.2</v>
      </c>
      <c r="E3043" s="2">
        <v>6.0999999999999999E-2</v>
      </c>
      <c r="F3043">
        <v>27</v>
      </c>
      <c r="G3043">
        <v>117</v>
      </c>
      <c r="H3043" s="4">
        <v>0.99380000000000002</v>
      </c>
      <c r="I3043" s="2">
        <v>3.08</v>
      </c>
      <c r="J3043" s="2">
        <v>0.34</v>
      </c>
      <c r="K3043" s="2">
        <v>9.4</v>
      </c>
      <c r="L3043">
        <v>5</v>
      </c>
      <c r="M3043" t="s">
        <v>14</v>
      </c>
    </row>
    <row r="3044" spans="1:13">
      <c r="A3044" s="2">
        <v>7</v>
      </c>
      <c r="B3044" s="2">
        <v>0.18</v>
      </c>
      <c r="C3044" s="2">
        <v>0.49</v>
      </c>
      <c r="D3044" s="2">
        <v>5.3</v>
      </c>
      <c r="E3044" s="2">
        <v>0.04</v>
      </c>
      <c r="F3044">
        <v>34</v>
      </c>
      <c r="G3044">
        <v>125</v>
      </c>
      <c r="H3044" s="4">
        <v>0.99139999999999995</v>
      </c>
      <c r="I3044" s="2">
        <v>3.24</v>
      </c>
      <c r="J3044" s="2">
        <v>0.4</v>
      </c>
      <c r="K3044" s="2">
        <v>12.2</v>
      </c>
      <c r="L3044">
        <v>6</v>
      </c>
      <c r="M3044" t="s">
        <v>14</v>
      </c>
    </row>
    <row r="3045" spans="1:13">
      <c r="A3045" s="2">
        <v>7.8</v>
      </c>
      <c r="B3045" s="2">
        <v>0.43</v>
      </c>
      <c r="C3045" s="2">
        <v>0.49</v>
      </c>
      <c r="D3045" s="2">
        <v>13</v>
      </c>
      <c r="E3045" s="2">
        <v>3.3000000000000002E-2</v>
      </c>
      <c r="F3045">
        <v>37</v>
      </c>
      <c r="G3045">
        <v>158</v>
      </c>
      <c r="H3045" s="4">
        <v>0.99550000000000005</v>
      </c>
      <c r="I3045" s="2">
        <v>3.14</v>
      </c>
      <c r="J3045" s="2">
        <v>0.35</v>
      </c>
      <c r="K3045" s="2">
        <v>11.3</v>
      </c>
      <c r="L3045">
        <v>6</v>
      </c>
      <c r="M3045" t="s">
        <v>14</v>
      </c>
    </row>
    <row r="3046" spans="1:13">
      <c r="A3046" s="2">
        <v>8.3000000000000007</v>
      </c>
      <c r="B3046" s="2">
        <v>0.2</v>
      </c>
      <c r="C3046" s="2">
        <v>0.74</v>
      </c>
      <c r="D3046" s="2">
        <v>4.45</v>
      </c>
      <c r="E3046" s="2">
        <v>4.3999999999999997E-2</v>
      </c>
      <c r="F3046">
        <v>33</v>
      </c>
      <c r="G3046">
        <v>130</v>
      </c>
      <c r="H3046" s="4">
        <v>0.99239999999999995</v>
      </c>
      <c r="I3046" s="2">
        <v>3.25</v>
      </c>
      <c r="J3046" s="2">
        <v>0.42</v>
      </c>
      <c r="K3046" s="2">
        <v>12.2</v>
      </c>
      <c r="L3046">
        <v>6</v>
      </c>
      <c r="M3046" t="s">
        <v>14</v>
      </c>
    </row>
    <row r="3047" spans="1:13">
      <c r="A3047" s="2">
        <v>6.3</v>
      </c>
      <c r="B3047" s="2">
        <v>0.27</v>
      </c>
      <c r="C3047" s="2">
        <v>0.49</v>
      </c>
      <c r="D3047" s="2">
        <v>1.2</v>
      </c>
      <c r="E3047" s="2">
        <v>6.3E-2</v>
      </c>
      <c r="F3047">
        <v>35</v>
      </c>
      <c r="G3047">
        <v>92</v>
      </c>
      <c r="H3047" s="4">
        <v>0.99109999999999998</v>
      </c>
      <c r="I3047" s="2">
        <v>3.38</v>
      </c>
      <c r="J3047" s="2">
        <v>0.42</v>
      </c>
      <c r="K3047" s="2">
        <v>12.2</v>
      </c>
      <c r="L3047">
        <v>6</v>
      </c>
      <c r="M3047" t="s">
        <v>14</v>
      </c>
    </row>
    <row r="3048" spans="1:13">
      <c r="A3048" s="2">
        <v>7.4</v>
      </c>
      <c r="B3048" s="2">
        <v>0.16</v>
      </c>
      <c r="C3048" s="2">
        <v>0.49</v>
      </c>
      <c r="D3048" s="2">
        <v>1.2</v>
      </c>
      <c r="E3048" s="2">
        <v>5.5E-2</v>
      </c>
      <c r="F3048">
        <v>18</v>
      </c>
      <c r="G3048">
        <v>150</v>
      </c>
      <c r="H3048" s="4">
        <v>0.99170000000000003</v>
      </c>
      <c r="I3048" s="2">
        <v>3.23</v>
      </c>
      <c r="J3048" s="2">
        <v>0.47</v>
      </c>
      <c r="K3048" s="2">
        <v>11.2</v>
      </c>
      <c r="L3048">
        <v>6</v>
      </c>
      <c r="M3048" t="s">
        <v>14</v>
      </c>
    </row>
    <row r="3049" spans="1:13">
      <c r="A3049" s="2">
        <v>7.4</v>
      </c>
      <c r="B3049" s="2">
        <v>0.16</v>
      </c>
      <c r="C3049" s="2">
        <v>0.49</v>
      </c>
      <c r="D3049" s="2">
        <v>1.2</v>
      </c>
      <c r="E3049" s="2">
        <v>5.5E-2</v>
      </c>
      <c r="F3049">
        <v>18</v>
      </c>
      <c r="G3049">
        <v>150</v>
      </c>
      <c r="H3049" s="4">
        <v>0.99170000000000003</v>
      </c>
      <c r="I3049" s="2">
        <v>3.23</v>
      </c>
      <c r="J3049" s="2">
        <v>0.47</v>
      </c>
      <c r="K3049" s="2">
        <v>11.2</v>
      </c>
      <c r="L3049">
        <v>6</v>
      </c>
      <c r="M3049" t="s">
        <v>14</v>
      </c>
    </row>
    <row r="3050" spans="1:13">
      <c r="A3050" s="2">
        <v>6.9</v>
      </c>
      <c r="B3050" s="2">
        <v>0.19</v>
      </c>
      <c r="C3050" s="2">
        <v>0.49</v>
      </c>
      <c r="D3050" s="2">
        <v>6.6</v>
      </c>
      <c r="E3050" s="2">
        <v>3.5999999999999997E-2</v>
      </c>
      <c r="F3050">
        <v>49</v>
      </c>
      <c r="G3050">
        <v>172</v>
      </c>
      <c r="H3050" s="4">
        <v>0.99319999999999997</v>
      </c>
      <c r="I3050" s="2">
        <v>3.2</v>
      </c>
      <c r="J3050" s="2">
        <v>0.27</v>
      </c>
      <c r="K3050" s="2">
        <v>11.5</v>
      </c>
      <c r="L3050">
        <v>6</v>
      </c>
      <c r="M3050" t="s">
        <v>14</v>
      </c>
    </row>
    <row r="3051" spans="1:13">
      <c r="A3051" s="2">
        <v>7.8</v>
      </c>
      <c r="B3051" s="2">
        <v>0.43</v>
      </c>
      <c r="C3051" s="2">
        <v>0.49</v>
      </c>
      <c r="D3051" s="2">
        <v>13</v>
      </c>
      <c r="E3051" s="2">
        <v>3.3000000000000002E-2</v>
      </c>
      <c r="F3051">
        <v>37</v>
      </c>
      <c r="G3051">
        <v>158</v>
      </c>
      <c r="H3051" s="4">
        <v>0.99550000000000005</v>
      </c>
      <c r="I3051" s="2">
        <v>3.14</v>
      </c>
      <c r="J3051" s="2">
        <v>0.35</v>
      </c>
      <c r="K3051" s="2">
        <v>11.3</v>
      </c>
      <c r="L3051">
        <v>6</v>
      </c>
      <c r="M3051" t="s">
        <v>14</v>
      </c>
    </row>
    <row r="3052" spans="1:13">
      <c r="A3052" s="2">
        <v>7.2</v>
      </c>
      <c r="B3052" s="2">
        <v>0.4</v>
      </c>
      <c r="C3052" s="2">
        <v>0.49</v>
      </c>
      <c r="D3052" s="2">
        <v>1.1000000000000001</v>
      </c>
      <c r="E3052" s="2">
        <v>4.8000000000000001E-2</v>
      </c>
      <c r="F3052">
        <v>11</v>
      </c>
      <c r="G3052">
        <v>138</v>
      </c>
      <c r="H3052" s="4">
        <v>0.9929</v>
      </c>
      <c r="I3052" s="2">
        <v>3.01</v>
      </c>
      <c r="J3052" s="2">
        <v>0.42</v>
      </c>
      <c r="K3052" s="2">
        <v>9.3000000000000007</v>
      </c>
      <c r="L3052">
        <v>5</v>
      </c>
      <c r="M3052" t="s">
        <v>14</v>
      </c>
    </row>
    <row r="3053" spans="1:13">
      <c r="A3053" s="2">
        <v>7.8</v>
      </c>
      <c r="B3053" s="2">
        <v>0.43</v>
      </c>
      <c r="C3053" s="2">
        <v>0.49</v>
      </c>
      <c r="D3053" s="2">
        <v>13</v>
      </c>
      <c r="E3053" s="2">
        <v>3.3000000000000002E-2</v>
      </c>
      <c r="F3053">
        <v>37</v>
      </c>
      <c r="G3053">
        <v>158</v>
      </c>
      <c r="H3053" s="4">
        <v>0.99550000000000005</v>
      </c>
      <c r="I3053" s="2">
        <v>3.14</v>
      </c>
      <c r="J3053" s="2">
        <v>0.35</v>
      </c>
      <c r="K3053" s="2">
        <v>11.3</v>
      </c>
      <c r="L3053">
        <v>6</v>
      </c>
      <c r="M3053" t="s">
        <v>14</v>
      </c>
    </row>
    <row r="3054" spans="1:13">
      <c r="A3054" s="2">
        <v>7.6</v>
      </c>
      <c r="B3054" s="2">
        <v>0.52</v>
      </c>
      <c r="C3054" s="2">
        <v>0.49</v>
      </c>
      <c r="D3054" s="2">
        <v>14</v>
      </c>
      <c r="E3054" s="2">
        <v>3.4000000000000002E-2</v>
      </c>
      <c r="F3054">
        <v>37</v>
      </c>
      <c r="G3054">
        <v>156</v>
      </c>
      <c r="H3054" s="4">
        <v>0.99580000000000002</v>
      </c>
      <c r="I3054" s="2">
        <v>3.14</v>
      </c>
      <c r="J3054" s="2">
        <v>0.38</v>
      </c>
      <c r="K3054" s="2">
        <v>11.8</v>
      </c>
      <c r="L3054">
        <v>7</v>
      </c>
      <c r="M3054" t="s">
        <v>14</v>
      </c>
    </row>
    <row r="3055" spans="1:13">
      <c r="A3055" s="2">
        <v>8.3000000000000007</v>
      </c>
      <c r="B3055" s="2">
        <v>0.21</v>
      </c>
      <c r="C3055" s="2">
        <v>0.49</v>
      </c>
      <c r="D3055" s="2">
        <v>19.8</v>
      </c>
      <c r="E3055" s="2">
        <v>5.3999999999999999E-2</v>
      </c>
      <c r="F3055">
        <v>50</v>
      </c>
      <c r="G3055">
        <v>231</v>
      </c>
      <c r="H3055" s="4">
        <v>1.0012000000000001</v>
      </c>
      <c r="I3055" s="2">
        <v>2.99</v>
      </c>
      <c r="J3055" s="2">
        <v>0.54</v>
      </c>
      <c r="K3055" s="2">
        <v>9.1999999999999993</v>
      </c>
      <c r="L3055">
        <v>5</v>
      </c>
      <c r="M3055" t="s">
        <v>14</v>
      </c>
    </row>
    <row r="3056" spans="1:13">
      <c r="A3056" s="2">
        <v>6.9</v>
      </c>
      <c r="B3056" s="2">
        <v>0.34</v>
      </c>
      <c r="C3056" s="2">
        <v>0.74</v>
      </c>
      <c r="D3056" s="2">
        <v>11.2</v>
      </c>
      <c r="E3056" s="2">
        <v>6.9000000000000006E-2</v>
      </c>
      <c r="F3056">
        <v>44</v>
      </c>
      <c r="G3056">
        <v>150</v>
      </c>
      <c r="H3056" s="4">
        <v>0.99680000000000002</v>
      </c>
      <c r="I3056" s="2">
        <v>3</v>
      </c>
      <c r="J3056" s="2">
        <v>0.81</v>
      </c>
      <c r="K3056" s="2">
        <v>9.1999999999999993</v>
      </c>
      <c r="L3056">
        <v>5</v>
      </c>
      <c r="M3056" t="s">
        <v>14</v>
      </c>
    </row>
    <row r="3057" spans="1:13">
      <c r="A3057" s="2">
        <v>6.3</v>
      </c>
      <c r="B3057" s="2">
        <v>0.27</v>
      </c>
      <c r="C3057" s="2">
        <v>0.49</v>
      </c>
      <c r="D3057" s="2">
        <v>1.2</v>
      </c>
      <c r="E3057" s="2">
        <v>6.3E-2</v>
      </c>
      <c r="F3057">
        <v>35</v>
      </c>
      <c r="G3057">
        <v>92</v>
      </c>
      <c r="H3057" s="4">
        <v>0.99109999999999998</v>
      </c>
      <c r="I3057" s="2">
        <v>3.38</v>
      </c>
      <c r="J3057" s="2">
        <v>0.42</v>
      </c>
      <c r="K3057" s="2">
        <v>12.2</v>
      </c>
      <c r="L3057">
        <v>6</v>
      </c>
      <c r="M3057" t="s">
        <v>14</v>
      </c>
    </row>
    <row r="3058" spans="1:13">
      <c r="A3058" s="2">
        <v>8.3000000000000007</v>
      </c>
      <c r="B3058" s="2">
        <v>0.2</v>
      </c>
      <c r="C3058" s="2">
        <v>0.74</v>
      </c>
      <c r="D3058" s="2">
        <v>4.45</v>
      </c>
      <c r="E3058" s="2">
        <v>4.3999999999999997E-2</v>
      </c>
      <c r="F3058">
        <v>33</v>
      </c>
      <c r="G3058">
        <v>130</v>
      </c>
      <c r="H3058" s="4">
        <v>0.99239999999999995</v>
      </c>
      <c r="I3058" s="2">
        <v>3.25</v>
      </c>
      <c r="J3058" s="2">
        <v>0.42</v>
      </c>
      <c r="K3058" s="2">
        <v>12.2</v>
      </c>
      <c r="L3058">
        <v>6</v>
      </c>
      <c r="M3058" t="s">
        <v>14</v>
      </c>
    </row>
    <row r="3059" spans="1:13">
      <c r="A3059" s="2">
        <v>7.1</v>
      </c>
      <c r="B3059" s="2">
        <v>0.22</v>
      </c>
      <c r="C3059" s="2">
        <v>0.74</v>
      </c>
      <c r="D3059" s="2">
        <v>2.7</v>
      </c>
      <c r="E3059" s="2">
        <v>4.3999999999999997E-2</v>
      </c>
      <c r="F3059">
        <v>42</v>
      </c>
      <c r="G3059">
        <v>144</v>
      </c>
      <c r="H3059" s="4">
        <v>0.99099999999999999</v>
      </c>
      <c r="I3059" s="2">
        <v>3.31</v>
      </c>
      <c r="J3059" s="2">
        <v>0.41</v>
      </c>
      <c r="K3059" s="2">
        <v>12.2</v>
      </c>
      <c r="L3059">
        <v>6</v>
      </c>
      <c r="M3059" t="s">
        <v>14</v>
      </c>
    </row>
    <row r="3060" spans="1:13">
      <c r="A3060" s="2">
        <v>7.9</v>
      </c>
      <c r="B3060" s="2">
        <v>0.11</v>
      </c>
      <c r="C3060" s="2">
        <v>0.49</v>
      </c>
      <c r="D3060" s="2">
        <v>4.5</v>
      </c>
      <c r="E3060" s="2">
        <v>4.8000000000000001E-2</v>
      </c>
      <c r="F3060">
        <v>27</v>
      </c>
      <c r="G3060">
        <v>133</v>
      </c>
      <c r="H3060" s="4">
        <v>0.99460000000000004</v>
      </c>
      <c r="I3060" s="2">
        <v>3.24</v>
      </c>
      <c r="J3060" s="2">
        <v>0.42</v>
      </c>
      <c r="K3060" s="2">
        <v>10.6</v>
      </c>
      <c r="L3060">
        <v>6</v>
      </c>
      <c r="M3060" t="s">
        <v>14</v>
      </c>
    </row>
    <row r="3061" spans="1:13">
      <c r="A3061" s="2">
        <v>8.5</v>
      </c>
      <c r="B3061" s="2">
        <v>0.17</v>
      </c>
      <c r="C3061" s="2">
        <v>0.74</v>
      </c>
      <c r="D3061" s="2">
        <v>3.6</v>
      </c>
      <c r="E3061" s="2">
        <v>0.05</v>
      </c>
      <c r="F3061">
        <v>29</v>
      </c>
      <c r="G3061">
        <v>128</v>
      </c>
      <c r="H3061" s="4">
        <v>0.99280000000000002</v>
      </c>
      <c r="I3061" s="2">
        <v>3.28</v>
      </c>
      <c r="J3061" s="2">
        <v>0.4</v>
      </c>
      <c r="K3061" s="2">
        <v>12.4</v>
      </c>
      <c r="L3061">
        <v>6</v>
      </c>
      <c r="M3061" t="s">
        <v>14</v>
      </c>
    </row>
    <row r="3062" spans="1:13">
      <c r="A3062" s="2">
        <v>6.4</v>
      </c>
      <c r="B3062" s="2">
        <v>0.14499999999999999</v>
      </c>
      <c r="C3062" s="2">
        <v>0.49</v>
      </c>
      <c r="D3062" s="2">
        <v>5.4</v>
      </c>
      <c r="E3062" s="2">
        <v>4.8000000000000001E-2</v>
      </c>
      <c r="F3062">
        <v>54</v>
      </c>
      <c r="G3062">
        <v>164</v>
      </c>
      <c r="H3062" s="4">
        <v>0.99460000000000004</v>
      </c>
      <c r="I3062" s="2">
        <v>3.56</v>
      </c>
      <c r="J3062" s="2">
        <v>0.44</v>
      </c>
      <c r="K3062" s="2">
        <v>10.8</v>
      </c>
      <c r="L3062">
        <v>6</v>
      </c>
      <c r="M3062" t="s">
        <v>14</v>
      </c>
    </row>
    <row r="3063" spans="1:13">
      <c r="A3063" s="2">
        <v>7.4</v>
      </c>
      <c r="B3063" s="2">
        <v>0.16</v>
      </c>
      <c r="C3063" s="2">
        <v>0.49</v>
      </c>
      <c r="D3063" s="2">
        <v>1.2</v>
      </c>
      <c r="E3063" s="2">
        <v>5.5E-2</v>
      </c>
      <c r="F3063">
        <v>18</v>
      </c>
      <c r="G3063">
        <v>150</v>
      </c>
      <c r="H3063" s="4">
        <v>0.99170000000000003</v>
      </c>
      <c r="I3063" s="2">
        <v>3.23</v>
      </c>
      <c r="J3063" s="2">
        <v>0.47</v>
      </c>
      <c r="K3063" s="2">
        <v>11.2</v>
      </c>
      <c r="L3063">
        <v>6</v>
      </c>
      <c r="M3063" t="s">
        <v>14</v>
      </c>
    </row>
    <row r="3064" spans="1:13">
      <c r="A3064" s="2">
        <v>8.3000000000000007</v>
      </c>
      <c r="B3064" s="2">
        <v>0.19</v>
      </c>
      <c r="C3064" s="2">
        <v>0.49</v>
      </c>
      <c r="D3064" s="2">
        <v>1.2</v>
      </c>
      <c r="E3064" s="2">
        <v>5.0999999999999997E-2</v>
      </c>
      <c r="F3064">
        <v>11</v>
      </c>
      <c r="G3064">
        <v>137</v>
      </c>
      <c r="H3064" s="4">
        <v>0.99180000000000001</v>
      </c>
      <c r="I3064" s="2">
        <v>3.06</v>
      </c>
      <c r="J3064" s="2">
        <v>0.46</v>
      </c>
      <c r="K3064" s="2">
        <v>11</v>
      </c>
      <c r="L3064">
        <v>6</v>
      </c>
      <c r="M3064" t="s">
        <v>14</v>
      </c>
    </row>
    <row r="3065" spans="1:13">
      <c r="A3065" s="2">
        <v>8</v>
      </c>
      <c r="B3065" s="2">
        <v>0.44</v>
      </c>
      <c r="C3065" s="2">
        <v>0.49</v>
      </c>
      <c r="D3065" s="2">
        <v>9.1</v>
      </c>
      <c r="E3065" s="2">
        <v>3.1E-2</v>
      </c>
      <c r="F3065">
        <v>46</v>
      </c>
      <c r="G3065">
        <v>151</v>
      </c>
      <c r="H3065" s="4">
        <v>0.99260000000000004</v>
      </c>
      <c r="I3065" s="2">
        <v>3.16</v>
      </c>
      <c r="J3065" s="2">
        <v>0.27</v>
      </c>
      <c r="K3065" s="2">
        <v>12.7</v>
      </c>
      <c r="L3065">
        <v>8</v>
      </c>
      <c r="M3065" t="s">
        <v>14</v>
      </c>
    </row>
    <row r="3066" spans="1:13">
      <c r="A3066" s="2">
        <v>7</v>
      </c>
      <c r="B3066" s="2">
        <v>0.2</v>
      </c>
      <c r="C3066" s="2">
        <v>0.74</v>
      </c>
      <c r="D3066" s="2">
        <v>0.8</v>
      </c>
      <c r="E3066" s="2">
        <v>4.3999999999999997E-2</v>
      </c>
      <c r="F3066">
        <v>19</v>
      </c>
      <c r="G3066">
        <v>163</v>
      </c>
      <c r="H3066" s="4">
        <v>0.99309999999999998</v>
      </c>
      <c r="I3066" s="2">
        <v>3.46</v>
      </c>
      <c r="J3066" s="2">
        <v>0.53</v>
      </c>
      <c r="K3066" s="2">
        <v>10.199999999999999</v>
      </c>
      <c r="L3066">
        <v>5</v>
      </c>
      <c r="M3066" t="s">
        <v>14</v>
      </c>
    </row>
    <row r="3067" spans="1:13">
      <c r="A3067" s="2">
        <v>6.9</v>
      </c>
      <c r="B3067" s="2">
        <v>0.19</v>
      </c>
      <c r="C3067" s="2">
        <v>0.49</v>
      </c>
      <c r="D3067" s="2">
        <v>6.6</v>
      </c>
      <c r="E3067" s="2">
        <v>3.5999999999999997E-2</v>
      </c>
      <c r="F3067">
        <v>49</v>
      </c>
      <c r="G3067">
        <v>172</v>
      </c>
      <c r="H3067" s="4">
        <v>0.99319999999999997</v>
      </c>
      <c r="I3067" s="2">
        <v>3.2</v>
      </c>
      <c r="J3067" s="2">
        <v>0.27</v>
      </c>
      <c r="K3067" s="2">
        <v>11.5</v>
      </c>
      <c r="L3067">
        <v>6</v>
      </c>
      <c r="M3067" t="s">
        <v>14</v>
      </c>
    </row>
    <row r="3068" spans="1:13">
      <c r="A3068" s="2">
        <v>7.1</v>
      </c>
      <c r="B3068" s="2">
        <v>0.25</v>
      </c>
      <c r="C3068" s="2">
        <v>0.49</v>
      </c>
      <c r="D3068" s="2">
        <v>3</v>
      </c>
      <c r="E3068" s="2">
        <v>0.03</v>
      </c>
      <c r="F3068">
        <v>30</v>
      </c>
      <c r="G3068">
        <v>96</v>
      </c>
      <c r="H3068" s="4">
        <v>0.99029999999999996</v>
      </c>
      <c r="I3068" s="2">
        <v>3.13</v>
      </c>
      <c r="J3068" s="2">
        <v>0.39</v>
      </c>
      <c r="K3068" s="2">
        <v>12.3</v>
      </c>
      <c r="L3068">
        <v>7</v>
      </c>
      <c r="M3068" t="s">
        <v>14</v>
      </c>
    </row>
    <row r="3069" spans="1:13">
      <c r="A3069" s="2">
        <v>6.5</v>
      </c>
      <c r="B3069" s="2">
        <v>0.24</v>
      </c>
      <c r="C3069" s="2">
        <v>0.24</v>
      </c>
      <c r="D3069" s="2">
        <v>1.6</v>
      </c>
      <c r="E3069" s="2">
        <v>4.5999999999999999E-2</v>
      </c>
      <c r="F3069">
        <v>15</v>
      </c>
      <c r="G3069">
        <v>60</v>
      </c>
      <c r="H3069" s="4">
        <v>0.99280000000000002</v>
      </c>
      <c r="I3069" s="2">
        <v>3.19</v>
      </c>
      <c r="J3069" s="2">
        <v>0.39</v>
      </c>
      <c r="K3069" s="2">
        <v>9.8000000000000007</v>
      </c>
      <c r="L3069">
        <v>5</v>
      </c>
      <c r="M3069" t="s">
        <v>14</v>
      </c>
    </row>
    <row r="3070" spans="1:13">
      <c r="A3070" s="2">
        <v>7.2</v>
      </c>
      <c r="B3070" s="2">
        <v>0.4</v>
      </c>
      <c r="C3070" s="2">
        <v>0.49</v>
      </c>
      <c r="D3070" s="2">
        <v>1.1000000000000001</v>
      </c>
      <c r="E3070" s="2">
        <v>4.8000000000000001E-2</v>
      </c>
      <c r="F3070">
        <v>11</v>
      </c>
      <c r="G3070">
        <v>138</v>
      </c>
      <c r="H3070" s="4">
        <v>0.9929</v>
      </c>
      <c r="I3070" s="2">
        <v>3.01</v>
      </c>
      <c r="J3070" s="2">
        <v>0.42</v>
      </c>
      <c r="K3070" s="2">
        <v>9.3000000000000007</v>
      </c>
      <c r="L3070">
        <v>5</v>
      </c>
      <c r="M3070" t="s">
        <v>14</v>
      </c>
    </row>
    <row r="3071" spans="1:13">
      <c r="A3071" s="2">
        <v>7.6</v>
      </c>
      <c r="B3071" s="2">
        <v>0.52</v>
      </c>
      <c r="C3071" s="2">
        <v>0.49</v>
      </c>
      <c r="D3071" s="2">
        <v>14</v>
      </c>
      <c r="E3071" s="2">
        <v>3.4000000000000002E-2</v>
      </c>
      <c r="F3071">
        <v>37</v>
      </c>
      <c r="G3071">
        <v>156</v>
      </c>
      <c r="H3071" s="4">
        <v>0.99580000000000002</v>
      </c>
      <c r="I3071" s="2">
        <v>3.14</v>
      </c>
      <c r="J3071" s="2">
        <v>0.38</v>
      </c>
      <c r="K3071" s="2">
        <v>11.8</v>
      </c>
      <c r="L3071">
        <v>7</v>
      </c>
      <c r="M3071" t="s">
        <v>14</v>
      </c>
    </row>
    <row r="3072" spans="1:13">
      <c r="A3072" s="2">
        <v>7.8</v>
      </c>
      <c r="B3072" s="2">
        <v>0.43</v>
      </c>
      <c r="C3072" s="2">
        <v>0.49</v>
      </c>
      <c r="D3072" s="2">
        <v>13</v>
      </c>
      <c r="E3072" s="2">
        <v>3.3000000000000002E-2</v>
      </c>
      <c r="F3072">
        <v>37</v>
      </c>
      <c r="G3072">
        <v>158</v>
      </c>
      <c r="H3072" s="4">
        <v>0.99550000000000005</v>
      </c>
      <c r="I3072" s="2">
        <v>3.14</v>
      </c>
      <c r="J3072" s="2">
        <v>0.35</v>
      </c>
      <c r="K3072" s="2">
        <v>11.3</v>
      </c>
      <c r="L3072">
        <v>6</v>
      </c>
      <c r="M3072" t="s">
        <v>14</v>
      </c>
    </row>
    <row r="3073" spans="1:13">
      <c r="A3073" s="2">
        <v>7.8</v>
      </c>
      <c r="B3073" s="2">
        <v>0.21</v>
      </c>
      <c r="C3073" s="2">
        <v>0.49</v>
      </c>
      <c r="D3073" s="2">
        <v>1.35</v>
      </c>
      <c r="E3073" s="2">
        <v>5.1999999999999998E-2</v>
      </c>
      <c r="F3073">
        <v>6</v>
      </c>
      <c r="G3073">
        <v>48</v>
      </c>
      <c r="H3073" s="4">
        <v>0.99109999999999998</v>
      </c>
      <c r="I3073" s="2">
        <v>3.15</v>
      </c>
      <c r="J3073" s="2">
        <v>0.28000000000000003</v>
      </c>
      <c r="K3073" s="2">
        <v>11.4</v>
      </c>
      <c r="L3073">
        <v>5</v>
      </c>
      <c r="M3073" t="s">
        <v>14</v>
      </c>
    </row>
    <row r="3074" spans="1:13">
      <c r="A3074" s="2">
        <v>7</v>
      </c>
      <c r="B3074" s="2">
        <v>0.2</v>
      </c>
      <c r="C3074" s="2">
        <v>0.49</v>
      </c>
      <c r="D3074" s="2">
        <v>5.9</v>
      </c>
      <c r="E3074" s="2">
        <v>3.7999999999999999E-2</v>
      </c>
      <c r="F3074">
        <v>39</v>
      </c>
      <c r="G3074">
        <v>128</v>
      </c>
      <c r="H3074" s="4">
        <v>0.99380000000000002</v>
      </c>
      <c r="I3074" s="2">
        <v>3.21</v>
      </c>
      <c r="J3074" s="2">
        <v>0.48</v>
      </c>
      <c r="K3074" s="2">
        <v>10.8</v>
      </c>
      <c r="L3074">
        <v>6</v>
      </c>
      <c r="M3074" t="s">
        <v>14</v>
      </c>
    </row>
    <row r="3075" spans="1:13">
      <c r="A3075" s="2">
        <v>6.9</v>
      </c>
      <c r="B3075" s="2">
        <v>0.25</v>
      </c>
      <c r="C3075" s="2">
        <v>0.24</v>
      </c>
      <c r="D3075" s="2">
        <v>3.6</v>
      </c>
      <c r="E3075" s="2">
        <v>5.7000000000000002E-2</v>
      </c>
      <c r="F3075">
        <v>13</v>
      </c>
      <c r="G3075">
        <v>85</v>
      </c>
      <c r="H3075" s="4">
        <v>0.99419999999999997</v>
      </c>
      <c r="I3075" s="2">
        <v>2.99</v>
      </c>
      <c r="J3075" s="2">
        <v>0.48</v>
      </c>
      <c r="K3075" s="2">
        <v>9.5</v>
      </c>
      <c r="L3075">
        <v>4</v>
      </c>
      <c r="M3075" t="s">
        <v>14</v>
      </c>
    </row>
    <row r="3076" spans="1:13">
      <c r="A3076" s="2">
        <v>7.2</v>
      </c>
      <c r="B3076" s="2">
        <v>0.08</v>
      </c>
      <c r="C3076" s="2">
        <v>0.49</v>
      </c>
      <c r="D3076" s="2">
        <v>1.3</v>
      </c>
      <c r="E3076" s="2">
        <v>0.05</v>
      </c>
      <c r="F3076">
        <v>18</v>
      </c>
      <c r="G3076">
        <v>148</v>
      </c>
      <c r="H3076" s="4">
        <v>0.99450000000000005</v>
      </c>
      <c r="I3076" s="2">
        <v>3.46</v>
      </c>
      <c r="J3076" s="2">
        <v>0.44</v>
      </c>
      <c r="K3076" s="2">
        <v>10.199999999999999</v>
      </c>
      <c r="L3076">
        <v>6</v>
      </c>
      <c r="M3076" t="s">
        <v>14</v>
      </c>
    </row>
    <row r="3077" spans="1:13">
      <c r="A3077" s="2">
        <v>7.1</v>
      </c>
      <c r="B3077" s="2">
        <v>0.85</v>
      </c>
      <c r="C3077" s="2">
        <v>0.49</v>
      </c>
      <c r="D3077" s="2">
        <v>8.6999999999999993</v>
      </c>
      <c r="E3077" s="2">
        <v>2.79999999999999E-2</v>
      </c>
      <c r="F3077">
        <v>40</v>
      </c>
      <c r="G3077">
        <v>184</v>
      </c>
      <c r="H3077" s="4">
        <v>0.99619999999999997</v>
      </c>
      <c r="I3077" s="2">
        <v>3.22</v>
      </c>
      <c r="J3077" s="2">
        <v>0.36</v>
      </c>
      <c r="K3077" s="2">
        <v>10.7</v>
      </c>
      <c r="L3077">
        <v>5</v>
      </c>
      <c r="M3077" t="s">
        <v>14</v>
      </c>
    </row>
    <row r="3078" spans="1:13">
      <c r="A3078" s="2">
        <v>7.6</v>
      </c>
      <c r="B3078" s="2">
        <v>0.51</v>
      </c>
      <c r="C3078" s="2">
        <v>0.24</v>
      </c>
      <c r="D3078" s="2">
        <v>1.2</v>
      </c>
      <c r="E3078" s="2">
        <v>0.04</v>
      </c>
      <c r="F3078">
        <v>10</v>
      </c>
      <c r="G3078">
        <v>104</v>
      </c>
      <c r="H3078" s="4">
        <v>0.99199999999999999</v>
      </c>
      <c r="I3078" s="2">
        <v>3.05</v>
      </c>
      <c r="J3078" s="2">
        <v>0.28999999999999998</v>
      </c>
      <c r="K3078" s="2">
        <v>10.8</v>
      </c>
      <c r="L3078">
        <v>6</v>
      </c>
      <c r="M3078" t="s">
        <v>14</v>
      </c>
    </row>
    <row r="3079" spans="1:13">
      <c r="A3079" s="2">
        <v>7.9</v>
      </c>
      <c r="B3079" s="2">
        <v>0.22</v>
      </c>
      <c r="C3079" s="2">
        <v>0.24</v>
      </c>
      <c r="D3079" s="2">
        <v>4.5999999999999996</v>
      </c>
      <c r="E3079" s="2">
        <v>4.3999999999999997E-2</v>
      </c>
      <c r="F3079">
        <v>39</v>
      </c>
      <c r="G3079">
        <v>159</v>
      </c>
      <c r="H3079" s="4">
        <v>0.99270000000000003</v>
      </c>
      <c r="I3079" s="2">
        <v>2.99</v>
      </c>
      <c r="J3079" s="2">
        <v>0.28000000000000003</v>
      </c>
      <c r="K3079" s="2">
        <v>11.5</v>
      </c>
      <c r="L3079">
        <v>6</v>
      </c>
      <c r="M3079" t="s">
        <v>14</v>
      </c>
    </row>
    <row r="3080" spans="1:13">
      <c r="A3080" s="2">
        <v>7.7</v>
      </c>
      <c r="B3080" s="2">
        <v>0.16</v>
      </c>
      <c r="C3080" s="2">
        <v>0.49</v>
      </c>
      <c r="D3080" s="2">
        <v>2</v>
      </c>
      <c r="E3080" s="2">
        <v>5.5999999999999897E-2</v>
      </c>
      <c r="F3080">
        <v>20</v>
      </c>
      <c r="G3080">
        <v>124</v>
      </c>
      <c r="H3080" s="4">
        <v>0.99480000000000002</v>
      </c>
      <c r="I3080" s="2">
        <v>3.32</v>
      </c>
      <c r="J3080" s="2">
        <v>0.49</v>
      </c>
      <c r="K3080" s="2">
        <v>10.7</v>
      </c>
      <c r="L3080">
        <v>6</v>
      </c>
      <c r="M3080" t="s">
        <v>14</v>
      </c>
    </row>
    <row r="3081" spans="1:13">
      <c r="A3081" s="2">
        <v>7.2</v>
      </c>
      <c r="B3081" s="2">
        <v>0.08</v>
      </c>
      <c r="C3081" s="2">
        <v>0.49</v>
      </c>
      <c r="D3081" s="2">
        <v>1.3</v>
      </c>
      <c r="E3081" s="2">
        <v>0.05</v>
      </c>
      <c r="F3081">
        <v>18</v>
      </c>
      <c r="G3081">
        <v>148</v>
      </c>
      <c r="H3081" s="4">
        <v>0.99450000000000005</v>
      </c>
      <c r="I3081" s="2">
        <v>3.46</v>
      </c>
      <c r="J3081" s="2">
        <v>0.44</v>
      </c>
      <c r="K3081" s="2">
        <v>10.199999999999999</v>
      </c>
      <c r="L3081">
        <v>6</v>
      </c>
      <c r="M3081" t="s">
        <v>14</v>
      </c>
    </row>
    <row r="3082" spans="1:13">
      <c r="A3082" s="2">
        <v>6.6</v>
      </c>
      <c r="B3082" s="2">
        <v>0.25</v>
      </c>
      <c r="C3082" s="2">
        <v>0.24</v>
      </c>
      <c r="D3082" s="2">
        <v>1.7</v>
      </c>
      <c r="E3082" s="2">
        <v>4.8000000000000001E-2</v>
      </c>
      <c r="F3082">
        <v>26</v>
      </c>
      <c r="G3082">
        <v>124</v>
      </c>
      <c r="H3082" s="4">
        <v>0.99419999999999997</v>
      </c>
      <c r="I3082" s="2">
        <v>3.37</v>
      </c>
      <c r="J3082" s="2">
        <v>0.6</v>
      </c>
      <c r="K3082" s="2">
        <v>10.1</v>
      </c>
      <c r="L3082">
        <v>6</v>
      </c>
      <c r="M3082" t="s">
        <v>14</v>
      </c>
    </row>
    <row r="3083" spans="1:13">
      <c r="A3083" s="2">
        <v>6.7</v>
      </c>
      <c r="B3083" s="2">
        <v>0.16</v>
      </c>
      <c r="C3083" s="2">
        <v>0.49</v>
      </c>
      <c r="D3083" s="2">
        <v>2.4</v>
      </c>
      <c r="E3083" s="2">
        <v>4.5999999999999999E-2</v>
      </c>
      <c r="F3083">
        <v>57</v>
      </c>
      <c r="G3083">
        <v>187</v>
      </c>
      <c r="H3083" s="4">
        <v>0.99519999999999997</v>
      </c>
      <c r="I3083" s="2">
        <v>3.62</v>
      </c>
      <c r="J3083" s="2">
        <v>0.81</v>
      </c>
      <c r="K3083" s="2">
        <v>10.4</v>
      </c>
      <c r="L3083">
        <v>6</v>
      </c>
      <c r="M3083" t="s">
        <v>14</v>
      </c>
    </row>
    <row r="3084" spans="1:13">
      <c r="A3084" s="2">
        <v>6.9</v>
      </c>
      <c r="B3084" s="2">
        <v>0.25</v>
      </c>
      <c r="C3084" s="2">
        <v>0.24</v>
      </c>
      <c r="D3084" s="2">
        <v>3.6</v>
      </c>
      <c r="E3084" s="2">
        <v>5.7000000000000002E-2</v>
      </c>
      <c r="F3084">
        <v>13</v>
      </c>
      <c r="G3084">
        <v>85</v>
      </c>
      <c r="H3084" s="4">
        <v>0.99419999999999997</v>
      </c>
      <c r="I3084" s="2">
        <v>2.99</v>
      </c>
      <c r="J3084" s="2">
        <v>0.48</v>
      </c>
      <c r="K3084" s="2">
        <v>9.5</v>
      </c>
      <c r="L3084">
        <v>4</v>
      </c>
      <c r="M3084" t="s">
        <v>14</v>
      </c>
    </row>
    <row r="3085" spans="1:13">
      <c r="A3085" s="2">
        <v>7.5</v>
      </c>
      <c r="B3085" s="2">
        <v>0.32</v>
      </c>
      <c r="C3085" s="2">
        <v>0.24</v>
      </c>
      <c r="D3085" s="2">
        <v>4.5999999999999996</v>
      </c>
      <c r="E3085" s="2">
        <v>5.2999999999999999E-2</v>
      </c>
      <c r="F3085">
        <v>8</v>
      </c>
      <c r="G3085">
        <v>134</v>
      </c>
      <c r="H3085" s="4">
        <v>0.99580000000000002</v>
      </c>
      <c r="I3085" s="2">
        <v>3.14</v>
      </c>
      <c r="J3085" s="2">
        <v>0.5</v>
      </c>
      <c r="K3085" s="2">
        <v>9.1</v>
      </c>
      <c r="L3085">
        <v>3</v>
      </c>
      <c r="M3085" t="s">
        <v>14</v>
      </c>
    </row>
    <row r="3086" spans="1:13">
      <c r="A3086" s="2">
        <v>7.4</v>
      </c>
      <c r="B3086" s="2">
        <v>0.28000000000000003</v>
      </c>
      <c r="C3086" s="2">
        <v>0.49</v>
      </c>
      <c r="D3086" s="2">
        <v>1.5</v>
      </c>
      <c r="E3086" s="2">
        <v>3.4000000000000002E-2</v>
      </c>
      <c r="F3086">
        <v>20</v>
      </c>
      <c r="G3086">
        <v>126</v>
      </c>
      <c r="H3086" s="4">
        <v>0.99180000000000001</v>
      </c>
      <c r="I3086" s="2">
        <v>2.98</v>
      </c>
      <c r="J3086" s="2">
        <v>0.39</v>
      </c>
      <c r="K3086" s="2">
        <v>10.6</v>
      </c>
      <c r="L3086">
        <v>6</v>
      </c>
      <c r="M3086" t="s">
        <v>14</v>
      </c>
    </row>
    <row r="3087" spans="1:13">
      <c r="A3087" s="2">
        <v>6.2</v>
      </c>
      <c r="B3087" s="2">
        <v>0.15</v>
      </c>
      <c r="C3087" s="2">
        <v>0.49</v>
      </c>
      <c r="D3087" s="2">
        <v>0.9</v>
      </c>
      <c r="E3087" s="2">
        <v>3.3000000000000002E-2</v>
      </c>
      <c r="F3087">
        <v>17</v>
      </c>
      <c r="G3087">
        <v>51</v>
      </c>
      <c r="H3087" s="4">
        <v>0.99319999999999997</v>
      </c>
      <c r="I3087" s="2">
        <v>3.3</v>
      </c>
      <c r="J3087" s="2">
        <v>0.7</v>
      </c>
      <c r="K3087" s="2">
        <v>9.4</v>
      </c>
      <c r="L3087">
        <v>6</v>
      </c>
      <c r="M3087" t="s">
        <v>14</v>
      </c>
    </row>
    <row r="3088" spans="1:13">
      <c r="A3088" s="2">
        <v>6.7</v>
      </c>
      <c r="B3088" s="2">
        <v>0.25</v>
      </c>
      <c r="C3088" s="2">
        <v>0.74</v>
      </c>
      <c r="D3088" s="2">
        <v>19.399999999999999</v>
      </c>
      <c r="E3088" s="2">
        <v>5.3999999999999999E-2</v>
      </c>
      <c r="F3088">
        <v>44</v>
      </c>
      <c r="G3088">
        <v>169</v>
      </c>
      <c r="H3088" s="4">
        <v>1.0004</v>
      </c>
      <c r="I3088" s="2">
        <v>3.51</v>
      </c>
      <c r="J3088" s="2">
        <v>0.45</v>
      </c>
      <c r="K3088" s="2">
        <v>9.8000000000000007</v>
      </c>
      <c r="L3088">
        <v>6</v>
      </c>
      <c r="M3088" t="s">
        <v>14</v>
      </c>
    </row>
    <row r="3089" spans="1:13">
      <c r="A3089" s="2">
        <v>6.5</v>
      </c>
      <c r="B3089" s="2">
        <v>0.26</v>
      </c>
      <c r="C3089" s="2">
        <v>0.74</v>
      </c>
      <c r="D3089" s="2">
        <v>13.3</v>
      </c>
      <c r="E3089" s="2">
        <v>4.3999999999999997E-2</v>
      </c>
      <c r="F3089">
        <v>68</v>
      </c>
      <c r="G3089">
        <v>224</v>
      </c>
      <c r="H3089" s="4">
        <v>0.99719999999999998</v>
      </c>
      <c r="I3089" s="2">
        <v>3.18</v>
      </c>
      <c r="J3089" s="2">
        <v>0.54</v>
      </c>
      <c r="K3089" s="2">
        <v>9.5</v>
      </c>
      <c r="L3089">
        <v>6</v>
      </c>
      <c r="M3089" t="s">
        <v>14</v>
      </c>
    </row>
    <row r="3090" spans="1:13">
      <c r="A3090" s="2">
        <v>7.9</v>
      </c>
      <c r="B3090" s="2">
        <v>0.16</v>
      </c>
      <c r="C3090" s="2">
        <v>0.74</v>
      </c>
      <c r="D3090" s="2">
        <v>17.850000000000001</v>
      </c>
      <c r="E3090" s="2">
        <v>3.6999999999999998E-2</v>
      </c>
      <c r="F3090">
        <v>52</v>
      </c>
      <c r="G3090">
        <v>187</v>
      </c>
      <c r="H3090" s="4">
        <v>0.99980000000000002</v>
      </c>
      <c r="I3090" s="2">
        <v>2.99</v>
      </c>
      <c r="J3090" s="2">
        <v>0.41</v>
      </c>
      <c r="K3090" s="2">
        <v>9.3000000000000007</v>
      </c>
      <c r="L3090">
        <v>5</v>
      </c>
      <c r="M3090" t="s">
        <v>14</v>
      </c>
    </row>
    <row r="3091" spans="1:13">
      <c r="A3091" s="2">
        <v>5.6</v>
      </c>
      <c r="B3091" s="2">
        <v>0.185</v>
      </c>
      <c r="C3091" s="2">
        <v>0.49</v>
      </c>
      <c r="D3091" s="2">
        <v>1.1000000000000001</v>
      </c>
      <c r="E3091" s="2">
        <v>0.03</v>
      </c>
      <c r="F3091">
        <v>28</v>
      </c>
      <c r="G3091">
        <v>117</v>
      </c>
      <c r="H3091" s="4">
        <v>0.99180000000000001</v>
      </c>
      <c r="I3091" s="2">
        <v>3.55</v>
      </c>
      <c r="J3091" s="2">
        <v>0.45</v>
      </c>
      <c r="K3091" s="2">
        <v>10.3</v>
      </c>
      <c r="L3091">
        <v>6</v>
      </c>
      <c r="M3091" t="s">
        <v>14</v>
      </c>
    </row>
    <row r="3092" spans="1:13">
      <c r="A3092" s="2">
        <v>7.5</v>
      </c>
      <c r="B3092" s="2">
        <v>0.2</v>
      </c>
      <c r="C3092" s="2">
        <v>0.49</v>
      </c>
      <c r="D3092" s="2">
        <v>1.3</v>
      </c>
      <c r="E3092" s="2">
        <v>3.1E-2</v>
      </c>
      <c r="F3092">
        <v>8</v>
      </c>
      <c r="G3092">
        <v>97</v>
      </c>
      <c r="H3092" s="4">
        <v>0.99180000000000001</v>
      </c>
      <c r="I3092" s="2">
        <v>3.06</v>
      </c>
      <c r="J3092" s="2">
        <v>0.62</v>
      </c>
      <c r="K3092" s="2">
        <v>11.1</v>
      </c>
      <c r="L3092">
        <v>5</v>
      </c>
      <c r="M3092" t="s">
        <v>14</v>
      </c>
    </row>
    <row r="3093" spans="1:13">
      <c r="A3093" s="2">
        <v>8</v>
      </c>
      <c r="B3093" s="2">
        <v>0.3</v>
      </c>
      <c r="C3093" s="2">
        <v>0.49</v>
      </c>
      <c r="D3093" s="2">
        <v>9.4</v>
      </c>
      <c r="E3093" s="2">
        <v>4.5999999999999999E-2</v>
      </c>
      <c r="F3093">
        <v>47</v>
      </c>
      <c r="G3093">
        <v>188</v>
      </c>
      <c r="H3093" s="4">
        <v>0.99639999999999995</v>
      </c>
      <c r="I3093" s="2">
        <v>3.14</v>
      </c>
      <c r="J3093" s="2">
        <v>0.48</v>
      </c>
      <c r="K3093" s="2">
        <v>10</v>
      </c>
      <c r="L3093">
        <v>5</v>
      </c>
      <c r="M3093" t="s">
        <v>14</v>
      </c>
    </row>
    <row r="3094" spans="1:13">
      <c r="A3094" s="2">
        <v>8</v>
      </c>
      <c r="B3094" s="2">
        <v>0.34</v>
      </c>
      <c r="C3094" s="2">
        <v>0.49</v>
      </c>
      <c r="D3094" s="2">
        <v>9</v>
      </c>
      <c r="E3094" s="2">
        <v>3.3000000000000002E-2</v>
      </c>
      <c r="F3094">
        <v>39</v>
      </c>
      <c r="G3094">
        <v>180</v>
      </c>
      <c r="H3094" s="4">
        <v>0.99360000000000004</v>
      </c>
      <c r="I3094" s="2">
        <v>3.13</v>
      </c>
      <c r="J3094" s="2">
        <v>0.38</v>
      </c>
      <c r="K3094" s="2">
        <v>12.3</v>
      </c>
      <c r="L3094">
        <v>8</v>
      </c>
      <c r="M3094" t="s">
        <v>14</v>
      </c>
    </row>
    <row r="3095" spans="1:13">
      <c r="A3095" s="2">
        <v>7.7</v>
      </c>
      <c r="B3095" s="2">
        <v>0.35</v>
      </c>
      <c r="C3095" s="2">
        <v>0.49</v>
      </c>
      <c r="D3095" s="2">
        <v>8.65</v>
      </c>
      <c r="E3095" s="2">
        <v>3.3000000000000002E-2</v>
      </c>
      <c r="F3095">
        <v>42</v>
      </c>
      <c r="G3095">
        <v>186</v>
      </c>
      <c r="H3095" s="4">
        <v>0.99309999999999998</v>
      </c>
      <c r="I3095" s="2">
        <v>3.14</v>
      </c>
      <c r="J3095" s="2">
        <v>0.38</v>
      </c>
      <c r="K3095" s="2">
        <v>12.4</v>
      </c>
      <c r="L3095">
        <v>8</v>
      </c>
      <c r="M3095" t="s">
        <v>14</v>
      </c>
    </row>
    <row r="3096" spans="1:13">
      <c r="A3096" s="2">
        <v>7.6</v>
      </c>
      <c r="B3096" s="2">
        <v>0.28999999999999998</v>
      </c>
      <c r="C3096" s="2">
        <v>0.49</v>
      </c>
      <c r="D3096" s="2">
        <v>9.6</v>
      </c>
      <c r="E3096" s="2">
        <v>0.03</v>
      </c>
      <c r="F3096">
        <v>45</v>
      </c>
      <c r="G3096">
        <v>197</v>
      </c>
      <c r="H3096" s="4">
        <v>0.99380000000000002</v>
      </c>
      <c r="I3096" s="2">
        <v>3.13</v>
      </c>
      <c r="J3096" s="2">
        <v>0.38</v>
      </c>
      <c r="K3096" s="2">
        <v>12.3</v>
      </c>
      <c r="L3096">
        <v>7</v>
      </c>
      <c r="M3096" t="s">
        <v>14</v>
      </c>
    </row>
    <row r="3097" spans="1:13">
      <c r="A3097" s="2">
        <v>6.7</v>
      </c>
      <c r="B3097" s="2">
        <v>0.62</v>
      </c>
      <c r="C3097" s="2">
        <v>0.24</v>
      </c>
      <c r="D3097" s="2">
        <v>1.1000000000000001</v>
      </c>
      <c r="E3097" s="2">
        <v>3.9E-2</v>
      </c>
      <c r="F3097">
        <v>6</v>
      </c>
      <c r="G3097">
        <v>62</v>
      </c>
      <c r="H3097" s="4">
        <v>0.99339999999999995</v>
      </c>
      <c r="I3097" s="2">
        <v>3.41</v>
      </c>
      <c r="J3097" s="2">
        <v>0.32</v>
      </c>
      <c r="K3097" s="2">
        <v>10.4</v>
      </c>
      <c r="L3097">
        <v>5</v>
      </c>
      <c r="M3097" t="s">
        <v>14</v>
      </c>
    </row>
    <row r="3098" spans="1:13">
      <c r="A3098" s="2">
        <v>6.8</v>
      </c>
      <c r="B3098" s="2">
        <v>0.27</v>
      </c>
      <c r="C3098" s="2">
        <v>0.49</v>
      </c>
      <c r="D3098" s="2">
        <v>1.2</v>
      </c>
      <c r="E3098" s="2">
        <v>4.3999999999999997E-2</v>
      </c>
      <c r="F3098">
        <v>35</v>
      </c>
      <c r="G3098">
        <v>126</v>
      </c>
      <c r="H3098" s="4">
        <v>0.99</v>
      </c>
      <c r="I3098" s="2">
        <v>3.13</v>
      </c>
      <c r="J3098" s="2">
        <v>0.48</v>
      </c>
      <c r="K3098" s="2">
        <v>12.1</v>
      </c>
      <c r="L3098">
        <v>7</v>
      </c>
      <c r="M3098" t="s">
        <v>14</v>
      </c>
    </row>
    <row r="3099" spans="1:13">
      <c r="A3099" s="2">
        <v>7.7</v>
      </c>
      <c r="B3099" s="2">
        <v>0.27</v>
      </c>
      <c r="C3099" s="2">
        <v>0.49</v>
      </c>
      <c r="D3099" s="2">
        <v>1.8</v>
      </c>
      <c r="E3099" s="2">
        <v>4.0999999999999898E-2</v>
      </c>
      <c r="F3099">
        <v>23</v>
      </c>
      <c r="G3099">
        <v>86</v>
      </c>
      <c r="H3099" s="4">
        <v>0.99139999999999995</v>
      </c>
      <c r="I3099" s="2">
        <v>3.16</v>
      </c>
      <c r="J3099" s="2">
        <v>0.42</v>
      </c>
      <c r="K3099" s="2">
        <v>12.5</v>
      </c>
      <c r="L3099">
        <v>6</v>
      </c>
      <c r="M3099" t="s">
        <v>14</v>
      </c>
    </row>
    <row r="3100" spans="1:13">
      <c r="A3100" s="2">
        <v>6.7</v>
      </c>
      <c r="B3100" s="2">
        <v>0.51</v>
      </c>
      <c r="C3100" s="2">
        <v>0.24</v>
      </c>
      <c r="D3100" s="2">
        <v>2.1</v>
      </c>
      <c r="E3100" s="2">
        <v>4.2999999999999997E-2</v>
      </c>
      <c r="F3100">
        <v>14</v>
      </c>
      <c r="G3100">
        <v>155</v>
      </c>
      <c r="H3100" s="4">
        <v>0.99039999999999995</v>
      </c>
      <c r="I3100" s="2">
        <v>3.22</v>
      </c>
      <c r="J3100" s="2">
        <v>0.6</v>
      </c>
      <c r="K3100" s="2">
        <v>13</v>
      </c>
      <c r="L3100">
        <v>6</v>
      </c>
      <c r="M3100" t="s">
        <v>14</v>
      </c>
    </row>
    <row r="3101" spans="1:13">
      <c r="A3101" s="2">
        <v>7.4</v>
      </c>
      <c r="B3101" s="2">
        <v>0.19</v>
      </c>
      <c r="C3101" s="2">
        <v>0.49</v>
      </c>
      <c r="D3101" s="2">
        <v>9.3000000000000007</v>
      </c>
      <c r="E3101" s="2">
        <v>0.03</v>
      </c>
      <c r="F3101">
        <v>26</v>
      </c>
      <c r="G3101">
        <v>132</v>
      </c>
      <c r="H3101" s="4">
        <v>0.99399999999999999</v>
      </c>
      <c r="I3101" s="2">
        <v>2.99</v>
      </c>
      <c r="J3101" s="2">
        <v>0.32</v>
      </c>
      <c r="K3101" s="2">
        <v>11</v>
      </c>
      <c r="L3101">
        <v>7</v>
      </c>
      <c r="M3101" t="s">
        <v>14</v>
      </c>
    </row>
    <row r="3102" spans="1:13">
      <c r="A3102" s="2">
        <v>8.3000000000000007</v>
      </c>
      <c r="B3102" s="2">
        <v>0.2</v>
      </c>
      <c r="C3102" s="2">
        <v>0.49</v>
      </c>
      <c r="D3102" s="2">
        <v>1.7</v>
      </c>
      <c r="E3102" s="2">
        <v>0.04</v>
      </c>
      <c r="F3102">
        <v>34</v>
      </c>
      <c r="G3102">
        <v>169</v>
      </c>
      <c r="H3102" s="4">
        <v>0.99380000000000002</v>
      </c>
      <c r="I3102" s="2">
        <v>3.05</v>
      </c>
      <c r="J3102" s="2">
        <v>0.37</v>
      </c>
      <c r="K3102" s="2">
        <v>10.1</v>
      </c>
      <c r="L3102">
        <v>5</v>
      </c>
      <c r="M3102" t="s">
        <v>14</v>
      </c>
    </row>
    <row r="3103" spans="1:13">
      <c r="A3103" s="2">
        <v>6.6</v>
      </c>
      <c r="B3103" s="2">
        <v>0.3</v>
      </c>
      <c r="C3103" s="2">
        <v>0.24</v>
      </c>
      <c r="D3103" s="2">
        <v>1.2</v>
      </c>
      <c r="E3103" s="2">
        <v>3.4000000000000002E-2</v>
      </c>
      <c r="F3103">
        <v>17</v>
      </c>
      <c r="G3103">
        <v>121</v>
      </c>
      <c r="H3103" s="4">
        <v>0.99329999999999996</v>
      </c>
      <c r="I3103" s="2">
        <v>3.13</v>
      </c>
      <c r="J3103" s="2">
        <v>0.36</v>
      </c>
      <c r="K3103" s="2">
        <v>9.1999999999999993</v>
      </c>
      <c r="L3103">
        <v>5</v>
      </c>
      <c r="M3103" t="s">
        <v>14</v>
      </c>
    </row>
    <row r="3104" spans="1:13">
      <c r="A3104" s="2">
        <v>6.8</v>
      </c>
      <c r="B3104" s="2">
        <v>0.36</v>
      </c>
      <c r="C3104" s="2">
        <v>0.24</v>
      </c>
      <c r="D3104" s="2">
        <v>4.5999999999999996</v>
      </c>
      <c r="E3104" s="2">
        <v>3.9E-2</v>
      </c>
      <c r="F3104">
        <v>24</v>
      </c>
      <c r="G3104">
        <v>124</v>
      </c>
      <c r="H3104" s="4">
        <v>0.9909</v>
      </c>
      <c r="I3104" s="2">
        <v>3.27</v>
      </c>
      <c r="J3104" s="2">
        <v>0.34</v>
      </c>
      <c r="K3104" s="2">
        <v>12.6</v>
      </c>
      <c r="L3104">
        <v>7</v>
      </c>
      <c r="M3104" t="s">
        <v>14</v>
      </c>
    </row>
    <row r="3105" spans="1:13">
      <c r="A3105" s="2">
        <v>7</v>
      </c>
      <c r="B3105" s="2">
        <v>0.17</v>
      </c>
      <c r="C3105" s="2">
        <v>0.74</v>
      </c>
      <c r="D3105" s="2">
        <v>12.8</v>
      </c>
      <c r="E3105" s="2">
        <v>4.4999999999999998E-2</v>
      </c>
      <c r="F3105">
        <v>24</v>
      </c>
      <c r="G3105">
        <v>126</v>
      </c>
      <c r="H3105" s="4">
        <v>0.99419999999999997</v>
      </c>
      <c r="I3105" s="2">
        <v>3.26</v>
      </c>
      <c r="J3105" s="2">
        <v>0.38</v>
      </c>
      <c r="K3105" s="2">
        <v>12.2</v>
      </c>
      <c r="L3105">
        <v>8</v>
      </c>
      <c r="M3105" t="s">
        <v>14</v>
      </c>
    </row>
    <row r="3106" spans="1:13">
      <c r="A3106" s="2">
        <v>9.1999999999999993</v>
      </c>
      <c r="B3106" s="2">
        <v>0.18</v>
      </c>
      <c r="C3106" s="2">
        <v>0.49</v>
      </c>
      <c r="D3106" s="2">
        <v>1.5</v>
      </c>
      <c r="E3106" s="2">
        <v>4.0999999999999898E-2</v>
      </c>
      <c r="F3106">
        <v>39</v>
      </c>
      <c r="G3106">
        <v>130</v>
      </c>
      <c r="H3106" s="4">
        <v>0.99450000000000005</v>
      </c>
      <c r="I3106" s="2">
        <v>3.04</v>
      </c>
      <c r="J3106" s="2">
        <v>0.49</v>
      </c>
      <c r="K3106" s="2">
        <v>9.8000000000000007</v>
      </c>
      <c r="L3106">
        <v>7</v>
      </c>
      <c r="M3106" t="s">
        <v>14</v>
      </c>
    </row>
    <row r="3107" spans="1:13">
      <c r="A3107" s="2">
        <v>8.1</v>
      </c>
      <c r="B3107" s="2">
        <v>0.2</v>
      </c>
      <c r="C3107" s="2">
        <v>0.49</v>
      </c>
      <c r="D3107" s="2">
        <v>8.1</v>
      </c>
      <c r="E3107" s="2">
        <v>5.0999999999999997E-2</v>
      </c>
      <c r="F3107">
        <v>51</v>
      </c>
      <c r="G3107">
        <v>205</v>
      </c>
      <c r="H3107" s="4">
        <v>0.99539999999999995</v>
      </c>
      <c r="I3107" s="2">
        <v>3.1</v>
      </c>
      <c r="J3107" s="2">
        <v>0.52</v>
      </c>
      <c r="K3107" s="2">
        <v>11</v>
      </c>
      <c r="L3107">
        <v>6</v>
      </c>
      <c r="M3107" t="s">
        <v>14</v>
      </c>
    </row>
    <row r="3108" spans="1:13">
      <c r="A3108" s="2">
        <v>7.8</v>
      </c>
      <c r="B3108" s="2">
        <v>0.26</v>
      </c>
      <c r="C3108" s="2">
        <v>0.74</v>
      </c>
      <c r="D3108" s="2">
        <v>7.5</v>
      </c>
      <c r="E3108" s="2">
        <v>4.3999999999999997E-2</v>
      </c>
      <c r="F3108">
        <v>59</v>
      </c>
      <c r="G3108">
        <v>160</v>
      </c>
      <c r="H3108" s="4">
        <v>0.996</v>
      </c>
      <c r="I3108" s="2">
        <v>3.22</v>
      </c>
      <c r="J3108" s="2">
        <v>0.64</v>
      </c>
      <c r="K3108" s="2">
        <v>10</v>
      </c>
      <c r="L3108">
        <v>6</v>
      </c>
      <c r="M3108" t="s">
        <v>14</v>
      </c>
    </row>
    <row r="3109" spans="1:13">
      <c r="A3109" s="2">
        <v>6.8</v>
      </c>
      <c r="B3109" s="2">
        <v>0.21</v>
      </c>
      <c r="C3109" s="2">
        <v>0.49</v>
      </c>
      <c r="D3109" s="2">
        <v>14.5</v>
      </c>
      <c r="E3109" s="2">
        <v>0.06</v>
      </c>
      <c r="F3109">
        <v>50</v>
      </c>
      <c r="G3109">
        <v>170</v>
      </c>
      <c r="H3109" s="4">
        <v>0.99909999999999999</v>
      </c>
      <c r="I3109" s="2">
        <v>3.55</v>
      </c>
      <c r="J3109" s="2">
        <v>0.44</v>
      </c>
      <c r="K3109" s="2">
        <v>9.8000000000000007</v>
      </c>
      <c r="L3109">
        <v>6</v>
      </c>
      <c r="M3109" t="s">
        <v>14</v>
      </c>
    </row>
    <row r="3110" spans="1:13">
      <c r="A3110" s="2">
        <v>7.9</v>
      </c>
      <c r="B3110" s="2">
        <v>0.2</v>
      </c>
      <c r="C3110" s="2">
        <v>0.49</v>
      </c>
      <c r="D3110" s="2">
        <v>1.6</v>
      </c>
      <c r="E3110" s="2">
        <v>5.2999999999999999E-2</v>
      </c>
      <c r="F3110">
        <v>15</v>
      </c>
      <c r="G3110">
        <v>144</v>
      </c>
      <c r="H3110" s="4">
        <v>0.99299999999999999</v>
      </c>
      <c r="I3110" s="2">
        <v>3.16</v>
      </c>
      <c r="J3110" s="2">
        <v>0.47</v>
      </c>
      <c r="K3110" s="2">
        <v>10.5</v>
      </c>
      <c r="L3110">
        <v>5</v>
      </c>
      <c r="M3110" t="s">
        <v>14</v>
      </c>
    </row>
    <row r="3111" spans="1:13">
      <c r="A3111" s="2">
        <v>8</v>
      </c>
      <c r="B3111" s="2">
        <v>0.18</v>
      </c>
      <c r="C3111" s="2">
        <v>0.49</v>
      </c>
      <c r="D3111" s="2">
        <v>1.8</v>
      </c>
      <c r="E3111" s="2">
        <v>6.0999999999999999E-2</v>
      </c>
      <c r="F3111">
        <v>10</v>
      </c>
      <c r="G3111">
        <v>145</v>
      </c>
      <c r="H3111" s="4">
        <v>0.99419999999999997</v>
      </c>
      <c r="I3111" s="2">
        <v>3.23</v>
      </c>
      <c r="J3111" s="2">
        <v>0.48</v>
      </c>
      <c r="K3111" s="2">
        <v>10</v>
      </c>
      <c r="L3111">
        <v>5</v>
      </c>
      <c r="M3111" t="s">
        <v>14</v>
      </c>
    </row>
    <row r="3112" spans="1:13">
      <c r="A3112" s="2">
        <v>8.8000000000000007</v>
      </c>
      <c r="B3112" s="2">
        <v>0.23</v>
      </c>
      <c r="C3112" s="2">
        <v>0.74</v>
      </c>
      <c r="D3112" s="2">
        <v>3.2</v>
      </c>
      <c r="E3112" s="2">
        <v>4.2000000000000003E-2</v>
      </c>
      <c r="F3112">
        <v>15</v>
      </c>
      <c r="G3112">
        <v>126</v>
      </c>
      <c r="H3112" s="4">
        <v>0.99339999999999995</v>
      </c>
      <c r="I3112" s="2">
        <v>3.02</v>
      </c>
      <c r="J3112" s="2">
        <v>0.51</v>
      </c>
      <c r="K3112" s="2">
        <v>11.2</v>
      </c>
      <c r="L3112">
        <v>6</v>
      </c>
      <c r="M3112" t="s">
        <v>14</v>
      </c>
    </row>
    <row r="3113" spans="1:13">
      <c r="A3113" s="2">
        <v>7.3</v>
      </c>
      <c r="B3113" s="2">
        <v>0.22</v>
      </c>
      <c r="C3113" s="2">
        <v>0.49</v>
      </c>
      <c r="D3113" s="2">
        <v>9.4</v>
      </c>
      <c r="E3113" s="2">
        <v>3.4000000000000002E-2</v>
      </c>
      <c r="F3113">
        <v>29</v>
      </c>
      <c r="G3113">
        <v>134</v>
      </c>
      <c r="H3113" s="4">
        <v>0.99390000000000001</v>
      </c>
      <c r="I3113" s="2">
        <v>2.99</v>
      </c>
      <c r="J3113" s="2">
        <v>0.32</v>
      </c>
      <c r="K3113" s="2">
        <v>11</v>
      </c>
      <c r="L3113">
        <v>7</v>
      </c>
      <c r="M3113" t="s">
        <v>14</v>
      </c>
    </row>
    <row r="3114" spans="1:13">
      <c r="A3114" s="2">
        <v>7.3</v>
      </c>
      <c r="B3114" s="2">
        <v>0.22</v>
      </c>
      <c r="C3114" s="2">
        <v>0.49</v>
      </c>
      <c r="D3114" s="2">
        <v>9.9</v>
      </c>
      <c r="E3114" s="2">
        <v>3.1E-2</v>
      </c>
      <c r="F3114">
        <v>48</v>
      </c>
      <c r="G3114">
        <v>161</v>
      </c>
      <c r="H3114" s="4">
        <v>0.99370000000000003</v>
      </c>
      <c r="I3114" s="2">
        <v>3.01</v>
      </c>
      <c r="J3114" s="2">
        <v>0.28000000000000003</v>
      </c>
      <c r="K3114" s="2">
        <v>11.2</v>
      </c>
      <c r="L3114">
        <v>6</v>
      </c>
      <c r="M3114" t="s">
        <v>14</v>
      </c>
    </row>
    <row r="3115" spans="1:13">
      <c r="A3115" s="2">
        <v>7.4</v>
      </c>
      <c r="B3115" s="2">
        <v>0.19</v>
      </c>
      <c r="C3115" s="2">
        <v>0.49</v>
      </c>
      <c r="D3115" s="2">
        <v>9.3000000000000007</v>
      </c>
      <c r="E3115" s="2">
        <v>0.03</v>
      </c>
      <c r="F3115">
        <v>26</v>
      </c>
      <c r="G3115">
        <v>132</v>
      </c>
      <c r="H3115" s="4">
        <v>0.99399999999999999</v>
      </c>
      <c r="I3115" s="2">
        <v>2.99</v>
      </c>
      <c r="J3115" s="2">
        <v>0.32</v>
      </c>
      <c r="K3115" s="2">
        <v>11</v>
      </c>
      <c r="L3115">
        <v>7</v>
      </c>
      <c r="M3115" t="s">
        <v>14</v>
      </c>
    </row>
    <row r="3116" spans="1:13">
      <c r="A3116" s="2">
        <v>7.3</v>
      </c>
      <c r="B3116" s="2">
        <v>0.155</v>
      </c>
      <c r="C3116" s="2">
        <v>0.49</v>
      </c>
      <c r="D3116" s="2">
        <v>1.3</v>
      </c>
      <c r="E3116" s="2">
        <v>3.9E-2</v>
      </c>
      <c r="F3116">
        <v>34</v>
      </c>
      <c r="G3116">
        <v>136</v>
      </c>
      <c r="H3116" s="4">
        <v>0.99260000000000004</v>
      </c>
      <c r="I3116" s="2">
        <v>3.14</v>
      </c>
      <c r="J3116" s="2">
        <v>0.77</v>
      </c>
      <c r="K3116" s="2">
        <v>10.5</v>
      </c>
      <c r="L3116">
        <v>6</v>
      </c>
      <c r="M3116" t="s">
        <v>14</v>
      </c>
    </row>
    <row r="3117" spans="1:13">
      <c r="A3117" s="2">
        <v>8.1999999999999993</v>
      </c>
      <c r="B3117" s="2">
        <v>0.22</v>
      </c>
      <c r="C3117" s="2">
        <v>0.49</v>
      </c>
      <c r="D3117" s="2">
        <v>9.6</v>
      </c>
      <c r="E3117" s="2">
        <v>3.6999999999999998E-2</v>
      </c>
      <c r="F3117">
        <v>53</v>
      </c>
      <c r="G3117">
        <v>154</v>
      </c>
      <c r="H3117" s="4">
        <v>0.99509999999999998</v>
      </c>
      <c r="I3117" s="2">
        <v>3.02</v>
      </c>
      <c r="J3117" s="2">
        <v>0.33</v>
      </c>
      <c r="K3117" s="2">
        <v>10.6</v>
      </c>
      <c r="L3117">
        <v>6</v>
      </c>
      <c r="M3117" t="s">
        <v>14</v>
      </c>
    </row>
    <row r="3118" spans="1:13">
      <c r="A3118" s="2">
        <v>8.1999999999999993</v>
      </c>
      <c r="B3118" s="2">
        <v>0.24</v>
      </c>
      <c r="C3118" s="2">
        <v>0.49</v>
      </c>
      <c r="D3118" s="2">
        <v>9.3000000000000007</v>
      </c>
      <c r="E3118" s="2">
        <v>3.7999999999999999E-2</v>
      </c>
      <c r="F3118">
        <v>52</v>
      </c>
      <c r="G3118">
        <v>163</v>
      </c>
      <c r="H3118" s="4">
        <v>0.99519999999999997</v>
      </c>
      <c r="I3118" s="2">
        <v>3.02</v>
      </c>
      <c r="J3118" s="2">
        <v>0.33</v>
      </c>
      <c r="K3118" s="2">
        <v>10.6</v>
      </c>
      <c r="L3118">
        <v>6</v>
      </c>
      <c r="M3118" t="s">
        <v>14</v>
      </c>
    </row>
    <row r="3119" spans="1:13">
      <c r="A3119" s="2">
        <v>8.4</v>
      </c>
      <c r="B3119" s="2">
        <v>0.23</v>
      </c>
      <c r="C3119" s="2">
        <v>0.49</v>
      </c>
      <c r="D3119" s="2">
        <v>7.8</v>
      </c>
      <c r="E3119" s="2">
        <v>3.5000000000000003E-2</v>
      </c>
      <c r="F3119">
        <v>22</v>
      </c>
      <c r="G3119">
        <v>95</v>
      </c>
      <c r="H3119" s="4">
        <v>0.99350000000000005</v>
      </c>
      <c r="I3119" s="2">
        <v>3.04</v>
      </c>
      <c r="J3119" s="2">
        <v>0.34</v>
      </c>
      <c r="K3119" s="2">
        <v>12</v>
      </c>
      <c r="L3119">
        <v>6</v>
      </c>
      <c r="M3119" t="s">
        <v>14</v>
      </c>
    </row>
    <row r="3120" spans="1:13">
      <c r="A3120" s="2">
        <v>8.3000000000000007</v>
      </c>
      <c r="B3120" s="2">
        <v>0.2</v>
      </c>
      <c r="C3120" s="2">
        <v>0.49</v>
      </c>
      <c r="D3120" s="2">
        <v>1.7</v>
      </c>
      <c r="E3120" s="2">
        <v>0.04</v>
      </c>
      <c r="F3120">
        <v>34</v>
      </c>
      <c r="G3120">
        <v>169</v>
      </c>
      <c r="H3120" s="4">
        <v>0.99380000000000002</v>
      </c>
      <c r="I3120" s="2">
        <v>3.05</v>
      </c>
      <c r="J3120" s="2">
        <v>0.37</v>
      </c>
      <c r="K3120" s="2">
        <v>10.1</v>
      </c>
      <c r="L3120">
        <v>5</v>
      </c>
      <c r="M3120" t="s">
        <v>14</v>
      </c>
    </row>
    <row r="3121" spans="1:13">
      <c r="A3121" s="2">
        <v>8.3000000000000007</v>
      </c>
      <c r="B3121" s="2">
        <v>0.2</v>
      </c>
      <c r="C3121" s="2">
        <v>0.49</v>
      </c>
      <c r="D3121" s="2">
        <v>1.7</v>
      </c>
      <c r="E3121" s="2">
        <v>3.7999999999999999E-2</v>
      </c>
      <c r="F3121">
        <v>38</v>
      </c>
      <c r="G3121">
        <v>167</v>
      </c>
      <c r="H3121" s="4">
        <v>0.99390000000000001</v>
      </c>
      <c r="I3121" s="2">
        <v>3.05</v>
      </c>
      <c r="J3121" s="2">
        <v>0.37</v>
      </c>
      <c r="K3121" s="2">
        <v>10.1</v>
      </c>
      <c r="L3121">
        <v>6</v>
      </c>
      <c r="M3121" t="s">
        <v>14</v>
      </c>
    </row>
    <row r="3122" spans="1:13">
      <c r="A3122" s="2">
        <v>6.6</v>
      </c>
      <c r="B3122" s="2">
        <v>0.3</v>
      </c>
      <c r="C3122" s="2">
        <v>0.24</v>
      </c>
      <c r="D3122" s="2">
        <v>1.2</v>
      </c>
      <c r="E3122" s="2">
        <v>3.4000000000000002E-2</v>
      </c>
      <c r="F3122">
        <v>17</v>
      </c>
      <c r="G3122">
        <v>121</v>
      </c>
      <c r="H3122" s="4">
        <v>0.99329999999999996</v>
      </c>
      <c r="I3122" s="2">
        <v>3.13</v>
      </c>
      <c r="J3122" s="2">
        <v>0.36</v>
      </c>
      <c r="K3122" s="2">
        <v>9.1999999999999993</v>
      </c>
      <c r="L3122">
        <v>5</v>
      </c>
      <c r="M3122" t="s">
        <v>14</v>
      </c>
    </row>
    <row r="3123" spans="1:13">
      <c r="A3123" s="2">
        <v>6.9</v>
      </c>
      <c r="B3123" s="2">
        <v>0.21</v>
      </c>
      <c r="C3123" s="2">
        <v>0.49</v>
      </c>
      <c r="D3123" s="2">
        <v>1.4</v>
      </c>
      <c r="E3123" s="2">
        <v>4.0999999999999898E-2</v>
      </c>
      <c r="F3123">
        <v>15</v>
      </c>
      <c r="G3123">
        <v>164</v>
      </c>
      <c r="H3123" s="4">
        <v>0.99270000000000003</v>
      </c>
      <c r="I3123" s="2">
        <v>3.25</v>
      </c>
      <c r="J3123" s="2">
        <v>0.63</v>
      </c>
      <c r="K3123" s="2">
        <v>11</v>
      </c>
      <c r="L3123">
        <v>5</v>
      </c>
      <c r="M3123" t="s">
        <v>14</v>
      </c>
    </row>
    <row r="3124" spans="1:13">
      <c r="A3124" s="2">
        <v>8</v>
      </c>
      <c r="B3124" s="2">
        <v>0.25</v>
      </c>
      <c r="C3124" s="2">
        <v>0.49</v>
      </c>
      <c r="D3124" s="2">
        <v>9</v>
      </c>
      <c r="E3124" s="2">
        <v>4.3999999999999997E-2</v>
      </c>
      <c r="F3124">
        <v>31</v>
      </c>
      <c r="G3124">
        <v>185</v>
      </c>
      <c r="H3124" s="4">
        <v>0.998</v>
      </c>
      <c r="I3124" s="2">
        <v>3.34</v>
      </c>
      <c r="J3124" s="2">
        <v>0.49</v>
      </c>
      <c r="K3124" s="2">
        <v>10</v>
      </c>
      <c r="L3124">
        <v>6</v>
      </c>
      <c r="M3124" t="s">
        <v>14</v>
      </c>
    </row>
    <row r="3125" spans="1:13">
      <c r="A3125" s="2">
        <v>6.6</v>
      </c>
      <c r="B3125" s="2">
        <v>0.21</v>
      </c>
      <c r="C3125" s="2">
        <v>0.49</v>
      </c>
      <c r="D3125" s="2">
        <v>18.149999999999999</v>
      </c>
      <c r="E3125" s="2">
        <v>4.2000000000000003E-2</v>
      </c>
      <c r="F3125">
        <v>41</v>
      </c>
      <c r="G3125">
        <v>158</v>
      </c>
      <c r="H3125" s="4">
        <v>0.99970000000000003</v>
      </c>
      <c r="I3125" s="2">
        <v>3.28</v>
      </c>
      <c r="J3125" s="2">
        <v>0.39</v>
      </c>
      <c r="K3125" s="2">
        <v>8.6999999999999993</v>
      </c>
      <c r="L3125">
        <v>6</v>
      </c>
      <c r="M3125" t="s">
        <v>14</v>
      </c>
    </row>
    <row r="3126" spans="1:13">
      <c r="A3126" s="2">
        <v>7.2</v>
      </c>
      <c r="B3126" s="2">
        <v>0.27</v>
      </c>
      <c r="C3126" s="2">
        <v>0.74</v>
      </c>
      <c r="D3126" s="2">
        <v>12.5</v>
      </c>
      <c r="E3126" s="2">
        <v>3.6999999999999998E-2</v>
      </c>
      <c r="F3126">
        <v>47</v>
      </c>
      <c r="G3126">
        <v>156</v>
      </c>
      <c r="H3126" s="4">
        <v>0.99809999999999999</v>
      </c>
      <c r="I3126" s="2">
        <v>3.04</v>
      </c>
      <c r="J3126" s="2">
        <v>0.44</v>
      </c>
      <c r="K3126" s="2">
        <v>8.6999999999999993</v>
      </c>
      <c r="L3126">
        <v>5</v>
      </c>
      <c r="M3126" t="s">
        <v>14</v>
      </c>
    </row>
    <row r="3127" spans="1:13">
      <c r="A3127" s="2">
        <v>14.2</v>
      </c>
      <c r="B3127" s="2">
        <v>0.27</v>
      </c>
      <c r="C3127" s="2">
        <v>0.49</v>
      </c>
      <c r="D3127" s="2">
        <v>1.1000000000000001</v>
      </c>
      <c r="E3127" s="2">
        <v>3.6999999999999998E-2</v>
      </c>
      <c r="F3127">
        <v>33</v>
      </c>
      <c r="G3127">
        <v>156</v>
      </c>
      <c r="H3127" s="4">
        <v>0.99199999999999999</v>
      </c>
      <c r="I3127" s="2">
        <v>3.15</v>
      </c>
      <c r="J3127" s="2">
        <v>0.54</v>
      </c>
      <c r="K3127" s="2">
        <v>11.1</v>
      </c>
      <c r="L3127">
        <v>6</v>
      </c>
      <c r="M3127" t="s">
        <v>14</v>
      </c>
    </row>
    <row r="3128" spans="1:13">
      <c r="A3128" s="2">
        <v>7.9</v>
      </c>
      <c r="B3128" s="2">
        <v>0.28000000000000003</v>
      </c>
      <c r="C3128" s="2">
        <v>0.49</v>
      </c>
      <c r="D3128" s="2">
        <v>7.7</v>
      </c>
      <c r="E3128" s="2">
        <v>4.4999999999999998E-2</v>
      </c>
      <c r="F3128">
        <v>48</v>
      </c>
      <c r="G3128">
        <v>195</v>
      </c>
      <c r="H3128" s="4">
        <v>0.99539999999999995</v>
      </c>
      <c r="I3128" s="2">
        <v>3.04</v>
      </c>
      <c r="J3128" s="2">
        <v>0.55000000000000004</v>
      </c>
      <c r="K3128" s="2">
        <v>11</v>
      </c>
      <c r="L3128">
        <v>6</v>
      </c>
      <c r="M3128" t="s">
        <v>14</v>
      </c>
    </row>
    <row r="3129" spans="1:13">
      <c r="A3129" s="2">
        <v>7.4</v>
      </c>
      <c r="B3129" s="2">
        <v>0.27</v>
      </c>
      <c r="C3129" s="2">
        <v>0.49</v>
      </c>
      <c r="D3129" s="2">
        <v>1.1000000000000001</v>
      </c>
      <c r="E3129" s="2">
        <v>3.6999999999999998E-2</v>
      </c>
      <c r="F3129">
        <v>33</v>
      </c>
      <c r="G3129">
        <v>156</v>
      </c>
      <c r="H3129" s="4">
        <v>0.99199999999999999</v>
      </c>
      <c r="I3129" s="2">
        <v>3.15</v>
      </c>
      <c r="J3129" s="2">
        <v>0.54</v>
      </c>
      <c r="K3129" s="2">
        <v>11.1</v>
      </c>
      <c r="L3129">
        <v>6</v>
      </c>
      <c r="M3129" t="s">
        <v>14</v>
      </c>
    </row>
    <row r="3130" spans="1:13">
      <c r="A3130" s="2">
        <v>6.6</v>
      </c>
      <c r="B3130" s="2">
        <v>0.21</v>
      </c>
      <c r="C3130" s="2">
        <v>0.49</v>
      </c>
      <c r="D3130" s="2">
        <v>18.149999999999999</v>
      </c>
      <c r="E3130" s="2">
        <v>4.2000000000000003E-2</v>
      </c>
      <c r="F3130">
        <v>41</v>
      </c>
      <c r="G3130">
        <v>158</v>
      </c>
      <c r="H3130" s="4">
        <v>0.99970000000000003</v>
      </c>
      <c r="I3130" s="2">
        <v>3.28</v>
      </c>
      <c r="J3130" s="2">
        <v>0.39</v>
      </c>
      <c r="K3130" s="2">
        <v>8.6999999999999993</v>
      </c>
      <c r="L3130">
        <v>6</v>
      </c>
      <c r="M3130" t="s">
        <v>14</v>
      </c>
    </row>
    <row r="3131" spans="1:13">
      <c r="A3131" s="2">
        <v>7.2</v>
      </c>
      <c r="B3131" s="2">
        <v>0.27</v>
      </c>
      <c r="C3131" s="2">
        <v>0.74</v>
      </c>
      <c r="D3131" s="2">
        <v>12.5</v>
      </c>
      <c r="E3131" s="2">
        <v>3.6999999999999998E-2</v>
      </c>
      <c r="F3131">
        <v>47</v>
      </c>
      <c r="G3131">
        <v>156</v>
      </c>
      <c r="H3131" s="4">
        <v>0.99809999999999999</v>
      </c>
      <c r="I3131" s="2">
        <v>3.04</v>
      </c>
      <c r="J3131" s="2">
        <v>0.44</v>
      </c>
      <c r="K3131" s="2">
        <v>8.6999999999999993</v>
      </c>
      <c r="L3131">
        <v>5</v>
      </c>
      <c r="M3131" t="s">
        <v>14</v>
      </c>
    </row>
    <row r="3132" spans="1:13">
      <c r="A3132" s="2">
        <v>8.1</v>
      </c>
      <c r="B3132" s="2">
        <v>0.3</v>
      </c>
      <c r="C3132" s="2">
        <v>0.49</v>
      </c>
      <c r="D3132" s="2">
        <v>8.1</v>
      </c>
      <c r="E3132" s="2">
        <v>3.6999999999999998E-2</v>
      </c>
      <c r="F3132">
        <v>26</v>
      </c>
      <c r="G3132">
        <v>174</v>
      </c>
      <c r="H3132" s="4">
        <v>0.99429999999999996</v>
      </c>
      <c r="I3132" s="2">
        <v>3.1</v>
      </c>
      <c r="J3132" s="2">
        <v>0.3</v>
      </c>
      <c r="K3132" s="2">
        <v>11.2</v>
      </c>
      <c r="L3132">
        <v>7</v>
      </c>
      <c r="M3132" t="s">
        <v>14</v>
      </c>
    </row>
    <row r="3133" spans="1:13">
      <c r="A3133" s="2">
        <v>7.5</v>
      </c>
      <c r="B3133" s="2">
        <v>0.23</v>
      </c>
      <c r="C3133" s="2">
        <v>0.49</v>
      </c>
      <c r="D3133" s="2">
        <v>7.7</v>
      </c>
      <c r="E3133" s="2">
        <v>4.9000000000000002E-2</v>
      </c>
      <c r="F3133">
        <v>61</v>
      </c>
      <c r="G3133">
        <v>209</v>
      </c>
      <c r="H3133" s="4">
        <v>0.99409999999999998</v>
      </c>
      <c r="I3133" s="2">
        <v>3.14</v>
      </c>
      <c r="J3133" s="2">
        <v>0.3</v>
      </c>
      <c r="K3133" s="2">
        <v>11.1</v>
      </c>
      <c r="L3133">
        <v>7</v>
      </c>
      <c r="M3133" t="s">
        <v>14</v>
      </c>
    </row>
    <row r="3134" spans="1:13">
      <c r="A3134" s="2">
        <v>7.3</v>
      </c>
      <c r="B3134" s="2">
        <v>0.26</v>
      </c>
      <c r="C3134" s="2">
        <v>0.49</v>
      </c>
      <c r="D3134" s="2">
        <v>5</v>
      </c>
      <c r="E3134" s="2">
        <v>2.79999999999999E-2</v>
      </c>
      <c r="F3134">
        <v>32</v>
      </c>
      <c r="G3134">
        <v>107</v>
      </c>
      <c r="H3134" s="4">
        <v>0.99360000000000004</v>
      </c>
      <c r="I3134" s="2">
        <v>3.24</v>
      </c>
      <c r="J3134" s="2">
        <v>0.54</v>
      </c>
      <c r="K3134" s="2">
        <v>10.8</v>
      </c>
      <c r="L3134">
        <v>6</v>
      </c>
      <c r="M3134" t="s">
        <v>14</v>
      </c>
    </row>
    <row r="3135" spans="1:13">
      <c r="A3135" s="2">
        <v>7.1</v>
      </c>
      <c r="B3135" s="2">
        <v>0.18</v>
      </c>
      <c r="C3135" s="2">
        <v>0.74</v>
      </c>
      <c r="D3135" s="2">
        <v>15.6</v>
      </c>
      <c r="E3135" s="2">
        <v>4.3999999999999997E-2</v>
      </c>
      <c r="F3135">
        <v>44</v>
      </c>
      <c r="G3135">
        <v>176</v>
      </c>
      <c r="H3135" s="4">
        <v>0.99960000000000004</v>
      </c>
      <c r="I3135" s="2">
        <v>3.38</v>
      </c>
      <c r="J3135" s="2">
        <v>0.67</v>
      </c>
      <c r="K3135" s="2">
        <v>9</v>
      </c>
      <c r="L3135">
        <v>6</v>
      </c>
      <c r="M3135" t="s">
        <v>14</v>
      </c>
    </row>
    <row r="3136" spans="1:13">
      <c r="A3136" s="2">
        <v>8.5</v>
      </c>
      <c r="B3136" s="2">
        <v>0.15</v>
      </c>
      <c r="C3136" s="2">
        <v>0.49</v>
      </c>
      <c r="D3136" s="2">
        <v>1.5</v>
      </c>
      <c r="E3136" s="2">
        <v>3.1E-2</v>
      </c>
      <c r="F3136">
        <v>17</v>
      </c>
      <c r="G3136">
        <v>122</v>
      </c>
      <c r="H3136" s="4">
        <v>0.99319999999999997</v>
      </c>
      <c r="I3136" s="2">
        <v>3.03</v>
      </c>
      <c r="J3136" s="2">
        <v>0.4</v>
      </c>
      <c r="K3136" s="2">
        <v>10.3</v>
      </c>
      <c r="L3136">
        <v>6</v>
      </c>
      <c r="M3136" t="s">
        <v>14</v>
      </c>
    </row>
    <row r="3137" spans="1:13">
      <c r="A3137" s="2">
        <v>8.9</v>
      </c>
      <c r="B3137" s="2">
        <v>0.13</v>
      </c>
      <c r="C3137" s="2">
        <v>0.49</v>
      </c>
      <c r="D3137" s="2">
        <v>1</v>
      </c>
      <c r="E3137" s="2">
        <v>2.79999999999999E-2</v>
      </c>
      <c r="F3137">
        <v>6</v>
      </c>
      <c r="G3137">
        <v>24</v>
      </c>
      <c r="H3137" s="4">
        <v>0.99260000000000004</v>
      </c>
      <c r="I3137" s="2">
        <v>2.91</v>
      </c>
      <c r="J3137" s="2">
        <v>0.32</v>
      </c>
      <c r="K3137" s="2">
        <v>9.9</v>
      </c>
      <c r="L3137">
        <v>5</v>
      </c>
      <c r="M3137" t="s">
        <v>14</v>
      </c>
    </row>
    <row r="3138" spans="1:13">
      <c r="A3138" s="2">
        <v>8.1</v>
      </c>
      <c r="B3138" s="2">
        <v>0.28000000000000003</v>
      </c>
      <c r="C3138" s="2">
        <v>0.49</v>
      </c>
      <c r="D3138" s="2">
        <v>1</v>
      </c>
      <c r="E3138" s="2">
        <v>0.04</v>
      </c>
      <c r="F3138">
        <v>32</v>
      </c>
      <c r="G3138">
        <v>148</v>
      </c>
      <c r="H3138" s="4">
        <v>0.99360000000000004</v>
      </c>
      <c r="I3138" s="2">
        <v>3.13</v>
      </c>
      <c r="J3138" s="2">
        <v>0.41</v>
      </c>
      <c r="K3138" s="2">
        <v>10</v>
      </c>
      <c r="L3138">
        <v>6</v>
      </c>
      <c r="M3138" t="s">
        <v>14</v>
      </c>
    </row>
    <row r="3139" spans="1:13">
      <c r="A3139" s="2">
        <v>6</v>
      </c>
      <c r="B3139" s="2">
        <v>0.17</v>
      </c>
      <c r="C3139" s="2">
        <v>0.49</v>
      </c>
      <c r="D3139" s="2">
        <v>1</v>
      </c>
      <c r="E3139" s="2">
        <v>3.4000000000000002E-2</v>
      </c>
      <c r="F3139">
        <v>26</v>
      </c>
      <c r="G3139">
        <v>106</v>
      </c>
      <c r="H3139" s="4">
        <v>0.99199999999999999</v>
      </c>
      <c r="I3139" s="2">
        <v>3.21</v>
      </c>
      <c r="J3139" s="2">
        <v>0.42</v>
      </c>
      <c r="K3139" s="2">
        <v>9.8000000000000007</v>
      </c>
      <c r="L3139">
        <v>6</v>
      </c>
      <c r="M3139" t="s">
        <v>14</v>
      </c>
    </row>
    <row r="3140" spans="1:13">
      <c r="A3140" s="2">
        <v>7.3</v>
      </c>
      <c r="B3140" s="2">
        <v>0.26</v>
      </c>
      <c r="C3140" s="2">
        <v>0.49</v>
      </c>
      <c r="D3140" s="2">
        <v>5</v>
      </c>
      <c r="E3140" s="2">
        <v>2.79999999999999E-2</v>
      </c>
      <c r="F3140">
        <v>32</v>
      </c>
      <c r="G3140">
        <v>107</v>
      </c>
      <c r="H3140" s="4">
        <v>0.99360000000000004</v>
      </c>
      <c r="I3140" s="2">
        <v>3.24</v>
      </c>
      <c r="J3140" s="2">
        <v>0.54</v>
      </c>
      <c r="K3140" s="2">
        <v>10.8</v>
      </c>
      <c r="L3140">
        <v>6</v>
      </c>
      <c r="M3140" t="s">
        <v>14</v>
      </c>
    </row>
    <row r="3141" spans="1:13">
      <c r="A3141" s="2">
        <v>7.1</v>
      </c>
      <c r="B3141" s="2">
        <v>0.18</v>
      </c>
      <c r="C3141" s="2">
        <v>0.74</v>
      </c>
      <c r="D3141" s="2">
        <v>15.6</v>
      </c>
      <c r="E3141" s="2">
        <v>4.3999999999999997E-2</v>
      </c>
      <c r="F3141">
        <v>44</v>
      </c>
      <c r="G3141">
        <v>176</v>
      </c>
      <c r="H3141" s="4">
        <v>0.99960000000000004</v>
      </c>
      <c r="I3141" s="2">
        <v>3.38</v>
      </c>
      <c r="J3141" s="2">
        <v>0.67</v>
      </c>
      <c r="K3141" s="2">
        <v>9</v>
      </c>
      <c r="L3141">
        <v>6</v>
      </c>
      <c r="M3141" t="s">
        <v>14</v>
      </c>
    </row>
    <row r="3142" spans="1:13">
      <c r="A3142" s="2">
        <v>7.1</v>
      </c>
      <c r="B3142" s="2">
        <v>0.53</v>
      </c>
      <c r="C3142" s="2">
        <v>0.24</v>
      </c>
      <c r="D3142" s="2">
        <v>0.8</v>
      </c>
      <c r="E3142" s="2">
        <v>2.8999999999999901E-2</v>
      </c>
      <c r="F3142">
        <v>29</v>
      </c>
      <c r="G3142">
        <v>86</v>
      </c>
      <c r="H3142" s="4">
        <v>0.99299999999999999</v>
      </c>
      <c r="I3142" s="2">
        <v>3.16</v>
      </c>
      <c r="J3142" s="2">
        <v>0.32</v>
      </c>
      <c r="K3142" s="2">
        <v>9.1</v>
      </c>
      <c r="L3142">
        <v>4</v>
      </c>
      <c r="M3142" t="s">
        <v>14</v>
      </c>
    </row>
    <row r="3143" spans="1:13">
      <c r="A3143" s="2">
        <v>7.2</v>
      </c>
      <c r="B3143" s="2">
        <v>0.16</v>
      </c>
      <c r="C3143" s="2">
        <v>0.49</v>
      </c>
      <c r="D3143" s="2">
        <v>1.3</v>
      </c>
      <c r="E3143" s="2">
        <v>3.6999999999999998E-2</v>
      </c>
      <c r="F3143">
        <v>27</v>
      </c>
      <c r="G3143">
        <v>104</v>
      </c>
      <c r="H3143" s="4">
        <v>0.99239999999999995</v>
      </c>
      <c r="I3143" s="2">
        <v>3.23</v>
      </c>
      <c r="J3143" s="2">
        <v>0.56999999999999995</v>
      </c>
      <c r="K3143" s="2">
        <v>10.6</v>
      </c>
      <c r="L3143">
        <v>6</v>
      </c>
      <c r="M3143" t="s">
        <v>14</v>
      </c>
    </row>
    <row r="3144" spans="1:13">
      <c r="A3144" s="2">
        <v>7.3</v>
      </c>
      <c r="B3144" s="2">
        <v>0.14000000000000001</v>
      </c>
      <c r="C3144" s="2">
        <v>0.49</v>
      </c>
      <c r="D3144" s="2">
        <v>1.1000000000000001</v>
      </c>
      <c r="E3144" s="2">
        <v>3.7999999999999999E-2</v>
      </c>
      <c r="F3144">
        <v>28</v>
      </c>
      <c r="G3144">
        <v>99</v>
      </c>
      <c r="H3144" s="4">
        <v>0.99280000000000002</v>
      </c>
      <c r="I3144" s="2">
        <v>3.2</v>
      </c>
      <c r="J3144" s="2">
        <v>0.72</v>
      </c>
      <c r="K3144" s="2">
        <v>10.6</v>
      </c>
      <c r="L3144">
        <v>6</v>
      </c>
      <c r="M3144" t="s">
        <v>14</v>
      </c>
    </row>
    <row r="3145" spans="1:13">
      <c r="A3145" s="2">
        <v>8.9</v>
      </c>
      <c r="B3145" s="2">
        <v>0.13</v>
      </c>
      <c r="C3145" s="2">
        <v>0.49</v>
      </c>
      <c r="D3145" s="2">
        <v>1</v>
      </c>
      <c r="E3145" s="2">
        <v>2.79999999999999E-2</v>
      </c>
      <c r="F3145">
        <v>6</v>
      </c>
      <c r="G3145">
        <v>24</v>
      </c>
      <c r="H3145" s="4">
        <v>0.99260000000000004</v>
      </c>
      <c r="I3145" s="2">
        <v>2.91</v>
      </c>
      <c r="J3145" s="2">
        <v>0.32</v>
      </c>
      <c r="K3145" s="2">
        <v>9.9</v>
      </c>
      <c r="L3145">
        <v>5</v>
      </c>
      <c r="M3145" t="s">
        <v>14</v>
      </c>
    </row>
    <row r="3146" spans="1:13">
      <c r="A3146" s="2">
        <v>7.9</v>
      </c>
      <c r="B3146" s="2">
        <v>0.12</v>
      </c>
      <c r="C3146" s="2">
        <v>0.49</v>
      </c>
      <c r="D3146" s="2">
        <v>5.2</v>
      </c>
      <c r="E3146" s="2">
        <v>4.9000000000000002E-2</v>
      </c>
      <c r="F3146">
        <v>33</v>
      </c>
      <c r="G3146">
        <v>152</v>
      </c>
      <c r="H3146" s="4">
        <v>0.99519999999999997</v>
      </c>
      <c r="I3146" s="2">
        <v>3.18</v>
      </c>
      <c r="J3146" s="2">
        <v>0.47</v>
      </c>
      <c r="K3146" s="2">
        <v>10.6</v>
      </c>
      <c r="L3146">
        <v>6</v>
      </c>
      <c r="M3146" t="s">
        <v>14</v>
      </c>
    </row>
    <row r="3147" spans="1:13">
      <c r="A3147" s="2">
        <v>6.7</v>
      </c>
      <c r="B3147" s="2">
        <v>0.28999999999999998</v>
      </c>
      <c r="C3147" s="2">
        <v>0.49</v>
      </c>
      <c r="D3147" s="2">
        <v>4.7</v>
      </c>
      <c r="E3147" s="2">
        <v>3.4000000000000002E-2</v>
      </c>
      <c r="F3147">
        <v>35</v>
      </c>
      <c r="G3147">
        <v>156</v>
      </c>
      <c r="H3147" s="4">
        <v>0.99450000000000005</v>
      </c>
      <c r="I3147" s="2">
        <v>3.13</v>
      </c>
      <c r="J3147" s="2">
        <v>0.45</v>
      </c>
      <c r="K3147" s="2">
        <v>9.9</v>
      </c>
      <c r="L3147">
        <v>6</v>
      </c>
      <c r="M3147" t="s">
        <v>14</v>
      </c>
    </row>
    <row r="3148" spans="1:13">
      <c r="A3148" s="2">
        <v>6.7</v>
      </c>
      <c r="B3148" s="2">
        <v>0.3</v>
      </c>
      <c r="C3148" s="2">
        <v>0.49</v>
      </c>
      <c r="D3148" s="2">
        <v>4.8</v>
      </c>
      <c r="E3148" s="2">
        <v>3.4000000000000002E-2</v>
      </c>
      <c r="F3148">
        <v>36</v>
      </c>
      <c r="G3148">
        <v>158</v>
      </c>
      <c r="H3148" s="4">
        <v>0.99450000000000005</v>
      </c>
      <c r="I3148" s="2">
        <v>3.12</v>
      </c>
      <c r="J3148" s="2">
        <v>0.45</v>
      </c>
      <c r="K3148" s="2">
        <v>9.9</v>
      </c>
      <c r="L3148">
        <v>6</v>
      </c>
      <c r="M3148" t="s">
        <v>14</v>
      </c>
    </row>
    <row r="3149" spans="1:13">
      <c r="A3149" s="2">
        <v>7.1</v>
      </c>
      <c r="B3149" s="2">
        <v>0.36</v>
      </c>
      <c r="C3149" s="2">
        <v>0.24</v>
      </c>
      <c r="D3149" s="2">
        <v>1.8</v>
      </c>
      <c r="E3149" s="2">
        <v>2.5000000000000001E-2</v>
      </c>
      <c r="F3149">
        <v>32</v>
      </c>
      <c r="G3149">
        <v>102</v>
      </c>
      <c r="H3149" s="4">
        <v>0.99029999999999996</v>
      </c>
      <c r="I3149" s="2">
        <v>3.34</v>
      </c>
      <c r="J3149" s="2">
        <v>0.59</v>
      </c>
      <c r="K3149" s="2">
        <v>12.8</v>
      </c>
      <c r="L3149">
        <v>6</v>
      </c>
      <c r="M3149" t="s">
        <v>14</v>
      </c>
    </row>
    <row r="3150" spans="1:13">
      <c r="A3150" s="2">
        <v>8.5</v>
      </c>
      <c r="B3150" s="2">
        <v>0.15</v>
      </c>
      <c r="C3150" s="2">
        <v>0.49</v>
      </c>
      <c r="D3150" s="2">
        <v>1.5</v>
      </c>
      <c r="E3150" s="2">
        <v>3.1E-2</v>
      </c>
      <c r="F3150">
        <v>17</v>
      </c>
      <c r="G3150">
        <v>122</v>
      </c>
      <c r="H3150" s="4">
        <v>0.99319999999999997</v>
      </c>
      <c r="I3150" s="2">
        <v>3.03</v>
      </c>
      <c r="J3150" s="2">
        <v>0.4</v>
      </c>
      <c r="K3150" s="2">
        <v>10.3</v>
      </c>
      <c r="L3150">
        <v>6</v>
      </c>
      <c r="M3150" t="s">
        <v>14</v>
      </c>
    </row>
    <row r="3151" spans="1:13">
      <c r="A3151" s="2">
        <v>7.9</v>
      </c>
      <c r="B3151" s="2">
        <v>0.18</v>
      </c>
      <c r="C3151" s="2">
        <v>0.49</v>
      </c>
      <c r="D3151" s="2">
        <v>5.2</v>
      </c>
      <c r="E3151" s="2">
        <v>5.0999999999999997E-2</v>
      </c>
      <c r="F3151">
        <v>36</v>
      </c>
      <c r="G3151">
        <v>157</v>
      </c>
      <c r="H3151" s="4">
        <v>0.99529999999999996</v>
      </c>
      <c r="I3151" s="2">
        <v>3.18</v>
      </c>
      <c r="J3151" s="2">
        <v>0.48</v>
      </c>
      <c r="K3151" s="2">
        <v>10.6</v>
      </c>
      <c r="L3151">
        <v>6</v>
      </c>
      <c r="M3151" t="s">
        <v>14</v>
      </c>
    </row>
    <row r="3152" spans="1:13">
      <c r="A3152" s="2">
        <v>6.6</v>
      </c>
      <c r="B3152" s="2">
        <v>0.19</v>
      </c>
      <c r="C3152" s="2">
        <v>0.99</v>
      </c>
      <c r="D3152" s="2">
        <v>1.2</v>
      </c>
      <c r="E3152" s="2">
        <v>0.122</v>
      </c>
      <c r="F3152">
        <v>45</v>
      </c>
      <c r="G3152">
        <v>129</v>
      </c>
      <c r="H3152" s="4">
        <v>0.99360000000000004</v>
      </c>
      <c r="I3152" s="2">
        <v>3.09</v>
      </c>
      <c r="J3152" s="2">
        <v>0.31</v>
      </c>
      <c r="K3152" s="2">
        <v>8.6999999999999993</v>
      </c>
      <c r="L3152">
        <v>6</v>
      </c>
      <c r="M3152" t="s">
        <v>14</v>
      </c>
    </row>
    <row r="3153" spans="1:13">
      <c r="A3153" s="2">
        <v>7.3</v>
      </c>
      <c r="B3153" s="2">
        <v>0.21</v>
      </c>
      <c r="C3153" s="2">
        <v>0.49</v>
      </c>
      <c r="D3153" s="2">
        <v>1.8</v>
      </c>
      <c r="E3153" s="2">
        <v>3.7999999999999999E-2</v>
      </c>
      <c r="F3153">
        <v>44</v>
      </c>
      <c r="G3153">
        <v>152</v>
      </c>
      <c r="H3153" s="4">
        <v>0.99119999999999997</v>
      </c>
      <c r="I3153" s="2">
        <v>3.32</v>
      </c>
      <c r="J3153" s="2">
        <v>0.44</v>
      </c>
      <c r="K3153" s="2">
        <v>12.6</v>
      </c>
      <c r="L3153">
        <v>7</v>
      </c>
      <c r="M3153" t="s">
        <v>14</v>
      </c>
    </row>
    <row r="3154" spans="1:13">
      <c r="A3154" s="2">
        <v>6.9</v>
      </c>
      <c r="B3154" s="2">
        <v>0.3</v>
      </c>
      <c r="C3154" s="2">
        <v>0.49</v>
      </c>
      <c r="D3154" s="2">
        <v>7.6</v>
      </c>
      <c r="E3154" s="2">
        <v>5.7000000000000002E-2</v>
      </c>
      <c r="F3154">
        <v>25</v>
      </c>
      <c r="G3154">
        <v>156</v>
      </c>
      <c r="H3154" s="4">
        <v>0.99619999999999997</v>
      </c>
      <c r="I3154" s="2">
        <v>3.43</v>
      </c>
      <c r="J3154" s="2">
        <v>0.63</v>
      </c>
      <c r="K3154" s="2">
        <v>11</v>
      </c>
      <c r="L3154">
        <v>7</v>
      </c>
      <c r="M3154" t="s">
        <v>14</v>
      </c>
    </row>
    <row r="3155" spans="1:13">
      <c r="A3155" s="2">
        <v>7.9</v>
      </c>
      <c r="B3155" s="2">
        <v>0.42</v>
      </c>
      <c r="C3155" s="2">
        <v>0.49</v>
      </c>
      <c r="D3155" s="2">
        <v>8.1999999999999993</v>
      </c>
      <c r="E3155" s="2">
        <v>5.5999999999999897E-2</v>
      </c>
      <c r="F3155">
        <v>32</v>
      </c>
      <c r="G3155">
        <v>164</v>
      </c>
      <c r="H3155" s="4">
        <v>0.99650000000000005</v>
      </c>
      <c r="I3155" s="2">
        <v>3.29</v>
      </c>
      <c r="J3155" s="2">
        <v>0.6</v>
      </c>
      <c r="K3155" s="2">
        <v>11.2</v>
      </c>
      <c r="L3155">
        <v>7</v>
      </c>
      <c r="M3155" t="s">
        <v>14</v>
      </c>
    </row>
    <row r="3156" spans="1:13">
      <c r="A3156" s="2">
        <v>6.9</v>
      </c>
      <c r="B3156" s="2">
        <v>0.24</v>
      </c>
      <c r="C3156" s="2">
        <v>0.49</v>
      </c>
      <c r="D3156" s="2">
        <v>1.3</v>
      </c>
      <c r="E3156" s="2">
        <v>3.2000000000000001E-2</v>
      </c>
      <c r="F3156">
        <v>35</v>
      </c>
      <c r="G3156">
        <v>148</v>
      </c>
      <c r="H3156" s="4">
        <v>0.99319999999999997</v>
      </c>
      <c r="I3156" s="2">
        <v>3.45</v>
      </c>
      <c r="J3156" s="2">
        <v>0.56999999999999995</v>
      </c>
      <c r="K3156" s="2">
        <v>10.7</v>
      </c>
      <c r="L3156">
        <v>7</v>
      </c>
      <c r="M3156" t="s">
        <v>14</v>
      </c>
    </row>
    <row r="3157" spans="1:13">
      <c r="A3157" s="2">
        <v>7.6</v>
      </c>
      <c r="B3157" s="2">
        <v>0.23</v>
      </c>
      <c r="C3157" s="2">
        <v>0.49</v>
      </c>
      <c r="D3157" s="2">
        <v>10</v>
      </c>
      <c r="E3157" s="2">
        <v>3.5999999999999997E-2</v>
      </c>
      <c r="F3157">
        <v>45</v>
      </c>
      <c r="G3157">
        <v>182</v>
      </c>
      <c r="H3157" s="4">
        <v>0.99670000000000003</v>
      </c>
      <c r="I3157" s="2">
        <v>3.08</v>
      </c>
      <c r="J3157" s="2">
        <v>0.57999999999999996</v>
      </c>
      <c r="K3157" s="2">
        <v>9.6</v>
      </c>
      <c r="L3157">
        <v>6</v>
      </c>
      <c r="M3157" t="s">
        <v>14</v>
      </c>
    </row>
    <row r="3158" spans="1:13">
      <c r="A3158" s="2">
        <v>7.9</v>
      </c>
      <c r="B3158" s="2">
        <v>0.18</v>
      </c>
      <c r="C3158" s="2">
        <v>0.49</v>
      </c>
      <c r="D3158" s="2">
        <v>5.2</v>
      </c>
      <c r="E3158" s="2">
        <v>5.0999999999999997E-2</v>
      </c>
      <c r="F3158">
        <v>36</v>
      </c>
      <c r="G3158">
        <v>157</v>
      </c>
      <c r="H3158" s="4">
        <v>0.99529999999999996</v>
      </c>
      <c r="I3158" s="2">
        <v>3.18</v>
      </c>
      <c r="J3158" s="2">
        <v>0.48</v>
      </c>
      <c r="K3158" s="2">
        <v>10.6</v>
      </c>
      <c r="L3158">
        <v>6</v>
      </c>
      <c r="M3158" t="s">
        <v>14</v>
      </c>
    </row>
    <row r="3159" spans="1:13">
      <c r="A3159" s="2">
        <v>6.2</v>
      </c>
      <c r="B3159" s="2">
        <v>0.43</v>
      </c>
      <c r="C3159" s="2">
        <v>0.49</v>
      </c>
      <c r="D3159" s="2">
        <v>6.4</v>
      </c>
      <c r="E3159" s="2">
        <v>4.4999999999999998E-2</v>
      </c>
      <c r="F3159">
        <v>12</v>
      </c>
      <c r="G3159">
        <v>115</v>
      </c>
      <c r="H3159" s="4">
        <v>0.99629999999999996</v>
      </c>
      <c r="I3159" s="2">
        <v>3.27</v>
      </c>
      <c r="J3159" s="2">
        <v>0.56999999999999995</v>
      </c>
      <c r="K3159" s="2">
        <v>9</v>
      </c>
      <c r="L3159">
        <v>4</v>
      </c>
      <c r="M3159" t="s">
        <v>14</v>
      </c>
    </row>
    <row r="3160" spans="1:13">
      <c r="A3160" s="2">
        <v>8.8000000000000007</v>
      </c>
      <c r="B3160" s="2">
        <v>0.35</v>
      </c>
      <c r="C3160" s="2">
        <v>0.49</v>
      </c>
      <c r="D3160" s="2">
        <v>1</v>
      </c>
      <c r="E3160" s="2">
        <v>3.5999999999999997E-2</v>
      </c>
      <c r="F3160">
        <v>14</v>
      </c>
      <c r="G3160">
        <v>56</v>
      </c>
      <c r="H3160" s="4">
        <v>0.99199999999999999</v>
      </c>
      <c r="I3160" s="2">
        <v>2.96</v>
      </c>
      <c r="J3160" s="2">
        <v>0.33</v>
      </c>
      <c r="K3160" s="2">
        <v>10.5</v>
      </c>
      <c r="L3160">
        <v>4</v>
      </c>
      <c r="M3160" t="s">
        <v>14</v>
      </c>
    </row>
    <row r="3161" spans="1:13">
      <c r="A3161" s="2">
        <v>7.8</v>
      </c>
      <c r="B3161" s="2">
        <v>0.3</v>
      </c>
      <c r="C3161" s="2">
        <v>0.74</v>
      </c>
      <c r="D3161" s="2">
        <v>1.8</v>
      </c>
      <c r="E3161" s="2">
        <v>3.3000000000000002E-2</v>
      </c>
      <c r="F3161">
        <v>33</v>
      </c>
      <c r="G3161">
        <v>156</v>
      </c>
      <c r="H3161" s="4">
        <v>0.99099999999999999</v>
      </c>
      <c r="I3161" s="2">
        <v>3.29</v>
      </c>
      <c r="J3161" s="2">
        <v>0.52</v>
      </c>
      <c r="K3161" s="2">
        <v>12.8</v>
      </c>
      <c r="L3161">
        <v>6</v>
      </c>
      <c r="M3161" t="s">
        <v>14</v>
      </c>
    </row>
    <row r="3162" spans="1:13">
      <c r="A3162" s="2">
        <v>9.1</v>
      </c>
      <c r="B3162" s="2">
        <v>0.28000000000000003</v>
      </c>
      <c r="C3162" s="2">
        <v>0.49</v>
      </c>
      <c r="D3162" s="2">
        <v>2</v>
      </c>
      <c r="E3162" s="2">
        <v>5.8999999999999997E-2</v>
      </c>
      <c r="F3162">
        <v>10</v>
      </c>
      <c r="G3162">
        <v>112</v>
      </c>
      <c r="H3162" s="4">
        <v>0.99580000000000002</v>
      </c>
      <c r="I3162" s="2">
        <v>3.15</v>
      </c>
      <c r="J3162" s="2">
        <v>0.46</v>
      </c>
      <c r="K3162" s="2">
        <v>10.1</v>
      </c>
      <c r="L3162">
        <v>5</v>
      </c>
      <c r="M3162" t="s">
        <v>14</v>
      </c>
    </row>
    <row r="3163" spans="1:13">
      <c r="A3163" s="2">
        <v>7.1</v>
      </c>
      <c r="B3163" s="2">
        <v>0.34</v>
      </c>
      <c r="C3163" s="2">
        <v>0.49</v>
      </c>
      <c r="D3163" s="2">
        <v>1.5</v>
      </c>
      <c r="E3163" s="2">
        <v>2.7E-2</v>
      </c>
      <c r="F3163">
        <v>26</v>
      </c>
      <c r="G3163">
        <v>126</v>
      </c>
      <c r="H3163" s="4">
        <v>0.99</v>
      </c>
      <c r="I3163" s="2">
        <v>3.3</v>
      </c>
      <c r="J3163" s="2">
        <v>0.33</v>
      </c>
      <c r="K3163" s="2">
        <v>12.2</v>
      </c>
      <c r="L3163">
        <v>7</v>
      </c>
      <c r="M3163" t="s">
        <v>14</v>
      </c>
    </row>
    <row r="3164" spans="1:13">
      <c r="A3164" s="2">
        <v>7.8</v>
      </c>
      <c r="B3164" s="2">
        <v>0.3</v>
      </c>
      <c r="C3164" s="2">
        <v>0.74</v>
      </c>
      <c r="D3164" s="2">
        <v>1.8</v>
      </c>
      <c r="E3164" s="2">
        <v>3.3000000000000002E-2</v>
      </c>
      <c r="F3164">
        <v>33</v>
      </c>
      <c r="G3164">
        <v>156</v>
      </c>
      <c r="H3164" s="4">
        <v>0.99099999999999999</v>
      </c>
      <c r="I3164" s="2">
        <v>3.29</v>
      </c>
      <c r="J3164" s="2">
        <v>0.52</v>
      </c>
      <c r="K3164" s="2">
        <v>12.8</v>
      </c>
      <c r="L3164">
        <v>6</v>
      </c>
      <c r="M3164" t="s">
        <v>14</v>
      </c>
    </row>
    <row r="3165" spans="1:13">
      <c r="A3165" s="2">
        <v>9.1</v>
      </c>
      <c r="B3165" s="2">
        <v>0.28000000000000003</v>
      </c>
      <c r="C3165" s="2">
        <v>0.49</v>
      </c>
      <c r="D3165" s="2">
        <v>2</v>
      </c>
      <c r="E3165" s="2">
        <v>5.8999999999999997E-2</v>
      </c>
      <c r="F3165">
        <v>10</v>
      </c>
      <c r="G3165">
        <v>112</v>
      </c>
      <c r="H3165" s="4">
        <v>0.99580000000000002</v>
      </c>
      <c r="I3165" s="2">
        <v>3.15</v>
      </c>
      <c r="J3165" s="2">
        <v>0.46</v>
      </c>
      <c r="K3165" s="2">
        <v>10.1</v>
      </c>
      <c r="L3165">
        <v>5</v>
      </c>
      <c r="M3165" t="s">
        <v>14</v>
      </c>
    </row>
    <row r="3166" spans="1:13">
      <c r="A3166" s="2">
        <v>8.5</v>
      </c>
      <c r="B3166" s="2">
        <v>0.19</v>
      </c>
      <c r="C3166" s="2">
        <v>0.49</v>
      </c>
      <c r="D3166" s="2">
        <v>3.5</v>
      </c>
      <c r="E3166" s="2">
        <v>4.3999999999999997E-2</v>
      </c>
      <c r="F3166">
        <v>29</v>
      </c>
      <c r="G3166">
        <v>117</v>
      </c>
      <c r="H3166" s="4">
        <v>0.99380000000000002</v>
      </c>
      <c r="I3166" s="2">
        <v>3.14</v>
      </c>
      <c r="J3166" s="2">
        <v>0.51</v>
      </c>
      <c r="K3166" s="2">
        <v>10.1</v>
      </c>
      <c r="L3166">
        <v>6</v>
      </c>
      <c r="M3166" t="s">
        <v>14</v>
      </c>
    </row>
    <row r="3167" spans="1:13">
      <c r="A3167" s="2">
        <v>7.6</v>
      </c>
      <c r="B3167" s="2">
        <v>0.18</v>
      </c>
      <c r="C3167" s="2">
        <v>0.49</v>
      </c>
      <c r="D3167" s="2">
        <v>18.05</v>
      </c>
      <c r="E3167" s="2">
        <v>4.5999999999999999E-2</v>
      </c>
      <c r="F3167">
        <v>36</v>
      </c>
      <c r="G3167">
        <v>158</v>
      </c>
      <c r="H3167" s="4">
        <v>0.99960000000000004</v>
      </c>
      <c r="I3167" s="2">
        <v>3.06</v>
      </c>
      <c r="J3167" s="2">
        <v>0.41</v>
      </c>
      <c r="K3167" s="2">
        <v>9.1999999999999993</v>
      </c>
      <c r="L3167">
        <v>5</v>
      </c>
      <c r="M3167" t="s">
        <v>14</v>
      </c>
    </row>
    <row r="3168" spans="1:13">
      <c r="A3168" s="2">
        <v>7.5</v>
      </c>
      <c r="B3168" s="2">
        <v>0.19</v>
      </c>
      <c r="C3168" s="2">
        <v>0.49</v>
      </c>
      <c r="D3168" s="2">
        <v>1.8</v>
      </c>
      <c r="E3168" s="2">
        <v>5.5E-2</v>
      </c>
      <c r="F3168">
        <v>19</v>
      </c>
      <c r="G3168">
        <v>110</v>
      </c>
      <c r="H3168" s="4">
        <v>0.99460000000000004</v>
      </c>
      <c r="I3168" s="2">
        <v>3.33</v>
      </c>
      <c r="J3168" s="2">
        <v>0.44</v>
      </c>
      <c r="K3168" s="2">
        <v>9.9</v>
      </c>
      <c r="L3168">
        <v>5</v>
      </c>
      <c r="M3168" t="s">
        <v>14</v>
      </c>
    </row>
    <row r="3169" spans="1:13">
      <c r="A3169" s="2">
        <v>7.4</v>
      </c>
      <c r="B3169" s="2">
        <v>0.3</v>
      </c>
      <c r="C3169" s="2">
        <v>0.49</v>
      </c>
      <c r="D3169" s="2">
        <v>8.1999999999999993</v>
      </c>
      <c r="E3169" s="2">
        <v>5.5E-2</v>
      </c>
      <c r="F3169">
        <v>49</v>
      </c>
      <c r="G3169">
        <v>188</v>
      </c>
      <c r="H3169" s="4">
        <v>0.99739999999999995</v>
      </c>
      <c r="I3169" s="2">
        <v>3.52</v>
      </c>
      <c r="J3169" s="2">
        <v>0.57999999999999996</v>
      </c>
      <c r="K3169" s="2">
        <v>9.6999999999999993</v>
      </c>
      <c r="L3169">
        <v>6</v>
      </c>
      <c r="M3169" t="s">
        <v>14</v>
      </c>
    </row>
    <row r="3170" spans="1:13">
      <c r="A3170" s="2">
        <v>6.7</v>
      </c>
      <c r="B3170" s="2">
        <v>0.3</v>
      </c>
      <c r="C3170" s="2">
        <v>0.74</v>
      </c>
      <c r="D3170" s="2">
        <v>5</v>
      </c>
      <c r="E3170" s="2">
        <v>3.7999999999999999E-2</v>
      </c>
      <c r="F3170">
        <v>35</v>
      </c>
      <c r="G3170">
        <v>157</v>
      </c>
      <c r="H3170" s="4">
        <v>0.99450000000000005</v>
      </c>
      <c r="I3170" s="2">
        <v>3.21</v>
      </c>
      <c r="J3170" s="2">
        <v>0.46</v>
      </c>
      <c r="K3170" s="2">
        <v>9.9</v>
      </c>
      <c r="L3170">
        <v>5</v>
      </c>
      <c r="M3170" t="s">
        <v>14</v>
      </c>
    </row>
    <row r="3171" spans="1:13">
      <c r="A3171" s="2">
        <v>6.6</v>
      </c>
      <c r="B3171" s="2">
        <v>0.3</v>
      </c>
      <c r="C3171" s="2">
        <v>0.74</v>
      </c>
      <c r="D3171" s="2">
        <v>4.5999999999999996</v>
      </c>
      <c r="E3171" s="2">
        <v>4.0999999999999898E-2</v>
      </c>
      <c r="F3171">
        <v>36</v>
      </c>
      <c r="G3171">
        <v>159</v>
      </c>
      <c r="H3171" s="4">
        <v>0.99460000000000004</v>
      </c>
      <c r="I3171" s="2">
        <v>3.21</v>
      </c>
      <c r="J3171" s="2">
        <v>0.45</v>
      </c>
      <c r="K3171" s="2">
        <v>9.9</v>
      </c>
      <c r="L3171">
        <v>5</v>
      </c>
      <c r="M3171" t="s">
        <v>14</v>
      </c>
    </row>
    <row r="3172" spans="1:13">
      <c r="A3172" s="2">
        <v>7.4</v>
      </c>
      <c r="B3172" s="2">
        <v>0.3</v>
      </c>
      <c r="C3172" s="2">
        <v>0.49</v>
      </c>
      <c r="D3172" s="2">
        <v>8.1999999999999993</v>
      </c>
      <c r="E3172" s="2">
        <v>5.5E-2</v>
      </c>
      <c r="F3172">
        <v>49</v>
      </c>
      <c r="G3172">
        <v>188</v>
      </c>
      <c r="H3172" s="4">
        <v>0.99739999999999995</v>
      </c>
      <c r="I3172" s="2">
        <v>3.52</v>
      </c>
      <c r="J3172" s="2">
        <v>0.57999999999999996</v>
      </c>
      <c r="K3172" s="2">
        <v>9.6999999999999993</v>
      </c>
      <c r="L3172">
        <v>6</v>
      </c>
      <c r="M3172" t="s">
        <v>14</v>
      </c>
    </row>
    <row r="3173" spans="1:13">
      <c r="A3173" s="2">
        <v>6.9</v>
      </c>
      <c r="B3173" s="2">
        <v>0.22</v>
      </c>
      <c r="C3173" s="2">
        <v>0.49</v>
      </c>
      <c r="D3173" s="2">
        <v>7</v>
      </c>
      <c r="E3173" s="2">
        <v>6.3E-2</v>
      </c>
      <c r="F3173">
        <v>50</v>
      </c>
      <c r="G3173">
        <v>168</v>
      </c>
      <c r="H3173" s="4">
        <v>0.99570000000000003</v>
      </c>
      <c r="I3173" s="2">
        <v>3.54</v>
      </c>
      <c r="J3173" s="2">
        <v>0.5</v>
      </c>
      <c r="K3173" s="2">
        <v>10.3</v>
      </c>
      <c r="L3173">
        <v>6</v>
      </c>
      <c r="M3173" t="s">
        <v>14</v>
      </c>
    </row>
    <row r="3174" spans="1:13">
      <c r="A3174" s="2">
        <v>7.8</v>
      </c>
      <c r="B3174" s="2">
        <v>0.26</v>
      </c>
      <c r="C3174" s="2">
        <v>0.49</v>
      </c>
      <c r="D3174" s="2">
        <v>3.1</v>
      </c>
      <c r="E3174" s="2">
        <v>4.4999999999999998E-2</v>
      </c>
      <c r="F3174">
        <v>21</v>
      </c>
      <c r="G3174">
        <v>116</v>
      </c>
      <c r="H3174" s="4">
        <v>0.99309999999999998</v>
      </c>
      <c r="I3174" s="2">
        <v>3.16</v>
      </c>
      <c r="J3174" s="2">
        <v>0.35</v>
      </c>
      <c r="K3174" s="2">
        <v>10.3</v>
      </c>
      <c r="L3174">
        <v>5</v>
      </c>
      <c r="M3174" t="s">
        <v>14</v>
      </c>
    </row>
    <row r="3175" spans="1:13">
      <c r="A3175" s="2">
        <v>8.5</v>
      </c>
      <c r="B3175" s="2">
        <v>0.17</v>
      </c>
      <c r="C3175" s="2">
        <v>0.49</v>
      </c>
      <c r="D3175" s="2">
        <v>8.8000000000000007</v>
      </c>
      <c r="E3175" s="2">
        <v>4.8000000000000001E-2</v>
      </c>
      <c r="F3175">
        <v>23</v>
      </c>
      <c r="G3175">
        <v>108</v>
      </c>
      <c r="H3175" s="4">
        <v>0.99470000000000003</v>
      </c>
      <c r="I3175" s="2">
        <v>2.88</v>
      </c>
      <c r="J3175" s="2">
        <v>0.34</v>
      </c>
      <c r="K3175" s="2">
        <v>10.5</v>
      </c>
      <c r="L3175">
        <v>4</v>
      </c>
      <c r="M3175" t="s">
        <v>14</v>
      </c>
    </row>
    <row r="3176" spans="1:13">
      <c r="A3176" s="2">
        <v>6.8</v>
      </c>
      <c r="B3176" s="2">
        <v>0.17</v>
      </c>
      <c r="C3176" s="2">
        <v>0.74</v>
      </c>
      <c r="D3176" s="2">
        <v>2.4</v>
      </c>
      <c r="E3176" s="2">
        <v>5.2999999999999999E-2</v>
      </c>
      <c r="F3176">
        <v>61</v>
      </c>
      <c r="G3176">
        <v>182</v>
      </c>
      <c r="H3176" s="4">
        <v>0.99529999999999996</v>
      </c>
      <c r="I3176" s="2">
        <v>3.63</v>
      </c>
      <c r="J3176" s="2">
        <v>0.76</v>
      </c>
      <c r="K3176" s="2">
        <v>10.5</v>
      </c>
      <c r="L3176">
        <v>6</v>
      </c>
      <c r="M3176" t="s">
        <v>14</v>
      </c>
    </row>
    <row r="3177" spans="1:13">
      <c r="A3177" s="2">
        <v>6.2</v>
      </c>
      <c r="B3177" s="2">
        <v>0.27</v>
      </c>
      <c r="C3177" s="2">
        <v>0.49</v>
      </c>
      <c r="D3177" s="2">
        <v>1.4</v>
      </c>
      <c r="E3177" s="2">
        <v>0.05</v>
      </c>
      <c r="F3177">
        <v>20</v>
      </c>
      <c r="G3177">
        <v>74</v>
      </c>
      <c r="H3177" s="4">
        <v>0.99309999999999998</v>
      </c>
      <c r="I3177" s="2">
        <v>3.32</v>
      </c>
      <c r="J3177" s="2">
        <v>0.44</v>
      </c>
      <c r="K3177" s="2">
        <v>9.8000000000000007</v>
      </c>
      <c r="L3177">
        <v>6</v>
      </c>
      <c r="M3177" t="s">
        <v>14</v>
      </c>
    </row>
    <row r="3178" spans="1:13">
      <c r="A3178" s="2">
        <v>7.1</v>
      </c>
      <c r="B3178" s="2">
        <v>0.64</v>
      </c>
      <c r="C3178" s="2">
        <v>0.49</v>
      </c>
      <c r="D3178" s="2">
        <v>1.8</v>
      </c>
      <c r="E3178" s="2">
        <v>0.05</v>
      </c>
      <c r="F3178">
        <v>17</v>
      </c>
      <c r="G3178">
        <v>128</v>
      </c>
      <c r="H3178" s="4">
        <v>0.99460000000000004</v>
      </c>
      <c r="I3178" s="2">
        <v>3.31</v>
      </c>
      <c r="J3178" s="2">
        <v>0.57999999999999996</v>
      </c>
      <c r="K3178" s="2">
        <v>10.6</v>
      </c>
      <c r="L3178">
        <v>4</v>
      </c>
      <c r="M3178" t="s">
        <v>14</v>
      </c>
    </row>
    <row r="3179" spans="1:13">
      <c r="A3179" s="2">
        <v>6.4</v>
      </c>
      <c r="B3179" s="2">
        <v>0.18</v>
      </c>
      <c r="C3179" s="2">
        <v>0.74</v>
      </c>
      <c r="D3179" s="2">
        <v>11.9</v>
      </c>
      <c r="E3179" s="2">
        <v>4.5999999999999999E-2</v>
      </c>
      <c r="F3179">
        <v>54</v>
      </c>
      <c r="G3179">
        <v>168</v>
      </c>
      <c r="H3179" s="4">
        <v>0.99780000000000002</v>
      </c>
      <c r="I3179" s="2">
        <v>3.58</v>
      </c>
      <c r="J3179" s="2">
        <v>0.68</v>
      </c>
      <c r="K3179" s="2">
        <v>10.1</v>
      </c>
      <c r="L3179">
        <v>5</v>
      </c>
      <c r="M3179" t="s">
        <v>14</v>
      </c>
    </row>
    <row r="3180" spans="1:13">
      <c r="A3180" s="2">
        <v>7.6</v>
      </c>
      <c r="B3180" s="2">
        <v>0.31</v>
      </c>
      <c r="C3180" s="2">
        <v>0.49</v>
      </c>
      <c r="D3180" s="2">
        <v>13.4</v>
      </c>
      <c r="E3180" s="2">
        <v>6.2E-2</v>
      </c>
      <c r="F3180">
        <v>50</v>
      </c>
      <c r="G3180">
        <v>191</v>
      </c>
      <c r="H3180" s="4">
        <v>0.99890000000000001</v>
      </c>
      <c r="I3180" s="2">
        <v>3.22</v>
      </c>
      <c r="J3180" s="2">
        <v>0.53</v>
      </c>
      <c r="K3180" s="2">
        <v>9</v>
      </c>
      <c r="L3180">
        <v>4</v>
      </c>
      <c r="M3180" t="s">
        <v>14</v>
      </c>
    </row>
    <row r="3181" spans="1:13">
      <c r="A3181" s="2">
        <v>9.8000000000000007</v>
      </c>
      <c r="B3181" s="2">
        <v>0.31</v>
      </c>
      <c r="C3181" s="2">
        <v>0.49</v>
      </c>
      <c r="D3181" s="2">
        <v>15.4</v>
      </c>
      <c r="E3181" s="2">
        <v>4.5999999999999999E-2</v>
      </c>
      <c r="F3181">
        <v>13</v>
      </c>
      <c r="G3181">
        <v>119</v>
      </c>
      <c r="H3181" s="4">
        <v>1.0004</v>
      </c>
      <c r="I3181" s="2">
        <v>3.18</v>
      </c>
      <c r="J3181" s="2">
        <v>0.45</v>
      </c>
      <c r="K3181" s="2">
        <v>9.5</v>
      </c>
      <c r="L3181">
        <v>5</v>
      </c>
      <c r="M3181" t="s">
        <v>14</v>
      </c>
    </row>
    <row r="3182" spans="1:13">
      <c r="A3182" s="2">
        <v>9</v>
      </c>
      <c r="B3182" s="2">
        <v>0.3</v>
      </c>
      <c r="C3182" s="2">
        <v>0.49</v>
      </c>
      <c r="D3182" s="2">
        <v>7.2</v>
      </c>
      <c r="E3182" s="2">
        <v>3.9E-2</v>
      </c>
      <c r="F3182">
        <v>32</v>
      </c>
      <c r="G3182">
        <v>84</v>
      </c>
      <c r="H3182" s="4">
        <v>0.99380000000000002</v>
      </c>
      <c r="I3182" s="2">
        <v>2.94</v>
      </c>
      <c r="J3182" s="2">
        <v>0.32</v>
      </c>
      <c r="K3182" s="2">
        <v>11.5</v>
      </c>
      <c r="L3182">
        <v>6</v>
      </c>
      <c r="M3182" t="s">
        <v>14</v>
      </c>
    </row>
    <row r="3183" spans="1:13">
      <c r="A3183" s="2">
        <v>8.4</v>
      </c>
      <c r="B3183" s="2">
        <v>0.24</v>
      </c>
      <c r="C3183" s="2">
        <v>0.49</v>
      </c>
      <c r="D3183" s="2">
        <v>7.4</v>
      </c>
      <c r="E3183" s="2">
        <v>3.9E-2</v>
      </c>
      <c r="F3183">
        <v>46</v>
      </c>
      <c r="G3183">
        <v>108</v>
      </c>
      <c r="H3183" s="4">
        <v>0.99339999999999995</v>
      </c>
      <c r="I3183" s="2">
        <v>3.03</v>
      </c>
      <c r="J3183" s="2">
        <v>0.33</v>
      </c>
      <c r="K3183" s="2">
        <v>11.9</v>
      </c>
      <c r="L3183">
        <v>7</v>
      </c>
      <c r="M3183" t="s">
        <v>14</v>
      </c>
    </row>
    <row r="3184" spans="1:13">
      <c r="A3184" s="2">
        <v>6.4</v>
      </c>
      <c r="B3184" s="2">
        <v>0.18</v>
      </c>
      <c r="C3184" s="2">
        <v>0.74</v>
      </c>
      <c r="D3184" s="2">
        <v>11.9</v>
      </c>
      <c r="E3184" s="2">
        <v>4.5999999999999999E-2</v>
      </c>
      <c r="F3184">
        <v>54</v>
      </c>
      <c r="G3184">
        <v>168</v>
      </c>
      <c r="H3184" s="4">
        <v>0.99780000000000002</v>
      </c>
      <c r="I3184" s="2">
        <v>3.58</v>
      </c>
      <c r="J3184" s="2">
        <v>0.68</v>
      </c>
      <c r="K3184" s="2">
        <v>10.1</v>
      </c>
      <c r="L3184">
        <v>5</v>
      </c>
      <c r="M3184" t="s">
        <v>14</v>
      </c>
    </row>
    <row r="3185" spans="1:13">
      <c r="A3185" s="2">
        <v>6.4</v>
      </c>
      <c r="B3185" s="2">
        <v>0.25</v>
      </c>
      <c r="C3185" s="2">
        <v>0.74</v>
      </c>
      <c r="D3185" s="2">
        <v>7.8</v>
      </c>
      <c r="E3185" s="2">
        <v>4.4999999999999998E-2</v>
      </c>
      <c r="F3185">
        <v>52</v>
      </c>
      <c r="G3185">
        <v>209</v>
      </c>
      <c r="H3185" s="4">
        <v>0.99560000000000004</v>
      </c>
      <c r="I3185" s="2">
        <v>3.21</v>
      </c>
      <c r="J3185" s="2">
        <v>0.42</v>
      </c>
      <c r="K3185" s="2">
        <v>9.1999999999999993</v>
      </c>
      <c r="L3185">
        <v>6</v>
      </c>
      <c r="M3185" t="s">
        <v>14</v>
      </c>
    </row>
    <row r="3186" spans="1:13">
      <c r="A3186" s="2">
        <v>7.3</v>
      </c>
      <c r="B3186" s="2">
        <v>0.3</v>
      </c>
      <c r="C3186" s="2">
        <v>0.74</v>
      </c>
      <c r="D3186" s="2">
        <v>13.5</v>
      </c>
      <c r="E3186" s="2">
        <v>3.9E-2</v>
      </c>
      <c r="F3186">
        <v>46</v>
      </c>
      <c r="G3186">
        <v>165</v>
      </c>
      <c r="H3186" s="4">
        <v>0.99819999999999998</v>
      </c>
      <c r="I3186" s="2">
        <v>3.02</v>
      </c>
      <c r="J3186" s="2">
        <v>0.4</v>
      </c>
      <c r="K3186" s="2">
        <v>8.6999999999999993</v>
      </c>
      <c r="L3186">
        <v>5</v>
      </c>
      <c r="M3186" t="s">
        <v>14</v>
      </c>
    </row>
    <row r="3187" spans="1:13">
      <c r="A3187" s="2">
        <v>9.3000000000000007</v>
      </c>
      <c r="B3187" s="2">
        <v>0.31</v>
      </c>
      <c r="C3187" s="2">
        <v>0.49</v>
      </c>
      <c r="D3187" s="2">
        <v>1.3</v>
      </c>
      <c r="E3187" s="2">
        <v>4.2000000000000003E-2</v>
      </c>
      <c r="F3187">
        <v>34</v>
      </c>
      <c r="G3187">
        <v>147</v>
      </c>
      <c r="H3187" s="4">
        <v>0.99480000000000002</v>
      </c>
      <c r="I3187" s="2">
        <v>3.11</v>
      </c>
      <c r="J3187" s="2">
        <v>0.46</v>
      </c>
      <c r="K3187" s="2">
        <v>9.8000000000000007</v>
      </c>
      <c r="L3187">
        <v>5</v>
      </c>
      <c r="M3187" t="s">
        <v>14</v>
      </c>
    </row>
    <row r="3188" spans="1:13">
      <c r="A3188" s="2">
        <v>6.4</v>
      </c>
      <c r="B3188" s="2">
        <v>0.25</v>
      </c>
      <c r="C3188" s="2">
        <v>0.74</v>
      </c>
      <c r="D3188" s="2">
        <v>7.8</v>
      </c>
      <c r="E3188" s="2">
        <v>4.4999999999999998E-2</v>
      </c>
      <c r="F3188">
        <v>52</v>
      </c>
      <c r="G3188">
        <v>209</v>
      </c>
      <c r="H3188" s="4">
        <v>0.99560000000000004</v>
      </c>
      <c r="I3188" s="2">
        <v>3.21</v>
      </c>
      <c r="J3188" s="2">
        <v>0.42</v>
      </c>
      <c r="K3188" s="2">
        <v>9.1999999999999993</v>
      </c>
      <c r="L3188">
        <v>6</v>
      </c>
      <c r="M3188" t="s">
        <v>14</v>
      </c>
    </row>
    <row r="3189" spans="1:13">
      <c r="A3189" s="2">
        <v>7.3</v>
      </c>
      <c r="B3189" s="2">
        <v>0.3</v>
      </c>
      <c r="C3189" s="2">
        <v>0.74</v>
      </c>
      <c r="D3189" s="2">
        <v>13.5</v>
      </c>
      <c r="E3189" s="2">
        <v>3.9E-2</v>
      </c>
      <c r="F3189">
        <v>46</v>
      </c>
      <c r="G3189">
        <v>165</v>
      </c>
      <c r="H3189" s="4">
        <v>0.99819999999999998</v>
      </c>
      <c r="I3189" s="2">
        <v>3.02</v>
      </c>
      <c r="J3189" s="2">
        <v>0.4</v>
      </c>
      <c r="K3189" s="2">
        <v>8.6999999999999993</v>
      </c>
      <c r="L3189">
        <v>5</v>
      </c>
      <c r="M3189" t="s">
        <v>14</v>
      </c>
    </row>
    <row r="3190" spans="1:13">
      <c r="A3190" s="2">
        <v>7</v>
      </c>
      <c r="B3190" s="2">
        <v>0.27</v>
      </c>
      <c r="C3190" s="2">
        <v>0.74</v>
      </c>
      <c r="D3190" s="2">
        <v>1.5</v>
      </c>
      <c r="E3190" s="2">
        <v>3.5999999999999997E-2</v>
      </c>
      <c r="F3190">
        <v>27</v>
      </c>
      <c r="G3190">
        <v>122</v>
      </c>
      <c r="H3190" s="4">
        <v>0.99260000000000004</v>
      </c>
      <c r="I3190" s="2">
        <v>3.35</v>
      </c>
      <c r="J3190" s="2">
        <v>0.48</v>
      </c>
      <c r="K3190" s="2">
        <v>11.2</v>
      </c>
      <c r="L3190">
        <v>6</v>
      </c>
      <c r="M3190" t="s">
        <v>14</v>
      </c>
    </row>
    <row r="3191" spans="1:13">
      <c r="A3191" s="2">
        <v>7.9</v>
      </c>
      <c r="B3191" s="2">
        <v>0.14000000000000001</v>
      </c>
      <c r="C3191" s="2">
        <v>0.74</v>
      </c>
      <c r="D3191" s="2">
        <v>1.2</v>
      </c>
      <c r="E3191" s="2">
        <v>2.79999999999999E-2</v>
      </c>
      <c r="F3191">
        <v>30</v>
      </c>
      <c r="G3191">
        <v>165</v>
      </c>
      <c r="H3191" s="4">
        <v>0.99099999999999999</v>
      </c>
      <c r="I3191" s="2">
        <v>3.08</v>
      </c>
      <c r="J3191" s="2">
        <v>0.82</v>
      </c>
      <c r="K3191" s="2">
        <v>12.3</v>
      </c>
      <c r="L3191">
        <v>6</v>
      </c>
      <c r="M3191" t="s">
        <v>14</v>
      </c>
    </row>
    <row r="3192" spans="1:13">
      <c r="A3192" s="2">
        <v>6.4</v>
      </c>
      <c r="B3192" s="2">
        <v>0.12</v>
      </c>
      <c r="C3192" s="2">
        <v>0.49</v>
      </c>
      <c r="D3192" s="2">
        <v>6.4</v>
      </c>
      <c r="E3192" s="2">
        <v>4.2000000000000003E-2</v>
      </c>
      <c r="F3192">
        <v>49</v>
      </c>
      <c r="G3192">
        <v>161</v>
      </c>
      <c r="H3192" s="4">
        <v>0.99450000000000005</v>
      </c>
      <c r="I3192" s="2">
        <v>3.34</v>
      </c>
      <c r="J3192" s="2">
        <v>0.44</v>
      </c>
      <c r="K3192" s="2">
        <v>10.4</v>
      </c>
      <c r="L3192">
        <v>6</v>
      </c>
      <c r="M3192" t="s">
        <v>14</v>
      </c>
    </row>
    <row r="3193" spans="1:13">
      <c r="A3193" s="2">
        <v>6.8</v>
      </c>
      <c r="B3193" s="2">
        <v>0.21</v>
      </c>
      <c r="C3193" s="2">
        <v>0.74</v>
      </c>
      <c r="D3193" s="2">
        <v>1.2</v>
      </c>
      <c r="E3193" s="2">
        <v>4.7E-2</v>
      </c>
      <c r="F3193">
        <v>25</v>
      </c>
      <c r="G3193">
        <v>111</v>
      </c>
      <c r="H3193" s="4">
        <v>0.99160000000000004</v>
      </c>
      <c r="I3193" s="2">
        <v>3.13</v>
      </c>
      <c r="J3193" s="2">
        <v>0.41</v>
      </c>
      <c r="K3193" s="2">
        <v>10.7</v>
      </c>
      <c r="L3193">
        <v>6</v>
      </c>
      <c r="M3193" t="s">
        <v>14</v>
      </c>
    </row>
    <row r="3194" spans="1:13">
      <c r="A3194" s="2">
        <v>8.6</v>
      </c>
      <c r="B3194" s="2">
        <v>0.16</v>
      </c>
      <c r="C3194" s="2">
        <v>0.49</v>
      </c>
      <c r="D3194" s="2">
        <v>7.3</v>
      </c>
      <c r="E3194" s="2">
        <v>4.2999999999999997E-2</v>
      </c>
      <c r="F3194">
        <v>9</v>
      </c>
      <c r="G3194">
        <v>63</v>
      </c>
      <c r="H3194" s="4">
        <v>0.99529999999999996</v>
      </c>
      <c r="I3194" s="2">
        <v>3.13</v>
      </c>
      <c r="J3194" s="2">
        <v>0.59</v>
      </c>
      <c r="K3194" s="2">
        <v>10.5</v>
      </c>
      <c r="L3194">
        <v>6</v>
      </c>
      <c r="M3194" t="s">
        <v>14</v>
      </c>
    </row>
    <row r="3195" spans="1:13">
      <c r="A3195" s="2">
        <v>7</v>
      </c>
      <c r="B3195" s="2">
        <v>0.28999999999999998</v>
      </c>
      <c r="C3195" s="2">
        <v>0.49</v>
      </c>
      <c r="D3195" s="2">
        <v>3.8</v>
      </c>
      <c r="E3195" s="2">
        <v>4.7E-2</v>
      </c>
      <c r="F3195">
        <v>37</v>
      </c>
      <c r="G3195">
        <v>136</v>
      </c>
      <c r="H3195" s="4">
        <v>0.99380000000000002</v>
      </c>
      <c r="I3195" s="2">
        <v>2.95</v>
      </c>
      <c r="J3195" s="2">
        <v>0.4</v>
      </c>
      <c r="K3195" s="2">
        <v>9.4</v>
      </c>
      <c r="L3195">
        <v>6</v>
      </c>
      <c r="M3195" t="s">
        <v>14</v>
      </c>
    </row>
    <row r="3196" spans="1:13">
      <c r="A3196" s="2">
        <v>6.4</v>
      </c>
      <c r="B3196" s="2">
        <v>0.27</v>
      </c>
      <c r="C3196" s="2">
        <v>0.49</v>
      </c>
      <c r="D3196" s="2">
        <v>7.3</v>
      </c>
      <c r="E3196" s="2">
        <v>4.5999999999999999E-2</v>
      </c>
      <c r="F3196">
        <v>53</v>
      </c>
      <c r="G3196">
        <v>206</v>
      </c>
      <c r="H3196" s="4">
        <v>0.99560000000000004</v>
      </c>
      <c r="I3196" s="2">
        <v>3.24</v>
      </c>
      <c r="J3196" s="2">
        <v>0.43</v>
      </c>
      <c r="K3196" s="2">
        <v>9.1999999999999993</v>
      </c>
      <c r="L3196">
        <v>6</v>
      </c>
      <c r="M3196" t="s">
        <v>14</v>
      </c>
    </row>
    <row r="3197" spans="1:13">
      <c r="A3197" s="2">
        <v>6.6</v>
      </c>
      <c r="B3197" s="2">
        <v>0.55000000000000004</v>
      </c>
      <c r="C3197" s="2">
        <v>0.01</v>
      </c>
      <c r="D3197" s="2">
        <v>2.7</v>
      </c>
      <c r="E3197" s="2">
        <v>3.4000000000000002E-2</v>
      </c>
      <c r="F3197">
        <v>56</v>
      </c>
      <c r="G3197">
        <v>122</v>
      </c>
      <c r="H3197" s="4">
        <v>0.99060000000000004</v>
      </c>
      <c r="I3197" s="2">
        <v>3.15</v>
      </c>
      <c r="J3197" s="2">
        <v>0.3</v>
      </c>
      <c r="K3197" s="2">
        <v>11.9</v>
      </c>
      <c r="L3197">
        <v>5</v>
      </c>
      <c r="M3197" t="s">
        <v>14</v>
      </c>
    </row>
    <row r="3198" spans="1:13">
      <c r="A3198" s="2">
        <v>6.4</v>
      </c>
      <c r="B3198" s="2">
        <v>0.27</v>
      </c>
      <c r="C3198" s="2">
        <v>0.49</v>
      </c>
      <c r="D3198" s="2">
        <v>7.3</v>
      </c>
      <c r="E3198" s="2">
        <v>4.5999999999999999E-2</v>
      </c>
      <c r="F3198">
        <v>53</v>
      </c>
      <c r="G3198">
        <v>206</v>
      </c>
      <c r="H3198" s="4">
        <v>0.99560000000000004</v>
      </c>
      <c r="I3198" s="2">
        <v>3.24</v>
      </c>
      <c r="J3198" s="2">
        <v>0.43</v>
      </c>
      <c r="K3198" s="2">
        <v>9.1999999999999993</v>
      </c>
      <c r="L3198">
        <v>6</v>
      </c>
      <c r="M3198" t="s">
        <v>14</v>
      </c>
    </row>
    <row r="3199" spans="1:13">
      <c r="A3199" s="2">
        <v>6.3</v>
      </c>
      <c r="B3199" s="2">
        <v>0.24</v>
      </c>
      <c r="C3199" s="2">
        <v>0.74</v>
      </c>
      <c r="D3199" s="2">
        <v>1.4</v>
      </c>
      <c r="E3199" s="2">
        <v>0.17199999999999999</v>
      </c>
      <c r="F3199">
        <v>24</v>
      </c>
      <c r="G3199">
        <v>108</v>
      </c>
      <c r="H3199" s="4">
        <v>0.99319999999999997</v>
      </c>
      <c r="I3199" s="2">
        <v>3.27</v>
      </c>
      <c r="J3199" s="2">
        <v>0.39</v>
      </c>
      <c r="K3199" s="2">
        <v>9.9</v>
      </c>
      <c r="L3199">
        <v>6</v>
      </c>
      <c r="M3199" t="s">
        <v>14</v>
      </c>
    </row>
    <row r="3200" spans="1:13">
      <c r="A3200" s="2">
        <v>6.7</v>
      </c>
      <c r="B3200" s="2">
        <v>0.33</v>
      </c>
      <c r="C3200" s="2">
        <v>0.49</v>
      </c>
      <c r="D3200" s="2">
        <v>1.6</v>
      </c>
      <c r="E3200" s="2">
        <v>0.16699999999999901</v>
      </c>
      <c r="F3200">
        <v>20</v>
      </c>
      <c r="G3200">
        <v>94</v>
      </c>
      <c r="H3200" s="4">
        <v>0.99139999999999995</v>
      </c>
      <c r="I3200" s="2">
        <v>3.11</v>
      </c>
      <c r="J3200" s="2">
        <v>0.5</v>
      </c>
      <c r="K3200" s="2">
        <v>11.4</v>
      </c>
      <c r="L3200">
        <v>6</v>
      </c>
      <c r="M3200" t="s">
        <v>14</v>
      </c>
    </row>
    <row r="3201" spans="1:13">
      <c r="A3201" s="2">
        <v>7</v>
      </c>
      <c r="B3201" s="2">
        <v>0.28999999999999998</v>
      </c>
      <c r="C3201" s="2">
        <v>0.49</v>
      </c>
      <c r="D3201" s="2">
        <v>3.8</v>
      </c>
      <c r="E3201" s="2">
        <v>4.7E-2</v>
      </c>
      <c r="F3201">
        <v>37</v>
      </c>
      <c r="G3201">
        <v>136</v>
      </c>
      <c r="H3201" s="4">
        <v>0.99380000000000002</v>
      </c>
      <c r="I3201" s="2">
        <v>2.95</v>
      </c>
      <c r="J3201" s="2">
        <v>0.4</v>
      </c>
      <c r="K3201" s="2">
        <v>9.4</v>
      </c>
      <c r="L3201">
        <v>6</v>
      </c>
      <c r="M3201" t="s">
        <v>14</v>
      </c>
    </row>
    <row r="3202" spans="1:13">
      <c r="A3202" s="2">
        <v>8.1999999999999993</v>
      </c>
      <c r="B3202" s="2">
        <v>0.34</v>
      </c>
      <c r="C3202" s="2">
        <v>0.49</v>
      </c>
      <c r="D3202" s="2">
        <v>8</v>
      </c>
      <c r="E3202" s="2">
        <v>4.5999999999999999E-2</v>
      </c>
      <c r="F3202">
        <v>55</v>
      </c>
      <c r="G3202">
        <v>223</v>
      </c>
      <c r="H3202" s="4">
        <v>0.996</v>
      </c>
      <c r="I3202" s="2">
        <v>3.08</v>
      </c>
      <c r="J3202" s="2">
        <v>0.52</v>
      </c>
      <c r="K3202" s="2">
        <v>10.7</v>
      </c>
      <c r="L3202">
        <v>6</v>
      </c>
      <c r="M3202" t="s">
        <v>14</v>
      </c>
    </row>
    <row r="3203" spans="1:13">
      <c r="A3203" s="2">
        <v>5.6</v>
      </c>
      <c r="B3203" s="2">
        <v>0.39</v>
      </c>
      <c r="C3203" s="2">
        <v>0.24</v>
      </c>
      <c r="D3203" s="2">
        <v>4.7</v>
      </c>
      <c r="E3203" s="2">
        <v>3.4000000000000002E-2</v>
      </c>
      <c r="F3203">
        <v>27</v>
      </c>
      <c r="G3203">
        <v>77</v>
      </c>
      <c r="H3203" s="4">
        <v>0.99060000000000004</v>
      </c>
      <c r="I3203" s="2">
        <v>3.28</v>
      </c>
      <c r="J3203" s="2">
        <v>0.36</v>
      </c>
      <c r="K3203" s="2">
        <v>12.7</v>
      </c>
      <c r="L3203">
        <v>5</v>
      </c>
      <c r="M3203" t="s">
        <v>14</v>
      </c>
    </row>
    <row r="3204" spans="1:13">
      <c r="A3204" s="2">
        <v>5.6</v>
      </c>
      <c r="B3204" s="2">
        <v>0.41</v>
      </c>
      <c r="C3204" s="2">
        <v>0.24</v>
      </c>
      <c r="D3204" s="2">
        <v>1.9</v>
      </c>
      <c r="E3204" s="2">
        <v>3.4000000000000002E-2</v>
      </c>
      <c r="F3204">
        <v>10</v>
      </c>
      <c r="G3204">
        <v>53</v>
      </c>
      <c r="H3204" s="4">
        <v>0.98814999999999997</v>
      </c>
      <c r="I3204" s="2">
        <v>3.32</v>
      </c>
      <c r="J3204" s="2">
        <v>0.5</v>
      </c>
      <c r="K3204" s="2">
        <v>13.5</v>
      </c>
      <c r="L3204">
        <v>7</v>
      </c>
      <c r="M3204" t="s">
        <v>14</v>
      </c>
    </row>
    <row r="3205" spans="1:13">
      <c r="A3205" s="2">
        <v>6.7</v>
      </c>
      <c r="B3205" s="2">
        <v>0.41</v>
      </c>
      <c r="C3205" s="2">
        <v>0.01</v>
      </c>
      <c r="D3205" s="2">
        <v>2.8</v>
      </c>
      <c r="E3205" s="2">
        <v>4.8000000000000001E-2</v>
      </c>
      <c r="F3205">
        <v>39</v>
      </c>
      <c r="G3205">
        <v>137</v>
      </c>
      <c r="H3205" s="4">
        <v>0.99419999999999997</v>
      </c>
      <c r="I3205" s="2">
        <v>3.24</v>
      </c>
      <c r="J3205" s="2">
        <v>0.35</v>
      </c>
      <c r="K3205" s="2">
        <v>9.5</v>
      </c>
      <c r="L3205">
        <v>5</v>
      </c>
      <c r="M3205" t="s">
        <v>14</v>
      </c>
    </row>
    <row r="3206" spans="1:13">
      <c r="A3206" s="2">
        <v>7.1</v>
      </c>
      <c r="B3206" s="2">
        <v>0.26</v>
      </c>
      <c r="C3206" s="2">
        <v>0.49</v>
      </c>
      <c r="D3206" s="2">
        <v>2.2000000000000002</v>
      </c>
      <c r="E3206" s="2">
        <v>3.2000000000000001E-2</v>
      </c>
      <c r="F3206">
        <v>31</v>
      </c>
      <c r="G3206">
        <v>113</v>
      </c>
      <c r="H3206" s="4">
        <v>0.99029999999999996</v>
      </c>
      <c r="I3206" s="2">
        <v>3.37</v>
      </c>
      <c r="J3206" s="2">
        <v>0.42</v>
      </c>
      <c r="K3206" s="2">
        <v>12.9</v>
      </c>
      <c r="L3206">
        <v>9</v>
      </c>
      <c r="M3206" t="s">
        <v>14</v>
      </c>
    </row>
    <row r="3207" spans="1:13">
      <c r="A3207" s="2">
        <v>7.5</v>
      </c>
      <c r="B3207" s="2">
        <v>0.32</v>
      </c>
      <c r="C3207" s="2">
        <v>0.49</v>
      </c>
      <c r="D3207" s="2">
        <v>1.7</v>
      </c>
      <c r="E3207" s="2">
        <v>3.1E-2</v>
      </c>
      <c r="F3207">
        <v>44</v>
      </c>
      <c r="G3207">
        <v>109</v>
      </c>
      <c r="H3207" s="4">
        <v>0.99060000000000004</v>
      </c>
      <c r="I3207" s="2">
        <v>3.07</v>
      </c>
      <c r="J3207" s="2">
        <v>0.46</v>
      </c>
      <c r="K3207" s="2">
        <v>12.5</v>
      </c>
      <c r="L3207">
        <v>6</v>
      </c>
      <c r="M3207" t="s">
        <v>14</v>
      </c>
    </row>
    <row r="3208" spans="1:13">
      <c r="A3208" s="2">
        <v>5.8</v>
      </c>
      <c r="B3208" s="2">
        <v>0.19</v>
      </c>
      <c r="C3208" s="2">
        <v>0.49</v>
      </c>
      <c r="D3208" s="2">
        <v>4.9000000000000004</v>
      </c>
      <c r="E3208" s="2">
        <v>0.04</v>
      </c>
      <c r="F3208">
        <v>44</v>
      </c>
      <c r="G3208">
        <v>118</v>
      </c>
      <c r="H3208" s="4">
        <v>0.99350000000000005</v>
      </c>
      <c r="I3208" s="2">
        <v>3.34</v>
      </c>
      <c r="J3208" s="2">
        <v>0.38</v>
      </c>
      <c r="K3208" s="2">
        <v>9.5</v>
      </c>
      <c r="L3208">
        <v>7</v>
      </c>
      <c r="M3208" t="s">
        <v>14</v>
      </c>
    </row>
    <row r="3209" spans="1:13">
      <c r="A3209" s="2">
        <v>6.9</v>
      </c>
      <c r="B3209" s="2">
        <v>0.27</v>
      </c>
      <c r="C3209" s="2">
        <v>0.49</v>
      </c>
      <c r="D3209" s="2">
        <v>23.5</v>
      </c>
      <c r="E3209" s="2">
        <v>5.7000000000000002E-2</v>
      </c>
      <c r="F3209">
        <v>59</v>
      </c>
      <c r="G3209">
        <v>235</v>
      </c>
      <c r="H3209" s="4">
        <v>1.0024</v>
      </c>
      <c r="I3209" s="2">
        <v>2.98</v>
      </c>
      <c r="J3209" s="2">
        <v>0.47</v>
      </c>
      <c r="K3209" s="2">
        <v>8.6</v>
      </c>
      <c r="L3209">
        <v>5</v>
      </c>
      <c r="M3209" t="s">
        <v>14</v>
      </c>
    </row>
    <row r="3210" spans="1:13">
      <c r="A3210" s="2">
        <v>8.1</v>
      </c>
      <c r="B3210" s="2">
        <v>0.2</v>
      </c>
      <c r="C3210" s="2">
        <v>0.49</v>
      </c>
      <c r="D3210" s="2">
        <v>11.8</v>
      </c>
      <c r="E3210" s="2">
        <v>4.8000000000000001E-2</v>
      </c>
      <c r="F3210">
        <v>46</v>
      </c>
      <c r="G3210">
        <v>212</v>
      </c>
      <c r="H3210" s="4">
        <v>0.99680000000000002</v>
      </c>
      <c r="I3210" s="2">
        <v>3.09</v>
      </c>
      <c r="J3210" s="2">
        <v>0.46</v>
      </c>
      <c r="K3210" s="2">
        <v>10</v>
      </c>
      <c r="L3210">
        <v>7</v>
      </c>
      <c r="M3210" t="s">
        <v>14</v>
      </c>
    </row>
    <row r="3211" spans="1:13">
      <c r="A3211" s="2">
        <v>7.5</v>
      </c>
      <c r="B3211" s="2">
        <v>0.32</v>
      </c>
      <c r="C3211" s="2">
        <v>0.49</v>
      </c>
      <c r="D3211" s="2">
        <v>1.7</v>
      </c>
      <c r="E3211" s="2">
        <v>3.1E-2</v>
      </c>
      <c r="F3211">
        <v>44</v>
      </c>
      <c r="G3211">
        <v>109</v>
      </c>
      <c r="H3211" s="4">
        <v>0.99060000000000004</v>
      </c>
      <c r="I3211" s="2">
        <v>3.07</v>
      </c>
      <c r="J3211" s="2">
        <v>0.46</v>
      </c>
      <c r="K3211" s="2">
        <v>12.5</v>
      </c>
      <c r="L3211">
        <v>6</v>
      </c>
      <c r="M3211" t="s">
        <v>14</v>
      </c>
    </row>
    <row r="3212" spans="1:13">
      <c r="A3212" s="2">
        <v>8.1999999999999993</v>
      </c>
      <c r="B3212" s="2">
        <v>0.26</v>
      </c>
      <c r="C3212" s="2">
        <v>0.49</v>
      </c>
      <c r="D3212" s="2">
        <v>5.2</v>
      </c>
      <c r="E3212" s="2">
        <v>0.04</v>
      </c>
      <c r="F3212">
        <v>19</v>
      </c>
      <c r="G3212">
        <v>100</v>
      </c>
      <c r="H3212" s="4">
        <v>0.99409999999999998</v>
      </c>
      <c r="I3212" s="2">
        <v>3.12</v>
      </c>
      <c r="J3212" s="2">
        <v>0.34</v>
      </c>
      <c r="K3212" s="2">
        <v>10.1</v>
      </c>
      <c r="L3212">
        <v>6</v>
      </c>
      <c r="M3212" t="s">
        <v>14</v>
      </c>
    </row>
    <row r="3213" spans="1:13">
      <c r="A3213" s="2">
        <v>7.8</v>
      </c>
      <c r="B3213" s="2">
        <v>0.26</v>
      </c>
      <c r="C3213" s="2">
        <v>0.49</v>
      </c>
      <c r="D3213" s="2">
        <v>3.2</v>
      </c>
      <c r="E3213" s="2">
        <v>2.7E-2</v>
      </c>
      <c r="F3213">
        <v>28</v>
      </c>
      <c r="G3213">
        <v>87</v>
      </c>
      <c r="H3213" s="4">
        <v>0.9919</v>
      </c>
      <c r="I3213" s="2">
        <v>3.03</v>
      </c>
      <c r="J3213" s="2">
        <v>0.32</v>
      </c>
      <c r="K3213" s="2">
        <v>11.3</v>
      </c>
      <c r="L3213">
        <v>7</v>
      </c>
      <c r="M3213" t="s">
        <v>14</v>
      </c>
    </row>
    <row r="3214" spans="1:13">
      <c r="A3214" s="2">
        <v>8</v>
      </c>
      <c r="B3214" s="2">
        <v>0.14000000000000001</v>
      </c>
      <c r="C3214" s="2">
        <v>0.49</v>
      </c>
      <c r="D3214" s="2">
        <v>1.5</v>
      </c>
      <c r="E3214" s="2">
        <v>3.5000000000000003E-2</v>
      </c>
      <c r="F3214">
        <v>42</v>
      </c>
      <c r="G3214">
        <v>120</v>
      </c>
      <c r="H3214" s="4">
        <v>0.99280000000000002</v>
      </c>
      <c r="I3214" s="2">
        <v>3.26</v>
      </c>
      <c r="J3214" s="2">
        <v>0.4</v>
      </c>
      <c r="K3214" s="2">
        <v>10.6</v>
      </c>
      <c r="L3214">
        <v>7</v>
      </c>
      <c r="M3214" t="s">
        <v>14</v>
      </c>
    </row>
    <row r="3215" spans="1:13">
      <c r="A3215" s="2">
        <v>8</v>
      </c>
      <c r="B3215" s="2">
        <v>0.28999999999999998</v>
      </c>
      <c r="C3215" s="2">
        <v>0.49</v>
      </c>
      <c r="D3215" s="2">
        <v>11.7</v>
      </c>
      <c r="E3215" s="2">
        <v>3.5000000000000003E-2</v>
      </c>
      <c r="F3215">
        <v>40</v>
      </c>
      <c r="G3215">
        <v>131</v>
      </c>
      <c r="H3215" s="4">
        <v>0.99580000000000002</v>
      </c>
      <c r="I3215" s="2">
        <v>3.14</v>
      </c>
      <c r="J3215" s="2">
        <v>0.34</v>
      </c>
      <c r="K3215" s="2">
        <v>10.8</v>
      </c>
      <c r="L3215">
        <v>5</v>
      </c>
      <c r="M3215" t="s">
        <v>14</v>
      </c>
    </row>
    <row r="3216" spans="1:13">
      <c r="A3216" s="2">
        <v>7.5</v>
      </c>
      <c r="B3216" s="2">
        <v>0.19</v>
      </c>
      <c r="C3216" s="2">
        <v>0.49</v>
      </c>
      <c r="D3216" s="2">
        <v>1.6</v>
      </c>
      <c r="E3216" s="2">
        <v>4.7E-2</v>
      </c>
      <c r="F3216">
        <v>42</v>
      </c>
      <c r="G3216">
        <v>140</v>
      </c>
      <c r="H3216" s="4">
        <v>0.99319999999999997</v>
      </c>
      <c r="I3216" s="2">
        <v>3.4</v>
      </c>
      <c r="J3216" s="2">
        <v>0.47</v>
      </c>
      <c r="K3216" s="2">
        <v>10.7</v>
      </c>
      <c r="L3216">
        <v>6</v>
      </c>
      <c r="M3216" t="s">
        <v>14</v>
      </c>
    </row>
    <row r="3217" spans="1:13">
      <c r="A3217" s="2">
        <v>6.9</v>
      </c>
      <c r="B3217" s="2">
        <v>0.34</v>
      </c>
      <c r="C3217" s="2">
        <v>0.49</v>
      </c>
      <c r="D3217" s="2">
        <v>7.3</v>
      </c>
      <c r="E3217" s="2">
        <v>4.4999999999999998E-2</v>
      </c>
      <c r="F3217">
        <v>61</v>
      </c>
      <c r="G3217">
        <v>206</v>
      </c>
      <c r="H3217" s="4">
        <v>0.99570000000000003</v>
      </c>
      <c r="I3217" s="2">
        <v>3.09</v>
      </c>
      <c r="J3217" s="2">
        <v>0.4</v>
      </c>
      <c r="K3217" s="2">
        <v>9</v>
      </c>
      <c r="L3217">
        <v>6</v>
      </c>
      <c r="M3217" t="s">
        <v>14</v>
      </c>
    </row>
    <row r="3218" spans="1:13">
      <c r="A3218" s="2">
        <v>6.2</v>
      </c>
      <c r="B3218" s="2">
        <v>0.2</v>
      </c>
      <c r="C3218" s="2">
        <v>0.49</v>
      </c>
      <c r="D3218" s="2">
        <v>1.6</v>
      </c>
      <c r="E3218" s="2">
        <v>6.5000000000000002E-2</v>
      </c>
      <c r="F3218">
        <v>17</v>
      </c>
      <c r="G3218">
        <v>143</v>
      </c>
      <c r="H3218" s="4">
        <v>0.99370000000000003</v>
      </c>
      <c r="I3218" s="2">
        <v>3.22</v>
      </c>
      <c r="J3218" s="2">
        <v>0.52</v>
      </c>
      <c r="K3218" s="2">
        <v>9.1999999999999993</v>
      </c>
      <c r="L3218">
        <v>6</v>
      </c>
      <c r="M3218" t="s">
        <v>14</v>
      </c>
    </row>
    <row r="3219" spans="1:13">
      <c r="A3219" s="2">
        <v>6.4</v>
      </c>
      <c r="B3219" s="2">
        <v>0.37</v>
      </c>
      <c r="C3219" s="2">
        <v>0.49</v>
      </c>
      <c r="D3219" s="2">
        <v>13.3</v>
      </c>
      <c r="E3219" s="2">
        <v>4.4999999999999998E-2</v>
      </c>
      <c r="F3219">
        <v>53</v>
      </c>
      <c r="G3219">
        <v>243</v>
      </c>
      <c r="H3219" s="4">
        <v>0.99819999999999998</v>
      </c>
      <c r="I3219" s="2">
        <v>3.14</v>
      </c>
      <c r="J3219" s="2">
        <v>0.48</v>
      </c>
      <c r="K3219" s="2">
        <v>8.5</v>
      </c>
      <c r="L3219">
        <v>6</v>
      </c>
      <c r="M3219" t="s">
        <v>14</v>
      </c>
    </row>
    <row r="3220" spans="1:13">
      <c r="A3220" s="2">
        <v>6.2</v>
      </c>
      <c r="B3220" s="2">
        <v>0.22</v>
      </c>
      <c r="C3220" s="2">
        <v>0.49</v>
      </c>
      <c r="D3220" s="2">
        <v>6</v>
      </c>
      <c r="E3220" s="2">
        <v>2.8999999999999901E-2</v>
      </c>
      <c r="F3220">
        <v>31</v>
      </c>
      <c r="G3220">
        <v>128</v>
      </c>
      <c r="H3220" s="4">
        <v>0.99280000000000002</v>
      </c>
      <c r="I3220" s="2">
        <v>3.41</v>
      </c>
      <c r="J3220" s="2">
        <v>0.36</v>
      </c>
      <c r="K3220" s="2">
        <v>11.3</v>
      </c>
      <c r="L3220">
        <v>8</v>
      </c>
      <c r="M3220" t="s">
        <v>14</v>
      </c>
    </row>
    <row r="3221" spans="1:13">
      <c r="A3221" s="2">
        <v>7.8</v>
      </c>
      <c r="B3221" s="2">
        <v>0.26</v>
      </c>
      <c r="C3221" s="2">
        <v>0.49</v>
      </c>
      <c r="D3221" s="2">
        <v>3.2</v>
      </c>
      <c r="E3221" s="2">
        <v>2.7E-2</v>
      </c>
      <c r="F3221">
        <v>28</v>
      </c>
      <c r="G3221">
        <v>87</v>
      </c>
      <c r="H3221" s="4">
        <v>0.9919</v>
      </c>
      <c r="I3221" s="2">
        <v>3.03</v>
      </c>
      <c r="J3221" s="2">
        <v>0.32</v>
      </c>
      <c r="K3221" s="2">
        <v>11.3</v>
      </c>
      <c r="L3221">
        <v>7</v>
      </c>
      <c r="M3221" t="s">
        <v>14</v>
      </c>
    </row>
    <row r="3222" spans="1:13">
      <c r="A3222" s="2">
        <v>8.9</v>
      </c>
      <c r="B3222" s="2">
        <v>0.32</v>
      </c>
      <c r="C3222" s="2">
        <v>0.49</v>
      </c>
      <c r="D3222" s="2">
        <v>1.6</v>
      </c>
      <c r="E3222" s="2">
        <v>0.05</v>
      </c>
      <c r="F3222">
        <v>17</v>
      </c>
      <c r="G3222">
        <v>131</v>
      </c>
      <c r="H3222" s="4">
        <v>0.99560000000000004</v>
      </c>
      <c r="I3222" s="2">
        <v>3.13</v>
      </c>
      <c r="J3222" s="2">
        <v>0.34</v>
      </c>
      <c r="K3222" s="2">
        <v>9.4</v>
      </c>
      <c r="L3222">
        <v>5</v>
      </c>
      <c r="M3222" t="s">
        <v>14</v>
      </c>
    </row>
    <row r="3223" spans="1:13">
      <c r="A3223" s="2">
        <v>6.5</v>
      </c>
      <c r="B3223" s="2">
        <v>0.44</v>
      </c>
      <c r="C3223" s="2">
        <v>0.49</v>
      </c>
      <c r="D3223" s="2">
        <v>7.7</v>
      </c>
      <c r="E3223" s="2">
        <v>4.4999999999999998E-2</v>
      </c>
      <c r="F3223">
        <v>16</v>
      </c>
      <c r="G3223">
        <v>169</v>
      </c>
      <c r="H3223" s="4">
        <v>0.99570000000000003</v>
      </c>
      <c r="I3223" s="2">
        <v>3.11</v>
      </c>
      <c r="J3223" s="2">
        <v>0.37</v>
      </c>
      <c r="K3223" s="2">
        <v>8.6999999999999993</v>
      </c>
      <c r="L3223">
        <v>6</v>
      </c>
      <c r="M3223" t="s">
        <v>14</v>
      </c>
    </row>
    <row r="3224" spans="1:13">
      <c r="A3224" s="2">
        <v>7</v>
      </c>
      <c r="B3224" s="2">
        <v>0.14000000000000001</v>
      </c>
      <c r="C3224" s="2">
        <v>0.49</v>
      </c>
      <c r="D3224" s="2">
        <v>5.9</v>
      </c>
      <c r="E3224" s="2">
        <v>5.2999999999999999E-2</v>
      </c>
      <c r="F3224">
        <v>22</v>
      </c>
      <c r="G3224">
        <v>118</v>
      </c>
      <c r="H3224" s="4">
        <v>0.99539999999999995</v>
      </c>
      <c r="I3224" s="2">
        <v>3.36</v>
      </c>
      <c r="J3224" s="2">
        <v>0.36</v>
      </c>
      <c r="K3224" s="2">
        <v>9.4</v>
      </c>
      <c r="L3224">
        <v>6</v>
      </c>
      <c r="M3224" t="s">
        <v>14</v>
      </c>
    </row>
    <row r="3225" spans="1:13">
      <c r="A3225" s="2">
        <v>9</v>
      </c>
      <c r="B3225" s="2">
        <v>0.17</v>
      </c>
      <c r="C3225" s="2">
        <v>0.49</v>
      </c>
      <c r="D3225" s="2">
        <v>1</v>
      </c>
      <c r="E3225" s="2">
        <v>3.9E-2</v>
      </c>
      <c r="F3225">
        <v>46</v>
      </c>
      <c r="G3225">
        <v>131</v>
      </c>
      <c r="H3225" s="4">
        <v>0.99299999999999999</v>
      </c>
      <c r="I3225" s="2">
        <v>3.09</v>
      </c>
      <c r="J3225" s="2">
        <v>0.51</v>
      </c>
      <c r="K3225" s="2">
        <v>10.5</v>
      </c>
      <c r="L3225">
        <v>7</v>
      </c>
      <c r="M3225" t="s">
        <v>14</v>
      </c>
    </row>
    <row r="3226" spans="1:13">
      <c r="A3226" s="2">
        <v>6.4</v>
      </c>
      <c r="B3226" s="2">
        <v>0.26</v>
      </c>
      <c r="C3226" s="2">
        <v>0.49</v>
      </c>
      <c r="D3226" s="2">
        <v>6.4</v>
      </c>
      <c r="E3226" s="2">
        <v>3.6999999999999998E-2</v>
      </c>
      <c r="F3226">
        <v>37</v>
      </c>
      <c r="G3226">
        <v>161</v>
      </c>
      <c r="H3226" s="4">
        <v>0.99539999999999995</v>
      </c>
      <c r="I3226" s="2">
        <v>3.38</v>
      </c>
      <c r="J3226" s="2">
        <v>0.53</v>
      </c>
      <c r="K3226" s="2">
        <v>9.6999999999999993</v>
      </c>
      <c r="L3226">
        <v>6</v>
      </c>
      <c r="M3226" t="s">
        <v>14</v>
      </c>
    </row>
    <row r="3227" spans="1:13">
      <c r="A3227" s="2">
        <v>9</v>
      </c>
      <c r="B3227" s="2">
        <v>0.22</v>
      </c>
      <c r="C3227" s="2">
        <v>0.49</v>
      </c>
      <c r="D3227" s="2">
        <v>10.4</v>
      </c>
      <c r="E3227" s="2">
        <v>4.8000000000000001E-2</v>
      </c>
      <c r="F3227">
        <v>52</v>
      </c>
      <c r="G3227">
        <v>195</v>
      </c>
      <c r="H3227" s="4">
        <v>0.99870000000000003</v>
      </c>
      <c r="I3227" s="2">
        <v>3.31</v>
      </c>
      <c r="J3227" s="2">
        <v>0.44</v>
      </c>
      <c r="K3227" s="2">
        <v>10.199999999999999</v>
      </c>
      <c r="L3227">
        <v>6</v>
      </c>
      <c r="M3227" t="s">
        <v>14</v>
      </c>
    </row>
    <row r="3228" spans="1:13">
      <c r="A3228" s="2">
        <v>8.9</v>
      </c>
      <c r="B3228" s="2">
        <v>0.32</v>
      </c>
      <c r="C3228" s="2">
        <v>0.49</v>
      </c>
      <c r="D3228" s="2">
        <v>1.6</v>
      </c>
      <c r="E3228" s="2">
        <v>0.05</v>
      </c>
      <c r="F3228">
        <v>17</v>
      </c>
      <c r="G3228">
        <v>131</v>
      </c>
      <c r="H3228" s="4">
        <v>0.99560000000000004</v>
      </c>
      <c r="I3228" s="2">
        <v>3.13</v>
      </c>
      <c r="J3228" s="2">
        <v>0.34</v>
      </c>
      <c r="K3228" s="2">
        <v>9.4</v>
      </c>
      <c r="L3228">
        <v>5</v>
      </c>
      <c r="M3228" t="s">
        <v>14</v>
      </c>
    </row>
    <row r="3229" spans="1:13">
      <c r="A3229" s="2">
        <v>8.1999999999999993</v>
      </c>
      <c r="B3229" s="2">
        <v>0.2</v>
      </c>
      <c r="C3229" s="2">
        <v>0.49</v>
      </c>
      <c r="D3229" s="2">
        <v>3.5</v>
      </c>
      <c r="E3229" s="2">
        <v>5.7000000000000002E-2</v>
      </c>
      <c r="F3229">
        <v>14</v>
      </c>
      <c r="G3229">
        <v>108</v>
      </c>
      <c r="H3229" s="4">
        <v>0.99280000000000002</v>
      </c>
      <c r="I3229" s="2">
        <v>3.19</v>
      </c>
      <c r="J3229" s="2">
        <v>0.35</v>
      </c>
      <c r="K3229" s="2">
        <v>11.5</v>
      </c>
      <c r="L3229">
        <v>6</v>
      </c>
      <c r="M3229" t="s">
        <v>14</v>
      </c>
    </row>
    <row r="3230" spans="1:13">
      <c r="A3230" s="2">
        <v>7.8</v>
      </c>
      <c r="B3230" s="2">
        <v>0.15</v>
      </c>
      <c r="C3230" s="2">
        <v>0.24</v>
      </c>
      <c r="D3230" s="2">
        <v>7.7</v>
      </c>
      <c r="E3230" s="2">
        <v>4.7E-2</v>
      </c>
      <c r="F3230">
        <v>21</v>
      </c>
      <c r="G3230">
        <v>98</v>
      </c>
      <c r="H3230" s="4">
        <v>0.99509999999999998</v>
      </c>
      <c r="I3230" s="2">
        <v>2.94</v>
      </c>
      <c r="J3230" s="2">
        <v>0.31</v>
      </c>
      <c r="K3230" s="2">
        <v>9.6</v>
      </c>
      <c r="L3230">
        <v>6</v>
      </c>
      <c r="M3230" t="s">
        <v>14</v>
      </c>
    </row>
    <row r="3231" spans="1:13">
      <c r="A3231" s="2">
        <v>6.9</v>
      </c>
      <c r="B3231" s="2">
        <v>0.25</v>
      </c>
      <c r="C3231" s="2">
        <v>0.24</v>
      </c>
      <c r="D3231" s="2">
        <v>1.8</v>
      </c>
      <c r="E3231" s="2">
        <v>5.2999999999999999E-2</v>
      </c>
      <c r="F3231">
        <v>6</v>
      </c>
      <c r="G3231">
        <v>121</v>
      </c>
      <c r="H3231" s="4">
        <v>0.99299999999999999</v>
      </c>
      <c r="I3231" s="2">
        <v>3.23</v>
      </c>
      <c r="J3231" s="2">
        <v>0.7</v>
      </c>
      <c r="K3231" s="2">
        <v>11.4</v>
      </c>
      <c r="L3231">
        <v>5</v>
      </c>
      <c r="M3231" t="s">
        <v>14</v>
      </c>
    </row>
    <row r="3232" spans="1:13">
      <c r="A3232" s="2">
        <v>8.1999999999999993</v>
      </c>
      <c r="B3232" s="2">
        <v>0.2</v>
      </c>
      <c r="C3232" s="2">
        <v>0.49</v>
      </c>
      <c r="D3232" s="2">
        <v>3.5</v>
      </c>
      <c r="E3232" s="2">
        <v>5.7000000000000002E-2</v>
      </c>
      <c r="F3232">
        <v>14</v>
      </c>
      <c r="G3232">
        <v>108</v>
      </c>
      <c r="H3232" s="4">
        <v>0.99280000000000002</v>
      </c>
      <c r="I3232" s="2">
        <v>3.19</v>
      </c>
      <c r="J3232" s="2">
        <v>0.35</v>
      </c>
      <c r="K3232" s="2">
        <v>11.5</v>
      </c>
      <c r="L3232">
        <v>6</v>
      </c>
      <c r="M3232" t="s">
        <v>14</v>
      </c>
    </row>
    <row r="3233" spans="1:13">
      <c r="A3233" s="2">
        <v>7.1</v>
      </c>
      <c r="B3233" s="2">
        <v>0.28000000000000003</v>
      </c>
      <c r="C3233" s="2">
        <v>0.49</v>
      </c>
      <c r="D3233" s="2">
        <v>6.5</v>
      </c>
      <c r="E3233" s="2">
        <v>4.0999999999999898E-2</v>
      </c>
      <c r="F3233">
        <v>28</v>
      </c>
      <c r="G3233">
        <v>111</v>
      </c>
      <c r="H3233" s="4">
        <v>0.99260000000000004</v>
      </c>
      <c r="I3233" s="2">
        <v>3.41</v>
      </c>
      <c r="J3233" s="2">
        <v>0.57999999999999996</v>
      </c>
      <c r="K3233" s="2">
        <v>12.2</v>
      </c>
      <c r="L3233">
        <v>8</v>
      </c>
      <c r="M3233" t="s">
        <v>14</v>
      </c>
    </row>
    <row r="3234" spans="1:13">
      <c r="A3234" s="2">
        <v>7.4</v>
      </c>
      <c r="B3234" s="2">
        <v>0.19</v>
      </c>
      <c r="C3234" s="2">
        <v>0.49</v>
      </c>
      <c r="D3234" s="2">
        <v>6.7</v>
      </c>
      <c r="E3234" s="2">
        <v>3.6999999999999998E-2</v>
      </c>
      <c r="F3234">
        <v>15</v>
      </c>
      <c r="G3234">
        <v>110</v>
      </c>
      <c r="H3234" s="4">
        <v>0.99380000000000002</v>
      </c>
      <c r="I3234" s="2">
        <v>3.2</v>
      </c>
      <c r="J3234" s="2">
        <v>0.38</v>
      </c>
      <c r="K3234" s="2">
        <v>11</v>
      </c>
      <c r="L3234">
        <v>7</v>
      </c>
      <c r="M3234" t="s">
        <v>14</v>
      </c>
    </row>
    <row r="3235" spans="1:13">
      <c r="A3235" s="2">
        <v>8.3000000000000007</v>
      </c>
      <c r="B3235" s="2">
        <v>0.25</v>
      </c>
      <c r="C3235" s="2">
        <v>0.49</v>
      </c>
      <c r="D3235" s="2">
        <v>16.8</v>
      </c>
      <c r="E3235" s="2">
        <v>4.8000000000000001E-2</v>
      </c>
      <c r="F3235">
        <v>50</v>
      </c>
      <c r="G3235">
        <v>228</v>
      </c>
      <c r="H3235" s="4">
        <v>1.0001</v>
      </c>
      <c r="I3235" s="2">
        <v>3.03</v>
      </c>
      <c r="J3235" s="2">
        <v>0.52</v>
      </c>
      <c r="K3235" s="2">
        <v>9.1999999999999993</v>
      </c>
      <c r="L3235">
        <v>6</v>
      </c>
      <c r="M3235" t="s">
        <v>14</v>
      </c>
    </row>
    <row r="3236" spans="1:13">
      <c r="A3236" s="2">
        <v>7.5</v>
      </c>
      <c r="B3236" s="2">
        <v>0.14000000000000001</v>
      </c>
      <c r="C3236" s="2">
        <v>0.74</v>
      </c>
      <c r="D3236" s="2">
        <v>1.6</v>
      </c>
      <c r="E3236" s="2">
        <v>3.5000000000000003E-2</v>
      </c>
      <c r="F3236">
        <v>21</v>
      </c>
      <c r="G3236">
        <v>126</v>
      </c>
      <c r="H3236" s="4">
        <v>0.99329999999999996</v>
      </c>
      <c r="I3236" s="2">
        <v>3.26</v>
      </c>
      <c r="J3236" s="2">
        <v>0.45</v>
      </c>
      <c r="K3236" s="2">
        <v>10.199999999999999</v>
      </c>
      <c r="L3236">
        <v>6</v>
      </c>
      <c r="M3236" t="s">
        <v>14</v>
      </c>
    </row>
    <row r="3237" spans="1:13">
      <c r="A3237" s="2">
        <v>7.8</v>
      </c>
      <c r="B3237" s="2">
        <v>0.49</v>
      </c>
      <c r="C3237" s="2">
        <v>0.49</v>
      </c>
      <c r="D3237" s="2">
        <v>7</v>
      </c>
      <c r="E3237" s="2">
        <v>4.2999999999999997E-2</v>
      </c>
      <c r="F3237">
        <v>29</v>
      </c>
      <c r="G3237">
        <v>149</v>
      </c>
      <c r="H3237" s="4">
        <v>0.99519999999999997</v>
      </c>
      <c r="I3237" s="2">
        <v>3.21</v>
      </c>
      <c r="J3237" s="2">
        <v>0.33</v>
      </c>
      <c r="K3237" s="2">
        <v>10</v>
      </c>
      <c r="L3237">
        <v>5</v>
      </c>
      <c r="M3237" t="s">
        <v>14</v>
      </c>
    </row>
    <row r="3238" spans="1:13">
      <c r="A3238" s="2">
        <v>8.1</v>
      </c>
      <c r="B3238" s="2">
        <v>0.12</v>
      </c>
      <c r="C3238" s="2">
        <v>0.49</v>
      </c>
      <c r="D3238" s="2">
        <v>1.2</v>
      </c>
      <c r="E3238" s="2">
        <v>4.2000000000000003E-2</v>
      </c>
      <c r="F3238">
        <v>43</v>
      </c>
      <c r="G3238">
        <v>160</v>
      </c>
      <c r="H3238" s="4">
        <v>0.99339999999999995</v>
      </c>
      <c r="I3238" s="2">
        <v>3.13</v>
      </c>
      <c r="J3238" s="2">
        <v>0.48</v>
      </c>
      <c r="K3238" s="2">
        <v>9.6999999999999993</v>
      </c>
      <c r="L3238">
        <v>6</v>
      </c>
      <c r="M3238" t="s">
        <v>14</v>
      </c>
    </row>
    <row r="3239" spans="1:13">
      <c r="A3239" s="2">
        <v>7.6</v>
      </c>
      <c r="B3239" s="2">
        <v>0.47</v>
      </c>
      <c r="C3239" s="2">
        <v>0.49</v>
      </c>
      <c r="D3239" s="2">
        <v>13</v>
      </c>
      <c r="E3239" s="2">
        <v>0.23899999999999999</v>
      </c>
      <c r="F3239">
        <v>42</v>
      </c>
      <c r="G3239">
        <v>220</v>
      </c>
      <c r="H3239" s="4">
        <v>0.99880000000000002</v>
      </c>
      <c r="I3239" s="2">
        <v>2.96</v>
      </c>
      <c r="J3239" s="2">
        <v>0.51</v>
      </c>
      <c r="K3239" s="2">
        <v>9.1999999999999993</v>
      </c>
      <c r="L3239">
        <v>5</v>
      </c>
      <c r="M3239" t="s">
        <v>14</v>
      </c>
    </row>
    <row r="3240" spans="1:13">
      <c r="A3240" s="2">
        <v>7.9</v>
      </c>
      <c r="B3240" s="2">
        <v>0.22</v>
      </c>
      <c r="C3240" s="2">
        <v>0.49</v>
      </c>
      <c r="D3240" s="2">
        <v>3.8</v>
      </c>
      <c r="E3240" s="2">
        <v>4.2000000000000003E-2</v>
      </c>
      <c r="F3240">
        <v>26</v>
      </c>
      <c r="G3240">
        <v>105</v>
      </c>
      <c r="H3240" s="4">
        <v>0.99299999999999999</v>
      </c>
      <c r="I3240" s="2">
        <v>3.1</v>
      </c>
      <c r="J3240" s="2">
        <v>0.39</v>
      </c>
      <c r="K3240" s="2">
        <v>10.5</v>
      </c>
      <c r="L3240">
        <v>5</v>
      </c>
      <c r="M3240" t="s">
        <v>14</v>
      </c>
    </row>
    <row r="3241" spans="1:13">
      <c r="A3241" s="2">
        <v>7.8</v>
      </c>
      <c r="B3241" s="2">
        <v>0.49</v>
      </c>
      <c r="C3241" s="2">
        <v>0.49</v>
      </c>
      <c r="D3241" s="2">
        <v>7</v>
      </c>
      <c r="E3241" s="2">
        <v>4.2999999999999997E-2</v>
      </c>
      <c r="F3241">
        <v>29</v>
      </c>
      <c r="G3241">
        <v>149</v>
      </c>
      <c r="H3241" s="4">
        <v>0.99519999999999997</v>
      </c>
      <c r="I3241" s="2">
        <v>3.21</v>
      </c>
      <c r="J3241" s="2">
        <v>0.33</v>
      </c>
      <c r="K3241" s="2">
        <v>10</v>
      </c>
      <c r="L3241">
        <v>5</v>
      </c>
      <c r="M3241" t="s">
        <v>14</v>
      </c>
    </row>
    <row r="3242" spans="1:13">
      <c r="A3242" s="2">
        <v>6.4</v>
      </c>
      <c r="B3242" s="2">
        <v>0.22</v>
      </c>
      <c r="C3242" s="2">
        <v>0.49</v>
      </c>
      <c r="D3242" s="2">
        <v>7.5</v>
      </c>
      <c r="E3242" s="2">
        <v>5.3999999999999999E-2</v>
      </c>
      <c r="F3242">
        <v>42</v>
      </c>
      <c r="G3242">
        <v>151</v>
      </c>
      <c r="H3242" s="4">
        <v>0.99480000000000002</v>
      </c>
      <c r="I3242" s="2">
        <v>3.27</v>
      </c>
      <c r="J3242" s="2">
        <v>0.52</v>
      </c>
      <c r="K3242" s="2">
        <v>10.1</v>
      </c>
      <c r="L3242">
        <v>6</v>
      </c>
      <c r="M3242" t="s">
        <v>14</v>
      </c>
    </row>
    <row r="3243" spans="1:13">
      <c r="A3243" s="2">
        <v>7.3</v>
      </c>
      <c r="B3243" s="2">
        <v>0.19</v>
      </c>
      <c r="C3243" s="2">
        <v>0.49</v>
      </c>
      <c r="D3243" s="2">
        <v>15.55</v>
      </c>
      <c r="E3243" s="2">
        <v>5.7999999999999899E-2</v>
      </c>
      <c r="F3243">
        <v>50</v>
      </c>
      <c r="G3243">
        <v>134</v>
      </c>
      <c r="H3243" s="4">
        <v>0.99980000000000002</v>
      </c>
      <c r="I3243" s="2">
        <v>3.42</v>
      </c>
      <c r="J3243" s="2">
        <v>0.36</v>
      </c>
      <c r="K3243" s="2">
        <v>9.1</v>
      </c>
      <c r="L3243">
        <v>7</v>
      </c>
      <c r="M3243" t="s">
        <v>14</v>
      </c>
    </row>
    <row r="3244" spans="1:13">
      <c r="A3244" s="2">
        <v>8.1</v>
      </c>
      <c r="B3244" s="2">
        <v>0.3</v>
      </c>
      <c r="C3244" s="2">
        <v>0.49</v>
      </c>
      <c r="D3244" s="2">
        <v>12.3</v>
      </c>
      <c r="E3244" s="2">
        <v>4.9000000000000002E-2</v>
      </c>
      <c r="F3244">
        <v>50</v>
      </c>
      <c r="G3244">
        <v>144</v>
      </c>
      <c r="H3244" s="4">
        <v>0.99709999999999999</v>
      </c>
      <c r="I3244" s="2">
        <v>3.09</v>
      </c>
      <c r="J3244" s="2">
        <v>0.56999999999999995</v>
      </c>
      <c r="K3244" s="2">
        <v>10.199999999999999</v>
      </c>
      <c r="L3244">
        <v>7</v>
      </c>
      <c r="M3244" t="s">
        <v>14</v>
      </c>
    </row>
    <row r="3245" spans="1:13">
      <c r="A3245" s="2">
        <v>7.3</v>
      </c>
      <c r="B3245" s="2">
        <v>0.19</v>
      </c>
      <c r="C3245" s="2">
        <v>0.49</v>
      </c>
      <c r="D3245" s="2">
        <v>15.55</v>
      </c>
      <c r="E3245" s="2">
        <v>5.7999999999999899E-2</v>
      </c>
      <c r="F3245">
        <v>50</v>
      </c>
      <c r="G3245">
        <v>134</v>
      </c>
      <c r="H3245" s="4">
        <v>0.99980000000000002</v>
      </c>
      <c r="I3245" s="2">
        <v>3.42</v>
      </c>
      <c r="J3245" s="2">
        <v>0.36</v>
      </c>
      <c r="K3245" s="2">
        <v>9.1</v>
      </c>
      <c r="L3245">
        <v>7</v>
      </c>
      <c r="M3245" t="s">
        <v>14</v>
      </c>
    </row>
    <row r="3246" spans="1:13">
      <c r="A3246" s="2">
        <v>7.5</v>
      </c>
      <c r="B3246" s="2">
        <v>0.24</v>
      </c>
      <c r="C3246" s="2">
        <v>0.49</v>
      </c>
      <c r="D3246" s="2">
        <v>9.4</v>
      </c>
      <c r="E3246" s="2">
        <v>4.8000000000000001E-2</v>
      </c>
      <c r="F3246">
        <v>50</v>
      </c>
      <c r="G3246">
        <v>149</v>
      </c>
      <c r="H3246" s="4">
        <v>0.99619999999999997</v>
      </c>
      <c r="I3246" s="2">
        <v>3.17</v>
      </c>
      <c r="J3246" s="2">
        <v>0.59</v>
      </c>
      <c r="K3246" s="2">
        <v>10.5</v>
      </c>
      <c r="L3246">
        <v>7</v>
      </c>
      <c r="M3246" t="s">
        <v>14</v>
      </c>
    </row>
    <row r="3247" spans="1:13">
      <c r="A3247" s="2">
        <v>6.4</v>
      </c>
      <c r="B3247" s="2">
        <v>0.22</v>
      </c>
      <c r="C3247" s="2">
        <v>0.49</v>
      </c>
      <c r="D3247" s="2">
        <v>7.5</v>
      </c>
      <c r="E3247" s="2">
        <v>5.3999999999999999E-2</v>
      </c>
      <c r="F3247">
        <v>42</v>
      </c>
      <c r="G3247">
        <v>151</v>
      </c>
      <c r="H3247" s="4">
        <v>0.99480000000000002</v>
      </c>
      <c r="I3247" s="2">
        <v>3.27</v>
      </c>
      <c r="J3247" s="2">
        <v>0.52</v>
      </c>
      <c r="K3247" s="2">
        <v>10.1</v>
      </c>
      <c r="L3247">
        <v>6</v>
      </c>
      <c r="M3247" t="s">
        <v>14</v>
      </c>
    </row>
    <row r="3248" spans="1:13">
      <c r="A3248" s="2">
        <v>7.8</v>
      </c>
      <c r="B3248" s="2">
        <v>0.21</v>
      </c>
      <c r="C3248" s="2">
        <v>0.49</v>
      </c>
      <c r="D3248" s="2">
        <v>1.2</v>
      </c>
      <c r="E3248" s="2">
        <v>3.5999999999999997E-2</v>
      </c>
      <c r="F3248">
        <v>20</v>
      </c>
      <c r="G3248">
        <v>99</v>
      </c>
      <c r="H3248" s="4">
        <v>0.99</v>
      </c>
      <c r="I3248" s="2">
        <v>3.05</v>
      </c>
      <c r="J3248" s="2">
        <v>0.28000000000000003</v>
      </c>
      <c r="K3248" s="2">
        <v>12.1</v>
      </c>
      <c r="L3248">
        <v>7</v>
      </c>
      <c r="M3248" t="s">
        <v>14</v>
      </c>
    </row>
    <row r="3249" spans="1:13">
      <c r="A3249" s="2">
        <v>7.1</v>
      </c>
      <c r="B3249" s="2">
        <v>0.3</v>
      </c>
      <c r="C3249" s="2">
        <v>0.49</v>
      </c>
      <c r="D3249" s="2">
        <v>1.6</v>
      </c>
      <c r="E3249" s="2">
        <v>4.4999999999999998E-2</v>
      </c>
      <c r="F3249">
        <v>31</v>
      </c>
      <c r="G3249">
        <v>100</v>
      </c>
      <c r="H3249" s="4">
        <v>0.99419999999999997</v>
      </c>
      <c r="I3249" s="2">
        <v>3.4</v>
      </c>
      <c r="J3249" s="2">
        <v>0.59</v>
      </c>
      <c r="K3249" s="2">
        <v>10.199999999999999</v>
      </c>
      <c r="L3249">
        <v>5</v>
      </c>
      <c r="M3249" t="s">
        <v>14</v>
      </c>
    </row>
    <row r="3250" spans="1:13">
      <c r="A3250" s="2">
        <v>6.9</v>
      </c>
      <c r="B3250" s="2">
        <v>0.26</v>
      </c>
      <c r="C3250" s="2">
        <v>0.49</v>
      </c>
      <c r="D3250" s="2">
        <v>1.6</v>
      </c>
      <c r="E3250" s="2">
        <v>5.7999999999999899E-2</v>
      </c>
      <c r="F3250">
        <v>39</v>
      </c>
      <c r="G3250">
        <v>166</v>
      </c>
      <c r="H3250" s="4">
        <v>0.99650000000000005</v>
      </c>
      <c r="I3250" s="2">
        <v>3.65</v>
      </c>
      <c r="J3250" s="2">
        <v>0.52</v>
      </c>
      <c r="K3250" s="2">
        <v>9.4</v>
      </c>
      <c r="L3250">
        <v>4</v>
      </c>
      <c r="M3250" t="s">
        <v>14</v>
      </c>
    </row>
    <row r="3251" spans="1:13">
      <c r="A3251" s="2">
        <v>7.6</v>
      </c>
      <c r="B3251" s="2">
        <v>0.31</v>
      </c>
      <c r="C3251" s="2">
        <v>0.49</v>
      </c>
      <c r="D3251" s="2">
        <v>3.95</v>
      </c>
      <c r="E3251" s="2">
        <v>4.3999999999999997E-2</v>
      </c>
      <c r="F3251">
        <v>27</v>
      </c>
      <c r="G3251">
        <v>131</v>
      </c>
      <c r="H3251" s="4">
        <v>0.99119999999999997</v>
      </c>
      <c r="I3251" s="2">
        <v>3.08</v>
      </c>
      <c r="J3251" s="2">
        <v>0.67</v>
      </c>
      <c r="K3251" s="2">
        <v>12.8</v>
      </c>
      <c r="L3251">
        <v>7</v>
      </c>
      <c r="M3251" t="s">
        <v>14</v>
      </c>
    </row>
    <row r="3252" spans="1:13">
      <c r="A3252" s="2">
        <v>6.4</v>
      </c>
      <c r="B3252" s="2">
        <v>0.42</v>
      </c>
      <c r="C3252" s="2">
        <v>0.74</v>
      </c>
      <c r="D3252" s="2">
        <v>12.8</v>
      </c>
      <c r="E3252" s="2">
        <v>7.5999999999999998E-2</v>
      </c>
      <c r="F3252">
        <v>48</v>
      </c>
      <c r="G3252">
        <v>209</v>
      </c>
      <c r="H3252" s="4">
        <v>0.99780000000000002</v>
      </c>
      <c r="I3252" s="2">
        <v>3.12</v>
      </c>
      <c r="J3252" s="2">
        <v>0.57999999999999996</v>
      </c>
      <c r="K3252" s="2">
        <v>9</v>
      </c>
      <c r="L3252">
        <v>6</v>
      </c>
      <c r="M3252" t="s">
        <v>14</v>
      </c>
    </row>
    <row r="3253" spans="1:13">
      <c r="A3253" s="2">
        <v>8.1999999999999993</v>
      </c>
      <c r="B3253" s="2">
        <v>0.28999999999999998</v>
      </c>
      <c r="C3253" s="2">
        <v>0.49</v>
      </c>
      <c r="D3253" s="2">
        <v>1</v>
      </c>
      <c r="E3253" s="2">
        <v>4.3999999999999997E-2</v>
      </c>
      <c r="F3253">
        <v>29</v>
      </c>
      <c r="G3253">
        <v>118</v>
      </c>
      <c r="H3253" s="4">
        <v>0.99280000000000002</v>
      </c>
      <c r="I3253" s="2">
        <v>3.24</v>
      </c>
      <c r="J3253" s="2">
        <v>0.36</v>
      </c>
      <c r="K3253" s="2">
        <v>10.9</v>
      </c>
      <c r="L3253">
        <v>4</v>
      </c>
      <c r="M3253" t="s">
        <v>14</v>
      </c>
    </row>
    <row r="3254" spans="1:13">
      <c r="A3254" s="2">
        <v>7.9</v>
      </c>
      <c r="B3254" s="2">
        <v>0.33</v>
      </c>
      <c r="C3254" s="2">
        <v>0.28000000000000003</v>
      </c>
      <c r="D3254" s="2">
        <v>31.6</v>
      </c>
      <c r="E3254" s="2">
        <v>5.2999999999999999E-2</v>
      </c>
      <c r="F3254">
        <v>35</v>
      </c>
      <c r="G3254">
        <v>176</v>
      </c>
      <c r="H3254" s="4">
        <v>1.0103</v>
      </c>
      <c r="I3254" s="2">
        <v>3.15</v>
      </c>
      <c r="J3254" s="2">
        <v>0.38</v>
      </c>
      <c r="K3254" s="2">
        <v>8.8000000000000007</v>
      </c>
      <c r="L3254">
        <v>6</v>
      </c>
      <c r="M3254" t="s">
        <v>14</v>
      </c>
    </row>
    <row r="3255" spans="1:13">
      <c r="A3255" s="2">
        <v>6.6</v>
      </c>
      <c r="B3255" s="2">
        <v>0.46</v>
      </c>
      <c r="C3255" s="2">
        <v>0.49</v>
      </c>
      <c r="D3255" s="2">
        <v>7.4</v>
      </c>
      <c r="E3255" s="2">
        <v>5.1999999999999998E-2</v>
      </c>
      <c r="F3255">
        <v>19</v>
      </c>
      <c r="G3255">
        <v>184</v>
      </c>
      <c r="H3255" s="4">
        <v>0.99560000000000004</v>
      </c>
      <c r="I3255" s="2">
        <v>3.11</v>
      </c>
      <c r="J3255" s="2">
        <v>0.38</v>
      </c>
      <c r="K3255" s="2">
        <v>9</v>
      </c>
      <c r="L3255">
        <v>5</v>
      </c>
      <c r="M3255" t="s">
        <v>14</v>
      </c>
    </row>
    <row r="3256" spans="1:13">
      <c r="A3256" s="2">
        <v>7.8</v>
      </c>
      <c r="B3256" s="2">
        <v>0.28000000000000003</v>
      </c>
      <c r="C3256" s="2">
        <v>0.49</v>
      </c>
      <c r="D3256" s="2">
        <v>1.3</v>
      </c>
      <c r="E3256" s="2">
        <v>4.5999999999999999E-2</v>
      </c>
      <c r="F3256">
        <v>27</v>
      </c>
      <c r="G3256">
        <v>142</v>
      </c>
      <c r="H3256" s="4">
        <v>0.99360000000000004</v>
      </c>
      <c r="I3256" s="2">
        <v>3.09</v>
      </c>
      <c r="J3256" s="2">
        <v>0.59</v>
      </c>
      <c r="K3256" s="2">
        <v>10.199999999999999</v>
      </c>
      <c r="L3256">
        <v>5</v>
      </c>
      <c r="M3256" t="s">
        <v>14</v>
      </c>
    </row>
    <row r="3257" spans="1:13">
      <c r="A3257" s="2">
        <v>5.8</v>
      </c>
      <c r="B3257" s="2">
        <v>0.15</v>
      </c>
      <c r="C3257" s="2">
        <v>0.49</v>
      </c>
      <c r="D3257" s="2">
        <v>1.1000000000000001</v>
      </c>
      <c r="E3257" s="2">
        <v>4.8000000000000001E-2</v>
      </c>
      <c r="F3257">
        <v>21</v>
      </c>
      <c r="G3257">
        <v>98</v>
      </c>
      <c r="H3257" s="4">
        <v>0.9929</v>
      </c>
      <c r="I3257" s="2">
        <v>3.19</v>
      </c>
      <c r="J3257" s="2">
        <v>0.48</v>
      </c>
      <c r="K3257" s="2">
        <v>9.1999999999999993</v>
      </c>
      <c r="L3257">
        <v>5</v>
      </c>
      <c r="M3257" t="s">
        <v>14</v>
      </c>
    </row>
    <row r="3258" spans="1:13">
      <c r="A3258" s="2">
        <v>7.8</v>
      </c>
      <c r="B3258" s="2">
        <v>0.4</v>
      </c>
      <c r="C3258" s="2">
        <v>0.49</v>
      </c>
      <c r="D3258" s="2">
        <v>7.8</v>
      </c>
      <c r="E3258" s="2">
        <v>0.06</v>
      </c>
      <c r="F3258">
        <v>34</v>
      </c>
      <c r="G3258">
        <v>162</v>
      </c>
      <c r="H3258" s="4">
        <v>0.99660000000000004</v>
      </c>
      <c r="I3258" s="2">
        <v>3.26</v>
      </c>
      <c r="J3258" s="2">
        <v>0.57999999999999996</v>
      </c>
      <c r="K3258" s="2">
        <v>11.3</v>
      </c>
      <c r="L3258">
        <v>6</v>
      </c>
      <c r="M3258" t="s">
        <v>14</v>
      </c>
    </row>
    <row r="3259" spans="1:13">
      <c r="A3259" s="2">
        <v>6.6</v>
      </c>
      <c r="B3259" s="2">
        <v>0.31</v>
      </c>
      <c r="C3259" s="2">
        <v>0.49</v>
      </c>
      <c r="D3259" s="2">
        <v>7.7</v>
      </c>
      <c r="E3259" s="2">
        <v>0.05</v>
      </c>
      <c r="F3259">
        <v>52</v>
      </c>
      <c r="G3259">
        <v>220</v>
      </c>
      <c r="H3259" s="4">
        <v>0.99639999999999995</v>
      </c>
      <c r="I3259" s="2">
        <v>3.12</v>
      </c>
      <c r="J3259" s="2">
        <v>0.45</v>
      </c>
      <c r="K3259" s="2">
        <v>8.8000000000000007</v>
      </c>
      <c r="L3259">
        <v>5</v>
      </c>
      <c r="M3259" t="s">
        <v>14</v>
      </c>
    </row>
    <row r="3260" spans="1:13">
      <c r="A3260" s="2">
        <v>6.6</v>
      </c>
      <c r="B3260" s="2">
        <v>0.32500000000000001</v>
      </c>
      <c r="C3260" s="2">
        <v>0.49</v>
      </c>
      <c r="D3260" s="2">
        <v>7.7</v>
      </c>
      <c r="E3260" s="2">
        <v>4.9000000000000002E-2</v>
      </c>
      <c r="F3260">
        <v>53</v>
      </c>
      <c r="G3260">
        <v>217</v>
      </c>
      <c r="H3260" s="4">
        <v>0.996</v>
      </c>
      <c r="I3260" s="2">
        <v>3.16</v>
      </c>
      <c r="J3260" s="2">
        <v>0.4</v>
      </c>
      <c r="K3260" s="2">
        <v>9.3000000000000007</v>
      </c>
      <c r="L3260">
        <v>5</v>
      </c>
      <c r="M3260" t="s">
        <v>14</v>
      </c>
    </row>
    <row r="3261" spans="1:13">
      <c r="A3261" s="2">
        <v>6.6</v>
      </c>
      <c r="B3261" s="2">
        <v>0.27</v>
      </c>
      <c r="C3261" s="2">
        <v>0.49</v>
      </c>
      <c r="D3261" s="2">
        <v>7.8</v>
      </c>
      <c r="E3261" s="2">
        <v>4.9000000000000002E-2</v>
      </c>
      <c r="F3261">
        <v>62</v>
      </c>
      <c r="G3261">
        <v>217</v>
      </c>
      <c r="H3261" s="4">
        <v>0.99590000000000001</v>
      </c>
      <c r="I3261" s="2">
        <v>3.17</v>
      </c>
      <c r="J3261" s="2">
        <v>0.45</v>
      </c>
      <c r="K3261" s="2">
        <v>9.4</v>
      </c>
      <c r="L3261">
        <v>6</v>
      </c>
      <c r="M3261" t="s">
        <v>14</v>
      </c>
    </row>
    <row r="3262" spans="1:13">
      <c r="A3262" s="2">
        <v>6.7</v>
      </c>
      <c r="B3262" s="2">
        <v>0.26</v>
      </c>
      <c r="C3262" s="2">
        <v>0.49</v>
      </c>
      <c r="D3262" s="2">
        <v>8.3000000000000007</v>
      </c>
      <c r="E3262" s="2">
        <v>4.7E-2</v>
      </c>
      <c r="F3262">
        <v>54</v>
      </c>
      <c r="G3262">
        <v>191</v>
      </c>
      <c r="H3262" s="4">
        <v>0.99539999999999995</v>
      </c>
      <c r="I3262" s="2">
        <v>3.23</v>
      </c>
      <c r="J3262" s="2">
        <v>0.4</v>
      </c>
      <c r="K3262" s="2">
        <v>10.3</v>
      </c>
      <c r="L3262">
        <v>6</v>
      </c>
      <c r="M3262" t="s">
        <v>14</v>
      </c>
    </row>
    <row r="3263" spans="1:13">
      <c r="A3263" s="2">
        <v>6.7</v>
      </c>
      <c r="B3263" s="2">
        <v>0.21</v>
      </c>
      <c r="C3263" s="2">
        <v>0.49</v>
      </c>
      <c r="D3263" s="2">
        <v>1.4</v>
      </c>
      <c r="E3263" s="2">
        <v>4.7E-2</v>
      </c>
      <c r="F3263">
        <v>30</v>
      </c>
      <c r="G3263">
        <v>114</v>
      </c>
      <c r="H3263" s="4">
        <v>0.99139999999999995</v>
      </c>
      <c r="I3263" s="2">
        <v>2.92</v>
      </c>
      <c r="J3263" s="2">
        <v>0.42</v>
      </c>
      <c r="K3263" s="2">
        <v>10.8</v>
      </c>
      <c r="L3263">
        <v>7</v>
      </c>
      <c r="M3263" t="s">
        <v>14</v>
      </c>
    </row>
    <row r="3264" spans="1:13">
      <c r="A3264" s="2">
        <v>7.9</v>
      </c>
      <c r="B3264" s="2">
        <v>0.33</v>
      </c>
      <c r="C3264" s="2">
        <v>0.28000000000000003</v>
      </c>
      <c r="D3264" s="2">
        <v>31.6</v>
      </c>
      <c r="E3264" s="2">
        <v>5.2999999999999999E-2</v>
      </c>
      <c r="F3264">
        <v>35</v>
      </c>
      <c r="G3264">
        <v>176</v>
      </c>
      <c r="H3264" s="4">
        <v>1.0103</v>
      </c>
      <c r="I3264" s="2">
        <v>3.15</v>
      </c>
      <c r="J3264" s="2">
        <v>0.38</v>
      </c>
      <c r="K3264" s="2">
        <v>8.8000000000000007</v>
      </c>
      <c r="L3264">
        <v>6</v>
      </c>
      <c r="M3264" t="s">
        <v>14</v>
      </c>
    </row>
    <row r="3265" spans="1:13">
      <c r="A3265" s="2">
        <v>8.1</v>
      </c>
      <c r="B3265" s="2">
        <v>0.28000000000000003</v>
      </c>
      <c r="C3265" s="2">
        <v>0.46</v>
      </c>
      <c r="D3265" s="2">
        <v>15.4</v>
      </c>
      <c r="E3265" s="2">
        <v>5.8999999999999997E-2</v>
      </c>
      <c r="F3265">
        <v>32</v>
      </c>
      <c r="G3265">
        <v>177</v>
      </c>
      <c r="H3265" s="4">
        <v>1.0004</v>
      </c>
      <c r="I3265" s="2">
        <v>3.27</v>
      </c>
      <c r="J3265" s="2">
        <v>0.57999999999999996</v>
      </c>
      <c r="K3265" s="2">
        <v>9</v>
      </c>
      <c r="L3265">
        <v>4</v>
      </c>
      <c r="M3265" t="s">
        <v>14</v>
      </c>
    </row>
    <row r="3266" spans="1:13">
      <c r="A3266" s="2">
        <v>6.5</v>
      </c>
      <c r="B3266" s="2">
        <v>0.13</v>
      </c>
      <c r="C3266" s="2">
        <v>0.37</v>
      </c>
      <c r="D3266" s="2">
        <v>1</v>
      </c>
      <c r="E3266" s="2">
        <v>3.5999999999999997E-2</v>
      </c>
      <c r="F3266">
        <v>48</v>
      </c>
      <c r="G3266">
        <v>114</v>
      </c>
      <c r="H3266" s="4">
        <v>0.99109999999999998</v>
      </c>
      <c r="I3266" s="2">
        <v>3.41</v>
      </c>
      <c r="J3266" s="2">
        <v>0.51</v>
      </c>
      <c r="K3266" s="2">
        <v>11.5</v>
      </c>
      <c r="L3266">
        <v>8</v>
      </c>
      <c r="M3266" t="s">
        <v>14</v>
      </c>
    </row>
    <row r="3267" spans="1:13">
      <c r="A3267" s="2">
        <v>7.8</v>
      </c>
      <c r="B3267" s="2">
        <v>0.44500000000000001</v>
      </c>
      <c r="C3267" s="2">
        <v>0.56000000000000005</v>
      </c>
      <c r="D3267" s="2">
        <v>1</v>
      </c>
      <c r="E3267" s="2">
        <v>0.04</v>
      </c>
      <c r="F3267">
        <v>8</v>
      </c>
      <c r="G3267">
        <v>84</v>
      </c>
      <c r="H3267" s="4">
        <v>0.99380000000000002</v>
      </c>
      <c r="I3267" s="2">
        <v>3.25</v>
      </c>
      <c r="J3267" s="2">
        <v>0.43</v>
      </c>
      <c r="K3267" s="2">
        <v>10.8</v>
      </c>
      <c r="L3267">
        <v>5</v>
      </c>
      <c r="M3267" t="s">
        <v>14</v>
      </c>
    </row>
    <row r="3268" spans="1:13">
      <c r="A3268" s="2">
        <v>8.8000000000000007</v>
      </c>
      <c r="B3268" s="2">
        <v>0.39</v>
      </c>
      <c r="C3268" s="2">
        <v>0.34</v>
      </c>
      <c r="D3268" s="2">
        <v>5.9</v>
      </c>
      <c r="E3268" s="2">
        <v>5.5E-2</v>
      </c>
      <c r="F3268">
        <v>33</v>
      </c>
      <c r="G3268">
        <v>128</v>
      </c>
      <c r="H3268" s="4">
        <v>0.99270000000000003</v>
      </c>
      <c r="I3268" s="2">
        <v>2.95</v>
      </c>
      <c r="J3268" s="2">
        <v>0.51</v>
      </c>
      <c r="K3268" s="2">
        <v>11.8</v>
      </c>
      <c r="L3268">
        <v>6</v>
      </c>
      <c r="M3268" t="s">
        <v>14</v>
      </c>
    </row>
    <row r="3269" spans="1:13">
      <c r="A3269" s="2">
        <v>7.9</v>
      </c>
      <c r="B3269" s="2">
        <v>0.18</v>
      </c>
      <c r="C3269" s="2">
        <v>0.33</v>
      </c>
      <c r="D3269" s="2">
        <v>1.2</v>
      </c>
      <c r="E3269" s="2">
        <v>3.3000000000000002E-2</v>
      </c>
      <c r="F3269">
        <v>20</v>
      </c>
      <c r="G3269">
        <v>72</v>
      </c>
      <c r="H3269" s="4">
        <v>0.99219999999999997</v>
      </c>
      <c r="I3269" s="2">
        <v>3.12</v>
      </c>
      <c r="J3269" s="2">
        <v>0.38</v>
      </c>
      <c r="K3269" s="2">
        <v>10.5</v>
      </c>
      <c r="L3269">
        <v>7</v>
      </c>
      <c r="M3269" t="s">
        <v>14</v>
      </c>
    </row>
    <row r="3270" spans="1:13">
      <c r="A3270" s="2">
        <v>7.1</v>
      </c>
      <c r="B3270" s="2">
        <v>0.31</v>
      </c>
      <c r="C3270" s="2">
        <v>0.38</v>
      </c>
      <c r="D3270" s="2">
        <v>1.2</v>
      </c>
      <c r="E3270" s="2">
        <v>3.5999999999999997E-2</v>
      </c>
      <c r="F3270">
        <v>10</v>
      </c>
      <c r="G3270">
        <v>124</v>
      </c>
      <c r="H3270" s="4">
        <v>0.99239999999999995</v>
      </c>
      <c r="I3270" s="2">
        <v>3.14</v>
      </c>
      <c r="J3270" s="2">
        <v>0.44</v>
      </c>
      <c r="K3270" s="2">
        <v>9.9</v>
      </c>
      <c r="L3270">
        <v>6</v>
      </c>
      <c r="M3270" t="s">
        <v>14</v>
      </c>
    </row>
    <row r="3271" spans="1:13">
      <c r="A3271" s="2">
        <v>7.8</v>
      </c>
      <c r="B3271" s="2">
        <v>0.24</v>
      </c>
      <c r="C3271" s="2">
        <v>0.18</v>
      </c>
      <c r="D3271" s="2">
        <v>6.7</v>
      </c>
      <c r="E3271" s="2">
        <v>4.5999999999999999E-2</v>
      </c>
      <c r="F3271">
        <v>33</v>
      </c>
      <c r="G3271">
        <v>160</v>
      </c>
      <c r="H3271" s="4">
        <v>0.99629999999999996</v>
      </c>
      <c r="I3271" s="2">
        <v>3.2</v>
      </c>
      <c r="J3271" s="2">
        <v>0.56000000000000005</v>
      </c>
      <c r="K3271" s="2">
        <v>9.8000000000000007</v>
      </c>
      <c r="L3271">
        <v>6</v>
      </c>
      <c r="M3271" t="s">
        <v>14</v>
      </c>
    </row>
    <row r="3272" spans="1:13">
      <c r="A3272" s="2">
        <v>7</v>
      </c>
      <c r="B3272" s="2">
        <v>0.35</v>
      </c>
      <c r="C3272" s="2">
        <v>0.3</v>
      </c>
      <c r="D3272" s="2">
        <v>6.5</v>
      </c>
      <c r="E3272" s="2">
        <v>2.79999999999999E-2</v>
      </c>
      <c r="F3272">
        <v>27</v>
      </c>
      <c r="G3272">
        <v>87</v>
      </c>
      <c r="H3272" s="4">
        <v>0.99360000000000004</v>
      </c>
      <c r="I3272" s="2">
        <v>3.4</v>
      </c>
      <c r="J3272" s="2">
        <v>0.42</v>
      </c>
      <c r="K3272" s="2">
        <v>11.4</v>
      </c>
      <c r="L3272">
        <v>7</v>
      </c>
      <c r="M3272" t="s">
        <v>14</v>
      </c>
    </row>
    <row r="3273" spans="1:13">
      <c r="A3273" s="2">
        <v>6.6</v>
      </c>
      <c r="B3273" s="2">
        <v>0.26</v>
      </c>
      <c r="C3273" s="2">
        <v>0.31</v>
      </c>
      <c r="D3273" s="2">
        <v>4.8</v>
      </c>
      <c r="E3273" s="2">
        <v>0.13800000000000001</v>
      </c>
      <c r="F3273">
        <v>41</v>
      </c>
      <c r="G3273">
        <v>168</v>
      </c>
      <c r="H3273" s="4">
        <v>0.99509999999999998</v>
      </c>
      <c r="I3273" s="2">
        <v>3.2</v>
      </c>
      <c r="J3273" s="2">
        <v>0.38</v>
      </c>
      <c r="K3273" s="2">
        <v>9.3000000000000007</v>
      </c>
      <c r="L3273">
        <v>5</v>
      </c>
      <c r="M3273" t="s">
        <v>14</v>
      </c>
    </row>
    <row r="3274" spans="1:13">
      <c r="A3274" s="2">
        <v>6.6</v>
      </c>
      <c r="B3274" s="2">
        <v>0.27</v>
      </c>
      <c r="C3274" s="2">
        <v>0.31</v>
      </c>
      <c r="D3274" s="2">
        <v>5.3</v>
      </c>
      <c r="E3274" s="2">
        <v>0.13699999999999901</v>
      </c>
      <c r="F3274">
        <v>35</v>
      </c>
      <c r="G3274">
        <v>163</v>
      </c>
      <c r="H3274" s="4">
        <v>0.99509999999999998</v>
      </c>
      <c r="I3274" s="2">
        <v>3.2</v>
      </c>
      <c r="J3274" s="2">
        <v>0.38</v>
      </c>
      <c r="K3274" s="2">
        <v>9.3000000000000007</v>
      </c>
      <c r="L3274">
        <v>5</v>
      </c>
      <c r="M3274" t="s">
        <v>14</v>
      </c>
    </row>
    <row r="3275" spans="1:13">
      <c r="A3275" s="2">
        <v>6.8</v>
      </c>
      <c r="B3275" s="2">
        <v>0.22</v>
      </c>
      <c r="C3275" s="2">
        <v>0.28999999999999998</v>
      </c>
      <c r="D3275" s="2">
        <v>8.9</v>
      </c>
      <c r="E3275" s="2">
        <v>4.5999999999999999E-2</v>
      </c>
      <c r="F3275">
        <v>82</v>
      </c>
      <c r="G3275">
        <v>188</v>
      </c>
      <c r="H3275" s="4">
        <v>0.99550000000000005</v>
      </c>
      <c r="I3275" s="2">
        <v>3.3</v>
      </c>
      <c r="J3275" s="2">
        <v>0.44</v>
      </c>
      <c r="K3275" s="2">
        <v>10.3</v>
      </c>
      <c r="L3275">
        <v>6</v>
      </c>
      <c r="M3275" t="s">
        <v>14</v>
      </c>
    </row>
    <row r="3276" spans="1:13">
      <c r="A3276" s="2">
        <v>6.2</v>
      </c>
      <c r="B3276" s="2">
        <v>0.27</v>
      </c>
      <c r="C3276" s="2">
        <v>0.32</v>
      </c>
      <c r="D3276" s="2">
        <v>8.8000000000000007</v>
      </c>
      <c r="E3276" s="2">
        <v>4.7E-2</v>
      </c>
      <c r="F3276">
        <v>65</v>
      </c>
      <c r="G3276">
        <v>224</v>
      </c>
      <c r="H3276" s="4">
        <v>0.99609999999999999</v>
      </c>
      <c r="I3276" s="2">
        <v>3.17</v>
      </c>
      <c r="J3276" s="2">
        <v>0.47</v>
      </c>
      <c r="K3276" s="2">
        <v>8.9</v>
      </c>
      <c r="L3276">
        <v>5</v>
      </c>
      <c r="M3276" t="s">
        <v>14</v>
      </c>
    </row>
    <row r="3277" spans="1:13">
      <c r="A3277" s="2">
        <v>7</v>
      </c>
      <c r="B3277" s="2">
        <v>0.35</v>
      </c>
      <c r="C3277" s="2">
        <v>0.3</v>
      </c>
      <c r="D3277" s="2">
        <v>6.5</v>
      </c>
      <c r="E3277" s="2">
        <v>2.79999999999999E-2</v>
      </c>
      <c r="F3277">
        <v>27</v>
      </c>
      <c r="G3277">
        <v>87</v>
      </c>
      <c r="H3277" s="4">
        <v>0.99360000000000004</v>
      </c>
      <c r="I3277" s="2">
        <v>3.4</v>
      </c>
      <c r="J3277" s="2">
        <v>0.42</v>
      </c>
      <c r="K3277" s="2">
        <v>11.4</v>
      </c>
      <c r="L3277">
        <v>7</v>
      </c>
      <c r="M3277" t="s">
        <v>14</v>
      </c>
    </row>
    <row r="3278" spans="1:13">
      <c r="A3278" s="2">
        <v>7.3</v>
      </c>
      <c r="B3278" s="2">
        <v>0.23</v>
      </c>
      <c r="C3278" s="2">
        <v>0.37</v>
      </c>
      <c r="D3278" s="2">
        <v>1.8</v>
      </c>
      <c r="E3278" s="2">
        <v>3.2000000000000001E-2</v>
      </c>
      <c r="F3278">
        <v>60</v>
      </c>
      <c r="G3278">
        <v>156</v>
      </c>
      <c r="H3278" s="4">
        <v>0.99199999999999999</v>
      </c>
      <c r="I3278" s="2">
        <v>3.11</v>
      </c>
      <c r="J3278" s="2">
        <v>0.35</v>
      </c>
      <c r="K3278" s="2">
        <v>11.1</v>
      </c>
      <c r="L3278">
        <v>6</v>
      </c>
      <c r="M3278" t="s">
        <v>14</v>
      </c>
    </row>
    <row r="3279" spans="1:13">
      <c r="A3279" s="2">
        <v>6.2</v>
      </c>
      <c r="B3279" s="2">
        <v>0.3</v>
      </c>
      <c r="C3279" s="2">
        <v>0.2</v>
      </c>
      <c r="D3279" s="2">
        <v>6.6</v>
      </c>
      <c r="E3279" s="2">
        <v>4.4999999999999998E-2</v>
      </c>
      <c r="F3279">
        <v>42</v>
      </c>
      <c r="G3279">
        <v>170</v>
      </c>
      <c r="H3279" s="4">
        <v>0.99439999999999995</v>
      </c>
      <c r="I3279" s="2">
        <v>3.36</v>
      </c>
      <c r="J3279" s="2">
        <v>0.45</v>
      </c>
      <c r="K3279" s="2">
        <v>10.4</v>
      </c>
      <c r="L3279">
        <v>6</v>
      </c>
      <c r="M3279" t="s">
        <v>14</v>
      </c>
    </row>
    <row r="3280" spans="1:13">
      <c r="A3280" s="2">
        <v>6.4</v>
      </c>
      <c r="B3280" s="2">
        <v>0.35</v>
      </c>
      <c r="C3280" s="2">
        <v>0.2</v>
      </c>
      <c r="D3280" s="2">
        <v>5.7</v>
      </c>
      <c r="E3280" s="2">
        <v>3.4000000000000002E-2</v>
      </c>
      <c r="F3280">
        <v>18</v>
      </c>
      <c r="G3280">
        <v>117</v>
      </c>
      <c r="H3280" s="4">
        <v>0.99439999999999995</v>
      </c>
      <c r="I3280" s="2">
        <v>3.33</v>
      </c>
      <c r="J3280" s="2">
        <v>0.43</v>
      </c>
      <c r="K3280" s="2">
        <v>10.1</v>
      </c>
      <c r="L3280">
        <v>5</v>
      </c>
      <c r="M3280" t="s">
        <v>14</v>
      </c>
    </row>
    <row r="3281" spans="1:13">
      <c r="A3281" s="2">
        <v>7.6</v>
      </c>
      <c r="B3281" s="2">
        <v>0.32</v>
      </c>
      <c r="C3281" s="2">
        <v>0.34</v>
      </c>
      <c r="D3281" s="2">
        <v>18.350000000000001</v>
      </c>
      <c r="E3281" s="2">
        <v>5.3999999999999999E-2</v>
      </c>
      <c r="F3281">
        <v>44</v>
      </c>
      <c r="G3281">
        <v>197</v>
      </c>
      <c r="H3281" s="4">
        <v>1.0007999999999999</v>
      </c>
      <c r="I3281" s="2">
        <v>3.22</v>
      </c>
      <c r="J3281" s="2">
        <v>0.55000000000000004</v>
      </c>
      <c r="K3281" s="2">
        <v>9</v>
      </c>
      <c r="L3281">
        <v>5</v>
      </c>
      <c r="M3281" t="s">
        <v>14</v>
      </c>
    </row>
    <row r="3282" spans="1:13">
      <c r="A3282" s="2">
        <v>6.3</v>
      </c>
      <c r="B3282" s="2">
        <v>0.31</v>
      </c>
      <c r="C3282" s="2">
        <v>0.3</v>
      </c>
      <c r="D3282" s="2">
        <v>10</v>
      </c>
      <c r="E3282" s="2">
        <v>4.5999999999999999E-2</v>
      </c>
      <c r="F3282">
        <v>49</v>
      </c>
      <c r="G3282">
        <v>212</v>
      </c>
      <c r="H3282" s="4">
        <v>0.99619999999999997</v>
      </c>
      <c r="I3282" s="2">
        <v>3.74</v>
      </c>
      <c r="J3282" s="2">
        <v>0.55000000000000004</v>
      </c>
      <c r="K3282" s="2">
        <v>11.9</v>
      </c>
      <c r="L3282">
        <v>6</v>
      </c>
      <c r="M3282" t="s">
        <v>14</v>
      </c>
    </row>
    <row r="3283" spans="1:13">
      <c r="A3283" s="2">
        <v>7.2</v>
      </c>
      <c r="B3283" s="2">
        <v>0.25</v>
      </c>
      <c r="C3283" s="2">
        <v>0.28000000000000003</v>
      </c>
      <c r="D3283" s="2">
        <v>14.4</v>
      </c>
      <c r="E3283" s="2">
        <v>5.5E-2</v>
      </c>
      <c r="F3283">
        <v>55</v>
      </c>
      <c r="G3283">
        <v>205</v>
      </c>
      <c r="H3283" s="4">
        <v>0.99860000000000004</v>
      </c>
      <c r="I3283" s="2">
        <v>3.12</v>
      </c>
      <c r="J3283" s="2">
        <v>0.38</v>
      </c>
      <c r="K3283" s="2">
        <v>9</v>
      </c>
      <c r="L3283">
        <v>7</v>
      </c>
      <c r="M3283" t="s">
        <v>14</v>
      </c>
    </row>
    <row r="3284" spans="1:13">
      <c r="A3284" s="2">
        <v>7.2</v>
      </c>
      <c r="B3284" s="2">
        <v>0.25</v>
      </c>
      <c r="C3284" s="2">
        <v>0.28000000000000003</v>
      </c>
      <c r="D3284" s="2">
        <v>14.4</v>
      </c>
      <c r="E3284" s="2">
        <v>5.5E-2</v>
      </c>
      <c r="F3284">
        <v>55</v>
      </c>
      <c r="G3284">
        <v>205</v>
      </c>
      <c r="H3284" s="4">
        <v>0.99860000000000004</v>
      </c>
      <c r="I3284" s="2">
        <v>3.12</v>
      </c>
      <c r="J3284" s="2">
        <v>0.38</v>
      </c>
      <c r="K3284" s="2">
        <v>9</v>
      </c>
      <c r="L3284">
        <v>7</v>
      </c>
      <c r="M3284" t="s">
        <v>14</v>
      </c>
    </row>
    <row r="3285" spans="1:13">
      <c r="A3285" s="2">
        <v>7.3</v>
      </c>
      <c r="B3285" s="2">
        <v>0.26</v>
      </c>
      <c r="C3285" s="2">
        <v>0.33</v>
      </c>
      <c r="D3285" s="2">
        <v>17.850000000000001</v>
      </c>
      <c r="E3285" s="2">
        <v>4.9000000000000002E-2</v>
      </c>
      <c r="F3285">
        <v>41.5</v>
      </c>
      <c r="G3285">
        <v>195</v>
      </c>
      <c r="H3285" s="4">
        <v>1</v>
      </c>
      <c r="I3285" s="2">
        <v>3.06</v>
      </c>
      <c r="J3285" s="2">
        <v>0.44</v>
      </c>
      <c r="K3285" s="2">
        <v>9.1</v>
      </c>
      <c r="L3285">
        <v>7</v>
      </c>
      <c r="M3285" t="s">
        <v>14</v>
      </c>
    </row>
    <row r="3286" spans="1:13">
      <c r="A3286" s="2">
        <v>7.2</v>
      </c>
      <c r="B3286" s="2">
        <v>0.25</v>
      </c>
      <c r="C3286" s="2">
        <v>0.28000000000000003</v>
      </c>
      <c r="D3286" s="2">
        <v>14.4</v>
      </c>
      <c r="E3286" s="2">
        <v>5.5E-2</v>
      </c>
      <c r="F3286">
        <v>55</v>
      </c>
      <c r="G3286">
        <v>205</v>
      </c>
      <c r="H3286" s="4">
        <v>0.99860000000000004</v>
      </c>
      <c r="I3286" s="2">
        <v>3.12</v>
      </c>
      <c r="J3286" s="2">
        <v>0.38</v>
      </c>
      <c r="K3286" s="2">
        <v>9</v>
      </c>
      <c r="L3286">
        <v>7</v>
      </c>
      <c r="M3286" t="s">
        <v>14</v>
      </c>
    </row>
    <row r="3287" spans="1:13">
      <c r="A3287" s="2">
        <v>7.4</v>
      </c>
      <c r="B3287" s="2">
        <v>0.26</v>
      </c>
      <c r="C3287" s="2">
        <v>0.37</v>
      </c>
      <c r="D3287" s="2">
        <v>9.4</v>
      </c>
      <c r="E3287" s="2">
        <v>4.7E-2</v>
      </c>
      <c r="F3287">
        <v>42</v>
      </c>
      <c r="G3287">
        <v>147</v>
      </c>
      <c r="H3287" s="4">
        <v>0.99819999999999998</v>
      </c>
      <c r="I3287" s="2">
        <v>3.46</v>
      </c>
      <c r="J3287" s="2">
        <v>0.72</v>
      </c>
      <c r="K3287" s="2">
        <v>10</v>
      </c>
      <c r="L3287">
        <v>5</v>
      </c>
      <c r="M3287" t="s">
        <v>14</v>
      </c>
    </row>
    <row r="3288" spans="1:13">
      <c r="A3288" s="2">
        <v>7.3</v>
      </c>
      <c r="B3288" s="2">
        <v>0.26</v>
      </c>
      <c r="C3288" s="2">
        <v>0.33</v>
      </c>
      <c r="D3288" s="2">
        <v>17.850000000000001</v>
      </c>
      <c r="E3288" s="2">
        <v>4.9000000000000002E-2</v>
      </c>
      <c r="F3288">
        <v>41.5</v>
      </c>
      <c r="G3288">
        <v>195</v>
      </c>
      <c r="H3288" s="4">
        <v>1</v>
      </c>
      <c r="I3288" s="2">
        <v>3.06</v>
      </c>
      <c r="J3288" s="2">
        <v>0.44</v>
      </c>
      <c r="K3288" s="2">
        <v>9.1</v>
      </c>
      <c r="L3288">
        <v>7</v>
      </c>
      <c r="M3288" t="s">
        <v>14</v>
      </c>
    </row>
    <row r="3289" spans="1:13">
      <c r="A3289" s="2">
        <v>6.7</v>
      </c>
      <c r="B3289" s="2">
        <v>0.25</v>
      </c>
      <c r="C3289" s="2">
        <v>0.26</v>
      </c>
      <c r="D3289" s="2">
        <v>1.55</v>
      </c>
      <c r="E3289" s="2">
        <v>4.0999999999999898E-2</v>
      </c>
      <c r="F3289">
        <v>118.5</v>
      </c>
      <c r="G3289">
        <v>216</v>
      </c>
      <c r="H3289" s="4">
        <v>0.99490000000000001</v>
      </c>
      <c r="I3289" s="2">
        <v>3.55</v>
      </c>
      <c r="J3289" s="2">
        <v>0.63</v>
      </c>
      <c r="K3289" s="2">
        <v>9.4</v>
      </c>
      <c r="L3289">
        <v>3</v>
      </c>
      <c r="M3289" t="s">
        <v>14</v>
      </c>
    </row>
    <row r="3290" spans="1:13">
      <c r="A3290" s="2">
        <v>7.1</v>
      </c>
      <c r="B3290" s="2">
        <v>0.16</v>
      </c>
      <c r="C3290" s="2">
        <v>0.25</v>
      </c>
      <c r="D3290" s="2">
        <v>1.3</v>
      </c>
      <c r="E3290" s="2">
        <v>3.4000000000000002E-2</v>
      </c>
      <c r="F3290">
        <v>28</v>
      </c>
      <c r="G3290">
        <v>123</v>
      </c>
      <c r="H3290" s="4">
        <v>0.99150000000000005</v>
      </c>
      <c r="I3290" s="2">
        <v>3.27</v>
      </c>
      <c r="J3290" s="2">
        <v>0.55000000000000004</v>
      </c>
      <c r="K3290" s="2">
        <v>11.4</v>
      </c>
      <c r="L3290">
        <v>6</v>
      </c>
      <c r="M3290" t="s">
        <v>14</v>
      </c>
    </row>
    <row r="3291" spans="1:13">
      <c r="A3291" s="2">
        <v>9</v>
      </c>
      <c r="B3291" s="2">
        <v>0.43</v>
      </c>
      <c r="C3291" s="2">
        <v>0.3</v>
      </c>
      <c r="D3291" s="2">
        <v>1.5</v>
      </c>
      <c r="E3291" s="2">
        <v>0.05</v>
      </c>
      <c r="F3291">
        <v>7</v>
      </c>
      <c r="G3291">
        <v>175</v>
      </c>
      <c r="H3291" s="4">
        <v>0.99509999999999998</v>
      </c>
      <c r="I3291" s="2">
        <v>3.11</v>
      </c>
      <c r="J3291" s="2">
        <v>0.45</v>
      </c>
      <c r="K3291" s="2">
        <v>9.6999999999999993</v>
      </c>
      <c r="L3291">
        <v>4</v>
      </c>
      <c r="M3291" t="s">
        <v>14</v>
      </c>
    </row>
    <row r="3292" spans="1:13">
      <c r="A3292" s="2">
        <v>7.2</v>
      </c>
      <c r="B3292" s="2">
        <v>0.25</v>
      </c>
      <c r="C3292" s="2">
        <v>0.28000000000000003</v>
      </c>
      <c r="D3292" s="2">
        <v>14.4</v>
      </c>
      <c r="E3292" s="2">
        <v>5.5E-2</v>
      </c>
      <c r="F3292">
        <v>55</v>
      </c>
      <c r="G3292">
        <v>205</v>
      </c>
      <c r="H3292" s="4">
        <v>0.99860000000000004</v>
      </c>
      <c r="I3292" s="2">
        <v>3.12</v>
      </c>
      <c r="J3292" s="2">
        <v>0.38</v>
      </c>
      <c r="K3292" s="2">
        <v>9</v>
      </c>
      <c r="L3292">
        <v>7</v>
      </c>
      <c r="M3292" t="s">
        <v>14</v>
      </c>
    </row>
    <row r="3293" spans="1:13">
      <c r="A3293" s="2">
        <v>7</v>
      </c>
      <c r="B3293" s="2">
        <v>0.24</v>
      </c>
      <c r="C3293" s="2">
        <v>0.3</v>
      </c>
      <c r="D3293" s="2">
        <v>4.2</v>
      </c>
      <c r="E3293" s="2">
        <v>0.04</v>
      </c>
      <c r="F3293">
        <v>41</v>
      </c>
      <c r="G3293">
        <v>213</v>
      </c>
      <c r="H3293" s="4">
        <v>0.99270000000000003</v>
      </c>
      <c r="I3293" s="2">
        <v>3.28</v>
      </c>
      <c r="J3293" s="2">
        <v>0.49</v>
      </c>
      <c r="K3293" s="2">
        <v>11.8</v>
      </c>
      <c r="L3293">
        <v>6</v>
      </c>
      <c r="M3293" t="s">
        <v>14</v>
      </c>
    </row>
    <row r="3294" spans="1:13">
      <c r="A3294" s="2">
        <v>6.7</v>
      </c>
      <c r="B3294" s="2">
        <v>0.26500000000000001</v>
      </c>
      <c r="C3294" s="2">
        <v>0.22</v>
      </c>
      <c r="D3294" s="2">
        <v>8.6</v>
      </c>
      <c r="E3294" s="2">
        <v>4.8000000000000001E-2</v>
      </c>
      <c r="F3294">
        <v>54</v>
      </c>
      <c r="G3294">
        <v>198</v>
      </c>
      <c r="H3294" s="4">
        <v>0.99550000000000005</v>
      </c>
      <c r="I3294" s="2">
        <v>3.25</v>
      </c>
      <c r="J3294" s="2">
        <v>0.41</v>
      </c>
      <c r="K3294" s="2">
        <v>10.199999999999999</v>
      </c>
      <c r="L3294">
        <v>5</v>
      </c>
      <c r="M3294" t="s">
        <v>14</v>
      </c>
    </row>
    <row r="3295" spans="1:13">
      <c r="A3295" s="2">
        <v>7.7</v>
      </c>
      <c r="B3295" s="2">
        <v>0.12</v>
      </c>
      <c r="C3295" s="2">
        <v>0.32</v>
      </c>
      <c r="D3295" s="2">
        <v>1.4</v>
      </c>
      <c r="E3295" s="2">
        <v>0.06</v>
      </c>
      <c r="F3295">
        <v>47</v>
      </c>
      <c r="G3295">
        <v>150</v>
      </c>
      <c r="H3295" s="4">
        <v>0.99519999999999997</v>
      </c>
      <c r="I3295" s="2">
        <v>3.37</v>
      </c>
      <c r="J3295" s="2">
        <v>0.42</v>
      </c>
      <c r="K3295" s="2">
        <v>9.1999999999999993</v>
      </c>
      <c r="L3295">
        <v>6</v>
      </c>
      <c r="M3295" t="s">
        <v>14</v>
      </c>
    </row>
    <row r="3296" spans="1:13">
      <c r="A3296" s="2">
        <v>7.2</v>
      </c>
      <c r="B3296" s="2">
        <v>0.21</v>
      </c>
      <c r="C3296" s="2">
        <v>0.33</v>
      </c>
      <c r="D3296" s="2">
        <v>3</v>
      </c>
      <c r="E3296" s="2">
        <v>3.5999999999999997E-2</v>
      </c>
      <c r="F3296">
        <v>35</v>
      </c>
      <c r="G3296">
        <v>132</v>
      </c>
      <c r="H3296" s="4">
        <v>0.99280000000000002</v>
      </c>
      <c r="I3296" s="2">
        <v>3.25</v>
      </c>
      <c r="J3296" s="2">
        <v>0.4</v>
      </c>
      <c r="K3296" s="2">
        <v>11</v>
      </c>
      <c r="L3296">
        <v>6</v>
      </c>
      <c r="M3296" t="s">
        <v>14</v>
      </c>
    </row>
    <row r="3297" spans="1:13">
      <c r="A3297" s="2">
        <v>8.5</v>
      </c>
      <c r="B3297" s="2">
        <v>0.32</v>
      </c>
      <c r="C3297" s="2">
        <v>0.36</v>
      </c>
      <c r="D3297" s="2">
        <v>14.9</v>
      </c>
      <c r="E3297" s="2">
        <v>4.0999999999999898E-2</v>
      </c>
      <c r="F3297">
        <v>47</v>
      </c>
      <c r="G3297">
        <v>190</v>
      </c>
      <c r="H3297" s="4">
        <v>0.99819999999999998</v>
      </c>
      <c r="I3297" s="2">
        <v>3.08</v>
      </c>
      <c r="J3297" s="2">
        <v>0.31</v>
      </c>
      <c r="K3297" s="2">
        <v>10</v>
      </c>
      <c r="L3297">
        <v>6</v>
      </c>
      <c r="M3297" t="s">
        <v>14</v>
      </c>
    </row>
    <row r="3298" spans="1:13">
      <c r="A3298" s="2">
        <v>6.9</v>
      </c>
      <c r="B3298" s="2">
        <v>0.18</v>
      </c>
      <c r="C3298" s="2">
        <v>0.3</v>
      </c>
      <c r="D3298" s="2">
        <v>2</v>
      </c>
      <c r="E3298" s="2">
        <v>3.7999999999999999E-2</v>
      </c>
      <c r="F3298">
        <v>39</v>
      </c>
      <c r="G3298">
        <v>190</v>
      </c>
      <c r="H3298" s="4">
        <v>0.99139999999999995</v>
      </c>
      <c r="I3298" s="2">
        <v>3.32</v>
      </c>
      <c r="J3298" s="2">
        <v>0.37</v>
      </c>
      <c r="K3298" s="2">
        <v>12.2</v>
      </c>
      <c r="L3298">
        <v>6</v>
      </c>
      <c r="M3298" t="s">
        <v>14</v>
      </c>
    </row>
    <row r="3299" spans="1:13">
      <c r="A3299" s="2">
        <v>7</v>
      </c>
      <c r="B3299" s="2">
        <v>0.24</v>
      </c>
      <c r="C3299" s="2">
        <v>0.3</v>
      </c>
      <c r="D3299" s="2">
        <v>4.2</v>
      </c>
      <c r="E3299" s="2">
        <v>0.04</v>
      </c>
      <c r="F3299">
        <v>41</v>
      </c>
      <c r="G3299">
        <v>213</v>
      </c>
      <c r="H3299" s="4">
        <v>0.99270000000000003</v>
      </c>
      <c r="I3299" s="2">
        <v>3.28</v>
      </c>
      <c r="J3299" s="2">
        <v>0.49</v>
      </c>
      <c r="K3299" s="2">
        <v>11.8</v>
      </c>
      <c r="L3299">
        <v>6</v>
      </c>
      <c r="M3299" t="s">
        <v>14</v>
      </c>
    </row>
    <row r="3300" spans="1:13">
      <c r="A3300" s="2">
        <v>6.3</v>
      </c>
      <c r="B3300" s="2">
        <v>0.26</v>
      </c>
      <c r="C3300" s="2">
        <v>0.28999999999999998</v>
      </c>
      <c r="D3300" s="2">
        <v>2.2000000000000002</v>
      </c>
      <c r="E3300" s="2">
        <v>4.2999999999999997E-2</v>
      </c>
      <c r="F3300">
        <v>35</v>
      </c>
      <c r="G3300">
        <v>175</v>
      </c>
      <c r="H3300" s="4">
        <v>0.99180000000000001</v>
      </c>
      <c r="I3300" s="2">
        <v>3.38</v>
      </c>
      <c r="J3300" s="2">
        <v>0.43</v>
      </c>
      <c r="K3300" s="2">
        <v>11.6</v>
      </c>
      <c r="L3300">
        <v>6</v>
      </c>
      <c r="M3300" t="s">
        <v>14</v>
      </c>
    </row>
    <row r="3301" spans="1:13">
      <c r="A3301" s="2">
        <v>6.7</v>
      </c>
      <c r="B3301" s="2">
        <v>0.26</v>
      </c>
      <c r="C3301" s="2">
        <v>0.3</v>
      </c>
      <c r="D3301" s="2">
        <v>1.8</v>
      </c>
      <c r="E3301" s="2">
        <v>4.2999999999999997E-2</v>
      </c>
      <c r="F3301">
        <v>25</v>
      </c>
      <c r="G3301">
        <v>121</v>
      </c>
      <c r="H3301" s="4">
        <v>0.99439999999999995</v>
      </c>
      <c r="I3301" s="2">
        <v>3.44</v>
      </c>
      <c r="J3301" s="2">
        <v>0.61</v>
      </c>
      <c r="K3301" s="2">
        <v>10.199999999999999</v>
      </c>
      <c r="L3301">
        <v>6</v>
      </c>
      <c r="M3301" t="s">
        <v>14</v>
      </c>
    </row>
    <row r="3302" spans="1:13">
      <c r="A3302" s="2">
        <v>7.9</v>
      </c>
      <c r="B3302" s="2">
        <v>0.28999999999999998</v>
      </c>
      <c r="C3302" s="2">
        <v>0.36</v>
      </c>
      <c r="D3302" s="2">
        <v>11.1</v>
      </c>
      <c r="E3302" s="2">
        <v>3.3000000000000002E-2</v>
      </c>
      <c r="F3302">
        <v>43</v>
      </c>
      <c r="G3302">
        <v>208</v>
      </c>
      <c r="H3302" s="4">
        <v>0.99690000000000001</v>
      </c>
      <c r="I3302" s="2">
        <v>3.14</v>
      </c>
      <c r="J3302" s="2">
        <v>0.46</v>
      </c>
      <c r="K3302" s="2">
        <v>10.3</v>
      </c>
      <c r="L3302">
        <v>5</v>
      </c>
      <c r="M3302" t="s">
        <v>14</v>
      </c>
    </row>
    <row r="3303" spans="1:13">
      <c r="A3303" s="2">
        <v>6.5</v>
      </c>
      <c r="B3303" s="2">
        <v>0.27</v>
      </c>
      <c r="C3303" s="2">
        <v>0.19</v>
      </c>
      <c r="D3303" s="2">
        <v>4.2</v>
      </c>
      <c r="E3303" s="2">
        <v>4.5999999999999999E-2</v>
      </c>
      <c r="F3303">
        <v>6</v>
      </c>
      <c r="G3303">
        <v>114</v>
      </c>
      <c r="H3303" s="4">
        <v>0.99550000000000005</v>
      </c>
      <c r="I3303" s="2">
        <v>3.25</v>
      </c>
      <c r="J3303" s="2">
        <v>0.35</v>
      </c>
      <c r="K3303" s="2">
        <v>8.6</v>
      </c>
      <c r="L3303">
        <v>4</v>
      </c>
      <c r="M3303" t="s">
        <v>14</v>
      </c>
    </row>
    <row r="3304" spans="1:13">
      <c r="A3304" s="2">
        <v>6.7</v>
      </c>
      <c r="B3304" s="2">
        <v>0.33</v>
      </c>
      <c r="C3304" s="2">
        <v>0.42</v>
      </c>
      <c r="D3304" s="2">
        <v>6.4</v>
      </c>
      <c r="E3304" s="2">
        <v>5.7999999999999899E-2</v>
      </c>
      <c r="F3304">
        <v>27</v>
      </c>
      <c r="G3304">
        <v>151</v>
      </c>
      <c r="H3304" s="4">
        <v>0.99539999999999995</v>
      </c>
      <c r="I3304" s="2">
        <v>3.16</v>
      </c>
      <c r="J3304" s="2">
        <v>0.44</v>
      </c>
      <c r="K3304" s="2">
        <v>9.6</v>
      </c>
      <c r="L3304">
        <v>5</v>
      </c>
      <c r="M3304" t="s">
        <v>14</v>
      </c>
    </row>
    <row r="3305" spans="1:13">
      <c r="A3305" s="2">
        <v>6.7</v>
      </c>
      <c r="B3305" s="2">
        <v>0.31</v>
      </c>
      <c r="C3305" s="2">
        <v>0.42</v>
      </c>
      <c r="D3305" s="2">
        <v>6.4</v>
      </c>
      <c r="E3305" s="2">
        <v>5.7000000000000002E-2</v>
      </c>
      <c r="F3305">
        <v>25</v>
      </c>
      <c r="G3305">
        <v>148</v>
      </c>
      <c r="H3305" s="4">
        <v>0.99550000000000005</v>
      </c>
      <c r="I3305" s="2">
        <v>3.16</v>
      </c>
      <c r="J3305" s="2">
        <v>0.45</v>
      </c>
      <c r="K3305" s="2">
        <v>9.6</v>
      </c>
      <c r="L3305">
        <v>5</v>
      </c>
      <c r="M3305" t="s">
        <v>14</v>
      </c>
    </row>
    <row r="3306" spans="1:13">
      <c r="A3306" s="2">
        <v>6.6</v>
      </c>
      <c r="B3306" s="2">
        <v>0.25</v>
      </c>
      <c r="C3306" s="2">
        <v>0.31</v>
      </c>
      <c r="D3306" s="2">
        <v>1.5</v>
      </c>
      <c r="E3306" s="2">
        <v>3.5000000000000003E-2</v>
      </c>
      <c r="F3306">
        <v>32</v>
      </c>
      <c r="G3306">
        <v>127</v>
      </c>
      <c r="H3306" s="4">
        <v>0.99209999999999998</v>
      </c>
      <c r="I3306" s="2">
        <v>3.41</v>
      </c>
      <c r="J3306" s="2">
        <v>0.47</v>
      </c>
      <c r="K3306" s="2">
        <v>11.3</v>
      </c>
      <c r="L3306">
        <v>6</v>
      </c>
      <c r="M3306" t="s">
        <v>14</v>
      </c>
    </row>
    <row r="3307" spans="1:13">
      <c r="A3307" s="2">
        <v>6.4</v>
      </c>
      <c r="B3307" s="2">
        <v>0.24</v>
      </c>
      <c r="C3307" s="2">
        <v>0.22</v>
      </c>
      <c r="D3307" s="2">
        <v>1.5</v>
      </c>
      <c r="E3307" s="2">
        <v>3.7999999999999999E-2</v>
      </c>
      <c r="F3307">
        <v>38</v>
      </c>
      <c r="G3307">
        <v>157</v>
      </c>
      <c r="H3307" s="4">
        <v>0.99339999999999995</v>
      </c>
      <c r="I3307" s="2">
        <v>3.41</v>
      </c>
      <c r="J3307" s="2">
        <v>0.55000000000000004</v>
      </c>
      <c r="K3307" s="2">
        <v>9.9</v>
      </c>
      <c r="L3307">
        <v>6</v>
      </c>
      <c r="M3307" t="s">
        <v>14</v>
      </c>
    </row>
    <row r="3308" spans="1:13">
      <c r="A3308" s="2">
        <v>6.8</v>
      </c>
      <c r="B3308" s="2">
        <v>0.26</v>
      </c>
      <c r="C3308" s="2">
        <v>0.28999999999999998</v>
      </c>
      <c r="D3308" s="2">
        <v>16.95</v>
      </c>
      <c r="E3308" s="2">
        <v>5.5999999999999897E-2</v>
      </c>
      <c r="F3308">
        <v>48</v>
      </c>
      <c r="G3308">
        <v>179</v>
      </c>
      <c r="H3308" s="4">
        <v>0.99980000000000002</v>
      </c>
      <c r="I3308" s="2">
        <v>3.45</v>
      </c>
      <c r="J3308" s="2">
        <v>0.4</v>
      </c>
      <c r="K3308" s="2">
        <v>9.6</v>
      </c>
      <c r="L3308">
        <v>5</v>
      </c>
      <c r="M3308" t="s">
        <v>14</v>
      </c>
    </row>
    <row r="3309" spans="1:13">
      <c r="A3309" s="2">
        <v>7</v>
      </c>
      <c r="B3309" s="2">
        <v>0.61</v>
      </c>
      <c r="C3309" s="2">
        <v>0.26</v>
      </c>
      <c r="D3309" s="2">
        <v>1.7</v>
      </c>
      <c r="E3309" s="2">
        <v>5.0999999999999997E-2</v>
      </c>
      <c r="F3309">
        <v>25</v>
      </c>
      <c r="G3309">
        <v>161</v>
      </c>
      <c r="H3309" s="4">
        <v>0.99460000000000004</v>
      </c>
      <c r="I3309" s="2">
        <v>3.36</v>
      </c>
      <c r="J3309" s="2">
        <v>0.6</v>
      </c>
      <c r="K3309" s="2">
        <v>10.6</v>
      </c>
      <c r="L3309">
        <v>4</v>
      </c>
      <c r="M3309" t="s">
        <v>14</v>
      </c>
    </row>
    <row r="3310" spans="1:13">
      <c r="A3310" s="2">
        <v>6.8</v>
      </c>
      <c r="B3310" s="2">
        <v>0.22</v>
      </c>
      <c r="C3310" s="2">
        <v>0.3</v>
      </c>
      <c r="D3310" s="2">
        <v>13.6</v>
      </c>
      <c r="E3310" s="2">
        <v>5.5E-2</v>
      </c>
      <c r="F3310">
        <v>50</v>
      </c>
      <c r="G3310">
        <v>180</v>
      </c>
      <c r="H3310" s="4">
        <v>0.99839999999999995</v>
      </c>
      <c r="I3310" s="2">
        <v>3.44</v>
      </c>
      <c r="J3310" s="2">
        <v>0.39</v>
      </c>
      <c r="K3310" s="2">
        <v>9.8000000000000007</v>
      </c>
      <c r="L3310">
        <v>5</v>
      </c>
      <c r="M3310" t="s">
        <v>14</v>
      </c>
    </row>
    <row r="3311" spans="1:13">
      <c r="A3311" s="2">
        <v>8.1</v>
      </c>
      <c r="B3311" s="2">
        <v>0.31</v>
      </c>
      <c r="C3311" s="2">
        <v>0.24</v>
      </c>
      <c r="D3311" s="2">
        <v>1.6</v>
      </c>
      <c r="E3311" s="2">
        <v>3.2000000000000001E-2</v>
      </c>
      <c r="F3311">
        <v>10</v>
      </c>
      <c r="G3311">
        <v>67</v>
      </c>
      <c r="H3311" s="4">
        <v>0.99239999999999995</v>
      </c>
      <c r="I3311" s="2">
        <v>3.08</v>
      </c>
      <c r="J3311" s="2">
        <v>0.47</v>
      </c>
      <c r="K3311" s="2">
        <v>10.5</v>
      </c>
      <c r="L3311">
        <v>5</v>
      </c>
      <c r="M3311" t="s">
        <v>14</v>
      </c>
    </row>
    <row r="3312" spans="1:13">
      <c r="A3312" s="2">
        <v>7</v>
      </c>
      <c r="B3312" s="2">
        <v>0.2</v>
      </c>
      <c r="C3312" s="2">
        <v>0.3</v>
      </c>
      <c r="D3312" s="2">
        <v>6.1</v>
      </c>
      <c r="E3312" s="2">
        <v>3.6999999999999998E-2</v>
      </c>
      <c r="F3312">
        <v>31</v>
      </c>
      <c r="G3312">
        <v>120</v>
      </c>
      <c r="H3312" s="4">
        <v>0.99390000000000001</v>
      </c>
      <c r="I3312" s="2">
        <v>3.24</v>
      </c>
      <c r="J3312" s="2">
        <v>0.51</v>
      </c>
      <c r="K3312" s="2">
        <v>10.8</v>
      </c>
      <c r="L3312">
        <v>5</v>
      </c>
      <c r="M3312" t="s">
        <v>14</v>
      </c>
    </row>
    <row r="3313" spans="1:13">
      <c r="A3313" s="2">
        <v>7.9</v>
      </c>
      <c r="B3313" s="2">
        <v>0.18</v>
      </c>
      <c r="C3313" s="2">
        <v>0.37</v>
      </c>
      <c r="D3313" s="2">
        <v>3</v>
      </c>
      <c r="E3313" s="2">
        <v>6.0999999999999999E-2</v>
      </c>
      <c r="F3313">
        <v>25</v>
      </c>
      <c r="G3313">
        <v>178</v>
      </c>
      <c r="H3313" s="4">
        <v>0.995</v>
      </c>
      <c r="I3313" s="2">
        <v>3.22</v>
      </c>
      <c r="J3313" s="2">
        <v>0.51</v>
      </c>
      <c r="K3313" s="2">
        <v>10</v>
      </c>
      <c r="L3313">
        <v>6</v>
      </c>
      <c r="M3313" t="s">
        <v>14</v>
      </c>
    </row>
    <row r="3314" spans="1:13">
      <c r="A3314" s="2">
        <v>6.6</v>
      </c>
      <c r="B3314" s="2">
        <v>0.34</v>
      </c>
      <c r="C3314" s="2">
        <v>0.27</v>
      </c>
      <c r="D3314" s="2">
        <v>6.2</v>
      </c>
      <c r="E3314" s="2">
        <v>5.8999999999999997E-2</v>
      </c>
      <c r="F3314">
        <v>23</v>
      </c>
      <c r="G3314">
        <v>136</v>
      </c>
      <c r="H3314" s="4">
        <v>0.99570000000000003</v>
      </c>
      <c r="I3314" s="2">
        <v>3.3</v>
      </c>
      <c r="J3314" s="2">
        <v>0.49</v>
      </c>
      <c r="K3314" s="2">
        <v>10.1</v>
      </c>
      <c r="L3314">
        <v>6</v>
      </c>
      <c r="M3314" t="s">
        <v>14</v>
      </c>
    </row>
    <row r="3315" spans="1:13">
      <c r="A3315" s="2">
        <v>6.8</v>
      </c>
      <c r="B3315" s="2">
        <v>0.3</v>
      </c>
      <c r="C3315" s="2">
        <v>0.24</v>
      </c>
      <c r="D3315" s="2">
        <v>6.6</v>
      </c>
      <c r="E3315" s="2">
        <v>0.123</v>
      </c>
      <c r="F3315">
        <v>35</v>
      </c>
      <c r="G3315">
        <v>116</v>
      </c>
      <c r="H3315" s="4">
        <v>0.99529999999999996</v>
      </c>
      <c r="I3315" s="2">
        <v>3.07</v>
      </c>
      <c r="J3315" s="2">
        <v>0.48</v>
      </c>
      <c r="K3315" s="2">
        <v>9.4</v>
      </c>
      <c r="L3315">
        <v>5</v>
      </c>
      <c r="M3315" t="s">
        <v>14</v>
      </c>
    </row>
    <row r="3316" spans="1:13">
      <c r="A3316" s="2">
        <v>6.5</v>
      </c>
      <c r="B3316" s="2">
        <v>0.18</v>
      </c>
      <c r="C3316" s="2">
        <v>0.34</v>
      </c>
      <c r="D3316" s="2">
        <v>1.6</v>
      </c>
      <c r="E3316" s="2">
        <v>0.04</v>
      </c>
      <c r="F3316">
        <v>43</v>
      </c>
      <c r="G3316">
        <v>148</v>
      </c>
      <c r="H3316" s="4">
        <v>0.99119999999999997</v>
      </c>
      <c r="I3316" s="2">
        <v>3.32</v>
      </c>
      <c r="J3316" s="2">
        <v>0.59</v>
      </c>
      <c r="K3316" s="2">
        <v>11.5</v>
      </c>
      <c r="L3316">
        <v>8</v>
      </c>
      <c r="M3316" t="s">
        <v>14</v>
      </c>
    </row>
    <row r="3317" spans="1:13">
      <c r="A3317" s="2">
        <v>7</v>
      </c>
      <c r="B3317" s="2">
        <v>0.21</v>
      </c>
      <c r="C3317" s="2">
        <v>0.31</v>
      </c>
      <c r="D3317" s="2">
        <v>6</v>
      </c>
      <c r="E3317" s="2">
        <v>4.5999999999999999E-2</v>
      </c>
      <c r="F3317">
        <v>29</v>
      </c>
      <c r="G3317">
        <v>108</v>
      </c>
      <c r="H3317" s="4">
        <v>0.99390000000000001</v>
      </c>
      <c r="I3317" s="2">
        <v>3.26</v>
      </c>
      <c r="J3317" s="2">
        <v>0.5</v>
      </c>
      <c r="K3317" s="2">
        <v>10.8</v>
      </c>
      <c r="L3317">
        <v>6</v>
      </c>
      <c r="M3317" t="s">
        <v>14</v>
      </c>
    </row>
    <row r="3318" spans="1:13">
      <c r="A3318" s="2">
        <v>6.8</v>
      </c>
      <c r="B3318" s="2">
        <v>0.27</v>
      </c>
      <c r="C3318" s="2">
        <v>0.32</v>
      </c>
      <c r="D3318" s="2">
        <v>1.5</v>
      </c>
      <c r="E3318" s="2">
        <v>4.3999999999999997E-2</v>
      </c>
      <c r="F3318">
        <v>19</v>
      </c>
      <c r="G3318">
        <v>142</v>
      </c>
      <c r="H3318" s="4">
        <v>0.99209999999999998</v>
      </c>
      <c r="I3318" s="2">
        <v>3.1</v>
      </c>
      <c r="J3318" s="2">
        <v>0.43</v>
      </c>
      <c r="K3318" s="2">
        <v>9.9</v>
      </c>
      <c r="L3318">
        <v>6</v>
      </c>
      <c r="M3318" t="s">
        <v>14</v>
      </c>
    </row>
    <row r="3319" spans="1:13">
      <c r="A3319" s="2">
        <v>9.3000000000000007</v>
      </c>
      <c r="B3319" s="2">
        <v>0.2</v>
      </c>
      <c r="C3319" s="2">
        <v>0.33</v>
      </c>
      <c r="D3319" s="2">
        <v>1.7</v>
      </c>
      <c r="E3319" s="2">
        <v>0.05</v>
      </c>
      <c r="F3319">
        <v>28</v>
      </c>
      <c r="G3319">
        <v>178</v>
      </c>
      <c r="H3319" s="4">
        <v>0.99539999999999995</v>
      </c>
      <c r="I3319" s="2">
        <v>3.16</v>
      </c>
      <c r="J3319" s="2">
        <v>0.43</v>
      </c>
      <c r="K3319" s="2">
        <v>9</v>
      </c>
      <c r="L3319">
        <v>4</v>
      </c>
      <c r="M3319" t="s">
        <v>14</v>
      </c>
    </row>
    <row r="3320" spans="1:13">
      <c r="A3320" s="2">
        <v>5.8</v>
      </c>
      <c r="B3320" s="2">
        <v>0.23</v>
      </c>
      <c r="C3320" s="2">
        <v>0.27</v>
      </c>
      <c r="D3320" s="2">
        <v>1.8</v>
      </c>
      <c r="E3320" s="2">
        <v>4.2999999999999997E-2</v>
      </c>
      <c r="F3320">
        <v>24</v>
      </c>
      <c r="G3320">
        <v>69</v>
      </c>
      <c r="H3320" s="4">
        <v>0.99329999999999996</v>
      </c>
      <c r="I3320" s="2">
        <v>3.38</v>
      </c>
      <c r="J3320" s="2">
        <v>0.31</v>
      </c>
      <c r="K3320" s="2">
        <v>9.4</v>
      </c>
      <c r="L3320">
        <v>6</v>
      </c>
      <c r="M3320" t="s">
        <v>14</v>
      </c>
    </row>
    <row r="3321" spans="1:13">
      <c r="A3321" s="2">
        <v>7.6</v>
      </c>
      <c r="B3321" s="2">
        <v>0.2</v>
      </c>
      <c r="C3321" s="2">
        <v>0.39</v>
      </c>
      <c r="D3321" s="2">
        <v>2.6</v>
      </c>
      <c r="E3321" s="2">
        <v>4.3999999999999997E-2</v>
      </c>
      <c r="F3321">
        <v>30</v>
      </c>
      <c r="G3321">
        <v>180</v>
      </c>
      <c r="H3321" s="4">
        <v>0.99409999999999998</v>
      </c>
      <c r="I3321" s="2">
        <v>3.46</v>
      </c>
      <c r="J3321" s="2">
        <v>0.44</v>
      </c>
      <c r="K3321" s="2">
        <v>10.8</v>
      </c>
      <c r="L3321">
        <v>7</v>
      </c>
      <c r="M3321" t="s">
        <v>14</v>
      </c>
    </row>
    <row r="3322" spans="1:13">
      <c r="A3322" s="2">
        <v>8.1999999999999993</v>
      </c>
      <c r="B3322" s="2">
        <v>0.15</v>
      </c>
      <c r="C3322" s="2">
        <v>0.48</v>
      </c>
      <c r="D3322" s="2">
        <v>2.7</v>
      </c>
      <c r="E3322" s="2">
        <v>5.1999999999999998E-2</v>
      </c>
      <c r="F3322">
        <v>24</v>
      </c>
      <c r="G3322">
        <v>190</v>
      </c>
      <c r="H3322" s="4">
        <v>0.995</v>
      </c>
      <c r="I3322" s="2">
        <v>3.5</v>
      </c>
      <c r="J3322" s="2">
        <v>0.45</v>
      </c>
      <c r="K3322" s="2">
        <v>10.9</v>
      </c>
      <c r="L3322">
        <v>7</v>
      </c>
      <c r="M3322" t="s">
        <v>14</v>
      </c>
    </row>
    <row r="3323" spans="1:13">
      <c r="A3323" s="2">
        <v>7.5</v>
      </c>
      <c r="B3323" s="2">
        <v>0.4</v>
      </c>
      <c r="C3323" s="2">
        <v>1</v>
      </c>
      <c r="D3323" s="2">
        <v>19.5</v>
      </c>
      <c r="E3323" s="2">
        <v>4.0999999999999898E-2</v>
      </c>
      <c r="F3323">
        <v>33</v>
      </c>
      <c r="G3323">
        <v>148</v>
      </c>
      <c r="H3323" s="4">
        <v>0.99770000000000003</v>
      </c>
      <c r="I3323" s="2">
        <v>3.24</v>
      </c>
      <c r="J3323" s="2">
        <v>0.38</v>
      </c>
      <c r="K3323" s="2">
        <v>12</v>
      </c>
      <c r="L3323">
        <v>6</v>
      </c>
      <c r="M3323" t="s">
        <v>14</v>
      </c>
    </row>
    <row r="3324" spans="1:13">
      <c r="A3324" s="2">
        <v>6.5</v>
      </c>
      <c r="B3324" s="2">
        <v>0.18</v>
      </c>
      <c r="C3324" s="2">
        <v>0.34</v>
      </c>
      <c r="D3324" s="2">
        <v>1.6</v>
      </c>
      <c r="E3324" s="2">
        <v>0.04</v>
      </c>
      <c r="F3324">
        <v>43</v>
      </c>
      <c r="G3324">
        <v>148</v>
      </c>
      <c r="H3324" s="4">
        <v>0.99119999999999997</v>
      </c>
      <c r="I3324" s="2">
        <v>3.32</v>
      </c>
      <c r="J3324" s="2">
        <v>0.59</v>
      </c>
      <c r="K3324" s="2">
        <v>11.5</v>
      </c>
      <c r="L3324">
        <v>8</v>
      </c>
      <c r="M3324" t="s">
        <v>14</v>
      </c>
    </row>
    <row r="3325" spans="1:13">
      <c r="A3325" s="2">
        <v>7</v>
      </c>
      <c r="B3325" s="2">
        <v>0.13</v>
      </c>
      <c r="C3325" s="2">
        <v>0.3</v>
      </c>
      <c r="D3325" s="2">
        <v>5</v>
      </c>
      <c r="E3325" s="2">
        <v>5.5999999999999897E-2</v>
      </c>
      <c r="F3325">
        <v>31</v>
      </c>
      <c r="G3325">
        <v>122</v>
      </c>
      <c r="H3325" s="4">
        <v>0.99450000000000005</v>
      </c>
      <c r="I3325" s="2">
        <v>3.47</v>
      </c>
      <c r="J3325" s="2">
        <v>0.42</v>
      </c>
      <c r="K3325" s="2">
        <v>10.5</v>
      </c>
      <c r="L3325">
        <v>6</v>
      </c>
      <c r="M3325" t="s">
        <v>14</v>
      </c>
    </row>
    <row r="3326" spans="1:13">
      <c r="A3326" s="2">
        <v>6.9</v>
      </c>
      <c r="B3326" s="2">
        <v>0.17</v>
      </c>
      <c r="C3326" s="2">
        <v>0.22</v>
      </c>
      <c r="D3326" s="2">
        <v>4.5999999999999996</v>
      </c>
      <c r="E3326" s="2">
        <v>6.4000000000000001E-2</v>
      </c>
      <c r="F3326">
        <v>55</v>
      </c>
      <c r="G3326">
        <v>152</v>
      </c>
      <c r="H3326" s="4">
        <v>0.99519999999999997</v>
      </c>
      <c r="I3326" s="2">
        <v>3.29</v>
      </c>
      <c r="J3326" s="2">
        <v>0.37</v>
      </c>
      <c r="K3326" s="2">
        <v>9.3000000000000007</v>
      </c>
      <c r="L3326">
        <v>6</v>
      </c>
      <c r="M3326" t="s">
        <v>14</v>
      </c>
    </row>
    <row r="3327" spans="1:13">
      <c r="A3327" s="2">
        <v>7</v>
      </c>
      <c r="B3327" s="2">
        <v>0.3</v>
      </c>
      <c r="C3327" s="2">
        <v>0.32</v>
      </c>
      <c r="D3327" s="2">
        <v>6.4</v>
      </c>
      <c r="E3327" s="2">
        <v>3.4000000000000002E-2</v>
      </c>
      <c r="F3327">
        <v>28</v>
      </c>
      <c r="G3327">
        <v>97</v>
      </c>
      <c r="H3327" s="4">
        <v>0.99239999999999995</v>
      </c>
      <c r="I3327" s="2">
        <v>3.23</v>
      </c>
      <c r="J3327" s="2">
        <v>0.44</v>
      </c>
      <c r="K3327" s="2">
        <v>11.8</v>
      </c>
      <c r="L3327">
        <v>6</v>
      </c>
      <c r="M3327" t="s">
        <v>14</v>
      </c>
    </row>
    <row r="3328" spans="1:13">
      <c r="A3328" s="2">
        <v>7.6</v>
      </c>
      <c r="B3328" s="2">
        <v>0.44500000000000001</v>
      </c>
      <c r="C3328" s="2">
        <v>0.44</v>
      </c>
      <c r="D3328" s="2">
        <v>14.5</v>
      </c>
      <c r="E3328" s="2">
        <v>4.4999999999999998E-2</v>
      </c>
      <c r="F3328">
        <v>68</v>
      </c>
      <c r="G3328">
        <v>212</v>
      </c>
      <c r="H3328" s="4">
        <v>0.99860000000000004</v>
      </c>
      <c r="I3328" s="2">
        <v>3.48</v>
      </c>
      <c r="J3328" s="2">
        <v>0.36</v>
      </c>
      <c r="K3328" s="2">
        <v>10</v>
      </c>
      <c r="L3328">
        <v>6</v>
      </c>
      <c r="M3328" t="s">
        <v>14</v>
      </c>
    </row>
    <row r="3329" spans="1:13">
      <c r="A3329" s="2">
        <v>6.8</v>
      </c>
      <c r="B3329" s="2">
        <v>0.3</v>
      </c>
      <c r="C3329" s="2">
        <v>0.24</v>
      </c>
      <c r="D3329" s="2">
        <v>6.6</v>
      </c>
      <c r="E3329" s="2">
        <v>0.123</v>
      </c>
      <c r="F3329">
        <v>35</v>
      </c>
      <c r="G3329">
        <v>116</v>
      </c>
      <c r="H3329" s="4">
        <v>0.99529999999999996</v>
      </c>
      <c r="I3329" s="2">
        <v>3.07</v>
      </c>
      <c r="J3329" s="2">
        <v>0.48</v>
      </c>
      <c r="K3329" s="2">
        <v>9.4</v>
      </c>
      <c r="L3329">
        <v>5</v>
      </c>
      <c r="M3329" t="s">
        <v>14</v>
      </c>
    </row>
    <row r="3330" spans="1:13">
      <c r="A3330" s="2">
        <v>7.5</v>
      </c>
      <c r="B3330" s="2">
        <v>0.22</v>
      </c>
      <c r="C3330" s="2">
        <v>0.33</v>
      </c>
      <c r="D3330" s="2">
        <v>6.7</v>
      </c>
      <c r="E3330" s="2">
        <v>3.5999999999999997E-2</v>
      </c>
      <c r="F3330">
        <v>45</v>
      </c>
      <c r="G3330">
        <v>138</v>
      </c>
      <c r="H3330" s="4">
        <v>0.99390000000000001</v>
      </c>
      <c r="I3330" s="2">
        <v>3.2</v>
      </c>
      <c r="J3330" s="2">
        <v>0.68</v>
      </c>
      <c r="K3330" s="2">
        <v>11.4</v>
      </c>
      <c r="L3330">
        <v>6</v>
      </c>
      <c r="M3330" t="s">
        <v>14</v>
      </c>
    </row>
    <row r="3331" spans="1:13">
      <c r="A3331" s="2">
        <v>9.1999999999999993</v>
      </c>
      <c r="B3331" s="2">
        <v>0.23</v>
      </c>
      <c r="C3331" s="2">
        <v>0.3</v>
      </c>
      <c r="D3331" s="2">
        <v>1.1000000000000001</v>
      </c>
      <c r="E3331" s="2">
        <v>3.1E-2</v>
      </c>
      <c r="F3331">
        <v>40</v>
      </c>
      <c r="G3331">
        <v>99</v>
      </c>
      <c r="H3331" s="4">
        <v>0.9929</v>
      </c>
      <c r="I3331" s="2">
        <v>2.94</v>
      </c>
      <c r="J3331" s="2">
        <v>0.3</v>
      </c>
      <c r="K3331" s="2">
        <v>10.4</v>
      </c>
      <c r="L3331">
        <v>6</v>
      </c>
      <c r="M3331" t="s">
        <v>14</v>
      </c>
    </row>
    <row r="3332" spans="1:13">
      <c r="A3332" s="2">
        <v>8.6999999999999993</v>
      </c>
      <c r="B3332" s="2">
        <v>0.34</v>
      </c>
      <c r="C3332" s="2">
        <v>0.46</v>
      </c>
      <c r="D3332" s="2">
        <v>13.8</v>
      </c>
      <c r="E3332" s="2">
        <v>5.5E-2</v>
      </c>
      <c r="F3332">
        <v>68</v>
      </c>
      <c r="G3332">
        <v>198</v>
      </c>
      <c r="H3332" s="4">
        <v>0.99880000000000002</v>
      </c>
      <c r="I3332" s="2">
        <v>3.36</v>
      </c>
      <c r="J3332" s="2">
        <v>0.37</v>
      </c>
      <c r="K3332" s="2">
        <v>9.5</v>
      </c>
      <c r="L3332">
        <v>6</v>
      </c>
      <c r="M3332" t="s">
        <v>14</v>
      </c>
    </row>
    <row r="3333" spans="1:13">
      <c r="A3333" s="2">
        <v>6.6</v>
      </c>
      <c r="B3333" s="2">
        <v>0.54500000000000004</v>
      </c>
      <c r="C3333" s="2">
        <v>0.04</v>
      </c>
      <c r="D3333" s="2">
        <v>2.5</v>
      </c>
      <c r="E3333" s="2">
        <v>3.1E-2</v>
      </c>
      <c r="F3333">
        <v>48</v>
      </c>
      <c r="G3333">
        <v>111</v>
      </c>
      <c r="H3333" s="4">
        <v>0.99060000000000004</v>
      </c>
      <c r="I3333" s="2">
        <v>3.14</v>
      </c>
      <c r="J3333" s="2">
        <v>0.32</v>
      </c>
      <c r="K3333" s="2">
        <v>11.9</v>
      </c>
      <c r="L3333">
        <v>5</v>
      </c>
      <c r="M3333" t="s">
        <v>14</v>
      </c>
    </row>
    <row r="3334" spans="1:13">
      <c r="A3334" s="2">
        <v>8.1</v>
      </c>
      <c r="B3334" s="2">
        <v>0.3</v>
      </c>
      <c r="C3334" s="2">
        <v>0.31</v>
      </c>
      <c r="D3334" s="2">
        <v>1.1000000000000001</v>
      </c>
      <c r="E3334" s="2">
        <v>4.0999999999999898E-2</v>
      </c>
      <c r="F3334">
        <v>49</v>
      </c>
      <c r="G3334">
        <v>123</v>
      </c>
      <c r="H3334" s="4">
        <v>0.99139999999999995</v>
      </c>
      <c r="I3334" s="2">
        <v>2.99</v>
      </c>
      <c r="J3334" s="2">
        <v>0.45</v>
      </c>
      <c r="K3334" s="2">
        <v>11.1</v>
      </c>
      <c r="L3334">
        <v>6</v>
      </c>
      <c r="M3334" t="s">
        <v>14</v>
      </c>
    </row>
    <row r="3335" spans="1:13">
      <c r="A3335" s="2">
        <v>6.9</v>
      </c>
      <c r="B3335" s="2">
        <v>0.16</v>
      </c>
      <c r="C3335" s="2">
        <v>0.3</v>
      </c>
      <c r="D3335" s="2">
        <v>9.6</v>
      </c>
      <c r="E3335" s="2">
        <v>5.7000000000000002E-2</v>
      </c>
      <c r="F3335">
        <v>50</v>
      </c>
      <c r="G3335">
        <v>185</v>
      </c>
      <c r="H3335" s="4">
        <v>0.99780000000000002</v>
      </c>
      <c r="I3335" s="2">
        <v>3.39</v>
      </c>
      <c r="J3335" s="2">
        <v>0.38</v>
      </c>
      <c r="K3335" s="2">
        <v>9.6</v>
      </c>
      <c r="L3335">
        <v>6</v>
      </c>
      <c r="M3335" t="s">
        <v>14</v>
      </c>
    </row>
    <row r="3336" spans="1:13">
      <c r="A3336" s="2">
        <v>8</v>
      </c>
      <c r="B3336" s="2">
        <v>0.32</v>
      </c>
      <c r="C3336" s="2">
        <v>0.36</v>
      </c>
      <c r="D3336" s="2">
        <v>4.5999999999999996</v>
      </c>
      <c r="E3336" s="2">
        <v>4.2000000000000003E-2</v>
      </c>
      <c r="F3336">
        <v>56</v>
      </c>
      <c r="G3336">
        <v>178</v>
      </c>
      <c r="H3336" s="4">
        <v>0.99280000000000002</v>
      </c>
      <c r="I3336" s="2">
        <v>3.29</v>
      </c>
      <c r="J3336" s="2">
        <v>0.47</v>
      </c>
      <c r="K3336" s="2">
        <v>12</v>
      </c>
      <c r="L3336">
        <v>6</v>
      </c>
      <c r="M3336" t="s">
        <v>14</v>
      </c>
    </row>
    <row r="3337" spans="1:13">
      <c r="A3337" s="2">
        <v>6.1</v>
      </c>
      <c r="B3337" s="2">
        <v>0.22</v>
      </c>
      <c r="C3337" s="2">
        <v>0.23</v>
      </c>
      <c r="D3337" s="2">
        <v>3.1</v>
      </c>
      <c r="E3337" s="2">
        <v>5.1999999999999998E-2</v>
      </c>
      <c r="F3337">
        <v>15</v>
      </c>
      <c r="G3337">
        <v>104</v>
      </c>
      <c r="H3337" s="4">
        <v>0.99480000000000002</v>
      </c>
      <c r="I3337" s="2">
        <v>3.14</v>
      </c>
      <c r="J3337" s="2">
        <v>0.42</v>
      </c>
      <c r="K3337" s="2">
        <v>8.6999999999999993</v>
      </c>
      <c r="L3337">
        <v>5</v>
      </c>
      <c r="M3337" t="s">
        <v>14</v>
      </c>
    </row>
    <row r="3338" spans="1:13">
      <c r="A3338" s="2">
        <v>6.9</v>
      </c>
      <c r="B3338" s="2">
        <v>0.16</v>
      </c>
      <c r="C3338" s="2">
        <v>0.3</v>
      </c>
      <c r="D3338" s="2">
        <v>9.6</v>
      </c>
      <c r="E3338" s="2">
        <v>5.7000000000000002E-2</v>
      </c>
      <c r="F3338">
        <v>50</v>
      </c>
      <c r="G3338">
        <v>185</v>
      </c>
      <c r="H3338" s="4">
        <v>0.99780000000000002</v>
      </c>
      <c r="I3338" s="2">
        <v>3.39</v>
      </c>
      <c r="J3338" s="2">
        <v>0.38</v>
      </c>
      <c r="K3338" s="2">
        <v>9.6</v>
      </c>
      <c r="L3338">
        <v>6</v>
      </c>
      <c r="M3338" t="s">
        <v>14</v>
      </c>
    </row>
    <row r="3339" spans="1:13">
      <c r="A3339" s="2">
        <v>7.5</v>
      </c>
      <c r="B3339" s="2">
        <v>0.15</v>
      </c>
      <c r="C3339" s="2">
        <v>0.38</v>
      </c>
      <c r="D3339" s="2">
        <v>1.8</v>
      </c>
      <c r="E3339" s="2">
        <v>5.3999999999999999E-2</v>
      </c>
      <c r="F3339">
        <v>19</v>
      </c>
      <c r="G3339">
        <v>101</v>
      </c>
      <c r="H3339" s="4">
        <v>0.99460000000000004</v>
      </c>
      <c r="I3339" s="2">
        <v>3.24</v>
      </c>
      <c r="J3339" s="2">
        <v>0.44</v>
      </c>
      <c r="K3339" s="2">
        <v>10</v>
      </c>
      <c r="L3339">
        <v>5</v>
      </c>
      <c r="M3339" t="s">
        <v>14</v>
      </c>
    </row>
    <row r="3340" spans="1:13">
      <c r="A3340" s="2">
        <v>8.4</v>
      </c>
      <c r="B3340" s="2">
        <v>0.28999999999999998</v>
      </c>
      <c r="C3340" s="2">
        <v>0.28999999999999998</v>
      </c>
      <c r="D3340" s="2">
        <v>1.05</v>
      </c>
      <c r="E3340" s="2">
        <v>3.2000000000000001E-2</v>
      </c>
      <c r="F3340">
        <v>4</v>
      </c>
      <c r="G3340">
        <v>55</v>
      </c>
      <c r="H3340" s="4">
        <v>0.99080000000000001</v>
      </c>
      <c r="I3340" s="2">
        <v>2.91</v>
      </c>
      <c r="J3340" s="2">
        <v>0.32</v>
      </c>
      <c r="K3340" s="2">
        <v>11.4</v>
      </c>
      <c r="L3340">
        <v>4</v>
      </c>
      <c r="M3340" t="s">
        <v>14</v>
      </c>
    </row>
    <row r="3341" spans="1:13">
      <c r="A3341" s="2">
        <v>6.6</v>
      </c>
      <c r="B3341" s="2">
        <v>0.37</v>
      </c>
      <c r="C3341" s="2">
        <v>0.47</v>
      </c>
      <c r="D3341" s="2">
        <v>6.5</v>
      </c>
      <c r="E3341" s="2">
        <v>6.0999999999999999E-2</v>
      </c>
      <c r="F3341">
        <v>23</v>
      </c>
      <c r="G3341">
        <v>150</v>
      </c>
      <c r="H3341" s="4">
        <v>0.99539999999999995</v>
      </c>
      <c r="I3341" s="2">
        <v>3.14</v>
      </c>
      <c r="J3341" s="2">
        <v>0.45</v>
      </c>
      <c r="K3341" s="2">
        <v>9.6</v>
      </c>
      <c r="L3341">
        <v>6</v>
      </c>
      <c r="M3341" t="s">
        <v>14</v>
      </c>
    </row>
    <row r="3342" spans="1:13">
      <c r="A3342" s="2">
        <v>7.7</v>
      </c>
      <c r="B3342" s="2">
        <v>0.38</v>
      </c>
      <c r="C3342" s="2">
        <v>0.4</v>
      </c>
      <c r="D3342" s="2">
        <v>2</v>
      </c>
      <c r="E3342" s="2">
        <v>3.7999999999999999E-2</v>
      </c>
      <c r="F3342">
        <v>28</v>
      </c>
      <c r="G3342">
        <v>152</v>
      </c>
      <c r="H3342" s="4">
        <v>0.99060000000000004</v>
      </c>
      <c r="I3342" s="2">
        <v>3.18</v>
      </c>
      <c r="J3342" s="2">
        <v>0.32</v>
      </c>
      <c r="K3342" s="2">
        <v>12.9</v>
      </c>
      <c r="L3342">
        <v>6</v>
      </c>
      <c r="M3342" t="s">
        <v>14</v>
      </c>
    </row>
    <row r="3343" spans="1:13">
      <c r="A3343" s="2">
        <v>6.3</v>
      </c>
      <c r="B3343" s="2">
        <v>0.25</v>
      </c>
      <c r="C3343" s="2">
        <v>0.23</v>
      </c>
      <c r="D3343" s="2">
        <v>14.9</v>
      </c>
      <c r="E3343" s="2">
        <v>3.9E-2</v>
      </c>
      <c r="F3343">
        <v>47</v>
      </c>
      <c r="G3343">
        <v>142</v>
      </c>
      <c r="H3343" s="4">
        <v>0.99704999999999999</v>
      </c>
      <c r="I3343" s="2">
        <v>3.14</v>
      </c>
      <c r="J3343" s="2">
        <v>0.35</v>
      </c>
      <c r="K3343" s="2">
        <v>9.6999999999999993</v>
      </c>
      <c r="L3343">
        <v>6</v>
      </c>
      <c r="M3343" t="s">
        <v>14</v>
      </c>
    </row>
    <row r="3344" spans="1:13">
      <c r="A3344" s="2">
        <v>8.3000000000000007</v>
      </c>
      <c r="B3344" s="2">
        <v>0.3</v>
      </c>
      <c r="C3344" s="2">
        <v>0.36</v>
      </c>
      <c r="D3344" s="2">
        <v>10</v>
      </c>
      <c r="E3344" s="2">
        <v>4.2000000000000003E-2</v>
      </c>
      <c r="F3344">
        <v>33</v>
      </c>
      <c r="G3344">
        <v>169</v>
      </c>
      <c r="H3344" s="4">
        <v>0.99819999999999998</v>
      </c>
      <c r="I3344" s="2">
        <v>3.23</v>
      </c>
      <c r="J3344" s="2">
        <v>0.51</v>
      </c>
      <c r="K3344" s="2">
        <v>9.3000000000000007</v>
      </c>
      <c r="L3344">
        <v>6</v>
      </c>
      <c r="M3344" t="s">
        <v>14</v>
      </c>
    </row>
    <row r="3345" spans="1:13">
      <c r="A3345" s="2">
        <v>6.6</v>
      </c>
      <c r="B3345" s="2">
        <v>0.22</v>
      </c>
      <c r="C3345" s="2">
        <v>0.57999999999999996</v>
      </c>
      <c r="D3345" s="2">
        <v>1.1000000000000001</v>
      </c>
      <c r="E3345" s="2">
        <v>0.13300000000000001</v>
      </c>
      <c r="F3345">
        <v>52</v>
      </c>
      <c r="G3345">
        <v>136</v>
      </c>
      <c r="H3345" s="4">
        <v>0.99319999999999997</v>
      </c>
      <c r="I3345" s="2">
        <v>3.1</v>
      </c>
      <c r="J3345" s="2">
        <v>0.3</v>
      </c>
      <c r="K3345" s="2">
        <v>9.1</v>
      </c>
      <c r="L3345">
        <v>5</v>
      </c>
      <c r="M3345" t="s">
        <v>14</v>
      </c>
    </row>
    <row r="3346" spans="1:13">
      <c r="A3346" s="2">
        <v>6.1</v>
      </c>
      <c r="B3346" s="2">
        <v>0.34</v>
      </c>
      <c r="C3346" s="2">
        <v>0.31</v>
      </c>
      <c r="D3346" s="2">
        <v>12</v>
      </c>
      <c r="E3346" s="2">
        <v>5.2999999999999999E-2</v>
      </c>
      <c r="F3346">
        <v>46</v>
      </c>
      <c r="G3346">
        <v>238</v>
      </c>
      <c r="H3346" s="4">
        <v>0.99770000000000003</v>
      </c>
      <c r="I3346" s="2">
        <v>3.16</v>
      </c>
      <c r="J3346" s="2">
        <v>0.48</v>
      </c>
      <c r="K3346" s="2">
        <v>8.6</v>
      </c>
      <c r="L3346">
        <v>5</v>
      </c>
      <c r="M3346" t="s">
        <v>14</v>
      </c>
    </row>
    <row r="3347" spans="1:13">
      <c r="A3347" s="2">
        <v>7.5</v>
      </c>
      <c r="B3347" s="2">
        <v>0.22</v>
      </c>
      <c r="C3347" s="2">
        <v>0.28999999999999998</v>
      </c>
      <c r="D3347" s="2">
        <v>4.8</v>
      </c>
      <c r="E3347" s="2">
        <v>0.05</v>
      </c>
      <c r="F3347">
        <v>33</v>
      </c>
      <c r="G3347">
        <v>87</v>
      </c>
      <c r="H3347" s="4">
        <v>0.99399999999999999</v>
      </c>
      <c r="I3347" s="2">
        <v>3.14</v>
      </c>
      <c r="J3347" s="2">
        <v>0.42</v>
      </c>
      <c r="K3347" s="2">
        <v>9.9</v>
      </c>
      <c r="L3347">
        <v>5</v>
      </c>
      <c r="M3347" t="s">
        <v>14</v>
      </c>
    </row>
    <row r="3348" spans="1:13">
      <c r="A3348" s="2">
        <v>8.3000000000000007</v>
      </c>
      <c r="B3348" s="2">
        <v>0.3</v>
      </c>
      <c r="C3348" s="2">
        <v>0.36</v>
      </c>
      <c r="D3348" s="2">
        <v>10</v>
      </c>
      <c r="E3348" s="2">
        <v>4.2000000000000003E-2</v>
      </c>
      <c r="F3348">
        <v>33</v>
      </c>
      <c r="G3348">
        <v>169</v>
      </c>
      <c r="H3348" s="4">
        <v>0.99819999999999998</v>
      </c>
      <c r="I3348" s="2">
        <v>3.23</v>
      </c>
      <c r="J3348" s="2">
        <v>0.51</v>
      </c>
      <c r="K3348" s="2">
        <v>9.3000000000000007</v>
      </c>
      <c r="L3348">
        <v>6</v>
      </c>
      <c r="M3348" t="s">
        <v>14</v>
      </c>
    </row>
    <row r="3349" spans="1:13">
      <c r="A3349" s="2">
        <v>8</v>
      </c>
      <c r="B3349" s="2">
        <v>0.27</v>
      </c>
      <c r="C3349" s="2">
        <v>0.24</v>
      </c>
      <c r="D3349" s="2">
        <v>1.2</v>
      </c>
      <c r="E3349" s="2">
        <v>4.3999999999999997E-2</v>
      </c>
      <c r="F3349">
        <v>20</v>
      </c>
      <c r="G3349">
        <v>102</v>
      </c>
      <c r="H3349" s="4">
        <v>0.9929</v>
      </c>
      <c r="I3349" s="2">
        <v>3.28</v>
      </c>
      <c r="J3349" s="2">
        <v>0.42</v>
      </c>
      <c r="K3349" s="2">
        <v>10.9</v>
      </c>
      <c r="L3349">
        <v>5</v>
      </c>
      <c r="M3349" t="s">
        <v>14</v>
      </c>
    </row>
    <row r="3350" spans="1:13">
      <c r="A3350" s="2">
        <v>6.1</v>
      </c>
      <c r="B3350" s="2">
        <v>0.17</v>
      </c>
      <c r="C3350" s="2">
        <v>0.27</v>
      </c>
      <c r="D3350" s="2">
        <v>1.5</v>
      </c>
      <c r="E3350" s="2">
        <v>5.5999999999999897E-2</v>
      </c>
      <c r="F3350">
        <v>45</v>
      </c>
      <c r="G3350">
        <v>135</v>
      </c>
      <c r="H3350" s="4">
        <v>0.99239999999999995</v>
      </c>
      <c r="I3350" s="2">
        <v>3.2</v>
      </c>
      <c r="J3350" s="2">
        <v>0.43</v>
      </c>
      <c r="K3350" s="2">
        <v>10.199999999999999</v>
      </c>
      <c r="L3350">
        <v>6</v>
      </c>
      <c r="M3350" t="s">
        <v>14</v>
      </c>
    </row>
    <row r="3351" spans="1:13">
      <c r="A3351" s="2">
        <v>7.4</v>
      </c>
      <c r="B3351" s="2">
        <v>0.18</v>
      </c>
      <c r="C3351" s="2">
        <v>0.3</v>
      </c>
      <c r="D3351" s="2">
        <v>10.4</v>
      </c>
      <c r="E3351" s="2">
        <v>4.4999999999999998E-2</v>
      </c>
      <c r="F3351">
        <v>44</v>
      </c>
      <c r="G3351">
        <v>174</v>
      </c>
      <c r="H3351" s="4">
        <v>0.99660000000000004</v>
      </c>
      <c r="I3351" s="2">
        <v>3.11</v>
      </c>
      <c r="J3351" s="2">
        <v>0.56999999999999995</v>
      </c>
      <c r="K3351" s="2">
        <v>9.6999999999999993</v>
      </c>
      <c r="L3351">
        <v>6</v>
      </c>
      <c r="M3351" t="s">
        <v>14</v>
      </c>
    </row>
    <row r="3352" spans="1:13">
      <c r="A3352" s="2">
        <v>6.7</v>
      </c>
      <c r="B3352" s="2">
        <v>0.16</v>
      </c>
      <c r="C3352" s="2">
        <v>0.28000000000000003</v>
      </c>
      <c r="D3352" s="2">
        <v>2.5</v>
      </c>
      <c r="E3352" s="2">
        <v>4.5999999999999999E-2</v>
      </c>
      <c r="F3352">
        <v>40</v>
      </c>
      <c r="G3352">
        <v>153</v>
      </c>
      <c r="H3352" s="4">
        <v>0.99209999999999998</v>
      </c>
      <c r="I3352" s="2">
        <v>3.38</v>
      </c>
      <c r="J3352" s="2">
        <v>0.51</v>
      </c>
      <c r="K3352" s="2">
        <v>11.4</v>
      </c>
      <c r="L3352">
        <v>7</v>
      </c>
      <c r="M3352" t="s">
        <v>14</v>
      </c>
    </row>
    <row r="3353" spans="1:13">
      <c r="A3353" s="2">
        <v>6.1</v>
      </c>
      <c r="B3353" s="2">
        <v>0.255</v>
      </c>
      <c r="C3353" s="2">
        <v>0.44</v>
      </c>
      <c r="D3353" s="2">
        <v>12.3</v>
      </c>
      <c r="E3353" s="2">
        <v>4.4999999999999998E-2</v>
      </c>
      <c r="F3353">
        <v>53</v>
      </c>
      <c r="G3353">
        <v>197</v>
      </c>
      <c r="H3353" s="4">
        <v>0.99670000000000003</v>
      </c>
      <c r="I3353" s="2">
        <v>3.24</v>
      </c>
      <c r="J3353" s="2">
        <v>0.54</v>
      </c>
      <c r="K3353" s="2">
        <v>9.5</v>
      </c>
      <c r="L3353">
        <v>6</v>
      </c>
      <c r="M3353" t="s">
        <v>14</v>
      </c>
    </row>
    <row r="3354" spans="1:13">
      <c r="A3354" s="2">
        <v>7.4</v>
      </c>
      <c r="B3354" s="2">
        <v>0.23</v>
      </c>
      <c r="C3354" s="2">
        <v>0.25</v>
      </c>
      <c r="D3354" s="2">
        <v>1.4</v>
      </c>
      <c r="E3354" s="2">
        <v>4.9000000000000002E-2</v>
      </c>
      <c r="F3354">
        <v>43</v>
      </c>
      <c r="G3354">
        <v>141</v>
      </c>
      <c r="H3354" s="4">
        <v>0.99339999999999995</v>
      </c>
      <c r="I3354" s="2">
        <v>3.42</v>
      </c>
      <c r="J3354" s="2">
        <v>0.54</v>
      </c>
      <c r="K3354" s="2">
        <v>10.199999999999999</v>
      </c>
      <c r="L3354">
        <v>7</v>
      </c>
      <c r="M3354" t="s">
        <v>14</v>
      </c>
    </row>
    <row r="3355" spans="1:13">
      <c r="A3355" s="2">
        <v>6.4</v>
      </c>
      <c r="B3355" s="2">
        <v>0.16</v>
      </c>
      <c r="C3355" s="2">
        <v>0.28000000000000003</v>
      </c>
      <c r="D3355" s="2">
        <v>2.2000000000000002</v>
      </c>
      <c r="E3355" s="2">
        <v>4.2000000000000003E-2</v>
      </c>
      <c r="F3355">
        <v>33</v>
      </c>
      <c r="G3355">
        <v>93</v>
      </c>
      <c r="H3355" s="4">
        <v>0.99139999999999995</v>
      </c>
      <c r="I3355" s="2">
        <v>3.31</v>
      </c>
      <c r="J3355" s="2">
        <v>0.43</v>
      </c>
      <c r="K3355" s="2">
        <v>11.1</v>
      </c>
      <c r="L3355">
        <v>6</v>
      </c>
      <c r="M3355" t="s">
        <v>14</v>
      </c>
    </row>
    <row r="3356" spans="1:13">
      <c r="A3356" s="2">
        <v>6.3</v>
      </c>
      <c r="B3356" s="2">
        <v>0.25</v>
      </c>
      <c r="C3356" s="2">
        <v>0.23</v>
      </c>
      <c r="D3356" s="2">
        <v>14.9</v>
      </c>
      <c r="E3356" s="2">
        <v>3.9E-2</v>
      </c>
      <c r="F3356">
        <v>47</v>
      </c>
      <c r="G3356">
        <v>142</v>
      </c>
      <c r="H3356" s="4">
        <v>0.99704999999999999</v>
      </c>
      <c r="I3356" s="2">
        <v>3.14</v>
      </c>
      <c r="J3356" s="2">
        <v>0.35</v>
      </c>
      <c r="K3356" s="2">
        <v>9.6999999999999993</v>
      </c>
      <c r="L3356">
        <v>6</v>
      </c>
      <c r="M3356" t="s">
        <v>14</v>
      </c>
    </row>
    <row r="3357" spans="1:13">
      <c r="A3357" s="2">
        <v>6.7</v>
      </c>
      <c r="B3357" s="2">
        <v>0.27</v>
      </c>
      <c r="C3357" s="2">
        <v>0.25</v>
      </c>
      <c r="D3357" s="2">
        <v>8</v>
      </c>
      <c r="E3357" s="2">
        <v>5.2999999999999999E-2</v>
      </c>
      <c r="F3357">
        <v>54</v>
      </c>
      <c r="G3357">
        <v>202</v>
      </c>
      <c r="H3357" s="4">
        <v>0.99609999999999999</v>
      </c>
      <c r="I3357" s="2">
        <v>3.22</v>
      </c>
      <c r="J3357" s="2">
        <v>0.43</v>
      </c>
      <c r="K3357" s="2">
        <v>9.3000000000000007</v>
      </c>
      <c r="L3357">
        <v>5</v>
      </c>
      <c r="M3357" t="s">
        <v>14</v>
      </c>
    </row>
    <row r="3358" spans="1:13">
      <c r="A3358" s="2">
        <v>6.9</v>
      </c>
      <c r="B3358" s="2">
        <v>0.28999999999999998</v>
      </c>
      <c r="C3358" s="2">
        <v>0.23</v>
      </c>
      <c r="D3358" s="2">
        <v>8.6</v>
      </c>
      <c r="E3358" s="2">
        <v>5.5999999999999897E-2</v>
      </c>
      <c r="F3358">
        <v>56</v>
      </c>
      <c r="G3358">
        <v>215</v>
      </c>
      <c r="H3358" s="4">
        <v>0.99670000000000003</v>
      </c>
      <c r="I3358" s="2">
        <v>3.17</v>
      </c>
      <c r="J3358" s="2">
        <v>0.44</v>
      </c>
      <c r="K3358" s="2">
        <v>8.8000000000000007</v>
      </c>
      <c r="L3358">
        <v>5</v>
      </c>
      <c r="M3358" t="s">
        <v>14</v>
      </c>
    </row>
    <row r="3359" spans="1:13">
      <c r="A3359" s="2">
        <v>9.6</v>
      </c>
      <c r="B3359" s="2">
        <v>0.21</v>
      </c>
      <c r="C3359" s="2">
        <v>0.28000000000000003</v>
      </c>
      <c r="D3359" s="2">
        <v>1.2</v>
      </c>
      <c r="E3359" s="2">
        <v>3.7999999999999999E-2</v>
      </c>
      <c r="F3359">
        <v>12</v>
      </c>
      <c r="G3359">
        <v>53</v>
      </c>
      <c r="H3359" s="4">
        <v>0.99260000000000004</v>
      </c>
      <c r="I3359" s="2">
        <v>2.8</v>
      </c>
      <c r="J3359" s="2">
        <v>0.46</v>
      </c>
      <c r="K3359" s="2">
        <v>10.6</v>
      </c>
      <c r="L3359">
        <v>5</v>
      </c>
      <c r="M3359" t="s">
        <v>14</v>
      </c>
    </row>
    <row r="3360" spans="1:13">
      <c r="A3360" s="2">
        <v>6.6</v>
      </c>
      <c r="B3360" s="2">
        <v>0.62</v>
      </c>
      <c r="C3360" s="2">
        <v>0.2</v>
      </c>
      <c r="D3360" s="2">
        <v>8.6999999999999993</v>
      </c>
      <c r="E3360" s="2">
        <v>4.5999999999999999E-2</v>
      </c>
      <c r="F3360">
        <v>81</v>
      </c>
      <c r="G3360">
        <v>224</v>
      </c>
      <c r="H3360" s="4">
        <v>0.99604999999999999</v>
      </c>
      <c r="I3360" s="2">
        <v>3.17</v>
      </c>
      <c r="J3360" s="2">
        <v>0.44</v>
      </c>
      <c r="K3360" s="2">
        <v>9.3000000000000007</v>
      </c>
      <c r="L3360">
        <v>5</v>
      </c>
      <c r="M3360" t="s">
        <v>14</v>
      </c>
    </row>
    <row r="3361" spans="1:13">
      <c r="A3361" s="2">
        <v>6.4</v>
      </c>
      <c r="B3361" s="2">
        <v>0.28000000000000003</v>
      </c>
      <c r="C3361" s="2">
        <v>0.19</v>
      </c>
      <c r="D3361" s="2">
        <v>5.4</v>
      </c>
      <c r="E3361" s="2">
        <v>4.2000000000000003E-2</v>
      </c>
      <c r="F3361">
        <v>67</v>
      </c>
      <c r="G3361">
        <v>181</v>
      </c>
      <c r="H3361" s="4">
        <v>0.99434999999999996</v>
      </c>
      <c r="I3361" s="2">
        <v>3.31</v>
      </c>
      <c r="J3361" s="2">
        <v>0.35</v>
      </c>
      <c r="K3361" s="2">
        <v>10.199999999999999</v>
      </c>
      <c r="L3361">
        <v>6</v>
      </c>
      <c r="M3361" t="s">
        <v>14</v>
      </c>
    </row>
    <row r="3362" spans="1:13">
      <c r="A3362" s="2">
        <v>8</v>
      </c>
      <c r="B3362" s="2">
        <v>0.3</v>
      </c>
      <c r="C3362" s="2">
        <v>0.28000000000000003</v>
      </c>
      <c r="D3362" s="2">
        <v>5.7</v>
      </c>
      <c r="E3362" s="2">
        <v>4.3999999999999997E-2</v>
      </c>
      <c r="F3362">
        <v>31</v>
      </c>
      <c r="G3362">
        <v>124</v>
      </c>
      <c r="H3362" s="4">
        <v>0.99480000000000002</v>
      </c>
      <c r="I3362" s="2">
        <v>3.16</v>
      </c>
      <c r="J3362" s="2">
        <v>0.51</v>
      </c>
      <c r="K3362" s="2">
        <v>10.199999999999999</v>
      </c>
      <c r="L3362">
        <v>6</v>
      </c>
      <c r="M3362" t="s">
        <v>14</v>
      </c>
    </row>
    <row r="3363" spans="1:13">
      <c r="A3363" s="2">
        <v>6.4</v>
      </c>
      <c r="B3363" s="2">
        <v>0.17</v>
      </c>
      <c r="C3363" s="2">
        <v>0.27</v>
      </c>
      <c r="D3363" s="2">
        <v>1.5</v>
      </c>
      <c r="E3363" s="2">
        <v>3.6999999999999998E-2</v>
      </c>
      <c r="F3363">
        <v>20</v>
      </c>
      <c r="G3363">
        <v>98</v>
      </c>
      <c r="H3363" s="4">
        <v>0.99160000000000004</v>
      </c>
      <c r="I3363" s="2">
        <v>3.46</v>
      </c>
      <c r="J3363" s="2">
        <v>0.42</v>
      </c>
      <c r="K3363" s="2">
        <v>11</v>
      </c>
      <c r="L3363">
        <v>7</v>
      </c>
      <c r="M3363" t="s">
        <v>14</v>
      </c>
    </row>
    <row r="3364" spans="1:13">
      <c r="A3364" s="2">
        <v>7.3</v>
      </c>
      <c r="B3364" s="2">
        <v>0.21</v>
      </c>
      <c r="C3364" s="2">
        <v>0.3</v>
      </c>
      <c r="D3364" s="2">
        <v>10.9</v>
      </c>
      <c r="E3364" s="2">
        <v>3.6999999999999998E-2</v>
      </c>
      <c r="F3364">
        <v>18</v>
      </c>
      <c r="G3364">
        <v>112</v>
      </c>
      <c r="H3364" s="4">
        <v>0.997</v>
      </c>
      <c r="I3364" s="2">
        <v>3.4</v>
      </c>
      <c r="J3364" s="2">
        <v>0.5</v>
      </c>
      <c r="K3364" s="2">
        <v>9.6</v>
      </c>
      <c r="L3364">
        <v>6</v>
      </c>
      <c r="M3364" t="s">
        <v>14</v>
      </c>
    </row>
    <row r="3365" spans="1:13">
      <c r="A3365" s="2">
        <v>6.7</v>
      </c>
      <c r="B3365" s="2">
        <v>0.27</v>
      </c>
      <c r="C3365" s="2">
        <v>0.25</v>
      </c>
      <c r="D3365" s="2">
        <v>8</v>
      </c>
      <c r="E3365" s="2">
        <v>5.2999999999999999E-2</v>
      </c>
      <c r="F3365">
        <v>54</v>
      </c>
      <c r="G3365">
        <v>202</v>
      </c>
      <c r="H3365" s="4">
        <v>0.99609999999999999</v>
      </c>
      <c r="I3365" s="2">
        <v>3.22</v>
      </c>
      <c r="J3365" s="2">
        <v>0.43</v>
      </c>
      <c r="K3365" s="2">
        <v>9.3000000000000007</v>
      </c>
      <c r="L3365">
        <v>5</v>
      </c>
      <c r="M3365" t="s">
        <v>14</v>
      </c>
    </row>
    <row r="3366" spans="1:13">
      <c r="A3366" s="2">
        <v>6.9</v>
      </c>
      <c r="B3366" s="2">
        <v>0.28999999999999998</v>
      </c>
      <c r="C3366" s="2">
        <v>0.23</v>
      </c>
      <c r="D3366" s="2">
        <v>8.6</v>
      </c>
      <c r="E3366" s="2">
        <v>5.5999999999999897E-2</v>
      </c>
      <c r="F3366">
        <v>56</v>
      </c>
      <c r="G3366">
        <v>215</v>
      </c>
      <c r="H3366" s="4">
        <v>0.99670000000000003</v>
      </c>
      <c r="I3366" s="2">
        <v>3.17</v>
      </c>
      <c r="J3366" s="2">
        <v>0.44</v>
      </c>
      <c r="K3366" s="2">
        <v>8.8000000000000007</v>
      </c>
      <c r="L3366">
        <v>5</v>
      </c>
      <c r="M3366" t="s">
        <v>14</v>
      </c>
    </row>
    <row r="3367" spans="1:13">
      <c r="A3367" s="2">
        <v>6.6</v>
      </c>
      <c r="B3367" s="2">
        <v>0.32</v>
      </c>
      <c r="C3367" s="2">
        <v>0.26</v>
      </c>
      <c r="D3367" s="2">
        <v>7.7</v>
      </c>
      <c r="E3367" s="2">
        <v>5.3999999999999999E-2</v>
      </c>
      <c r="F3367">
        <v>56</v>
      </c>
      <c r="G3367">
        <v>209</v>
      </c>
      <c r="H3367" s="4">
        <v>0.99609999999999999</v>
      </c>
      <c r="I3367" s="2">
        <v>3.17</v>
      </c>
      <c r="J3367" s="2">
        <v>0.45</v>
      </c>
      <c r="K3367" s="2">
        <v>8.8000000000000007</v>
      </c>
      <c r="L3367">
        <v>5</v>
      </c>
      <c r="M3367" t="s">
        <v>14</v>
      </c>
    </row>
    <row r="3368" spans="1:13">
      <c r="A3368" s="2">
        <v>7.4</v>
      </c>
      <c r="B3368" s="2">
        <v>0.32</v>
      </c>
      <c r="C3368" s="2">
        <v>0.22</v>
      </c>
      <c r="D3368" s="2">
        <v>1.7</v>
      </c>
      <c r="E3368" s="2">
        <v>5.0999999999999997E-2</v>
      </c>
      <c r="F3368">
        <v>50</v>
      </c>
      <c r="G3368">
        <v>179</v>
      </c>
      <c r="H3368" s="4">
        <v>0.99550000000000005</v>
      </c>
      <c r="I3368" s="2">
        <v>3.28</v>
      </c>
      <c r="J3368" s="2">
        <v>0.69</v>
      </c>
      <c r="K3368" s="2">
        <v>8.9</v>
      </c>
      <c r="L3368">
        <v>5</v>
      </c>
      <c r="M3368" t="s">
        <v>14</v>
      </c>
    </row>
    <row r="3369" spans="1:13">
      <c r="A3369" s="2">
        <v>6.6</v>
      </c>
      <c r="B3369" s="2">
        <v>0.37</v>
      </c>
      <c r="C3369" s="2">
        <v>7.0000000000000007E-2</v>
      </c>
      <c r="D3369" s="2">
        <v>1.4</v>
      </c>
      <c r="E3369" s="2">
        <v>4.8000000000000001E-2</v>
      </c>
      <c r="F3369">
        <v>58</v>
      </c>
      <c r="G3369">
        <v>144</v>
      </c>
      <c r="H3369" s="4">
        <v>0.99219999999999997</v>
      </c>
      <c r="I3369" s="2">
        <v>3.17</v>
      </c>
      <c r="J3369" s="2">
        <v>0.38</v>
      </c>
      <c r="K3369" s="2">
        <v>10</v>
      </c>
      <c r="L3369">
        <v>5</v>
      </c>
      <c r="M3369" t="s">
        <v>14</v>
      </c>
    </row>
    <row r="3370" spans="1:13">
      <c r="A3370" s="2">
        <v>7.7</v>
      </c>
      <c r="B3370" s="2">
        <v>0.43</v>
      </c>
      <c r="C3370" s="2">
        <v>0.28000000000000003</v>
      </c>
      <c r="D3370" s="2">
        <v>4.5</v>
      </c>
      <c r="E3370" s="2">
        <v>4.5999999999999999E-2</v>
      </c>
      <c r="F3370">
        <v>33</v>
      </c>
      <c r="G3370">
        <v>102</v>
      </c>
      <c r="H3370" s="4">
        <v>0.99180000000000001</v>
      </c>
      <c r="I3370" s="2">
        <v>3.16</v>
      </c>
      <c r="J3370" s="2">
        <v>0.56000000000000005</v>
      </c>
      <c r="K3370" s="2">
        <v>12.2</v>
      </c>
      <c r="L3370">
        <v>7</v>
      </c>
      <c r="M3370" t="s">
        <v>14</v>
      </c>
    </row>
    <row r="3371" spans="1:13">
      <c r="A3371" s="2">
        <v>7.8</v>
      </c>
      <c r="B3371" s="2">
        <v>0.39</v>
      </c>
      <c r="C3371" s="2">
        <v>0.26</v>
      </c>
      <c r="D3371" s="2">
        <v>9.9</v>
      </c>
      <c r="E3371" s="2">
        <v>5.8999999999999997E-2</v>
      </c>
      <c r="F3371">
        <v>33</v>
      </c>
      <c r="G3371">
        <v>181</v>
      </c>
      <c r="H3371" s="4">
        <v>0.99550000000000005</v>
      </c>
      <c r="I3371" s="2">
        <v>3.04</v>
      </c>
      <c r="J3371" s="2">
        <v>0.42</v>
      </c>
      <c r="K3371" s="2">
        <v>10.9</v>
      </c>
      <c r="L3371">
        <v>6</v>
      </c>
      <c r="M3371" t="s">
        <v>14</v>
      </c>
    </row>
    <row r="3372" spans="1:13">
      <c r="A3372" s="2">
        <v>6.5</v>
      </c>
      <c r="B3372" s="2">
        <v>0.18</v>
      </c>
      <c r="C3372" s="2">
        <v>0.26</v>
      </c>
      <c r="D3372" s="2">
        <v>1.4</v>
      </c>
      <c r="E3372" s="2">
        <v>4.0999999999999898E-2</v>
      </c>
      <c r="F3372">
        <v>40</v>
      </c>
      <c r="G3372">
        <v>141</v>
      </c>
      <c r="H3372" s="4">
        <v>0.99409999999999998</v>
      </c>
      <c r="I3372" s="2">
        <v>3.34</v>
      </c>
      <c r="J3372" s="2">
        <v>0.72</v>
      </c>
      <c r="K3372" s="2">
        <v>9.5</v>
      </c>
      <c r="L3372">
        <v>6</v>
      </c>
      <c r="M3372" t="s">
        <v>14</v>
      </c>
    </row>
    <row r="3373" spans="1:13">
      <c r="A3373" s="2">
        <v>7.8</v>
      </c>
      <c r="B3373" s="2">
        <v>0.4</v>
      </c>
      <c r="C3373" s="2">
        <v>0.26</v>
      </c>
      <c r="D3373" s="2">
        <v>9.5</v>
      </c>
      <c r="E3373" s="2">
        <v>5.8999999999999997E-2</v>
      </c>
      <c r="F3373">
        <v>32</v>
      </c>
      <c r="G3373">
        <v>178</v>
      </c>
      <c r="H3373" s="4">
        <v>0.99550000000000005</v>
      </c>
      <c r="I3373" s="2">
        <v>3.04</v>
      </c>
      <c r="J3373" s="2">
        <v>0.43</v>
      </c>
      <c r="K3373" s="2">
        <v>10.9</v>
      </c>
      <c r="L3373">
        <v>6</v>
      </c>
      <c r="M3373" t="s">
        <v>14</v>
      </c>
    </row>
    <row r="3374" spans="1:13">
      <c r="A3374" s="2">
        <v>7.8</v>
      </c>
      <c r="B3374" s="2">
        <v>0.39</v>
      </c>
      <c r="C3374" s="2">
        <v>0.26</v>
      </c>
      <c r="D3374" s="2">
        <v>9.9</v>
      </c>
      <c r="E3374" s="2">
        <v>5.8999999999999997E-2</v>
      </c>
      <c r="F3374">
        <v>33</v>
      </c>
      <c r="G3374">
        <v>181</v>
      </c>
      <c r="H3374" s="4">
        <v>0.99550000000000005</v>
      </c>
      <c r="I3374" s="2">
        <v>3.04</v>
      </c>
      <c r="J3374" s="2">
        <v>0.42</v>
      </c>
      <c r="K3374" s="2">
        <v>10.9</v>
      </c>
      <c r="L3374">
        <v>6</v>
      </c>
      <c r="M3374" t="s">
        <v>14</v>
      </c>
    </row>
    <row r="3375" spans="1:13">
      <c r="A3375" s="2">
        <v>6.9</v>
      </c>
      <c r="B3375" s="2">
        <v>0.19</v>
      </c>
      <c r="C3375" s="2">
        <v>0.28000000000000003</v>
      </c>
      <c r="D3375" s="2">
        <v>3</v>
      </c>
      <c r="E3375" s="2">
        <v>5.3999999999999999E-2</v>
      </c>
      <c r="F3375">
        <v>33</v>
      </c>
      <c r="G3375">
        <v>99</v>
      </c>
      <c r="H3375" s="4">
        <v>0.99239999999999995</v>
      </c>
      <c r="I3375" s="2">
        <v>3.16</v>
      </c>
      <c r="J3375" s="2">
        <v>0.4</v>
      </c>
      <c r="K3375" s="2">
        <v>10.8</v>
      </c>
      <c r="L3375">
        <v>6</v>
      </c>
      <c r="M3375" t="s">
        <v>14</v>
      </c>
    </row>
    <row r="3376" spans="1:13">
      <c r="A3376" s="2">
        <v>7.7</v>
      </c>
      <c r="B3376" s="2">
        <v>0.49</v>
      </c>
      <c r="C3376" s="2">
        <v>1</v>
      </c>
      <c r="D3376" s="2">
        <v>19.600000000000001</v>
      </c>
      <c r="E3376" s="2">
        <v>0.03</v>
      </c>
      <c r="F3376">
        <v>28</v>
      </c>
      <c r="G3376">
        <v>135</v>
      </c>
      <c r="H3376" s="4">
        <v>0.99729999999999996</v>
      </c>
      <c r="I3376" s="2">
        <v>3.24</v>
      </c>
      <c r="J3376" s="2">
        <v>0.4</v>
      </c>
      <c r="K3376" s="2">
        <v>12</v>
      </c>
      <c r="L3376">
        <v>6</v>
      </c>
      <c r="M3376" t="s">
        <v>14</v>
      </c>
    </row>
    <row r="3377" spans="1:13">
      <c r="A3377" s="2">
        <v>6.6</v>
      </c>
      <c r="B3377" s="2">
        <v>0.25</v>
      </c>
      <c r="C3377" s="2">
        <v>0.35</v>
      </c>
      <c r="D3377" s="2">
        <v>14</v>
      </c>
      <c r="E3377" s="2">
        <v>6.9000000000000006E-2</v>
      </c>
      <c r="F3377">
        <v>42</v>
      </c>
      <c r="G3377">
        <v>163</v>
      </c>
      <c r="H3377" s="4">
        <v>0.999</v>
      </c>
      <c r="I3377" s="2">
        <v>3.56</v>
      </c>
      <c r="J3377" s="2">
        <v>0.47</v>
      </c>
      <c r="K3377" s="2">
        <v>9.8000000000000007</v>
      </c>
      <c r="L3377">
        <v>5</v>
      </c>
      <c r="M3377" t="s">
        <v>14</v>
      </c>
    </row>
    <row r="3378" spans="1:13">
      <c r="A3378" s="2">
        <v>6.5</v>
      </c>
      <c r="B3378" s="2">
        <v>0.18</v>
      </c>
      <c r="C3378" s="2">
        <v>0.26</v>
      </c>
      <c r="D3378" s="2">
        <v>1.4</v>
      </c>
      <c r="E3378" s="2">
        <v>4.0999999999999898E-2</v>
      </c>
      <c r="F3378">
        <v>40</v>
      </c>
      <c r="G3378">
        <v>141</v>
      </c>
      <c r="H3378" s="4">
        <v>0.99409999999999998</v>
      </c>
      <c r="I3378" s="2">
        <v>3.34</v>
      </c>
      <c r="J3378" s="2">
        <v>0.72</v>
      </c>
      <c r="K3378" s="2">
        <v>9.5</v>
      </c>
      <c r="L3378">
        <v>6</v>
      </c>
      <c r="M3378" t="s">
        <v>14</v>
      </c>
    </row>
    <row r="3379" spans="1:13">
      <c r="A3379" s="2">
        <v>6.4</v>
      </c>
      <c r="B3379" s="2">
        <v>0.15</v>
      </c>
      <c r="C3379" s="2">
        <v>0.36</v>
      </c>
      <c r="D3379" s="2">
        <v>1.8</v>
      </c>
      <c r="E3379" s="2">
        <v>3.4000000000000002E-2</v>
      </c>
      <c r="F3379">
        <v>43</v>
      </c>
      <c r="G3379">
        <v>150</v>
      </c>
      <c r="H3379" s="4">
        <v>0.99219999999999997</v>
      </c>
      <c r="I3379" s="2">
        <v>3.42</v>
      </c>
      <c r="J3379" s="2">
        <v>0.69</v>
      </c>
      <c r="K3379" s="2">
        <v>11</v>
      </c>
      <c r="L3379">
        <v>8</v>
      </c>
      <c r="M3379" t="s">
        <v>14</v>
      </c>
    </row>
    <row r="3380" spans="1:13">
      <c r="A3380" s="2">
        <v>6.4</v>
      </c>
      <c r="B3380" s="2">
        <v>0.15</v>
      </c>
      <c r="C3380" s="2">
        <v>0.36</v>
      </c>
      <c r="D3380" s="2">
        <v>1.8</v>
      </c>
      <c r="E3380" s="2">
        <v>3.4000000000000002E-2</v>
      </c>
      <c r="F3380">
        <v>43</v>
      </c>
      <c r="G3380">
        <v>150</v>
      </c>
      <c r="H3380" s="4">
        <v>0.99219999999999997</v>
      </c>
      <c r="I3380" s="2">
        <v>3.42</v>
      </c>
      <c r="J3380" s="2">
        <v>0.69</v>
      </c>
      <c r="K3380" s="2">
        <v>11</v>
      </c>
      <c r="L3380">
        <v>8</v>
      </c>
      <c r="M3380" t="s">
        <v>14</v>
      </c>
    </row>
    <row r="3381" spans="1:13">
      <c r="A3381" s="2">
        <v>8.4</v>
      </c>
      <c r="B3381" s="2">
        <v>0.17</v>
      </c>
      <c r="C3381" s="2">
        <v>0.31</v>
      </c>
      <c r="D3381" s="2">
        <v>5.4</v>
      </c>
      <c r="E3381" s="2">
        <v>5.1999999999999998E-2</v>
      </c>
      <c r="F3381">
        <v>47</v>
      </c>
      <c r="G3381">
        <v>150</v>
      </c>
      <c r="H3381" s="4">
        <v>0.99529999999999996</v>
      </c>
      <c r="I3381" s="2">
        <v>3.24</v>
      </c>
      <c r="J3381" s="2">
        <v>0.38</v>
      </c>
      <c r="K3381" s="2">
        <v>9.8000000000000007</v>
      </c>
      <c r="L3381">
        <v>5</v>
      </c>
      <c r="M3381" t="s">
        <v>14</v>
      </c>
    </row>
    <row r="3382" spans="1:13">
      <c r="A3382" s="2">
        <v>6.1</v>
      </c>
      <c r="B3382" s="2">
        <v>0.32</v>
      </c>
      <c r="C3382" s="2">
        <v>0.37</v>
      </c>
      <c r="D3382" s="2">
        <v>1.8</v>
      </c>
      <c r="E3382" s="2">
        <v>5.0999999999999997E-2</v>
      </c>
      <c r="F3382">
        <v>13</v>
      </c>
      <c r="G3382">
        <v>200</v>
      </c>
      <c r="H3382" s="4">
        <v>0.99450000000000005</v>
      </c>
      <c r="I3382" s="2">
        <v>3.49</v>
      </c>
      <c r="J3382" s="2">
        <v>0.44</v>
      </c>
      <c r="K3382" s="2">
        <v>10.5</v>
      </c>
      <c r="L3382">
        <v>4</v>
      </c>
      <c r="M3382" t="s">
        <v>14</v>
      </c>
    </row>
    <row r="3383" spans="1:13">
      <c r="A3383" s="2">
        <v>8.5</v>
      </c>
      <c r="B3383" s="2">
        <v>0.21</v>
      </c>
      <c r="C3383" s="2">
        <v>0.26</v>
      </c>
      <c r="D3383" s="2">
        <v>9.25</v>
      </c>
      <c r="E3383" s="2">
        <v>3.4000000000000002E-2</v>
      </c>
      <c r="F3383">
        <v>73</v>
      </c>
      <c r="G3383">
        <v>142</v>
      </c>
      <c r="H3383" s="4">
        <v>0.99450000000000005</v>
      </c>
      <c r="I3383" s="2">
        <v>3.05</v>
      </c>
      <c r="J3383" s="2">
        <v>0.37</v>
      </c>
      <c r="K3383" s="2">
        <v>11.4</v>
      </c>
      <c r="L3383">
        <v>6</v>
      </c>
      <c r="M3383" t="s">
        <v>14</v>
      </c>
    </row>
    <row r="3384" spans="1:13">
      <c r="A3384" s="2">
        <v>8.6999999999999993</v>
      </c>
      <c r="B3384" s="2">
        <v>0.45</v>
      </c>
      <c r="C3384" s="2">
        <v>0.4</v>
      </c>
      <c r="D3384" s="2">
        <v>1.5</v>
      </c>
      <c r="E3384" s="2">
        <v>6.7000000000000004E-2</v>
      </c>
      <c r="F3384">
        <v>17</v>
      </c>
      <c r="G3384">
        <v>100</v>
      </c>
      <c r="H3384" s="4">
        <v>0.99570000000000003</v>
      </c>
      <c r="I3384" s="2">
        <v>3.27</v>
      </c>
      <c r="J3384" s="2">
        <v>0.56999999999999995</v>
      </c>
      <c r="K3384" s="2">
        <v>10.1</v>
      </c>
      <c r="L3384">
        <v>6</v>
      </c>
      <c r="M3384" t="s">
        <v>14</v>
      </c>
    </row>
    <row r="3385" spans="1:13">
      <c r="A3385" s="2">
        <v>6.7</v>
      </c>
      <c r="B3385" s="2">
        <v>0.24</v>
      </c>
      <c r="C3385" s="2">
        <v>0.28999999999999998</v>
      </c>
      <c r="D3385" s="2">
        <v>6.8</v>
      </c>
      <c r="E3385" s="2">
        <v>3.7999999999999999E-2</v>
      </c>
      <c r="F3385">
        <v>54</v>
      </c>
      <c r="G3385">
        <v>127</v>
      </c>
      <c r="H3385" s="4">
        <v>0.99319999999999997</v>
      </c>
      <c r="I3385" s="2">
        <v>3.33</v>
      </c>
      <c r="J3385" s="2">
        <v>0.46</v>
      </c>
      <c r="K3385" s="2">
        <v>11.6</v>
      </c>
      <c r="L3385">
        <v>7</v>
      </c>
      <c r="M3385" t="s">
        <v>14</v>
      </c>
    </row>
    <row r="3386" spans="1:13">
      <c r="A3386" s="2">
        <v>8.5</v>
      </c>
      <c r="B3386" s="2">
        <v>0.21</v>
      </c>
      <c r="C3386" s="2">
        <v>0.26</v>
      </c>
      <c r="D3386" s="2">
        <v>9.25</v>
      </c>
      <c r="E3386" s="2">
        <v>3.4000000000000002E-2</v>
      </c>
      <c r="F3386">
        <v>73</v>
      </c>
      <c r="G3386">
        <v>142</v>
      </c>
      <c r="H3386" s="4">
        <v>0.99450000000000005</v>
      </c>
      <c r="I3386" s="2">
        <v>3.05</v>
      </c>
      <c r="J3386" s="2">
        <v>0.37</v>
      </c>
      <c r="K3386" s="2">
        <v>11.4</v>
      </c>
      <c r="L3386">
        <v>6</v>
      </c>
      <c r="M3386" t="s">
        <v>14</v>
      </c>
    </row>
    <row r="3387" spans="1:13">
      <c r="A3387" s="2">
        <v>7.4</v>
      </c>
      <c r="B3387" s="2">
        <v>0.33</v>
      </c>
      <c r="C3387" s="2">
        <v>0.26</v>
      </c>
      <c r="D3387" s="2">
        <v>2.6</v>
      </c>
      <c r="E3387" s="2">
        <v>0.04</v>
      </c>
      <c r="F3387">
        <v>29</v>
      </c>
      <c r="G3387">
        <v>115</v>
      </c>
      <c r="H3387" s="4">
        <v>0.99129999999999996</v>
      </c>
      <c r="I3387" s="2">
        <v>3.07</v>
      </c>
      <c r="J3387" s="2">
        <v>0.52</v>
      </c>
      <c r="K3387" s="2">
        <v>11.8</v>
      </c>
      <c r="L3387">
        <v>7</v>
      </c>
      <c r="M3387" t="s">
        <v>14</v>
      </c>
    </row>
    <row r="3388" spans="1:13">
      <c r="A3388" s="2">
        <v>7.2</v>
      </c>
      <c r="B3388" s="2">
        <v>0.26</v>
      </c>
      <c r="C3388" s="2">
        <v>0.3</v>
      </c>
      <c r="D3388" s="2">
        <v>2.1</v>
      </c>
      <c r="E3388" s="2">
        <v>3.3000000000000002E-2</v>
      </c>
      <c r="F3388">
        <v>50</v>
      </c>
      <c r="G3388">
        <v>158</v>
      </c>
      <c r="H3388" s="4">
        <v>0.9909</v>
      </c>
      <c r="I3388" s="2">
        <v>3.33</v>
      </c>
      <c r="J3388" s="2">
        <v>0.43</v>
      </c>
      <c r="K3388" s="2">
        <v>12.1</v>
      </c>
      <c r="L3388">
        <v>7</v>
      </c>
      <c r="M3388" t="s">
        <v>14</v>
      </c>
    </row>
    <row r="3389" spans="1:13">
      <c r="A3389" s="2">
        <v>8.1999999999999993</v>
      </c>
      <c r="B3389" s="2">
        <v>0.36</v>
      </c>
      <c r="C3389" s="2">
        <v>0.28999999999999998</v>
      </c>
      <c r="D3389" s="2">
        <v>7.6</v>
      </c>
      <c r="E3389" s="2">
        <v>3.5000000000000003E-2</v>
      </c>
      <c r="F3389">
        <v>37</v>
      </c>
      <c r="G3389">
        <v>122</v>
      </c>
      <c r="H3389" s="4">
        <v>0.99390000000000001</v>
      </c>
      <c r="I3389" s="2">
        <v>3.16</v>
      </c>
      <c r="J3389" s="2">
        <v>0.34</v>
      </c>
      <c r="K3389" s="2">
        <v>12</v>
      </c>
      <c r="L3389">
        <v>5</v>
      </c>
      <c r="M3389" t="s">
        <v>14</v>
      </c>
    </row>
    <row r="3390" spans="1:13">
      <c r="A3390" s="2">
        <v>7.8</v>
      </c>
      <c r="B3390" s="2">
        <v>0.2</v>
      </c>
      <c r="C3390" s="2">
        <v>0.24</v>
      </c>
      <c r="D3390" s="2">
        <v>1.6</v>
      </c>
      <c r="E3390" s="2">
        <v>2.5999999999999999E-2</v>
      </c>
      <c r="F3390">
        <v>26</v>
      </c>
      <c r="G3390">
        <v>189</v>
      </c>
      <c r="H3390" s="4">
        <v>0.99099999999999999</v>
      </c>
      <c r="I3390" s="2">
        <v>3.08</v>
      </c>
      <c r="J3390" s="2">
        <v>0.74</v>
      </c>
      <c r="K3390" s="2">
        <v>12.1</v>
      </c>
      <c r="L3390">
        <v>7</v>
      </c>
      <c r="M3390" t="s">
        <v>14</v>
      </c>
    </row>
    <row r="3391" spans="1:13">
      <c r="A3391" s="2">
        <v>9.4</v>
      </c>
      <c r="B3391" s="2">
        <v>0.16</v>
      </c>
      <c r="C3391" s="2">
        <v>0.3</v>
      </c>
      <c r="D3391" s="2">
        <v>1.4</v>
      </c>
      <c r="E3391" s="2">
        <v>4.2000000000000003E-2</v>
      </c>
      <c r="F3391">
        <v>26</v>
      </c>
      <c r="G3391">
        <v>176</v>
      </c>
      <c r="H3391" s="4">
        <v>0.99539999999999995</v>
      </c>
      <c r="I3391" s="2">
        <v>3.15</v>
      </c>
      <c r="J3391" s="2">
        <v>0.46</v>
      </c>
      <c r="K3391" s="2">
        <v>9.1</v>
      </c>
      <c r="L3391">
        <v>5</v>
      </c>
      <c r="M3391" t="s">
        <v>14</v>
      </c>
    </row>
    <row r="3392" spans="1:13">
      <c r="A3392" s="2">
        <v>6.4</v>
      </c>
      <c r="B3392" s="2">
        <v>0.33</v>
      </c>
      <c r="C3392" s="2">
        <v>0.24</v>
      </c>
      <c r="D3392" s="2">
        <v>1.6</v>
      </c>
      <c r="E3392" s="2">
        <v>5.3999999999999999E-2</v>
      </c>
      <c r="F3392">
        <v>25</v>
      </c>
      <c r="G3392">
        <v>117</v>
      </c>
      <c r="H3392" s="4">
        <v>0.99429999999999996</v>
      </c>
      <c r="I3392" s="2">
        <v>3.36</v>
      </c>
      <c r="J3392" s="2">
        <v>0.5</v>
      </c>
      <c r="K3392" s="2">
        <v>9.3000000000000007</v>
      </c>
      <c r="L3392">
        <v>5</v>
      </c>
      <c r="M3392" t="s">
        <v>14</v>
      </c>
    </row>
    <row r="3393" spans="1:13">
      <c r="A3393" s="2">
        <v>7.8</v>
      </c>
      <c r="B3393" s="2">
        <v>0.22</v>
      </c>
      <c r="C3393" s="2">
        <v>0.36</v>
      </c>
      <c r="D3393" s="2">
        <v>1.4</v>
      </c>
      <c r="E3393" s="2">
        <v>5.5999999999999897E-2</v>
      </c>
      <c r="F3393">
        <v>21</v>
      </c>
      <c r="G3393">
        <v>153</v>
      </c>
      <c r="H3393" s="4">
        <v>0.99299999999999999</v>
      </c>
      <c r="I3393" s="2">
        <v>3.2</v>
      </c>
      <c r="J3393" s="2">
        <v>0.53</v>
      </c>
      <c r="K3393" s="2">
        <v>10.4</v>
      </c>
      <c r="L3393">
        <v>6</v>
      </c>
      <c r="M3393" t="s">
        <v>14</v>
      </c>
    </row>
    <row r="3394" spans="1:13">
      <c r="A3394" s="2">
        <v>7.4</v>
      </c>
      <c r="B3394" s="2">
        <v>0.35</v>
      </c>
      <c r="C3394" s="2">
        <v>0.31</v>
      </c>
      <c r="D3394" s="2">
        <v>17.95</v>
      </c>
      <c r="E3394" s="2">
        <v>6.2E-2</v>
      </c>
      <c r="F3394">
        <v>42</v>
      </c>
      <c r="G3394">
        <v>187</v>
      </c>
      <c r="H3394" s="4">
        <v>1.0002</v>
      </c>
      <c r="I3394" s="2">
        <v>3.27</v>
      </c>
      <c r="J3394" s="2">
        <v>0.64</v>
      </c>
      <c r="K3394" s="2">
        <v>9.1</v>
      </c>
      <c r="L3394">
        <v>5</v>
      </c>
      <c r="M3394" t="s">
        <v>14</v>
      </c>
    </row>
    <row r="3395" spans="1:13">
      <c r="A3395" s="2">
        <v>6.6</v>
      </c>
      <c r="B3395" s="2">
        <v>0.37</v>
      </c>
      <c r="C3395" s="2">
        <v>0.24</v>
      </c>
      <c r="D3395" s="2">
        <v>2</v>
      </c>
      <c r="E3395" s="2">
        <v>6.4000000000000001E-2</v>
      </c>
      <c r="F3395">
        <v>23</v>
      </c>
      <c r="G3395">
        <v>120</v>
      </c>
      <c r="H3395" s="4">
        <v>0.99460000000000004</v>
      </c>
      <c r="I3395" s="2">
        <v>3.32</v>
      </c>
      <c r="J3395" s="2">
        <v>0.54</v>
      </c>
      <c r="K3395" s="2">
        <v>9.4</v>
      </c>
      <c r="L3395">
        <v>5</v>
      </c>
      <c r="M3395" t="s">
        <v>14</v>
      </c>
    </row>
    <row r="3396" spans="1:13">
      <c r="A3396" s="2">
        <v>6.7</v>
      </c>
      <c r="B3396" s="2">
        <v>0.37</v>
      </c>
      <c r="C3396" s="2">
        <v>0.41</v>
      </c>
      <c r="D3396" s="2">
        <v>6.3</v>
      </c>
      <c r="E3396" s="2">
        <v>6.0999999999999999E-2</v>
      </c>
      <c r="F3396">
        <v>22</v>
      </c>
      <c r="G3396">
        <v>149</v>
      </c>
      <c r="H3396" s="4">
        <v>0.99529999999999996</v>
      </c>
      <c r="I3396" s="2">
        <v>3.16</v>
      </c>
      <c r="J3396" s="2">
        <v>0.47</v>
      </c>
      <c r="K3396" s="2">
        <v>9.6</v>
      </c>
      <c r="L3396">
        <v>6</v>
      </c>
      <c r="M3396" t="s">
        <v>14</v>
      </c>
    </row>
    <row r="3397" spans="1:13">
      <c r="A3397" s="2">
        <v>7.1</v>
      </c>
      <c r="B3397" s="2">
        <v>0.37</v>
      </c>
      <c r="C3397" s="2">
        <v>0.32</v>
      </c>
      <c r="D3397" s="2">
        <v>1.4</v>
      </c>
      <c r="E3397" s="2">
        <v>3.6999999999999998E-2</v>
      </c>
      <c r="F3397">
        <v>27</v>
      </c>
      <c r="G3397">
        <v>126</v>
      </c>
      <c r="H3397" s="4">
        <v>0.99180000000000001</v>
      </c>
      <c r="I3397" s="2">
        <v>3.19</v>
      </c>
      <c r="J3397" s="2">
        <v>0.62</v>
      </c>
      <c r="K3397" s="2">
        <v>12</v>
      </c>
      <c r="L3397">
        <v>5</v>
      </c>
      <c r="M3397" t="s">
        <v>14</v>
      </c>
    </row>
    <row r="3398" spans="1:13">
      <c r="A3398" s="2">
        <v>6.9</v>
      </c>
      <c r="B3398" s="2">
        <v>0.25</v>
      </c>
      <c r="C3398" s="2">
        <v>0.27</v>
      </c>
      <c r="D3398" s="2">
        <v>9.0500000000000007</v>
      </c>
      <c r="E3398" s="2">
        <v>3.9E-2</v>
      </c>
      <c r="F3398">
        <v>37</v>
      </c>
      <c r="G3398">
        <v>128</v>
      </c>
      <c r="H3398" s="4">
        <v>0.99360000000000004</v>
      </c>
      <c r="I3398" s="2">
        <v>3.27</v>
      </c>
      <c r="J3398" s="2">
        <v>0.34</v>
      </c>
      <c r="K3398" s="2">
        <v>11.3</v>
      </c>
      <c r="L3398">
        <v>8</v>
      </c>
      <c r="M3398" t="s">
        <v>14</v>
      </c>
    </row>
    <row r="3399" spans="1:13">
      <c r="A3399" s="2">
        <v>6.8</v>
      </c>
      <c r="B3399" s="2">
        <v>0.23</v>
      </c>
      <c r="C3399" s="2">
        <v>0.28999999999999998</v>
      </c>
      <c r="D3399" s="2">
        <v>15.4</v>
      </c>
      <c r="E3399" s="2">
        <v>7.2999999999999995E-2</v>
      </c>
      <c r="F3399">
        <v>56</v>
      </c>
      <c r="G3399">
        <v>173</v>
      </c>
      <c r="H3399" s="4">
        <v>0.99839999999999995</v>
      </c>
      <c r="I3399" s="2">
        <v>3.06</v>
      </c>
      <c r="J3399" s="2">
        <v>0.41</v>
      </c>
      <c r="K3399" s="2">
        <v>8.6999999999999993</v>
      </c>
      <c r="L3399">
        <v>6</v>
      </c>
      <c r="M3399" t="s">
        <v>14</v>
      </c>
    </row>
    <row r="3400" spans="1:13">
      <c r="A3400" s="2">
        <v>6.4</v>
      </c>
      <c r="B3400" s="2">
        <v>0.26</v>
      </c>
      <c r="C3400" s="2">
        <v>0.21</v>
      </c>
      <c r="D3400" s="2">
        <v>7.1</v>
      </c>
      <c r="E3400" s="2">
        <v>0.04</v>
      </c>
      <c r="F3400">
        <v>35</v>
      </c>
      <c r="G3400">
        <v>162</v>
      </c>
      <c r="H3400" s="4">
        <v>0.99560000000000004</v>
      </c>
      <c r="I3400" s="2">
        <v>3.39</v>
      </c>
      <c r="J3400" s="2">
        <v>0.57999999999999996</v>
      </c>
      <c r="K3400" s="2">
        <v>9.9</v>
      </c>
      <c r="L3400">
        <v>6</v>
      </c>
      <c r="M3400" t="s">
        <v>14</v>
      </c>
    </row>
    <row r="3401" spans="1:13">
      <c r="A3401" s="2">
        <v>7.6</v>
      </c>
      <c r="B3401" s="2">
        <v>0.3</v>
      </c>
      <c r="C3401" s="2">
        <v>0.22</v>
      </c>
      <c r="D3401" s="2">
        <v>10.199999999999999</v>
      </c>
      <c r="E3401" s="2">
        <v>4.9000000000000002E-2</v>
      </c>
      <c r="F3401">
        <v>57</v>
      </c>
      <c r="G3401">
        <v>191</v>
      </c>
      <c r="H3401" s="4">
        <v>0.99660000000000004</v>
      </c>
      <c r="I3401" s="2">
        <v>3.08</v>
      </c>
      <c r="J3401" s="2">
        <v>0.4</v>
      </c>
      <c r="K3401" s="2">
        <v>9.3000000000000007</v>
      </c>
      <c r="L3401">
        <v>6</v>
      </c>
      <c r="M3401" t="s">
        <v>14</v>
      </c>
    </row>
    <row r="3402" spans="1:13">
      <c r="A3402" s="2">
        <v>9.4</v>
      </c>
      <c r="B3402" s="2">
        <v>0.16</v>
      </c>
      <c r="C3402" s="2">
        <v>0.23</v>
      </c>
      <c r="D3402" s="2">
        <v>1.6</v>
      </c>
      <c r="E3402" s="2">
        <v>4.2000000000000003E-2</v>
      </c>
      <c r="F3402">
        <v>14</v>
      </c>
      <c r="G3402">
        <v>67</v>
      </c>
      <c r="H3402" s="4">
        <v>0.99419999999999997</v>
      </c>
      <c r="I3402" s="2">
        <v>3.07</v>
      </c>
      <c r="J3402" s="2">
        <v>0.32</v>
      </c>
      <c r="K3402" s="2">
        <v>9.5</v>
      </c>
      <c r="L3402">
        <v>5</v>
      </c>
      <c r="M3402" t="s">
        <v>14</v>
      </c>
    </row>
    <row r="3403" spans="1:13">
      <c r="A3403" s="2">
        <v>6.8</v>
      </c>
      <c r="B3403" s="2">
        <v>0.23</v>
      </c>
      <c r="C3403" s="2">
        <v>0.28999999999999998</v>
      </c>
      <c r="D3403" s="2">
        <v>15.4</v>
      </c>
      <c r="E3403" s="2">
        <v>7.2999999999999995E-2</v>
      </c>
      <c r="F3403">
        <v>56</v>
      </c>
      <c r="G3403">
        <v>173</v>
      </c>
      <c r="H3403" s="4">
        <v>0.99839999999999995</v>
      </c>
      <c r="I3403" s="2">
        <v>3.06</v>
      </c>
      <c r="J3403" s="2">
        <v>0.41</v>
      </c>
      <c r="K3403" s="2">
        <v>8.6999999999999993</v>
      </c>
      <c r="L3403">
        <v>6</v>
      </c>
      <c r="M3403" t="s">
        <v>14</v>
      </c>
    </row>
    <row r="3404" spans="1:13">
      <c r="A3404" s="2">
        <v>6.4</v>
      </c>
      <c r="B3404" s="2">
        <v>0.26</v>
      </c>
      <c r="C3404" s="2">
        <v>0.21</v>
      </c>
      <c r="D3404" s="2">
        <v>7.1</v>
      </c>
      <c r="E3404" s="2">
        <v>0.04</v>
      </c>
      <c r="F3404">
        <v>35</v>
      </c>
      <c r="G3404">
        <v>162</v>
      </c>
      <c r="H3404" s="4">
        <v>0.99560000000000004</v>
      </c>
      <c r="I3404" s="2">
        <v>3.39</v>
      </c>
      <c r="J3404" s="2">
        <v>0.57999999999999996</v>
      </c>
      <c r="K3404" s="2">
        <v>9.9</v>
      </c>
      <c r="L3404">
        <v>6</v>
      </c>
      <c r="M3404" t="s">
        <v>14</v>
      </c>
    </row>
    <row r="3405" spans="1:13">
      <c r="A3405" s="2">
        <v>7.6</v>
      </c>
      <c r="B3405" s="2">
        <v>0.3</v>
      </c>
      <c r="C3405" s="2">
        <v>0.22</v>
      </c>
      <c r="D3405" s="2">
        <v>10.199999999999999</v>
      </c>
      <c r="E3405" s="2">
        <v>4.9000000000000002E-2</v>
      </c>
      <c r="F3405">
        <v>57</v>
      </c>
      <c r="G3405">
        <v>191</v>
      </c>
      <c r="H3405" s="4">
        <v>0.99660000000000004</v>
      </c>
      <c r="I3405" s="2">
        <v>3.08</v>
      </c>
      <c r="J3405" s="2">
        <v>0.4</v>
      </c>
      <c r="K3405" s="2">
        <v>9.3000000000000007</v>
      </c>
      <c r="L3405">
        <v>6</v>
      </c>
      <c r="M3405" t="s">
        <v>14</v>
      </c>
    </row>
    <row r="3406" spans="1:13">
      <c r="A3406" s="2">
        <v>7.5</v>
      </c>
      <c r="B3406" s="2">
        <v>0.33</v>
      </c>
      <c r="C3406" s="2">
        <v>0.39</v>
      </c>
      <c r="D3406" s="2">
        <v>12.4</v>
      </c>
      <c r="E3406" s="2">
        <v>6.5000000000000002E-2</v>
      </c>
      <c r="F3406">
        <v>29</v>
      </c>
      <c r="G3406">
        <v>119</v>
      </c>
      <c r="H3406" s="4">
        <v>0.99739999999999995</v>
      </c>
      <c r="I3406" s="2">
        <v>3.16</v>
      </c>
      <c r="J3406" s="2">
        <v>0.39</v>
      </c>
      <c r="K3406" s="2">
        <v>9.4</v>
      </c>
      <c r="L3406">
        <v>5</v>
      </c>
      <c r="M3406" t="s">
        <v>14</v>
      </c>
    </row>
    <row r="3407" spans="1:13">
      <c r="A3407" s="2">
        <v>7.6</v>
      </c>
      <c r="B3407" s="2">
        <v>0.38</v>
      </c>
      <c r="C3407" s="2">
        <v>0.2</v>
      </c>
      <c r="D3407" s="2">
        <v>3.4</v>
      </c>
      <c r="E3407" s="2">
        <v>4.5999999999999999E-2</v>
      </c>
      <c r="F3407">
        <v>9</v>
      </c>
      <c r="G3407">
        <v>116</v>
      </c>
      <c r="H3407" s="4">
        <v>0.99439999999999995</v>
      </c>
      <c r="I3407" s="2">
        <v>3.15</v>
      </c>
      <c r="J3407" s="2">
        <v>0.41</v>
      </c>
      <c r="K3407" s="2">
        <v>9.4</v>
      </c>
      <c r="L3407">
        <v>5</v>
      </c>
      <c r="M3407" t="s">
        <v>14</v>
      </c>
    </row>
    <row r="3408" spans="1:13">
      <c r="A3408" s="2">
        <v>8.8000000000000007</v>
      </c>
      <c r="B3408" s="2">
        <v>0.2</v>
      </c>
      <c r="C3408" s="2">
        <v>0.43</v>
      </c>
      <c r="D3408" s="2">
        <v>15</v>
      </c>
      <c r="E3408" s="2">
        <v>5.2999999999999999E-2</v>
      </c>
      <c r="F3408">
        <v>60</v>
      </c>
      <c r="G3408">
        <v>184</v>
      </c>
      <c r="H3408" s="4">
        <v>1.0007999999999999</v>
      </c>
      <c r="I3408" s="2">
        <v>3.28</v>
      </c>
      <c r="J3408" s="2">
        <v>0.79</v>
      </c>
      <c r="K3408" s="2">
        <v>8.8000000000000007</v>
      </c>
      <c r="L3408">
        <v>6</v>
      </c>
      <c r="M3408" t="s">
        <v>14</v>
      </c>
    </row>
    <row r="3409" spans="1:13">
      <c r="A3409" s="2">
        <v>7.5</v>
      </c>
      <c r="B3409" s="2">
        <v>0.33</v>
      </c>
      <c r="C3409" s="2">
        <v>0.39</v>
      </c>
      <c r="D3409" s="2">
        <v>12.4</v>
      </c>
      <c r="E3409" s="2">
        <v>6.5000000000000002E-2</v>
      </c>
      <c r="F3409">
        <v>29</v>
      </c>
      <c r="G3409">
        <v>119</v>
      </c>
      <c r="H3409" s="4">
        <v>0.99739999999999995</v>
      </c>
      <c r="I3409" s="2">
        <v>3.16</v>
      </c>
      <c r="J3409" s="2">
        <v>0.39</v>
      </c>
      <c r="K3409" s="2">
        <v>9.4</v>
      </c>
      <c r="L3409">
        <v>5</v>
      </c>
      <c r="M3409" t="s">
        <v>14</v>
      </c>
    </row>
    <row r="3410" spans="1:13">
      <c r="A3410" s="2">
        <v>8.8000000000000007</v>
      </c>
      <c r="B3410" s="2">
        <v>0.2</v>
      </c>
      <c r="C3410" s="2">
        <v>0.43</v>
      </c>
      <c r="D3410" s="2">
        <v>15</v>
      </c>
      <c r="E3410" s="2">
        <v>5.2999999999999999E-2</v>
      </c>
      <c r="F3410">
        <v>60</v>
      </c>
      <c r="G3410">
        <v>184</v>
      </c>
      <c r="H3410" s="4">
        <v>1.0007999999999999</v>
      </c>
      <c r="I3410" s="2">
        <v>3.28</v>
      </c>
      <c r="J3410" s="2">
        <v>0.79</v>
      </c>
      <c r="K3410" s="2">
        <v>8.8000000000000007</v>
      </c>
      <c r="L3410">
        <v>6</v>
      </c>
      <c r="M3410" t="s">
        <v>14</v>
      </c>
    </row>
    <row r="3411" spans="1:13">
      <c r="A3411" s="2">
        <v>6.6</v>
      </c>
      <c r="B3411" s="2">
        <v>0.36</v>
      </c>
      <c r="C3411" s="2">
        <v>0.21</v>
      </c>
      <c r="D3411" s="2">
        <v>1.5</v>
      </c>
      <c r="E3411" s="2">
        <v>4.9000000000000002E-2</v>
      </c>
      <c r="F3411">
        <v>39</v>
      </c>
      <c r="G3411">
        <v>184</v>
      </c>
      <c r="H3411" s="4">
        <v>0.99280000000000002</v>
      </c>
      <c r="I3411" s="2">
        <v>3.18</v>
      </c>
      <c r="J3411" s="2">
        <v>0.41</v>
      </c>
      <c r="K3411" s="2">
        <v>9.9</v>
      </c>
      <c r="L3411">
        <v>6</v>
      </c>
      <c r="M3411" t="s">
        <v>14</v>
      </c>
    </row>
    <row r="3412" spans="1:13">
      <c r="A3412" s="2">
        <v>7.6</v>
      </c>
      <c r="B3412" s="2">
        <v>0.38</v>
      </c>
      <c r="C3412" s="2">
        <v>0.2</v>
      </c>
      <c r="D3412" s="2">
        <v>3.4</v>
      </c>
      <c r="E3412" s="2">
        <v>4.5999999999999999E-2</v>
      </c>
      <c r="F3412">
        <v>9</v>
      </c>
      <c r="G3412">
        <v>116</v>
      </c>
      <c r="H3412" s="4">
        <v>0.99439999999999995</v>
      </c>
      <c r="I3412" s="2">
        <v>3.15</v>
      </c>
      <c r="J3412" s="2">
        <v>0.41</v>
      </c>
      <c r="K3412" s="2">
        <v>9.4</v>
      </c>
      <c r="L3412">
        <v>5</v>
      </c>
      <c r="M3412" t="s">
        <v>14</v>
      </c>
    </row>
    <row r="3413" spans="1:13">
      <c r="A3413" s="2">
        <v>5.6</v>
      </c>
      <c r="B3413" s="2">
        <v>0.46</v>
      </c>
      <c r="C3413" s="2">
        <v>0.24</v>
      </c>
      <c r="D3413" s="2">
        <v>4.8</v>
      </c>
      <c r="E3413" s="2">
        <v>4.2000000000000003E-2</v>
      </c>
      <c r="F3413">
        <v>24</v>
      </c>
      <c r="G3413">
        <v>72</v>
      </c>
      <c r="H3413" s="4">
        <v>0.99080000000000001</v>
      </c>
      <c r="I3413" s="2">
        <v>3.29</v>
      </c>
      <c r="J3413" s="2">
        <v>0.37</v>
      </c>
      <c r="K3413" s="2">
        <v>12.6</v>
      </c>
      <c r="L3413">
        <v>6</v>
      </c>
      <c r="M3413" t="s">
        <v>14</v>
      </c>
    </row>
    <row r="3414" spans="1:13">
      <c r="A3414" s="2">
        <v>7.2</v>
      </c>
      <c r="B3414" s="2">
        <v>0.15</v>
      </c>
      <c r="C3414" s="2">
        <v>0.38</v>
      </c>
      <c r="D3414" s="2">
        <v>1.2</v>
      </c>
      <c r="E3414" s="2">
        <v>3.7999999999999999E-2</v>
      </c>
      <c r="F3414">
        <v>18</v>
      </c>
      <c r="G3414">
        <v>110</v>
      </c>
      <c r="H3414" s="4">
        <v>0.99170000000000003</v>
      </c>
      <c r="I3414" s="2">
        <v>3.19</v>
      </c>
      <c r="J3414" s="2">
        <v>0.43</v>
      </c>
      <c r="K3414" s="2">
        <v>11.1</v>
      </c>
      <c r="L3414">
        <v>6</v>
      </c>
      <c r="M3414" t="s">
        <v>14</v>
      </c>
    </row>
    <row r="3415" spans="1:13">
      <c r="A3415" s="2">
        <v>8.1999999999999993</v>
      </c>
      <c r="B3415" s="2">
        <v>0.42</v>
      </c>
      <c r="C3415" s="2">
        <v>0.28999999999999998</v>
      </c>
      <c r="D3415" s="2">
        <v>4.0999999999999996</v>
      </c>
      <c r="E3415" s="2">
        <v>0.03</v>
      </c>
      <c r="F3415">
        <v>31</v>
      </c>
      <c r="G3415">
        <v>100</v>
      </c>
      <c r="H3415" s="4">
        <v>0.99109999999999998</v>
      </c>
      <c r="I3415" s="2">
        <v>3</v>
      </c>
      <c r="J3415" s="2">
        <v>0.32</v>
      </c>
      <c r="K3415" s="2">
        <v>12.8</v>
      </c>
      <c r="L3415">
        <v>7</v>
      </c>
      <c r="M3415" t="s">
        <v>14</v>
      </c>
    </row>
    <row r="3416" spans="1:13">
      <c r="A3416" s="2">
        <v>6.8</v>
      </c>
      <c r="B3416" s="2">
        <v>0.3</v>
      </c>
      <c r="C3416" s="2">
        <v>0.35</v>
      </c>
      <c r="D3416" s="2">
        <v>2.8</v>
      </c>
      <c r="E3416" s="2">
        <v>3.7999999999999999E-2</v>
      </c>
      <c r="F3416">
        <v>10</v>
      </c>
      <c r="G3416">
        <v>164</v>
      </c>
      <c r="H3416" s="4">
        <v>0.99119999999999997</v>
      </c>
      <c r="I3416" s="2">
        <v>3.09</v>
      </c>
      <c r="J3416" s="2">
        <v>0.53</v>
      </c>
      <c r="K3416" s="2">
        <v>12</v>
      </c>
      <c r="L3416">
        <v>6</v>
      </c>
      <c r="M3416" t="s">
        <v>14</v>
      </c>
    </row>
    <row r="3417" spans="1:13">
      <c r="A3417" s="2">
        <v>6.7</v>
      </c>
      <c r="B3417" s="2">
        <v>0.27</v>
      </c>
      <c r="C3417" s="2">
        <v>0.3</v>
      </c>
      <c r="D3417" s="2">
        <v>13.9</v>
      </c>
      <c r="E3417" s="2">
        <v>2.8999999999999901E-2</v>
      </c>
      <c r="F3417">
        <v>34</v>
      </c>
      <c r="G3417">
        <v>131</v>
      </c>
      <c r="H3417" s="4">
        <v>0.99529999999999996</v>
      </c>
      <c r="I3417" s="2">
        <v>3.36</v>
      </c>
      <c r="J3417" s="2">
        <v>0.5</v>
      </c>
      <c r="K3417" s="2">
        <v>12</v>
      </c>
      <c r="L3417">
        <v>7</v>
      </c>
      <c r="M3417" t="s">
        <v>14</v>
      </c>
    </row>
    <row r="3418" spans="1:13">
      <c r="A3418" s="2">
        <v>7.2</v>
      </c>
      <c r="B3418" s="2">
        <v>0.5</v>
      </c>
      <c r="C3418" s="2">
        <v>0</v>
      </c>
      <c r="D3418" s="2">
        <v>0.8</v>
      </c>
      <c r="E3418" s="2">
        <v>3.4000000000000002E-2</v>
      </c>
      <c r="F3418">
        <v>46</v>
      </c>
      <c r="G3418">
        <v>114</v>
      </c>
      <c r="H3418" s="4">
        <v>0.99319999999999997</v>
      </c>
      <c r="I3418" s="2">
        <v>3.19</v>
      </c>
      <c r="J3418" s="2">
        <v>0.34</v>
      </c>
      <c r="K3418" s="2">
        <v>9.1999999999999993</v>
      </c>
      <c r="L3418">
        <v>4</v>
      </c>
      <c r="M3418" t="s">
        <v>14</v>
      </c>
    </row>
    <row r="3419" spans="1:13">
      <c r="A3419" s="2">
        <v>6</v>
      </c>
      <c r="B3419" s="2">
        <v>0.26</v>
      </c>
      <c r="C3419" s="2">
        <v>0.28999999999999998</v>
      </c>
      <c r="D3419" s="2">
        <v>1</v>
      </c>
      <c r="E3419" s="2">
        <v>3.2000000000000001E-2</v>
      </c>
      <c r="F3419">
        <v>27</v>
      </c>
      <c r="G3419">
        <v>96</v>
      </c>
      <c r="H3419" s="4">
        <v>0.98960000000000004</v>
      </c>
      <c r="I3419" s="2">
        <v>3.38</v>
      </c>
      <c r="J3419" s="2">
        <v>0.44</v>
      </c>
      <c r="K3419" s="2">
        <v>12.3</v>
      </c>
      <c r="L3419">
        <v>6</v>
      </c>
      <c r="M3419" t="s">
        <v>14</v>
      </c>
    </row>
    <row r="3420" spans="1:13">
      <c r="A3420" s="2">
        <v>6.8</v>
      </c>
      <c r="B3420" s="2">
        <v>0.33</v>
      </c>
      <c r="C3420" s="2">
        <v>0.28000000000000003</v>
      </c>
      <c r="D3420" s="2">
        <v>1.2</v>
      </c>
      <c r="E3420" s="2">
        <v>3.2000000000000001E-2</v>
      </c>
      <c r="F3420">
        <v>38</v>
      </c>
      <c r="G3420">
        <v>131</v>
      </c>
      <c r="H3420" s="4">
        <v>0.9889</v>
      </c>
      <c r="I3420" s="2">
        <v>3.19</v>
      </c>
      <c r="J3420" s="2">
        <v>0.41</v>
      </c>
      <c r="K3420" s="2">
        <v>13</v>
      </c>
      <c r="L3420">
        <v>6</v>
      </c>
      <c r="M3420" t="s">
        <v>14</v>
      </c>
    </row>
    <row r="3421" spans="1:13">
      <c r="A3421" s="2">
        <v>6.8</v>
      </c>
      <c r="B3421" s="2">
        <v>0.3</v>
      </c>
      <c r="C3421" s="2">
        <v>0.35</v>
      </c>
      <c r="D3421" s="2">
        <v>2.8</v>
      </c>
      <c r="E3421" s="2">
        <v>3.7999999999999999E-2</v>
      </c>
      <c r="F3421">
        <v>10</v>
      </c>
      <c r="G3421">
        <v>164</v>
      </c>
      <c r="H3421" s="4">
        <v>0.99119999999999997</v>
      </c>
      <c r="I3421" s="2">
        <v>3.09</v>
      </c>
      <c r="J3421" s="2">
        <v>0.53</v>
      </c>
      <c r="K3421" s="2">
        <v>12</v>
      </c>
      <c r="L3421">
        <v>6</v>
      </c>
      <c r="M3421" t="s">
        <v>14</v>
      </c>
    </row>
    <row r="3422" spans="1:13">
      <c r="A3422" s="2">
        <v>7.4</v>
      </c>
      <c r="B3422" s="2">
        <v>0.28999999999999998</v>
      </c>
      <c r="C3422" s="2">
        <v>0.31</v>
      </c>
      <c r="D3422" s="2">
        <v>1.7</v>
      </c>
      <c r="E3422" s="2">
        <v>3.5000000000000003E-2</v>
      </c>
      <c r="F3422">
        <v>23</v>
      </c>
      <c r="G3422">
        <v>110</v>
      </c>
      <c r="H3422" s="4">
        <v>0.99260000000000004</v>
      </c>
      <c r="I3422" s="2">
        <v>3.07</v>
      </c>
      <c r="J3422" s="2">
        <v>0.38</v>
      </c>
      <c r="K3422" s="2">
        <v>10.9</v>
      </c>
      <c r="L3422">
        <v>5</v>
      </c>
      <c r="M3422" t="s">
        <v>14</v>
      </c>
    </row>
    <row r="3423" spans="1:13">
      <c r="A3423" s="2">
        <v>8.1999999999999993</v>
      </c>
      <c r="B3423" s="2">
        <v>0.42</v>
      </c>
      <c r="C3423" s="2">
        <v>0.28999999999999998</v>
      </c>
      <c r="D3423" s="2">
        <v>4.0999999999999996</v>
      </c>
      <c r="E3423" s="2">
        <v>0.03</v>
      </c>
      <c r="F3423">
        <v>31</v>
      </c>
      <c r="G3423">
        <v>100</v>
      </c>
      <c r="H3423" s="4">
        <v>0.99109999999999998</v>
      </c>
      <c r="I3423" s="2">
        <v>3</v>
      </c>
      <c r="J3423" s="2">
        <v>0.32</v>
      </c>
      <c r="K3423" s="2">
        <v>12.8</v>
      </c>
      <c r="L3423">
        <v>7</v>
      </c>
      <c r="M3423" t="s">
        <v>14</v>
      </c>
    </row>
    <row r="3424" spans="1:13">
      <c r="A3424" s="2">
        <v>7.3</v>
      </c>
      <c r="B3424" s="2">
        <v>0.19</v>
      </c>
      <c r="C3424" s="2">
        <v>0.24</v>
      </c>
      <c r="D3424" s="2">
        <v>6.3</v>
      </c>
      <c r="E3424" s="2">
        <v>5.3999999999999999E-2</v>
      </c>
      <c r="F3424">
        <v>34</v>
      </c>
      <c r="G3424">
        <v>231</v>
      </c>
      <c r="H3424" s="4">
        <v>0.99639999999999995</v>
      </c>
      <c r="I3424" s="2">
        <v>3.36</v>
      </c>
      <c r="J3424" s="2">
        <v>0.54</v>
      </c>
      <c r="K3424" s="2">
        <v>10</v>
      </c>
      <c r="L3424">
        <v>6</v>
      </c>
      <c r="M3424" t="s">
        <v>14</v>
      </c>
    </row>
    <row r="3425" spans="1:13">
      <c r="A3425" s="2">
        <v>6.5</v>
      </c>
      <c r="B3425" s="2">
        <v>0.32</v>
      </c>
      <c r="C3425" s="2">
        <v>0.12</v>
      </c>
      <c r="D3425" s="2">
        <v>11.5</v>
      </c>
      <c r="E3425" s="2">
        <v>3.3000000000000002E-2</v>
      </c>
      <c r="F3425">
        <v>35</v>
      </c>
      <c r="G3425">
        <v>165</v>
      </c>
      <c r="H3425" s="4">
        <v>0.99739999999999995</v>
      </c>
      <c r="I3425" s="2">
        <v>3.22</v>
      </c>
      <c r="J3425" s="2">
        <v>0.32</v>
      </c>
      <c r="K3425" s="2">
        <v>9</v>
      </c>
      <c r="L3425">
        <v>5</v>
      </c>
      <c r="M3425" t="s">
        <v>14</v>
      </c>
    </row>
    <row r="3426" spans="1:13">
      <c r="A3426" s="2">
        <v>7.1</v>
      </c>
      <c r="B3426" s="2">
        <v>0.32</v>
      </c>
      <c r="C3426" s="2">
        <v>0.4</v>
      </c>
      <c r="D3426" s="2">
        <v>1.5</v>
      </c>
      <c r="E3426" s="2">
        <v>3.4000000000000002E-2</v>
      </c>
      <c r="F3426">
        <v>13</v>
      </c>
      <c r="G3426">
        <v>84</v>
      </c>
      <c r="H3426" s="4">
        <v>0.99439999999999995</v>
      </c>
      <c r="I3426" s="2">
        <v>3.42</v>
      </c>
      <c r="J3426" s="2">
        <v>0.6</v>
      </c>
      <c r="K3426" s="2">
        <v>10.4</v>
      </c>
      <c r="L3426">
        <v>5</v>
      </c>
      <c r="M3426" t="s">
        <v>14</v>
      </c>
    </row>
    <row r="3427" spans="1:13">
      <c r="A3427" s="2">
        <v>6.5</v>
      </c>
      <c r="B3427" s="2">
        <v>0.32</v>
      </c>
      <c r="C3427" s="2">
        <v>0.12</v>
      </c>
      <c r="D3427" s="2">
        <v>11.5</v>
      </c>
      <c r="E3427" s="2">
        <v>3.3000000000000002E-2</v>
      </c>
      <c r="F3427">
        <v>35</v>
      </c>
      <c r="G3427">
        <v>165</v>
      </c>
      <c r="H3427" s="4">
        <v>0.99739999999999995</v>
      </c>
      <c r="I3427" s="2">
        <v>3.22</v>
      </c>
      <c r="J3427" s="2">
        <v>0.32</v>
      </c>
      <c r="K3427" s="2">
        <v>9</v>
      </c>
      <c r="L3427">
        <v>5</v>
      </c>
      <c r="M3427" t="s">
        <v>14</v>
      </c>
    </row>
    <row r="3428" spans="1:13">
      <c r="A3428" s="2">
        <v>7.3</v>
      </c>
      <c r="B3428" s="2">
        <v>0.19</v>
      </c>
      <c r="C3428" s="2">
        <v>0.24</v>
      </c>
      <c r="D3428" s="2">
        <v>6.3</v>
      </c>
      <c r="E3428" s="2">
        <v>5.3999999999999999E-2</v>
      </c>
      <c r="F3428">
        <v>34</v>
      </c>
      <c r="G3428">
        <v>231</v>
      </c>
      <c r="H3428" s="4">
        <v>0.99639999999999995</v>
      </c>
      <c r="I3428" s="2">
        <v>3.36</v>
      </c>
      <c r="J3428" s="2">
        <v>0.54</v>
      </c>
      <c r="K3428" s="2">
        <v>10</v>
      </c>
      <c r="L3428">
        <v>6</v>
      </c>
      <c r="M3428" t="s">
        <v>14</v>
      </c>
    </row>
    <row r="3429" spans="1:13">
      <c r="A3429" s="2">
        <v>7.3</v>
      </c>
      <c r="B3429" s="2">
        <v>0.17</v>
      </c>
      <c r="C3429" s="2">
        <v>0.23</v>
      </c>
      <c r="D3429" s="2">
        <v>6.3</v>
      </c>
      <c r="E3429" s="2">
        <v>5.0999999999999997E-2</v>
      </c>
      <c r="F3429">
        <v>35</v>
      </c>
      <c r="G3429">
        <v>240</v>
      </c>
      <c r="H3429" s="4">
        <v>0.99629999999999996</v>
      </c>
      <c r="I3429" s="2">
        <v>3.36</v>
      </c>
      <c r="J3429" s="2">
        <v>0.54</v>
      </c>
      <c r="K3429" s="2">
        <v>10</v>
      </c>
      <c r="L3429">
        <v>6</v>
      </c>
      <c r="M3429" t="s">
        <v>14</v>
      </c>
    </row>
    <row r="3430" spans="1:13">
      <c r="A3430" s="2">
        <v>7.7</v>
      </c>
      <c r="B3430" s="2">
        <v>0.44</v>
      </c>
      <c r="C3430" s="2">
        <v>0.24</v>
      </c>
      <c r="D3430" s="2">
        <v>11.2</v>
      </c>
      <c r="E3430" s="2">
        <v>3.1E-2</v>
      </c>
      <c r="F3430">
        <v>41</v>
      </c>
      <c r="G3430">
        <v>167</v>
      </c>
      <c r="H3430" s="4">
        <v>0.99480000000000002</v>
      </c>
      <c r="I3430" s="2">
        <v>3.12</v>
      </c>
      <c r="J3430" s="2">
        <v>0.43</v>
      </c>
      <c r="K3430" s="2">
        <v>11.3</v>
      </c>
      <c r="L3430">
        <v>7</v>
      </c>
      <c r="M3430" t="s">
        <v>14</v>
      </c>
    </row>
    <row r="3431" spans="1:13">
      <c r="A3431" s="2">
        <v>7.7</v>
      </c>
      <c r="B3431" s="2">
        <v>0.44</v>
      </c>
      <c r="C3431" s="2">
        <v>0.24</v>
      </c>
      <c r="D3431" s="2">
        <v>11.2</v>
      </c>
      <c r="E3431" s="2">
        <v>3.1E-2</v>
      </c>
      <c r="F3431">
        <v>41</v>
      </c>
      <c r="G3431">
        <v>167</v>
      </c>
      <c r="H3431" s="4">
        <v>0.99480000000000002</v>
      </c>
      <c r="I3431" s="2">
        <v>3.12</v>
      </c>
      <c r="J3431" s="2">
        <v>0.43</v>
      </c>
      <c r="K3431" s="2">
        <v>11.3</v>
      </c>
      <c r="L3431">
        <v>7</v>
      </c>
      <c r="M3431" t="s">
        <v>14</v>
      </c>
    </row>
    <row r="3432" spans="1:13">
      <c r="A3432" s="2">
        <v>7.4</v>
      </c>
      <c r="B3432" s="2">
        <v>0.49</v>
      </c>
      <c r="C3432" s="2">
        <v>0.24</v>
      </c>
      <c r="D3432" s="2">
        <v>15.1</v>
      </c>
      <c r="E3432" s="2">
        <v>0.03</v>
      </c>
      <c r="F3432">
        <v>34</v>
      </c>
      <c r="G3432">
        <v>153</v>
      </c>
      <c r="H3432" s="4">
        <v>0.99529999999999996</v>
      </c>
      <c r="I3432" s="2">
        <v>3.13</v>
      </c>
      <c r="J3432" s="2">
        <v>0.51</v>
      </c>
      <c r="K3432" s="2">
        <v>12</v>
      </c>
      <c r="L3432">
        <v>7</v>
      </c>
      <c r="M3432" t="s">
        <v>14</v>
      </c>
    </row>
    <row r="3433" spans="1:13">
      <c r="A3433" s="2">
        <v>7.7</v>
      </c>
      <c r="B3433" s="2">
        <v>0.44</v>
      </c>
      <c r="C3433" s="2">
        <v>0.24</v>
      </c>
      <c r="D3433" s="2">
        <v>11.2</v>
      </c>
      <c r="E3433" s="2">
        <v>3.1E-2</v>
      </c>
      <c r="F3433">
        <v>41</v>
      </c>
      <c r="G3433">
        <v>167</v>
      </c>
      <c r="H3433" s="4">
        <v>0.99480000000000002</v>
      </c>
      <c r="I3433" s="2">
        <v>3.12</v>
      </c>
      <c r="J3433" s="2">
        <v>0.43</v>
      </c>
      <c r="K3433" s="2">
        <v>11.3</v>
      </c>
      <c r="L3433">
        <v>7</v>
      </c>
      <c r="M3433" t="s">
        <v>14</v>
      </c>
    </row>
    <row r="3434" spans="1:13">
      <c r="A3434" s="2">
        <v>7.4</v>
      </c>
      <c r="B3434" s="2">
        <v>0.49</v>
      </c>
      <c r="C3434" s="2">
        <v>0.24</v>
      </c>
      <c r="D3434" s="2">
        <v>15.1</v>
      </c>
      <c r="E3434" s="2">
        <v>0.03</v>
      </c>
      <c r="F3434">
        <v>34</v>
      </c>
      <c r="G3434">
        <v>153</v>
      </c>
      <c r="H3434" s="4">
        <v>0.99529999999999996</v>
      </c>
      <c r="I3434" s="2">
        <v>3.13</v>
      </c>
      <c r="J3434" s="2">
        <v>0.51</v>
      </c>
      <c r="K3434" s="2">
        <v>12</v>
      </c>
      <c r="L3434">
        <v>7</v>
      </c>
      <c r="M3434" t="s">
        <v>14</v>
      </c>
    </row>
    <row r="3435" spans="1:13">
      <c r="A3435" s="2">
        <v>6.4</v>
      </c>
      <c r="B3435" s="2">
        <v>0.21</v>
      </c>
      <c r="C3435" s="2">
        <v>0.3</v>
      </c>
      <c r="D3435" s="2">
        <v>5.6</v>
      </c>
      <c r="E3435" s="2">
        <v>4.3999999999999997E-2</v>
      </c>
      <c r="F3435">
        <v>43</v>
      </c>
      <c r="G3435">
        <v>160</v>
      </c>
      <c r="H3435" s="4">
        <v>0.99490000000000001</v>
      </c>
      <c r="I3435" s="2">
        <v>3.6</v>
      </c>
      <c r="J3435" s="2">
        <v>0.41</v>
      </c>
      <c r="K3435" s="2">
        <v>10.6</v>
      </c>
      <c r="L3435">
        <v>6</v>
      </c>
      <c r="M3435" t="s">
        <v>14</v>
      </c>
    </row>
    <row r="3436" spans="1:13">
      <c r="A3436" s="2">
        <v>8</v>
      </c>
      <c r="B3436" s="2">
        <v>0.55000000000000004</v>
      </c>
      <c r="C3436" s="2">
        <v>0.42</v>
      </c>
      <c r="D3436" s="2">
        <v>12.6</v>
      </c>
      <c r="E3436" s="2">
        <v>0.21099999999999999</v>
      </c>
      <c r="F3436">
        <v>37</v>
      </c>
      <c r="G3436">
        <v>213</v>
      </c>
      <c r="H3436" s="4">
        <v>0.99880000000000002</v>
      </c>
      <c r="I3436" s="2">
        <v>2.99</v>
      </c>
      <c r="J3436" s="2">
        <v>0.56000000000000005</v>
      </c>
      <c r="K3436" s="2">
        <v>9.3000000000000007</v>
      </c>
      <c r="L3436">
        <v>5</v>
      </c>
      <c r="M3436" t="s">
        <v>14</v>
      </c>
    </row>
    <row r="3437" spans="1:13">
      <c r="A3437" s="2">
        <v>7</v>
      </c>
      <c r="B3437" s="2">
        <v>0.19</v>
      </c>
      <c r="C3437" s="2">
        <v>0.23</v>
      </c>
      <c r="D3437" s="2">
        <v>5.7</v>
      </c>
      <c r="E3437" s="2">
        <v>0.123</v>
      </c>
      <c r="F3437">
        <v>27</v>
      </c>
      <c r="G3437">
        <v>104</v>
      </c>
      <c r="H3437" s="4">
        <v>0.99539999999999995</v>
      </c>
      <c r="I3437" s="2">
        <v>3.04</v>
      </c>
      <c r="J3437" s="2">
        <v>0.54</v>
      </c>
      <c r="K3437" s="2">
        <v>9.4</v>
      </c>
      <c r="L3437">
        <v>6</v>
      </c>
      <c r="M3437" t="s">
        <v>14</v>
      </c>
    </row>
    <row r="3438" spans="1:13">
      <c r="A3438" s="2">
        <v>7.2</v>
      </c>
      <c r="B3438" s="2">
        <v>0.24</v>
      </c>
      <c r="C3438" s="2">
        <v>0.28999999999999998</v>
      </c>
      <c r="D3438" s="2">
        <v>2.2000000000000002</v>
      </c>
      <c r="E3438" s="2">
        <v>3.6999999999999998E-2</v>
      </c>
      <c r="F3438">
        <v>37</v>
      </c>
      <c r="G3438">
        <v>102</v>
      </c>
      <c r="H3438" s="4">
        <v>0.99199999999999999</v>
      </c>
      <c r="I3438" s="2">
        <v>3.27</v>
      </c>
      <c r="J3438" s="2">
        <v>0.64</v>
      </c>
      <c r="K3438" s="2">
        <v>11</v>
      </c>
      <c r="L3438">
        <v>7</v>
      </c>
      <c r="M3438" t="s">
        <v>14</v>
      </c>
    </row>
    <row r="3439" spans="1:13">
      <c r="A3439" s="2">
        <v>6.5</v>
      </c>
      <c r="B3439" s="2">
        <v>0.34</v>
      </c>
      <c r="C3439" s="2">
        <v>0.36</v>
      </c>
      <c r="D3439" s="2">
        <v>11</v>
      </c>
      <c r="E3439" s="2">
        <v>5.1999999999999998E-2</v>
      </c>
      <c r="F3439">
        <v>53</v>
      </c>
      <c r="G3439">
        <v>247</v>
      </c>
      <c r="H3439" s="4">
        <v>0.99839999999999995</v>
      </c>
      <c r="I3439" s="2">
        <v>3.44</v>
      </c>
      <c r="J3439" s="2">
        <v>0.55000000000000004</v>
      </c>
      <c r="K3439" s="2">
        <v>9.3000000000000007</v>
      </c>
      <c r="L3439">
        <v>6</v>
      </c>
      <c r="M3439" t="s">
        <v>14</v>
      </c>
    </row>
    <row r="3440" spans="1:13">
      <c r="A3440" s="2">
        <v>7</v>
      </c>
      <c r="B3440" s="2">
        <v>0.19</v>
      </c>
      <c r="C3440" s="2">
        <v>0.23</v>
      </c>
      <c r="D3440" s="2">
        <v>5.7</v>
      </c>
      <c r="E3440" s="2">
        <v>0.123</v>
      </c>
      <c r="F3440">
        <v>27</v>
      </c>
      <c r="G3440">
        <v>104</v>
      </c>
      <c r="H3440" s="4">
        <v>0.99539999999999995</v>
      </c>
      <c r="I3440" s="2">
        <v>3.04</v>
      </c>
      <c r="J3440" s="2">
        <v>0.54</v>
      </c>
      <c r="K3440" s="2">
        <v>9.4</v>
      </c>
      <c r="L3440">
        <v>6</v>
      </c>
      <c r="M3440" t="s">
        <v>14</v>
      </c>
    </row>
    <row r="3441" spans="1:13">
      <c r="A3441" s="2">
        <v>6.9</v>
      </c>
      <c r="B3441" s="2">
        <v>0.18</v>
      </c>
      <c r="C3441" s="2">
        <v>0.33</v>
      </c>
      <c r="D3441" s="2">
        <v>1</v>
      </c>
      <c r="E3441" s="2">
        <v>5.3999999999999999E-2</v>
      </c>
      <c r="F3441">
        <v>24</v>
      </c>
      <c r="G3441">
        <v>164</v>
      </c>
      <c r="H3441" s="4">
        <v>0.99260000000000004</v>
      </c>
      <c r="I3441" s="2">
        <v>3.42</v>
      </c>
      <c r="J3441" s="2">
        <v>0.51</v>
      </c>
      <c r="K3441" s="2">
        <v>10.5</v>
      </c>
      <c r="L3441">
        <v>5</v>
      </c>
      <c r="M3441" t="s">
        <v>14</v>
      </c>
    </row>
    <row r="3442" spans="1:13">
      <c r="A3442" s="2">
        <v>7.2</v>
      </c>
      <c r="B3442" s="2">
        <v>0.24</v>
      </c>
      <c r="C3442" s="2">
        <v>0.28999999999999998</v>
      </c>
      <c r="D3442" s="2">
        <v>2.2000000000000002</v>
      </c>
      <c r="E3442" s="2">
        <v>3.6999999999999998E-2</v>
      </c>
      <c r="F3442">
        <v>37</v>
      </c>
      <c r="G3442">
        <v>102</v>
      </c>
      <c r="H3442" s="4">
        <v>0.99199999999999999</v>
      </c>
      <c r="I3442" s="2">
        <v>3.27</v>
      </c>
      <c r="J3442" s="2">
        <v>0.64</v>
      </c>
      <c r="K3442" s="2">
        <v>11</v>
      </c>
      <c r="L3442">
        <v>7</v>
      </c>
      <c r="M3442" t="s">
        <v>14</v>
      </c>
    </row>
    <row r="3443" spans="1:13">
      <c r="A3443" s="2">
        <v>8.1999999999999993</v>
      </c>
      <c r="B3443" s="2">
        <v>0.18</v>
      </c>
      <c r="C3443" s="2">
        <v>0.31</v>
      </c>
      <c r="D3443" s="2">
        <v>11.8</v>
      </c>
      <c r="E3443" s="2">
        <v>3.9E-2</v>
      </c>
      <c r="F3443">
        <v>96</v>
      </c>
      <c r="G3443">
        <v>249</v>
      </c>
      <c r="H3443" s="4">
        <v>0.99760000000000004</v>
      </c>
      <c r="I3443" s="2">
        <v>3.07</v>
      </c>
      <c r="J3443" s="2">
        <v>0.52</v>
      </c>
      <c r="K3443" s="2">
        <v>9.5</v>
      </c>
      <c r="L3443">
        <v>6</v>
      </c>
      <c r="M3443" t="s">
        <v>14</v>
      </c>
    </row>
    <row r="3444" spans="1:13">
      <c r="A3444" s="2">
        <v>8.3000000000000007</v>
      </c>
      <c r="B3444" s="2">
        <v>0.28000000000000003</v>
      </c>
      <c r="C3444" s="2">
        <v>0.45</v>
      </c>
      <c r="D3444" s="2">
        <v>7.8</v>
      </c>
      <c r="E3444" s="2">
        <v>5.8999999999999997E-2</v>
      </c>
      <c r="F3444">
        <v>32</v>
      </c>
      <c r="G3444">
        <v>139</v>
      </c>
      <c r="H3444" s="4">
        <v>0.99719999999999998</v>
      </c>
      <c r="I3444" s="2">
        <v>3.33</v>
      </c>
      <c r="J3444" s="2">
        <v>0.77</v>
      </c>
      <c r="K3444" s="2">
        <v>11.2</v>
      </c>
      <c r="L3444">
        <v>6</v>
      </c>
      <c r="M3444" t="s">
        <v>14</v>
      </c>
    </row>
    <row r="3445" spans="1:13">
      <c r="A3445" s="2">
        <v>6.1</v>
      </c>
      <c r="B3445" s="2">
        <v>0.34</v>
      </c>
      <c r="C3445" s="2">
        <v>0.46</v>
      </c>
      <c r="D3445" s="2">
        <v>4.7</v>
      </c>
      <c r="E3445" s="2">
        <v>2.8999999999999901E-2</v>
      </c>
      <c r="F3445">
        <v>21</v>
      </c>
      <c r="G3445">
        <v>94</v>
      </c>
      <c r="H3445" s="4">
        <v>0.99099999999999999</v>
      </c>
      <c r="I3445" s="2">
        <v>3.29</v>
      </c>
      <c r="J3445" s="2">
        <v>0.62</v>
      </c>
      <c r="K3445" s="2">
        <v>12.3</v>
      </c>
      <c r="L3445">
        <v>6</v>
      </c>
      <c r="M3445" t="s">
        <v>14</v>
      </c>
    </row>
    <row r="3446" spans="1:13">
      <c r="A3446" s="2">
        <v>7.4</v>
      </c>
      <c r="B3446" s="2">
        <v>0.44</v>
      </c>
      <c r="C3446" s="2">
        <v>0.2</v>
      </c>
      <c r="D3446" s="2">
        <v>11.5</v>
      </c>
      <c r="E3446" s="2">
        <v>4.9000000000000002E-2</v>
      </c>
      <c r="F3446">
        <v>44</v>
      </c>
      <c r="G3446">
        <v>157</v>
      </c>
      <c r="H3446" s="4">
        <v>0.998</v>
      </c>
      <c r="I3446" s="2">
        <v>3.27</v>
      </c>
      <c r="J3446" s="2">
        <v>0.44</v>
      </c>
      <c r="K3446" s="2">
        <v>9</v>
      </c>
      <c r="L3446">
        <v>5</v>
      </c>
      <c r="M3446" t="s">
        <v>14</v>
      </c>
    </row>
    <row r="3447" spans="1:13">
      <c r="A3447" s="2">
        <v>7.6</v>
      </c>
      <c r="B3447" s="2">
        <v>0.26</v>
      </c>
      <c r="C3447" s="2">
        <v>0.57999999999999996</v>
      </c>
      <c r="D3447" s="2">
        <v>7.9</v>
      </c>
      <c r="E3447" s="2">
        <v>4.0999999999999898E-2</v>
      </c>
      <c r="F3447">
        <v>62</v>
      </c>
      <c r="G3447">
        <v>180</v>
      </c>
      <c r="H3447" s="4">
        <v>0.99660000000000004</v>
      </c>
      <c r="I3447" s="2">
        <v>3.07</v>
      </c>
      <c r="J3447" s="2">
        <v>0.38</v>
      </c>
      <c r="K3447" s="2">
        <v>9</v>
      </c>
      <c r="L3447">
        <v>5</v>
      </c>
      <c r="M3447" t="s">
        <v>14</v>
      </c>
    </row>
    <row r="3448" spans="1:13">
      <c r="A3448" s="2">
        <v>7.4</v>
      </c>
      <c r="B3448" s="2">
        <v>0.44</v>
      </c>
      <c r="C3448" s="2">
        <v>0.2</v>
      </c>
      <c r="D3448" s="2">
        <v>11.5</v>
      </c>
      <c r="E3448" s="2">
        <v>4.9000000000000002E-2</v>
      </c>
      <c r="F3448">
        <v>44</v>
      </c>
      <c r="G3448">
        <v>157</v>
      </c>
      <c r="H3448" s="4">
        <v>0.998</v>
      </c>
      <c r="I3448" s="2">
        <v>3.27</v>
      </c>
      <c r="J3448" s="2">
        <v>0.44</v>
      </c>
      <c r="K3448" s="2">
        <v>9</v>
      </c>
      <c r="L3448">
        <v>5</v>
      </c>
      <c r="M3448" t="s">
        <v>14</v>
      </c>
    </row>
    <row r="3449" spans="1:13">
      <c r="A3449" s="2">
        <v>8.6999999999999993</v>
      </c>
      <c r="B3449" s="2">
        <v>0.49</v>
      </c>
      <c r="C3449" s="2">
        <v>0.56999999999999995</v>
      </c>
      <c r="D3449" s="2">
        <v>17.8</v>
      </c>
      <c r="E3449" s="2">
        <v>5.1999999999999998E-2</v>
      </c>
      <c r="F3449">
        <v>34</v>
      </c>
      <c r="G3449">
        <v>243</v>
      </c>
      <c r="H3449" s="4">
        <v>1.0006999999999999</v>
      </c>
      <c r="I3449" s="2">
        <v>2.98</v>
      </c>
      <c r="J3449" s="2">
        <v>0.82</v>
      </c>
      <c r="K3449" s="2">
        <v>9</v>
      </c>
      <c r="L3449">
        <v>5</v>
      </c>
      <c r="M3449" t="s">
        <v>14</v>
      </c>
    </row>
    <row r="3450" spans="1:13">
      <c r="A3450" s="2">
        <v>7</v>
      </c>
      <c r="B3450" s="2">
        <v>0.24</v>
      </c>
      <c r="C3450" s="2">
        <v>0.25</v>
      </c>
      <c r="D3450" s="2">
        <v>1.7</v>
      </c>
      <c r="E3450" s="2">
        <v>4.2000000000000003E-2</v>
      </c>
      <c r="F3450">
        <v>48</v>
      </c>
      <c r="G3450">
        <v>189</v>
      </c>
      <c r="H3450" s="4">
        <v>0.99199999999999999</v>
      </c>
      <c r="I3450" s="2">
        <v>3.25</v>
      </c>
      <c r="J3450" s="2">
        <v>0.42</v>
      </c>
      <c r="K3450" s="2">
        <v>11.4</v>
      </c>
      <c r="L3450">
        <v>6</v>
      </c>
      <c r="M3450" t="s">
        <v>14</v>
      </c>
    </row>
    <row r="3451" spans="1:13">
      <c r="A3451" s="2">
        <v>7.1</v>
      </c>
      <c r="B3451" s="2">
        <v>0.25</v>
      </c>
      <c r="C3451" s="2">
        <v>0.25</v>
      </c>
      <c r="D3451" s="2">
        <v>1.6</v>
      </c>
      <c r="E3451" s="2">
        <v>4.5999999999999999E-2</v>
      </c>
      <c r="F3451">
        <v>50</v>
      </c>
      <c r="G3451">
        <v>181</v>
      </c>
      <c r="H3451" s="4">
        <v>0.99250000000000005</v>
      </c>
      <c r="I3451" s="2">
        <v>3.2</v>
      </c>
      <c r="J3451" s="2">
        <v>0.42</v>
      </c>
      <c r="K3451" s="2">
        <v>11</v>
      </c>
      <c r="L3451">
        <v>7</v>
      </c>
      <c r="M3451" t="s">
        <v>14</v>
      </c>
    </row>
    <row r="3452" spans="1:13">
      <c r="A3452" s="2">
        <v>6.1</v>
      </c>
      <c r="B3452" s="2">
        <v>0.34</v>
      </c>
      <c r="C3452" s="2">
        <v>0.46</v>
      </c>
      <c r="D3452" s="2">
        <v>4.7</v>
      </c>
      <c r="E3452" s="2">
        <v>2.8999999999999901E-2</v>
      </c>
      <c r="F3452">
        <v>21</v>
      </c>
      <c r="G3452">
        <v>94</v>
      </c>
      <c r="H3452" s="4">
        <v>0.99099999999999999</v>
      </c>
      <c r="I3452" s="2">
        <v>3.29</v>
      </c>
      <c r="J3452" s="2">
        <v>0.62</v>
      </c>
      <c r="K3452" s="2">
        <v>12.3</v>
      </c>
      <c r="L3452">
        <v>6</v>
      </c>
      <c r="M3452" t="s">
        <v>14</v>
      </c>
    </row>
    <row r="3453" spans="1:13">
      <c r="A3453" s="2">
        <v>6.4</v>
      </c>
      <c r="B3453" s="2">
        <v>0.18</v>
      </c>
      <c r="C3453" s="2">
        <v>0.31</v>
      </c>
      <c r="D3453" s="2">
        <v>1.6</v>
      </c>
      <c r="E3453" s="2">
        <v>4.9000000000000002E-2</v>
      </c>
      <c r="F3453">
        <v>36</v>
      </c>
      <c r="G3453">
        <v>127</v>
      </c>
      <c r="H3453" s="4">
        <v>0.99339999999999995</v>
      </c>
      <c r="I3453" s="2">
        <v>3.6</v>
      </c>
      <c r="J3453" s="2">
        <v>0.67</v>
      </c>
      <c r="K3453" s="2">
        <v>10.4</v>
      </c>
      <c r="L3453">
        <v>7</v>
      </c>
      <c r="M3453" t="s">
        <v>14</v>
      </c>
    </row>
    <row r="3454" spans="1:13">
      <c r="A3454" s="2">
        <v>8.3000000000000007</v>
      </c>
      <c r="B3454" s="2">
        <v>0.27</v>
      </c>
      <c r="C3454" s="2">
        <v>0.39</v>
      </c>
      <c r="D3454" s="2">
        <v>2.4</v>
      </c>
      <c r="E3454" s="2">
        <v>5.7999999999999899E-2</v>
      </c>
      <c r="F3454">
        <v>16</v>
      </c>
      <c r="G3454">
        <v>107</v>
      </c>
      <c r="H3454" s="4">
        <v>0.99550000000000005</v>
      </c>
      <c r="I3454" s="2">
        <v>3.28</v>
      </c>
      <c r="J3454" s="2">
        <v>0.59</v>
      </c>
      <c r="K3454" s="2">
        <v>10.3</v>
      </c>
      <c r="L3454">
        <v>5</v>
      </c>
      <c r="M3454" t="s">
        <v>14</v>
      </c>
    </row>
    <row r="3455" spans="1:13">
      <c r="A3455" s="2">
        <v>6.8</v>
      </c>
      <c r="B3455" s="2">
        <v>0.24</v>
      </c>
      <c r="C3455" s="2">
        <v>0.35</v>
      </c>
      <c r="D3455" s="2">
        <v>6.4</v>
      </c>
      <c r="E3455" s="2">
        <v>4.8000000000000001E-2</v>
      </c>
      <c r="F3455">
        <v>44</v>
      </c>
      <c r="G3455">
        <v>172</v>
      </c>
      <c r="H3455" s="4">
        <v>0.99439999999999995</v>
      </c>
      <c r="I3455" s="2">
        <v>3.29</v>
      </c>
      <c r="J3455" s="2">
        <v>0.55000000000000004</v>
      </c>
      <c r="K3455" s="2">
        <v>10.5</v>
      </c>
      <c r="L3455">
        <v>7</v>
      </c>
      <c r="M3455" t="s">
        <v>14</v>
      </c>
    </row>
    <row r="3456" spans="1:13">
      <c r="A3456" s="2">
        <v>8</v>
      </c>
      <c r="B3456" s="2">
        <v>0.22</v>
      </c>
      <c r="C3456" s="2">
        <v>0.28000000000000003</v>
      </c>
      <c r="D3456" s="2">
        <v>14</v>
      </c>
      <c r="E3456" s="2">
        <v>5.2999999999999999E-2</v>
      </c>
      <c r="F3456">
        <v>83</v>
      </c>
      <c r="G3456">
        <v>197</v>
      </c>
      <c r="H3456" s="4">
        <v>0.99809999999999999</v>
      </c>
      <c r="I3456" s="2">
        <v>3.14</v>
      </c>
      <c r="J3456" s="2">
        <v>0.45</v>
      </c>
      <c r="K3456" s="2">
        <v>9.8000000000000007</v>
      </c>
      <c r="L3456">
        <v>6</v>
      </c>
      <c r="M3456" t="s">
        <v>14</v>
      </c>
    </row>
    <row r="3457" spans="1:13">
      <c r="A3457" s="2">
        <v>10</v>
      </c>
      <c r="B3457" s="2">
        <v>0.91</v>
      </c>
      <c r="C3457" s="2">
        <v>0.42</v>
      </c>
      <c r="D3457" s="2">
        <v>1.6</v>
      </c>
      <c r="E3457" s="2">
        <v>5.5999999999999897E-2</v>
      </c>
      <c r="F3457">
        <v>34</v>
      </c>
      <c r="G3457">
        <v>181</v>
      </c>
      <c r="H3457" s="4">
        <v>0.99680000000000002</v>
      </c>
      <c r="I3457" s="2">
        <v>3.11</v>
      </c>
      <c r="J3457" s="2">
        <v>0.46</v>
      </c>
      <c r="K3457" s="2">
        <v>10</v>
      </c>
      <c r="L3457">
        <v>4</v>
      </c>
      <c r="M3457" t="s">
        <v>14</v>
      </c>
    </row>
    <row r="3458" spans="1:13">
      <c r="A3458" s="2">
        <v>8.9</v>
      </c>
      <c r="B3458" s="2">
        <v>0.34</v>
      </c>
      <c r="C3458" s="2">
        <v>0.34</v>
      </c>
      <c r="D3458" s="2">
        <v>1.6</v>
      </c>
      <c r="E3458" s="2">
        <v>5.5999999999999897E-2</v>
      </c>
      <c r="F3458">
        <v>13</v>
      </c>
      <c r="G3458">
        <v>176</v>
      </c>
      <c r="H3458" s="4">
        <v>0.99460000000000004</v>
      </c>
      <c r="I3458" s="2">
        <v>3.14</v>
      </c>
      <c r="J3458" s="2">
        <v>0.47</v>
      </c>
      <c r="K3458" s="2">
        <v>9.6999999999999993</v>
      </c>
      <c r="L3458">
        <v>5</v>
      </c>
      <c r="M3458" t="s">
        <v>14</v>
      </c>
    </row>
    <row r="3459" spans="1:13">
      <c r="A3459" s="2">
        <v>8.9</v>
      </c>
      <c r="B3459" s="2">
        <v>0.33</v>
      </c>
      <c r="C3459" s="2">
        <v>0.34</v>
      </c>
      <c r="D3459" s="2">
        <v>1.4</v>
      </c>
      <c r="E3459" s="2">
        <v>5.5999999999999897E-2</v>
      </c>
      <c r="F3459">
        <v>14</v>
      </c>
      <c r="G3459">
        <v>171</v>
      </c>
      <c r="H3459" s="4">
        <v>0.99460000000000004</v>
      </c>
      <c r="I3459" s="2">
        <v>3.13</v>
      </c>
      <c r="J3459" s="2">
        <v>0.47</v>
      </c>
      <c r="K3459" s="2">
        <v>9.6999999999999993</v>
      </c>
      <c r="L3459">
        <v>5</v>
      </c>
      <c r="M3459" t="s">
        <v>14</v>
      </c>
    </row>
    <row r="3460" spans="1:13">
      <c r="A3460" s="2">
        <v>8</v>
      </c>
      <c r="B3460" s="2">
        <v>0.22</v>
      </c>
      <c r="C3460" s="2">
        <v>0.28000000000000003</v>
      </c>
      <c r="D3460" s="2">
        <v>14</v>
      </c>
      <c r="E3460" s="2">
        <v>5.2999999999999999E-2</v>
      </c>
      <c r="F3460">
        <v>83</v>
      </c>
      <c r="G3460">
        <v>197</v>
      </c>
      <c r="H3460" s="4">
        <v>0.99809999999999999</v>
      </c>
      <c r="I3460" s="2">
        <v>3.14</v>
      </c>
      <c r="J3460" s="2">
        <v>0.45</v>
      </c>
      <c r="K3460" s="2">
        <v>9.8000000000000007</v>
      </c>
      <c r="L3460">
        <v>6</v>
      </c>
      <c r="M3460" t="s">
        <v>14</v>
      </c>
    </row>
    <row r="3461" spans="1:13">
      <c r="A3461" s="2">
        <v>6.7</v>
      </c>
      <c r="B3461" s="2">
        <v>0.18</v>
      </c>
      <c r="C3461" s="2">
        <v>0.19</v>
      </c>
      <c r="D3461" s="2">
        <v>4.7</v>
      </c>
      <c r="E3461" s="2">
        <v>4.5999999999999999E-2</v>
      </c>
      <c r="F3461">
        <v>57</v>
      </c>
      <c r="G3461">
        <v>161</v>
      </c>
      <c r="H3461" s="4">
        <v>0.99460000000000004</v>
      </c>
      <c r="I3461" s="2">
        <v>3.32</v>
      </c>
      <c r="J3461" s="2">
        <v>0.66</v>
      </c>
      <c r="K3461" s="2">
        <v>10.5</v>
      </c>
      <c r="L3461">
        <v>6</v>
      </c>
      <c r="M3461" t="s">
        <v>14</v>
      </c>
    </row>
    <row r="3462" spans="1:13">
      <c r="A3462" s="2">
        <v>7.8</v>
      </c>
      <c r="B3462" s="2">
        <v>0.2</v>
      </c>
      <c r="C3462" s="2">
        <v>0.28000000000000003</v>
      </c>
      <c r="D3462" s="2">
        <v>10.199999999999999</v>
      </c>
      <c r="E3462" s="2">
        <v>5.3999999999999999E-2</v>
      </c>
      <c r="F3462">
        <v>78</v>
      </c>
      <c r="G3462">
        <v>186</v>
      </c>
      <c r="H3462" s="4">
        <v>0.997</v>
      </c>
      <c r="I3462" s="2">
        <v>3.14</v>
      </c>
      <c r="J3462" s="2">
        <v>0.46</v>
      </c>
      <c r="K3462" s="2">
        <v>10</v>
      </c>
      <c r="L3462">
        <v>6</v>
      </c>
      <c r="M3462" t="s">
        <v>14</v>
      </c>
    </row>
    <row r="3463" spans="1:13">
      <c r="A3463" s="2">
        <v>7.3</v>
      </c>
      <c r="B3463" s="2">
        <v>0.13</v>
      </c>
      <c r="C3463" s="2">
        <v>0.31</v>
      </c>
      <c r="D3463" s="2">
        <v>2.2999999999999998</v>
      </c>
      <c r="E3463" s="2">
        <v>5.3999999999999999E-2</v>
      </c>
      <c r="F3463">
        <v>22</v>
      </c>
      <c r="G3463">
        <v>104</v>
      </c>
      <c r="H3463" s="4">
        <v>0.99239999999999995</v>
      </c>
      <c r="I3463" s="2">
        <v>3.24</v>
      </c>
      <c r="J3463" s="2">
        <v>0.92</v>
      </c>
      <c r="K3463" s="2">
        <v>11.5</v>
      </c>
      <c r="L3463">
        <v>7</v>
      </c>
      <c r="M3463" t="s">
        <v>14</v>
      </c>
    </row>
    <row r="3464" spans="1:13">
      <c r="A3464" s="2">
        <v>6.6</v>
      </c>
      <c r="B3464" s="2">
        <v>0.28000000000000003</v>
      </c>
      <c r="C3464" s="2">
        <v>0.3</v>
      </c>
      <c r="D3464" s="2">
        <v>7.8</v>
      </c>
      <c r="E3464" s="2">
        <v>4.9000000000000002E-2</v>
      </c>
      <c r="F3464">
        <v>57</v>
      </c>
      <c r="G3464">
        <v>202</v>
      </c>
      <c r="H3464" s="4">
        <v>0.99580000000000002</v>
      </c>
      <c r="I3464" s="2">
        <v>3.24</v>
      </c>
      <c r="J3464" s="2">
        <v>0.39</v>
      </c>
      <c r="K3464" s="2">
        <v>9.5</v>
      </c>
      <c r="L3464">
        <v>5</v>
      </c>
      <c r="M3464" t="s">
        <v>14</v>
      </c>
    </row>
    <row r="3465" spans="1:13">
      <c r="A3465" s="2">
        <v>7.1</v>
      </c>
      <c r="B3465" s="2">
        <v>0.25</v>
      </c>
      <c r="C3465" s="2">
        <v>0.3</v>
      </c>
      <c r="D3465" s="2">
        <v>2.4</v>
      </c>
      <c r="E3465" s="2">
        <v>4.2000000000000003E-2</v>
      </c>
      <c r="F3465">
        <v>25</v>
      </c>
      <c r="G3465">
        <v>122</v>
      </c>
      <c r="H3465" s="4">
        <v>0.99399999999999999</v>
      </c>
      <c r="I3465" s="2">
        <v>3.43</v>
      </c>
      <c r="J3465" s="2">
        <v>0.61</v>
      </c>
      <c r="K3465" s="2">
        <v>10.5</v>
      </c>
      <c r="L3465">
        <v>6</v>
      </c>
      <c r="M3465" t="s">
        <v>14</v>
      </c>
    </row>
    <row r="3466" spans="1:13">
      <c r="A3466" s="2">
        <v>7.6</v>
      </c>
      <c r="B3466" s="2">
        <v>0.36</v>
      </c>
      <c r="C3466" s="2">
        <v>0.44</v>
      </c>
      <c r="D3466" s="2">
        <v>8.3000000000000007</v>
      </c>
      <c r="E3466" s="2">
        <v>0.255</v>
      </c>
      <c r="F3466">
        <v>28</v>
      </c>
      <c r="G3466">
        <v>142</v>
      </c>
      <c r="H3466" s="4">
        <v>0.99580000000000002</v>
      </c>
      <c r="I3466" s="2">
        <v>3.12</v>
      </c>
      <c r="J3466" s="2">
        <v>0.43</v>
      </c>
      <c r="K3466" s="2">
        <v>10.199999999999999</v>
      </c>
      <c r="L3466">
        <v>6</v>
      </c>
      <c r="M3466" t="s">
        <v>14</v>
      </c>
    </row>
    <row r="3467" spans="1:13">
      <c r="A3467" s="2">
        <v>7.6</v>
      </c>
      <c r="B3467" s="2">
        <v>0.27</v>
      </c>
      <c r="C3467" s="2">
        <v>0.25</v>
      </c>
      <c r="D3467" s="2">
        <v>13.9</v>
      </c>
      <c r="E3467" s="2">
        <v>0.05</v>
      </c>
      <c r="F3467">
        <v>45</v>
      </c>
      <c r="G3467">
        <v>199</v>
      </c>
      <c r="H3467" s="4">
        <v>0.99839999999999995</v>
      </c>
      <c r="I3467" s="2">
        <v>3.34</v>
      </c>
      <c r="J3467" s="2">
        <v>0.5</v>
      </c>
      <c r="K3467" s="2">
        <v>9.8000000000000007</v>
      </c>
      <c r="L3467">
        <v>6</v>
      </c>
      <c r="M3467" t="s">
        <v>14</v>
      </c>
    </row>
    <row r="3468" spans="1:13">
      <c r="A3468" s="2">
        <v>6.9</v>
      </c>
      <c r="B3468" s="2">
        <v>0.37</v>
      </c>
      <c r="C3468" s="2">
        <v>0.28000000000000003</v>
      </c>
      <c r="D3468" s="2">
        <v>13.8</v>
      </c>
      <c r="E3468" s="2">
        <v>3.1E-2</v>
      </c>
      <c r="F3468">
        <v>34</v>
      </c>
      <c r="G3468">
        <v>137</v>
      </c>
      <c r="H3468" s="4">
        <v>0.99480000000000002</v>
      </c>
      <c r="I3468" s="2">
        <v>3.1</v>
      </c>
      <c r="J3468" s="2">
        <v>0.37</v>
      </c>
      <c r="K3468" s="2">
        <v>11.6</v>
      </c>
      <c r="L3468">
        <v>6</v>
      </c>
      <c r="M3468" t="s">
        <v>14</v>
      </c>
    </row>
    <row r="3469" spans="1:13">
      <c r="A3469" s="2">
        <v>7.4</v>
      </c>
      <c r="B3469" s="2">
        <v>0.21</v>
      </c>
      <c r="C3469" s="2">
        <v>0.27</v>
      </c>
      <c r="D3469" s="2">
        <v>7.3</v>
      </c>
      <c r="E3469" s="2">
        <v>3.1E-2</v>
      </c>
      <c r="F3469">
        <v>41</v>
      </c>
      <c r="G3469">
        <v>144</v>
      </c>
      <c r="H3469" s="4">
        <v>0.99319999999999997</v>
      </c>
      <c r="I3469" s="2">
        <v>3.15</v>
      </c>
      <c r="J3469" s="2">
        <v>0.38</v>
      </c>
      <c r="K3469" s="2">
        <v>11.8</v>
      </c>
      <c r="L3469">
        <v>7</v>
      </c>
      <c r="M3469" t="s">
        <v>14</v>
      </c>
    </row>
    <row r="3470" spans="1:13">
      <c r="A3470" s="2">
        <v>8.1999999999999993</v>
      </c>
      <c r="B3470" s="2">
        <v>0.18</v>
      </c>
      <c r="C3470" s="2">
        <v>0.28000000000000003</v>
      </c>
      <c r="D3470" s="2">
        <v>8.5</v>
      </c>
      <c r="E3470" s="2">
        <v>3.5000000000000003E-2</v>
      </c>
      <c r="F3470">
        <v>41</v>
      </c>
      <c r="G3470">
        <v>140</v>
      </c>
      <c r="H3470" s="4">
        <v>0.99519999999999997</v>
      </c>
      <c r="I3470" s="2">
        <v>3.04</v>
      </c>
      <c r="J3470" s="2">
        <v>0.37</v>
      </c>
      <c r="K3470" s="2">
        <v>10.1</v>
      </c>
      <c r="L3470">
        <v>7</v>
      </c>
      <c r="M3470" t="s">
        <v>14</v>
      </c>
    </row>
    <row r="3471" spans="1:13">
      <c r="A3471" s="2">
        <v>6.3</v>
      </c>
      <c r="B3471" s="2">
        <v>0.19</v>
      </c>
      <c r="C3471" s="2">
        <v>0.21</v>
      </c>
      <c r="D3471" s="2">
        <v>1.8</v>
      </c>
      <c r="E3471" s="2">
        <v>4.9000000000000002E-2</v>
      </c>
      <c r="F3471">
        <v>35</v>
      </c>
      <c r="G3471">
        <v>163</v>
      </c>
      <c r="H3471" s="4">
        <v>0.99239999999999995</v>
      </c>
      <c r="I3471" s="2">
        <v>3.31</v>
      </c>
      <c r="J3471" s="2">
        <v>0.5</v>
      </c>
      <c r="K3471" s="2">
        <v>10.3</v>
      </c>
      <c r="L3471">
        <v>6</v>
      </c>
      <c r="M3471" t="s">
        <v>14</v>
      </c>
    </row>
    <row r="3472" spans="1:13">
      <c r="A3472" s="2">
        <v>7</v>
      </c>
      <c r="B3472" s="2">
        <v>0.21</v>
      </c>
      <c r="C3472" s="2">
        <v>0.22</v>
      </c>
      <c r="D3472" s="2">
        <v>5.0999999999999996</v>
      </c>
      <c r="E3472" s="2">
        <v>4.8000000000000001E-2</v>
      </c>
      <c r="F3472">
        <v>38</v>
      </c>
      <c r="G3472">
        <v>168</v>
      </c>
      <c r="H3472" s="4">
        <v>0.99450000000000005</v>
      </c>
      <c r="I3472" s="2">
        <v>3.34</v>
      </c>
      <c r="J3472" s="2">
        <v>0.49</v>
      </c>
      <c r="K3472" s="2">
        <v>10.4</v>
      </c>
      <c r="L3472">
        <v>6</v>
      </c>
      <c r="M3472" t="s">
        <v>14</v>
      </c>
    </row>
    <row r="3473" spans="1:13">
      <c r="A3473" s="2">
        <v>5.8</v>
      </c>
      <c r="B3473" s="2">
        <v>0.33</v>
      </c>
      <c r="C3473" s="2">
        <v>0.2</v>
      </c>
      <c r="D3473" s="2">
        <v>16.05</v>
      </c>
      <c r="E3473" s="2">
        <v>4.7E-2</v>
      </c>
      <c r="F3473">
        <v>26</v>
      </c>
      <c r="G3473">
        <v>166</v>
      </c>
      <c r="H3473" s="4">
        <v>0.99760000000000004</v>
      </c>
      <c r="I3473" s="2">
        <v>3.09</v>
      </c>
      <c r="J3473" s="2">
        <v>0.46</v>
      </c>
      <c r="K3473" s="2">
        <v>8.9</v>
      </c>
      <c r="L3473">
        <v>5</v>
      </c>
      <c r="M3473" t="s">
        <v>14</v>
      </c>
    </row>
    <row r="3474" spans="1:13">
      <c r="A3474" s="2">
        <v>5.8</v>
      </c>
      <c r="B3474" s="2">
        <v>0.33</v>
      </c>
      <c r="C3474" s="2">
        <v>0.2</v>
      </c>
      <c r="D3474" s="2">
        <v>16.05</v>
      </c>
      <c r="E3474" s="2">
        <v>4.7E-2</v>
      </c>
      <c r="F3474">
        <v>26</v>
      </c>
      <c r="G3474">
        <v>166</v>
      </c>
      <c r="H3474" s="4">
        <v>0.99760000000000004</v>
      </c>
      <c r="I3474" s="2">
        <v>3.09</v>
      </c>
      <c r="J3474" s="2">
        <v>0.46</v>
      </c>
      <c r="K3474" s="2">
        <v>8.9</v>
      </c>
      <c r="L3474">
        <v>5</v>
      </c>
      <c r="M3474" t="s">
        <v>14</v>
      </c>
    </row>
    <row r="3475" spans="1:13">
      <c r="A3475" s="2">
        <v>7.9</v>
      </c>
      <c r="B3475" s="2">
        <v>0.28999999999999998</v>
      </c>
      <c r="C3475" s="2">
        <v>0.31</v>
      </c>
      <c r="D3475" s="2">
        <v>7.35</v>
      </c>
      <c r="E3475" s="2">
        <v>3.4000000000000002E-2</v>
      </c>
      <c r="F3475">
        <v>37</v>
      </c>
      <c r="G3475">
        <v>154</v>
      </c>
      <c r="H3475" s="4">
        <v>0.99380000000000002</v>
      </c>
      <c r="I3475" s="2">
        <v>3.06</v>
      </c>
      <c r="J3475" s="2">
        <v>0.31</v>
      </c>
      <c r="K3475" s="2">
        <v>10.8</v>
      </c>
      <c r="L3475">
        <v>5</v>
      </c>
      <c r="M3475" t="s">
        <v>14</v>
      </c>
    </row>
    <row r="3476" spans="1:13">
      <c r="A3476" s="2">
        <v>6.6</v>
      </c>
      <c r="B3476" s="2">
        <v>0.31</v>
      </c>
      <c r="C3476" s="2">
        <v>0.38</v>
      </c>
      <c r="D3476" s="2">
        <v>16.05</v>
      </c>
      <c r="E3476" s="2">
        <v>5.7999999999999899E-2</v>
      </c>
      <c r="F3476">
        <v>16</v>
      </c>
      <c r="G3476">
        <v>165</v>
      </c>
      <c r="H3476" s="4">
        <v>0.99970000000000003</v>
      </c>
      <c r="I3476" s="2">
        <v>3.38</v>
      </c>
      <c r="J3476" s="2">
        <v>0.6</v>
      </c>
      <c r="K3476" s="2">
        <v>9.1999999999999993</v>
      </c>
      <c r="L3476">
        <v>5</v>
      </c>
      <c r="M3476" t="s">
        <v>14</v>
      </c>
    </row>
    <row r="3477" spans="1:13">
      <c r="A3477" s="2">
        <v>8</v>
      </c>
      <c r="B3477" s="2">
        <v>0.19</v>
      </c>
      <c r="C3477" s="2">
        <v>0.3</v>
      </c>
      <c r="D3477" s="2">
        <v>2</v>
      </c>
      <c r="E3477" s="2">
        <v>5.2999999999999999E-2</v>
      </c>
      <c r="F3477">
        <v>48</v>
      </c>
      <c r="G3477">
        <v>140</v>
      </c>
      <c r="H3477" s="4">
        <v>0.99399999999999999</v>
      </c>
      <c r="I3477" s="2">
        <v>3.18</v>
      </c>
      <c r="J3477" s="2">
        <v>0.49</v>
      </c>
      <c r="K3477" s="2">
        <v>9.6</v>
      </c>
      <c r="L3477">
        <v>6</v>
      </c>
      <c r="M3477" t="s">
        <v>14</v>
      </c>
    </row>
    <row r="3478" spans="1:13">
      <c r="A3478" s="2">
        <v>8</v>
      </c>
      <c r="B3478" s="2">
        <v>0.2</v>
      </c>
      <c r="C3478" s="2">
        <v>0.36</v>
      </c>
      <c r="D3478" s="2">
        <v>1.2</v>
      </c>
      <c r="E3478" s="2">
        <v>3.2000000000000001E-2</v>
      </c>
      <c r="F3478">
        <v>21</v>
      </c>
      <c r="G3478">
        <v>78</v>
      </c>
      <c r="H3478" s="4">
        <v>0.99209999999999998</v>
      </c>
      <c r="I3478" s="2">
        <v>3.08</v>
      </c>
      <c r="J3478" s="2">
        <v>0.37</v>
      </c>
      <c r="K3478" s="2">
        <v>10.4</v>
      </c>
      <c r="L3478">
        <v>6</v>
      </c>
      <c r="M3478" t="s">
        <v>14</v>
      </c>
    </row>
    <row r="3479" spans="1:13">
      <c r="A3479" s="2">
        <v>8</v>
      </c>
      <c r="B3479" s="2">
        <v>0.25</v>
      </c>
      <c r="C3479" s="2">
        <v>0.26</v>
      </c>
      <c r="D3479" s="2">
        <v>14</v>
      </c>
      <c r="E3479" s="2">
        <v>4.2999999999999997E-2</v>
      </c>
      <c r="F3479">
        <v>41</v>
      </c>
      <c r="G3479">
        <v>248</v>
      </c>
      <c r="H3479" s="4">
        <v>0.99860000000000004</v>
      </c>
      <c r="I3479" s="2">
        <v>3.03</v>
      </c>
      <c r="J3479" s="2">
        <v>0.56999999999999995</v>
      </c>
      <c r="K3479" s="2">
        <v>8.6999999999999993</v>
      </c>
      <c r="L3479">
        <v>6</v>
      </c>
      <c r="M3479" t="s">
        <v>14</v>
      </c>
    </row>
    <row r="3480" spans="1:13">
      <c r="A3480" s="2">
        <v>7.2</v>
      </c>
      <c r="B3480" s="2">
        <v>0.2</v>
      </c>
      <c r="C3480" s="2">
        <v>0.61</v>
      </c>
      <c r="D3480" s="2">
        <v>16.2</v>
      </c>
      <c r="E3480" s="2">
        <v>4.2999999999999997E-2</v>
      </c>
      <c r="F3480">
        <v>14</v>
      </c>
      <c r="G3480">
        <v>103</v>
      </c>
      <c r="H3480" s="4">
        <v>0.99870000000000003</v>
      </c>
      <c r="I3480" s="2">
        <v>3.06</v>
      </c>
      <c r="J3480" s="2">
        <v>0.36</v>
      </c>
      <c r="K3480" s="2">
        <v>9.1999999999999993</v>
      </c>
      <c r="L3480">
        <v>6</v>
      </c>
      <c r="M3480" t="s">
        <v>14</v>
      </c>
    </row>
    <row r="3481" spans="1:13">
      <c r="A3481" s="2">
        <v>7.7</v>
      </c>
      <c r="B3481" s="2">
        <v>0.3</v>
      </c>
      <c r="C3481" s="2">
        <v>0.42</v>
      </c>
      <c r="D3481" s="2">
        <v>14.3</v>
      </c>
      <c r="E3481" s="2">
        <v>4.4999999999999998E-2</v>
      </c>
      <c r="F3481">
        <v>45</v>
      </c>
      <c r="G3481">
        <v>213</v>
      </c>
      <c r="H3481" s="4">
        <v>0.99909999999999999</v>
      </c>
      <c r="I3481" s="2">
        <v>3.18</v>
      </c>
      <c r="J3481" s="2">
        <v>0.63</v>
      </c>
      <c r="K3481" s="2">
        <v>9.1999999999999993</v>
      </c>
      <c r="L3481">
        <v>5</v>
      </c>
      <c r="M3481" t="s">
        <v>14</v>
      </c>
    </row>
    <row r="3482" spans="1:13">
      <c r="A3482" s="2">
        <v>7.2</v>
      </c>
      <c r="B3482" s="2">
        <v>0.2</v>
      </c>
      <c r="C3482" s="2">
        <v>0.61</v>
      </c>
      <c r="D3482" s="2">
        <v>16.2</v>
      </c>
      <c r="E3482" s="2">
        <v>4.2999999999999997E-2</v>
      </c>
      <c r="F3482">
        <v>14</v>
      </c>
      <c r="G3482">
        <v>103</v>
      </c>
      <c r="H3482" s="4">
        <v>0.99870000000000003</v>
      </c>
      <c r="I3482" s="2">
        <v>3.06</v>
      </c>
      <c r="J3482" s="2">
        <v>0.36</v>
      </c>
      <c r="K3482" s="2">
        <v>9.1999999999999993</v>
      </c>
      <c r="L3482">
        <v>6</v>
      </c>
      <c r="M3482" t="s">
        <v>14</v>
      </c>
    </row>
    <row r="3483" spans="1:13">
      <c r="A3483" s="2">
        <v>7.7</v>
      </c>
      <c r="B3483" s="2">
        <v>0.3</v>
      </c>
      <c r="C3483" s="2">
        <v>0.42</v>
      </c>
      <c r="D3483" s="2">
        <v>14.3</v>
      </c>
      <c r="E3483" s="2">
        <v>4.4999999999999998E-2</v>
      </c>
      <c r="F3483">
        <v>45</v>
      </c>
      <c r="G3483">
        <v>213</v>
      </c>
      <c r="H3483" s="4">
        <v>0.99909999999999999</v>
      </c>
      <c r="I3483" s="2">
        <v>3.18</v>
      </c>
      <c r="J3483" s="2">
        <v>0.63</v>
      </c>
      <c r="K3483" s="2">
        <v>9.1999999999999993</v>
      </c>
      <c r="L3483">
        <v>5</v>
      </c>
      <c r="M3483" t="s">
        <v>14</v>
      </c>
    </row>
    <row r="3484" spans="1:13">
      <c r="A3484" s="2">
        <v>7.7</v>
      </c>
      <c r="B3484" s="2">
        <v>0.3</v>
      </c>
      <c r="C3484" s="2">
        <v>0.42</v>
      </c>
      <c r="D3484" s="2">
        <v>14.3</v>
      </c>
      <c r="E3484" s="2">
        <v>4.4999999999999998E-2</v>
      </c>
      <c r="F3484">
        <v>45</v>
      </c>
      <c r="G3484">
        <v>213</v>
      </c>
      <c r="H3484" s="4">
        <v>0.99909999999999999</v>
      </c>
      <c r="I3484" s="2">
        <v>3.18</v>
      </c>
      <c r="J3484" s="2">
        <v>0.63</v>
      </c>
      <c r="K3484" s="2">
        <v>9.1999999999999993</v>
      </c>
      <c r="L3484">
        <v>5</v>
      </c>
      <c r="M3484" t="s">
        <v>14</v>
      </c>
    </row>
    <row r="3485" spans="1:13">
      <c r="A3485" s="2">
        <v>6.4</v>
      </c>
      <c r="B3485" s="2">
        <v>0.22</v>
      </c>
      <c r="C3485" s="2">
        <v>0.32</v>
      </c>
      <c r="D3485" s="2">
        <v>7.9</v>
      </c>
      <c r="E3485" s="2">
        <v>2.8999999999999901E-2</v>
      </c>
      <c r="F3485">
        <v>34</v>
      </c>
      <c r="G3485">
        <v>124</v>
      </c>
      <c r="H3485" s="4">
        <v>0.99480000000000002</v>
      </c>
      <c r="I3485" s="2">
        <v>3.4</v>
      </c>
      <c r="J3485" s="2">
        <v>0.39</v>
      </c>
      <c r="K3485" s="2">
        <v>10.199999999999999</v>
      </c>
      <c r="L3485">
        <v>5</v>
      </c>
      <c r="M3485" t="s">
        <v>14</v>
      </c>
    </row>
    <row r="3486" spans="1:13">
      <c r="A3486" s="2">
        <v>7.2</v>
      </c>
      <c r="B3486" s="2">
        <v>0.2</v>
      </c>
      <c r="C3486" s="2">
        <v>0.61</v>
      </c>
      <c r="D3486" s="2">
        <v>16.2</v>
      </c>
      <c r="E3486" s="2">
        <v>4.2999999999999997E-2</v>
      </c>
      <c r="F3486">
        <v>14</v>
      </c>
      <c r="G3486">
        <v>103</v>
      </c>
      <c r="H3486" s="4">
        <v>0.99870000000000003</v>
      </c>
      <c r="I3486" s="2">
        <v>3.06</v>
      </c>
      <c r="J3486" s="2">
        <v>0.36</v>
      </c>
      <c r="K3486" s="2">
        <v>9.1999999999999993</v>
      </c>
      <c r="L3486">
        <v>6</v>
      </c>
      <c r="M3486" t="s">
        <v>14</v>
      </c>
    </row>
    <row r="3487" spans="1:13">
      <c r="A3487" s="2">
        <v>7</v>
      </c>
      <c r="B3487" s="2">
        <v>0.53</v>
      </c>
      <c r="C3487" s="2">
        <v>0.02</v>
      </c>
      <c r="D3487" s="2">
        <v>1</v>
      </c>
      <c r="E3487" s="2">
        <v>3.5999999999999997E-2</v>
      </c>
      <c r="F3487">
        <v>39</v>
      </c>
      <c r="G3487">
        <v>107</v>
      </c>
      <c r="H3487" s="4">
        <v>0.99299999999999999</v>
      </c>
      <c r="I3487" s="2">
        <v>3.2</v>
      </c>
      <c r="J3487" s="2">
        <v>0.32</v>
      </c>
      <c r="K3487" s="2">
        <v>9</v>
      </c>
      <c r="L3487">
        <v>5</v>
      </c>
      <c r="M3487" t="s">
        <v>14</v>
      </c>
    </row>
    <row r="3488" spans="1:13">
      <c r="A3488" s="2">
        <v>7.3</v>
      </c>
      <c r="B3488" s="2">
        <v>0.24</v>
      </c>
      <c r="C3488" s="2">
        <v>0.41</v>
      </c>
      <c r="D3488" s="2">
        <v>13.6</v>
      </c>
      <c r="E3488" s="2">
        <v>0.05</v>
      </c>
      <c r="F3488">
        <v>41</v>
      </c>
      <c r="G3488">
        <v>178</v>
      </c>
      <c r="H3488" s="4">
        <v>0.99880000000000002</v>
      </c>
      <c r="I3488" s="2">
        <v>3.37</v>
      </c>
      <c r="J3488" s="2">
        <v>0.43</v>
      </c>
      <c r="K3488" s="2">
        <v>9.6999999999999993</v>
      </c>
      <c r="L3488">
        <v>5</v>
      </c>
      <c r="M3488" t="s">
        <v>14</v>
      </c>
    </row>
    <row r="3489" spans="1:13">
      <c r="A3489" s="2">
        <v>7.2</v>
      </c>
      <c r="B3489" s="2">
        <v>0.24</v>
      </c>
      <c r="C3489" s="2">
        <v>0.4</v>
      </c>
      <c r="D3489" s="2">
        <v>17.850000000000001</v>
      </c>
      <c r="E3489" s="2">
        <v>4.9000000000000002E-2</v>
      </c>
      <c r="F3489">
        <v>50</v>
      </c>
      <c r="G3489">
        <v>185</v>
      </c>
      <c r="H3489" s="4">
        <v>1</v>
      </c>
      <c r="I3489" s="2">
        <v>3.34</v>
      </c>
      <c r="J3489" s="2">
        <v>0.42</v>
      </c>
      <c r="K3489" s="2">
        <v>9.6</v>
      </c>
      <c r="L3489">
        <v>5</v>
      </c>
      <c r="M3489" t="s">
        <v>14</v>
      </c>
    </row>
    <row r="3490" spans="1:13">
      <c r="A3490" s="2">
        <v>7.6</v>
      </c>
      <c r="B3490" s="2">
        <v>0.15</v>
      </c>
      <c r="C3490" s="2">
        <v>0.4</v>
      </c>
      <c r="D3490" s="2">
        <v>1.3</v>
      </c>
      <c r="E3490" s="2">
        <v>3.5999999999999997E-2</v>
      </c>
      <c r="F3490">
        <v>24</v>
      </c>
      <c r="G3490">
        <v>112</v>
      </c>
      <c r="H3490" s="4">
        <v>0.99319999999999997</v>
      </c>
      <c r="I3490" s="2">
        <v>3.14</v>
      </c>
      <c r="J3490" s="2">
        <v>0.76</v>
      </c>
      <c r="K3490" s="2">
        <v>10</v>
      </c>
      <c r="L3490">
        <v>5</v>
      </c>
      <c r="M3490" t="s">
        <v>14</v>
      </c>
    </row>
    <row r="3491" spans="1:13">
      <c r="A3491" s="2">
        <v>7.7</v>
      </c>
      <c r="B3491" s="2">
        <v>0.3</v>
      </c>
      <c r="C3491" s="2">
        <v>0.42</v>
      </c>
      <c r="D3491" s="2">
        <v>14.3</v>
      </c>
      <c r="E3491" s="2">
        <v>4.4999999999999998E-2</v>
      </c>
      <c r="F3491">
        <v>45</v>
      </c>
      <c r="G3491">
        <v>213</v>
      </c>
      <c r="H3491" s="4">
        <v>0.99909999999999999</v>
      </c>
      <c r="I3491" s="2">
        <v>3.18</v>
      </c>
      <c r="J3491" s="2">
        <v>0.63</v>
      </c>
      <c r="K3491" s="2">
        <v>9.1999999999999993</v>
      </c>
      <c r="L3491">
        <v>5</v>
      </c>
      <c r="M3491" t="s">
        <v>14</v>
      </c>
    </row>
    <row r="3492" spans="1:13">
      <c r="A3492" s="2">
        <v>7.6</v>
      </c>
      <c r="B3492" s="2">
        <v>0.33</v>
      </c>
      <c r="C3492" s="2">
        <v>0.41</v>
      </c>
      <c r="D3492" s="2">
        <v>13.7</v>
      </c>
      <c r="E3492" s="2">
        <v>4.4999999999999998E-2</v>
      </c>
      <c r="F3492">
        <v>44</v>
      </c>
      <c r="G3492">
        <v>197</v>
      </c>
      <c r="H3492" s="4">
        <v>0.99890000000000001</v>
      </c>
      <c r="I3492" s="2">
        <v>3.18</v>
      </c>
      <c r="J3492" s="2">
        <v>0.64</v>
      </c>
      <c r="K3492" s="2">
        <v>9.1</v>
      </c>
      <c r="L3492">
        <v>5</v>
      </c>
      <c r="M3492" t="s">
        <v>14</v>
      </c>
    </row>
    <row r="3493" spans="1:13">
      <c r="A3493" s="2">
        <v>6.8</v>
      </c>
      <c r="B3493" s="2">
        <v>0.24</v>
      </c>
      <c r="C3493" s="2">
        <v>0.31</v>
      </c>
      <c r="D3493" s="2">
        <v>18.3</v>
      </c>
      <c r="E3493" s="2">
        <v>4.5999999999999999E-2</v>
      </c>
      <c r="F3493">
        <v>40</v>
      </c>
      <c r="G3493">
        <v>142</v>
      </c>
      <c r="H3493" s="4">
        <v>1</v>
      </c>
      <c r="I3493" s="2">
        <v>3.3</v>
      </c>
      <c r="J3493" s="2">
        <v>0.41</v>
      </c>
      <c r="K3493" s="2">
        <v>8.6999999999999993</v>
      </c>
      <c r="L3493">
        <v>5</v>
      </c>
      <c r="M3493" t="s">
        <v>14</v>
      </c>
    </row>
    <row r="3494" spans="1:13">
      <c r="A3494" s="2">
        <v>6.8</v>
      </c>
      <c r="B3494" s="2">
        <v>0.24</v>
      </c>
      <c r="C3494" s="2">
        <v>0.31</v>
      </c>
      <c r="D3494" s="2">
        <v>18.3</v>
      </c>
      <c r="E3494" s="2">
        <v>4.5999999999999999E-2</v>
      </c>
      <c r="F3494">
        <v>40</v>
      </c>
      <c r="G3494">
        <v>142</v>
      </c>
      <c r="H3494" s="4">
        <v>1</v>
      </c>
      <c r="I3494" s="2">
        <v>3.3</v>
      </c>
      <c r="J3494" s="2">
        <v>0.41</v>
      </c>
      <c r="K3494" s="2">
        <v>8.6999999999999993</v>
      </c>
      <c r="L3494">
        <v>5</v>
      </c>
      <c r="M3494" t="s">
        <v>14</v>
      </c>
    </row>
    <row r="3495" spans="1:13">
      <c r="A3495" s="2">
        <v>6.8</v>
      </c>
      <c r="B3495" s="2">
        <v>0.35</v>
      </c>
      <c r="C3495" s="2">
        <v>0.44</v>
      </c>
      <c r="D3495" s="2">
        <v>6.5</v>
      </c>
      <c r="E3495" s="2">
        <v>5.5999999999999897E-2</v>
      </c>
      <c r="F3495">
        <v>31</v>
      </c>
      <c r="G3495">
        <v>161</v>
      </c>
      <c r="H3495" s="4">
        <v>0.99519999999999997</v>
      </c>
      <c r="I3495" s="2">
        <v>3.14</v>
      </c>
      <c r="J3495" s="2">
        <v>0.44</v>
      </c>
      <c r="K3495" s="2">
        <v>9.5</v>
      </c>
      <c r="L3495">
        <v>5</v>
      </c>
      <c r="M3495" t="s">
        <v>14</v>
      </c>
    </row>
    <row r="3496" spans="1:13">
      <c r="A3496" s="2">
        <v>7.9</v>
      </c>
      <c r="B3496" s="2">
        <v>0.26</v>
      </c>
      <c r="C3496" s="2">
        <v>0.33</v>
      </c>
      <c r="D3496" s="2">
        <v>10.3</v>
      </c>
      <c r="E3496" s="2">
        <v>3.9E-2</v>
      </c>
      <c r="F3496">
        <v>73</v>
      </c>
      <c r="G3496">
        <v>212</v>
      </c>
      <c r="H3496" s="4">
        <v>0.99690000000000001</v>
      </c>
      <c r="I3496" s="2">
        <v>2.93</v>
      </c>
      <c r="J3496" s="2">
        <v>0.49</v>
      </c>
      <c r="K3496" s="2">
        <v>9.5</v>
      </c>
      <c r="L3496">
        <v>6</v>
      </c>
      <c r="M3496" t="s">
        <v>14</v>
      </c>
    </row>
    <row r="3497" spans="1:13">
      <c r="A3497" s="2">
        <v>7.5</v>
      </c>
      <c r="B3497" s="2">
        <v>0.28999999999999998</v>
      </c>
      <c r="C3497" s="2">
        <v>0.67</v>
      </c>
      <c r="D3497" s="2">
        <v>8.1</v>
      </c>
      <c r="E3497" s="2">
        <v>3.6999999999999998E-2</v>
      </c>
      <c r="F3497">
        <v>53</v>
      </c>
      <c r="G3497">
        <v>166</v>
      </c>
      <c r="H3497" s="4">
        <v>0.99660000000000004</v>
      </c>
      <c r="I3497" s="2">
        <v>2.9</v>
      </c>
      <c r="J3497" s="2">
        <v>0.41</v>
      </c>
      <c r="K3497" s="2">
        <v>8.9</v>
      </c>
      <c r="L3497">
        <v>6</v>
      </c>
      <c r="M3497" t="s">
        <v>14</v>
      </c>
    </row>
    <row r="3498" spans="1:13">
      <c r="A3498" s="2">
        <v>7.5</v>
      </c>
      <c r="B3498" s="2">
        <v>0.28999999999999998</v>
      </c>
      <c r="C3498" s="2">
        <v>0.67</v>
      </c>
      <c r="D3498" s="2">
        <v>8.1</v>
      </c>
      <c r="E3498" s="2">
        <v>3.6999999999999998E-2</v>
      </c>
      <c r="F3498">
        <v>53</v>
      </c>
      <c r="G3498">
        <v>166</v>
      </c>
      <c r="H3498" s="4">
        <v>0.99660000000000004</v>
      </c>
      <c r="I3498" s="2">
        <v>2.9</v>
      </c>
      <c r="J3498" s="2">
        <v>0.41</v>
      </c>
      <c r="K3498" s="2">
        <v>8.9</v>
      </c>
      <c r="L3498">
        <v>6</v>
      </c>
      <c r="M3498" t="s">
        <v>14</v>
      </c>
    </row>
    <row r="3499" spans="1:13">
      <c r="A3499" s="2">
        <v>7.2</v>
      </c>
      <c r="B3499" s="2">
        <v>0.31</v>
      </c>
      <c r="C3499" s="2">
        <v>0.41</v>
      </c>
      <c r="D3499" s="2">
        <v>8.6</v>
      </c>
      <c r="E3499" s="2">
        <v>5.2999999999999999E-2</v>
      </c>
      <c r="F3499">
        <v>15</v>
      </c>
      <c r="G3499">
        <v>89</v>
      </c>
      <c r="H3499" s="4">
        <v>0.99760000000000004</v>
      </c>
      <c r="I3499" s="2">
        <v>3.29</v>
      </c>
      <c r="J3499" s="2">
        <v>0.64</v>
      </c>
      <c r="K3499" s="2">
        <v>9.9</v>
      </c>
      <c r="L3499">
        <v>6</v>
      </c>
      <c r="M3499" t="s">
        <v>14</v>
      </c>
    </row>
    <row r="3500" spans="1:13">
      <c r="A3500" s="2">
        <v>6.7</v>
      </c>
      <c r="B3500" s="2">
        <v>0.44</v>
      </c>
      <c r="C3500" s="2">
        <v>0.31</v>
      </c>
      <c r="D3500" s="2">
        <v>1.9</v>
      </c>
      <c r="E3500" s="2">
        <v>0.03</v>
      </c>
      <c r="F3500">
        <v>41</v>
      </c>
      <c r="G3500">
        <v>104</v>
      </c>
      <c r="H3500" s="4">
        <v>0.99</v>
      </c>
      <c r="I3500" s="2">
        <v>3.29</v>
      </c>
      <c r="J3500" s="2">
        <v>0.62</v>
      </c>
      <c r="K3500" s="2">
        <v>12.6</v>
      </c>
      <c r="L3500">
        <v>7</v>
      </c>
      <c r="M3500" t="s">
        <v>14</v>
      </c>
    </row>
    <row r="3501" spans="1:13">
      <c r="A3501" s="2">
        <v>10</v>
      </c>
      <c r="B3501" s="2">
        <v>0.23</v>
      </c>
      <c r="C3501" s="2">
        <v>0.27</v>
      </c>
      <c r="D3501" s="2">
        <v>14.1</v>
      </c>
      <c r="E3501" s="2">
        <v>3.3000000000000002E-2</v>
      </c>
      <c r="F3501">
        <v>45</v>
      </c>
      <c r="G3501">
        <v>166</v>
      </c>
      <c r="H3501" s="4">
        <v>0.99880000000000002</v>
      </c>
      <c r="I3501" s="2">
        <v>2.72</v>
      </c>
      <c r="J3501" s="2">
        <v>0.43</v>
      </c>
      <c r="K3501" s="2">
        <v>9.6999999999999993</v>
      </c>
      <c r="L3501">
        <v>6</v>
      </c>
      <c r="M3501" t="s">
        <v>14</v>
      </c>
    </row>
    <row r="3502" spans="1:13">
      <c r="A3502" s="2">
        <v>7.4</v>
      </c>
      <c r="B3502" s="2">
        <v>0.21</v>
      </c>
      <c r="C3502" s="2">
        <v>0.3</v>
      </c>
      <c r="D3502" s="2">
        <v>7.9</v>
      </c>
      <c r="E3502" s="2">
        <v>3.9E-2</v>
      </c>
      <c r="F3502">
        <v>14</v>
      </c>
      <c r="G3502">
        <v>118</v>
      </c>
      <c r="H3502" s="4">
        <v>0.99419999999999997</v>
      </c>
      <c r="I3502" s="2">
        <v>2.96</v>
      </c>
      <c r="J3502" s="2">
        <v>0.34</v>
      </c>
      <c r="K3502" s="2">
        <v>10.4</v>
      </c>
      <c r="L3502">
        <v>5</v>
      </c>
      <c r="M3502" t="s">
        <v>14</v>
      </c>
    </row>
    <row r="3503" spans="1:13">
      <c r="A3503" s="2">
        <v>8.8000000000000007</v>
      </c>
      <c r="B3503" s="2">
        <v>0.23</v>
      </c>
      <c r="C3503" s="2">
        <v>0.35</v>
      </c>
      <c r="D3503" s="2">
        <v>10.7</v>
      </c>
      <c r="E3503" s="2">
        <v>0.04</v>
      </c>
      <c r="F3503">
        <v>26</v>
      </c>
      <c r="G3503">
        <v>183</v>
      </c>
      <c r="H3503" s="4">
        <v>0.99839999999999995</v>
      </c>
      <c r="I3503" s="2">
        <v>2.93</v>
      </c>
      <c r="J3503" s="2">
        <v>0.49</v>
      </c>
      <c r="K3503" s="2">
        <v>9.1</v>
      </c>
      <c r="L3503">
        <v>6</v>
      </c>
      <c r="M3503" t="s">
        <v>14</v>
      </c>
    </row>
    <row r="3504" spans="1:13">
      <c r="A3504" s="2">
        <v>7.8</v>
      </c>
      <c r="B3504" s="2">
        <v>0.34</v>
      </c>
      <c r="C3504" s="2">
        <v>0.27</v>
      </c>
      <c r="D3504" s="2">
        <v>1.2</v>
      </c>
      <c r="E3504" s="2">
        <v>0.04</v>
      </c>
      <c r="F3504">
        <v>25</v>
      </c>
      <c r="G3504">
        <v>106</v>
      </c>
      <c r="H3504" s="4">
        <v>0.99319999999999997</v>
      </c>
      <c r="I3504" s="2">
        <v>3.01</v>
      </c>
      <c r="J3504" s="2">
        <v>0.55000000000000004</v>
      </c>
      <c r="K3504" s="2">
        <v>10.4</v>
      </c>
      <c r="L3504">
        <v>5</v>
      </c>
      <c r="M3504" t="s">
        <v>14</v>
      </c>
    </row>
    <row r="3505" spans="1:13">
      <c r="A3505" s="2">
        <v>7.9</v>
      </c>
      <c r="B3505" s="2">
        <v>0.26</v>
      </c>
      <c r="C3505" s="2">
        <v>0.33</v>
      </c>
      <c r="D3505" s="2">
        <v>10.3</v>
      </c>
      <c r="E3505" s="2">
        <v>3.9E-2</v>
      </c>
      <c r="F3505">
        <v>73</v>
      </c>
      <c r="G3505">
        <v>212</v>
      </c>
      <c r="H3505" s="4">
        <v>0.99690000000000001</v>
      </c>
      <c r="I3505" s="2">
        <v>2.93</v>
      </c>
      <c r="J3505" s="2">
        <v>0.49</v>
      </c>
      <c r="K3505" s="2">
        <v>9.5</v>
      </c>
      <c r="L3505">
        <v>6</v>
      </c>
      <c r="M3505" t="s">
        <v>14</v>
      </c>
    </row>
    <row r="3506" spans="1:13">
      <c r="A3506" s="2">
        <v>7.5</v>
      </c>
      <c r="B3506" s="2">
        <v>0.28999999999999998</v>
      </c>
      <c r="C3506" s="2">
        <v>0.67</v>
      </c>
      <c r="D3506" s="2">
        <v>8.1</v>
      </c>
      <c r="E3506" s="2">
        <v>3.6999999999999998E-2</v>
      </c>
      <c r="F3506">
        <v>53</v>
      </c>
      <c r="G3506">
        <v>166</v>
      </c>
      <c r="H3506" s="4">
        <v>0.99660000000000004</v>
      </c>
      <c r="I3506" s="2">
        <v>2.9</v>
      </c>
      <c r="J3506" s="2">
        <v>0.41</v>
      </c>
      <c r="K3506" s="2">
        <v>8.9</v>
      </c>
      <c r="L3506">
        <v>6</v>
      </c>
      <c r="M3506" t="s">
        <v>14</v>
      </c>
    </row>
    <row r="3507" spans="1:13">
      <c r="A3507" s="2">
        <v>6</v>
      </c>
      <c r="B3507" s="2">
        <v>0.28000000000000003</v>
      </c>
      <c r="C3507" s="2">
        <v>0.35</v>
      </c>
      <c r="D3507" s="2">
        <v>1.9</v>
      </c>
      <c r="E3507" s="2">
        <v>3.6999999999999998E-2</v>
      </c>
      <c r="F3507">
        <v>16</v>
      </c>
      <c r="G3507">
        <v>120</v>
      </c>
      <c r="H3507" s="4">
        <v>0.99329999999999996</v>
      </c>
      <c r="I3507" s="2">
        <v>3.16</v>
      </c>
      <c r="J3507" s="2">
        <v>0.69</v>
      </c>
      <c r="K3507" s="2">
        <v>10.6</v>
      </c>
      <c r="L3507">
        <v>5</v>
      </c>
      <c r="M3507" t="s">
        <v>14</v>
      </c>
    </row>
    <row r="3508" spans="1:13">
      <c r="A3508" s="2">
        <v>7.9</v>
      </c>
      <c r="B3508" s="2">
        <v>0.37</v>
      </c>
      <c r="C3508" s="2">
        <v>0.3</v>
      </c>
      <c r="D3508" s="2">
        <v>2.7</v>
      </c>
      <c r="E3508" s="2">
        <v>2.8999999999999901E-2</v>
      </c>
      <c r="F3508">
        <v>64</v>
      </c>
      <c r="G3508">
        <v>158</v>
      </c>
      <c r="H3508" s="4">
        <v>0.99160000000000004</v>
      </c>
      <c r="I3508" s="2">
        <v>3.12</v>
      </c>
      <c r="J3508" s="2">
        <v>0.59</v>
      </c>
      <c r="K3508" s="2">
        <v>12</v>
      </c>
      <c r="L3508">
        <v>7</v>
      </c>
      <c r="M3508" t="s">
        <v>14</v>
      </c>
    </row>
    <row r="3509" spans="1:13">
      <c r="A3509" s="2">
        <v>7.2</v>
      </c>
      <c r="B3509" s="2">
        <v>0.36</v>
      </c>
      <c r="C3509" s="2">
        <v>0.36</v>
      </c>
      <c r="D3509" s="2">
        <v>5.7</v>
      </c>
      <c r="E3509" s="2">
        <v>3.7999999999999999E-2</v>
      </c>
      <c r="F3509">
        <v>26</v>
      </c>
      <c r="G3509">
        <v>98</v>
      </c>
      <c r="H3509" s="4">
        <v>0.99139999999999995</v>
      </c>
      <c r="I3509" s="2">
        <v>2.93</v>
      </c>
      <c r="J3509" s="2">
        <v>0.59</v>
      </c>
      <c r="K3509" s="2">
        <v>12.5</v>
      </c>
      <c r="L3509">
        <v>7</v>
      </c>
      <c r="M3509" t="s">
        <v>14</v>
      </c>
    </row>
    <row r="3510" spans="1:13">
      <c r="A3510" s="2">
        <v>7.6</v>
      </c>
      <c r="B3510" s="2">
        <v>0.13</v>
      </c>
      <c r="C3510" s="2">
        <v>0.34</v>
      </c>
      <c r="D3510" s="2">
        <v>9.3000000000000007</v>
      </c>
      <c r="E3510" s="2">
        <v>6.2E-2</v>
      </c>
      <c r="F3510">
        <v>40</v>
      </c>
      <c r="G3510">
        <v>126</v>
      </c>
      <c r="H3510" s="4">
        <v>0.99660000000000004</v>
      </c>
      <c r="I3510" s="2">
        <v>3.21</v>
      </c>
      <c r="J3510" s="2">
        <v>0.39</v>
      </c>
      <c r="K3510" s="2">
        <v>9.6</v>
      </c>
      <c r="L3510">
        <v>5</v>
      </c>
      <c r="M3510" t="s">
        <v>14</v>
      </c>
    </row>
    <row r="3511" spans="1:13">
      <c r="A3511" s="2">
        <v>6.6</v>
      </c>
      <c r="B3511" s="2">
        <v>0.25</v>
      </c>
      <c r="C3511" s="2">
        <v>0.36</v>
      </c>
      <c r="D3511" s="2">
        <v>8.1</v>
      </c>
      <c r="E3511" s="2">
        <v>4.4999999999999998E-2</v>
      </c>
      <c r="F3511">
        <v>54</v>
      </c>
      <c r="G3511">
        <v>180</v>
      </c>
      <c r="H3511" s="4">
        <v>0.99580000000000002</v>
      </c>
      <c r="I3511" s="2">
        <v>3.08</v>
      </c>
      <c r="J3511" s="2">
        <v>0.42</v>
      </c>
      <c r="K3511" s="2">
        <v>9.1999999999999993</v>
      </c>
      <c r="L3511">
        <v>5</v>
      </c>
      <c r="M3511" t="s">
        <v>14</v>
      </c>
    </row>
    <row r="3512" spans="1:13">
      <c r="A3512" s="2">
        <v>7.1</v>
      </c>
      <c r="B3512" s="2">
        <v>0.18</v>
      </c>
      <c r="C3512" s="2">
        <v>0.26</v>
      </c>
      <c r="D3512" s="2">
        <v>1.3</v>
      </c>
      <c r="E3512" s="2">
        <v>4.0999999999999898E-2</v>
      </c>
      <c r="F3512">
        <v>20</v>
      </c>
      <c r="G3512">
        <v>71</v>
      </c>
      <c r="H3512" s="4">
        <v>0.99260000000000004</v>
      </c>
      <c r="I3512" s="2">
        <v>3.04</v>
      </c>
      <c r="J3512" s="2">
        <v>0.74</v>
      </c>
      <c r="K3512" s="2">
        <v>9.9</v>
      </c>
      <c r="L3512">
        <v>6</v>
      </c>
      <c r="M3512" t="s">
        <v>14</v>
      </c>
    </row>
    <row r="3513" spans="1:13">
      <c r="A3513" s="2">
        <v>7.9</v>
      </c>
      <c r="B3513" s="2">
        <v>0.3</v>
      </c>
      <c r="C3513" s="2">
        <v>0.27</v>
      </c>
      <c r="D3513" s="2">
        <v>8.5</v>
      </c>
      <c r="E3513" s="2">
        <v>3.5999999999999997E-2</v>
      </c>
      <c r="F3513">
        <v>20</v>
      </c>
      <c r="G3513">
        <v>112</v>
      </c>
      <c r="H3513" s="4">
        <v>0.99390000000000001</v>
      </c>
      <c r="I3513" s="2">
        <v>2.96</v>
      </c>
      <c r="J3513" s="2">
        <v>0.46</v>
      </c>
      <c r="K3513" s="2">
        <v>11.7</v>
      </c>
      <c r="L3513">
        <v>6</v>
      </c>
      <c r="M3513" t="s">
        <v>14</v>
      </c>
    </row>
    <row r="3514" spans="1:13">
      <c r="A3514" s="2">
        <v>8.3000000000000007</v>
      </c>
      <c r="B3514" s="2">
        <v>0.23</v>
      </c>
      <c r="C3514" s="2">
        <v>0.3</v>
      </c>
      <c r="D3514" s="2">
        <v>2.1</v>
      </c>
      <c r="E3514" s="2">
        <v>4.9000000000000002E-2</v>
      </c>
      <c r="F3514">
        <v>21</v>
      </c>
      <c r="G3514">
        <v>153</v>
      </c>
      <c r="H3514" s="4">
        <v>0.99529999999999996</v>
      </c>
      <c r="I3514" s="2">
        <v>3.09</v>
      </c>
      <c r="J3514" s="2">
        <v>0.5</v>
      </c>
      <c r="K3514" s="2">
        <v>9.6</v>
      </c>
      <c r="L3514">
        <v>6</v>
      </c>
      <c r="M3514" t="s">
        <v>14</v>
      </c>
    </row>
    <row r="3515" spans="1:13">
      <c r="A3515" s="2">
        <v>6.8</v>
      </c>
      <c r="B3515" s="2">
        <v>0.43</v>
      </c>
      <c r="C3515" s="2">
        <v>0.3</v>
      </c>
      <c r="D3515" s="2">
        <v>3.5</v>
      </c>
      <c r="E3515" s="2">
        <v>3.3000000000000002E-2</v>
      </c>
      <c r="F3515">
        <v>27</v>
      </c>
      <c r="G3515">
        <v>135</v>
      </c>
      <c r="H3515" s="4">
        <v>0.99060000000000004</v>
      </c>
      <c r="I3515" s="2">
        <v>3</v>
      </c>
      <c r="J3515" s="2">
        <v>0.37</v>
      </c>
      <c r="K3515" s="2">
        <v>12</v>
      </c>
      <c r="L3515">
        <v>6</v>
      </c>
      <c r="M3515" t="s">
        <v>14</v>
      </c>
    </row>
    <row r="3516" spans="1:13">
      <c r="A3516" s="2">
        <v>7.2</v>
      </c>
      <c r="B3516" s="2">
        <v>0.36</v>
      </c>
      <c r="C3516" s="2">
        <v>0.36</v>
      </c>
      <c r="D3516" s="2">
        <v>5.7</v>
      </c>
      <c r="E3516" s="2">
        <v>3.7999999999999999E-2</v>
      </c>
      <c r="F3516">
        <v>26</v>
      </c>
      <c r="G3516">
        <v>98</v>
      </c>
      <c r="H3516" s="4">
        <v>0.99139999999999995</v>
      </c>
      <c r="I3516" s="2">
        <v>2.93</v>
      </c>
      <c r="J3516" s="2">
        <v>0.59</v>
      </c>
      <c r="K3516" s="2">
        <v>12.5</v>
      </c>
      <c r="L3516">
        <v>7</v>
      </c>
      <c r="M3516" t="s">
        <v>14</v>
      </c>
    </row>
    <row r="3517" spans="1:13">
      <c r="A3517" s="2">
        <v>6.6</v>
      </c>
      <c r="B3517" s="2">
        <v>0.25</v>
      </c>
      <c r="C3517" s="2">
        <v>0.36</v>
      </c>
      <c r="D3517" s="2">
        <v>8.1</v>
      </c>
      <c r="E3517" s="2">
        <v>4.4999999999999998E-2</v>
      </c>
      <c r="F3517">
        <v>54</v>
      </c>
      <c r="G3517">
        <v>180</v>
      </c>
      <c r="H3517" s="4">
        <v>0.99580000000000002</v>
      </c>
      <c r="I3517" s="2">
        <v>3.08</v>
      </c>
      <c r="J3517" s="2">
        <v>0.42</v>
      </c>
      <c r="K3517" s="2">
        <v>9.1999999999999993</v>
      </c>
      <c r="L3517">
        <v>5</v>
      </c>
      <c r="M3517" t="s">
        <v>14</v>
      </c>
    </row>
    <row r="3518" spans="1:13">
      <c r="A3518" s="2">
        <v>7.1</v>
      </c>
      <c r="B3518" s="2">
        <v>0.18</v>
      </c>
      <c r="C3518" s="2">
        <v>0.26</v>
      </c>
      <c r="D3518" s="2">
        <v>1.3</v>
      </c>
      <c r="E3518" s="2">
        <v>4.0999999999999898E-2</v>
      </c>
      <c r="F3518">
        <v>20</v>
      </c>
      <c r="G3518">
        <v>71</v>
      </c>
      <c r="H3518" s="4">
        <v>0.99260000000000004</v>
      </c>
      <c r="I3518" s="2">
        <v>3.04</v>
      </c>
      <c r="J3518" s="2">
        <v>0.74</v>
      </c>
      <c r="K3518" s="2">
        <v>9.9</v>
      </c>
      <c r="L3518">
        <v>6</v>
      </c>
      <c r="M3518" t="s">
        <v>14</v>
      </c>
    </row>
    <row r="3519" spans="1:13">
      <c r="A3519" s="2">
        <v>6.6</v>
      </c>
      <c r="B3519" s="2">
        <v>0.35</v>
      </c>
      <c r="C3519" s="2">
        <v>0.28999999999999998</v>
      </c>
      <c r="D3519" s="2">
        <v>14.4</v>
      </c>
      <c r="E3519" s="2">
        <v>4.3999999999999997E-2</v>
      </c>
      <c r="F3519">
        <v>54</v>
      </c>
      <c r="G3519">
        <v>177</v>
      </c>
      <c r="H3519" s="4">
        <v>0.99909999999999999</v>
      </c>
      <c r="I3519" s="2">
        <v>3.17</v>
      </c>
      <c r="J3519" s="2">
        <v>0.57999999999999996</v>
      </c>
      <c r="K3519" s="2">
        <v>8.9</v>
      </c>
      <c r="L3519">
        <v>6</v>
      </c>
      <c r="M3519" t="s">
        <v>14</v>
      </c>
    </row>
    <row r="3520" spans="1:13">
      <c r="A3520" s="2">
        <v>7.3</v>
      </c>
      <c r="B3520" s="2">
        <v>0.22</v>
      </c>
      <c r="C3520" s="2">
        <v>0.5</v>
      </c>
      <c r="D3520" s="2">
        <v>13.7</v>
      </c>
      <c r="E3520" s="2">
        <v>4.9000000000000002E-2</v>
      </c>
      <c r="F3520">
        <v>56</v>
      </c>
      <c r="G3520">
        <v>189</v>
      </c>
      <c r="H3520" s="4">
        <v>0.99939999999999996</v>
      </c>
      <c r="I3520" s="2">
        <v>3.24</v>
      </c>
      <c r="J3520" s="2">
        <v>0.66</v>
      </c>
      <c r="K3520" s="2">
        <v>9</v>
      </c>
      <c r="L3520">
        <v>6</v>
      </c>
      <c r="M3520" t="s">
        <v>14</v>
      </c>
    </row>
    <row r="3521" spans="1:13">
      <c r="A3521" s="2">
        <v>8.1</v>
      </c>
      <c r="B3521" s="2">
        <v>0.26</v>
      </c>
      <c r="C3521" s="2">
        <v>0.33</v>
      </c>
      <c r="D3521" s="2">
        <v>11.1</v>
      </c>
      <c r="E3521" s="2">
        <v>5.1999999999999998E-2</v>
      </c>
      <c r="F3521">
        <v>52.5</v>
      </c>
      <c r="G3521">
        <v>158</v>
      </c>
      <c r="H3521" s="4">
        <v>0.99760000000000004</v>
      </c>
      <c r="I3521" s="2">
        <v>3.03</v>
      </c>
      <c r="J3521" s="2">
        <v>0.49</v>
      </c>
      <c r="K3521" s="2">
        <v>10.199999999999999</v>
      </c>
      <c r="L3521">
        <v>7</v>
      </c>
      <c r="M3521" t="s">
        <v>14</v>
      </c>
    </row>
    <row r="3522" spans="1:13">
      <c r="A3522" s="2">
        <v>7.6</v>
      </c>
      <c r="B3522" s="2">
        <v>0.13</v>
      </c>
      <c r="C3522" s="2">
        <v>0.34</v>
      </c>
      <c r="D3522" s="2">
        <v>9.3000000000000007</v>
      </c>
      <c r="E3522" s="2">
        <v>6.2E-2</v>
      </c>
      <c r="F3522">
        <v>40</v>
      </c>
      <c r="G3522">
        <v>126</v>
      </c>
      <c r="H3522" s="4">
        <v>0.99660000000000004</v>
      </c>
      <c r="I3522" s="2">
        <v>3.21</v>
      </c>
      <c r="J3522" s="2">
        <v>0.39</v>
      </c>
      <c r="K3522" s="2">
        <v>9.6</v>
      </c>
      <c r="L3522">
        <v>5</v>
      </c>
      <c r="M3522" t="s">
        <v>14</v>
      </c>
    </row>
    <row r="3523" spans="1:13">
      <c r="A3523" s="2">
        <v>7</v>
      </c>
      <c r="B3523" s="2">
        <v>0.12</v>
      </c>
      <c r="C3523" s="2">
        <v>0.19</v>
      </c>
      <c r="D3523" s="2">
        <v>4.9000000000000004</v>
      </c>
      <c r="E3523" s="2">
        <v>5.5E-2</v>
      </c>
      <c r="F3523">
        <v>27</v>
      </c>
      <c r="G3523">
        <v>127</v>
      </c>
      <c r="H3523" s="4">
        <v>0.99529999999999996</v>
      </c>
      <c r="I3523" s="2">
        <v>3.29</v>
      </c>
      <c r="J3523" s="2">
        <v>0.41</v>
      </c>
      <c r="K3523" s="2">
        <v>9.4</v>
      </c>
      <c r="L3523">
        <v>5</v>
      </c>
      <c r="M3523" t="s">
        <v>14</v>
      </c>
    </row>
    <row r="3524" spans="1:13">
      <c r="A3524" s="2">
        <v>8.1999999999999993</v>
      </c>
      <c r="B3524" s="2">
        <v>0.37</v>
      </c>
      <c r="C3524" s="2">
        <v>0.27</v>
      </c>
      <c r="D3524" s="2">
        <v>1.7</v>
      </c>
      <c r="E3524" s="2">
        <v>2.79999999999999E-2</v>
      </c>
      <c r="F3524">
        <v>10</v>
      </c>
      <c r="G3524">
        <v>59</v>
      </c>
      <c r="H3524" s="4">
        <v>0.99229999999999996</v>
      </c>
      <c r="I3524" s="2">
        <v>2.97</v>
      </c>
      <c r="J3524" s="2">
        <v>0.48</v>
      </c>
      <c r="K3524" s="2">
        <v>10.4</v>
      </c>
      <c r="L3524">
        <v>5</v>
      </c>
      <c r="M3524" t="s">
        <v>14</v>
      </c>
    </row>
    <row r="3525" spans="1:13">
      <c r="A3525" s="2">
        <v>7.6</v>
      </c>
      <c r="B3525" s="2">
        <v>0.26</v>
      </c>
      <c r="C3525" s="2">
        <v>0.36</v>
      </c>
      <c r="D3525" s="2">
        <v>1.6</v>
      </c>
      <c r="E3525" s="2">
        <v>3.2000000000000001E-2</v>
      </c>
      <c r="F3525">
        <v>6</v>
      </c>
      <c r="G3525">
        <v>106</v>
      </c>
      <c r="H3525" s="4">
        <v>0.99299999999999999</v>
      </c>
      <c r="I3525" s="2">
        <v>3.15</v>
      </c>
      <c r="J3525" s="2">
        <v>0.4</v>
      </c>
      <c r="K3525" s="2">
        <v>10.4</v>
      </c>
      <c r="L3525">
        <v>4</v>
      </c>
      <c r="M3525" t="s">
        <v>14</v>
      </c>
    </row>
    <row r="3526" spans="1:13">
      <c r="A3526" s="2">
        <v>6.3</v>
      </c>
      <c r="B3526" s="2">
        <v>0.2</v>
      </c>
      <c r="C3526" s="2">
        <v>0.57999999999999996</v>
      </c>
      <c r="D3526" s="2">
        <v>1.4</v>
      </c>
      <c r="E3526" s="2">
        <v>0.20399999999999999</v>
      </c>
      <c r="F3526">
        <v>15</v>
      </c>
      <c r="G3526">
        <v>97</v>
      </c>
      <c r="H3526" s="4">
        <v>0.99309999999999998</v>
      </c>
      <c r="I3526" s="2">
        <v>3.16</v>
      </c>
      <c r="J3526" s="2">
        <v>0.43</v>
      </c>
      <c r="K3526" s="2">
        <v>10</v>
      </c>
      <c r="L3526">
        <v>6</v>
      </c>
      <c r="M3526" t="s">
        <v>14</v>
      </c>
    </row>
    <row r="3527" spans="1:13">
      <c r="A3527" s="2">
        <v>6.3</v>
      </c>
      <c r="B3527" s="2">
        <v>0.22</v>
      </c>
      <c r="C3527" s="2">
        <v>0.56999999999999995</v>
      </c>
      <c r="D3527" s="2">
        <v>1.4</v>
      </c>
      <c r="E3527" s="2">
        <v>0.20799999999999999</v>
      </c>
      <c r="F3527">
        <v>14</v>
      </c>
      <c r="G3527">
        <v>96</v>
      </c>
      <c r="H3527" s="4">
        <v>0.99319999999999997</v>
      </c>
      <c r="I3527" s="2">
        <v>3.16</v>
      </c>
      <c r="J3527" s="2">
        <v>0.43</v>
      </c>
      <c r="K3527" s="2">
        <v>10</v>
      </c>
      <c r="L3527">
        <v>6</v>
      </c>
      <c r="M3527" t="s">
        <v>14</v>
      </c>
    </row>
    <row r="3528" spans="1:13">
      <c r="A3528" s="2">
        <v>7.1</v>
      </c>
      <c r="B3528" s="2">
        <v>0.25</v>
      </c>
      <c r="C3528" s="2">
        <v>0.28000000000000003</v>
      </c>
      <c r="D3528" s="2">
        <v>1.6</v>
      </c>
      <c r="E3528" s="2">
        <v>5.1999999999999998E-2</v>
      </c>
      <c r="F3528">
        <v>46</v>
      </c>
      <c r="G3528">
        <v>169</v>
      </c>
      <c r="H3528" s="4">
        <v>0.99260000000000004</v>
      </c>
      <c r="I3528" s="2">
        <v>3.05</v>
      </c>
      <c r="J3528" s="2">
        <v>0.41</v>
      </c>
      <c r="K3528" s="2">
        <v>10.5</v>
      </c>
      <c r="L3528">
        <v>5</v>
      </c>
      <c r="M3528" t="s">
        <v>14</v>
      </c>
    </row>
    <row r="3529" spans="1:13">
      <c r="A3529" s="2">
        <v>7</v>
      </c>
      <c r="B3529" s="2">
        <v>0.27</v>
      </c>
      <c r="C3529" s="2">
        <v>0.32</v>
      </c>
      <c r="D3529" s="2">
        <v>6.8</v>
      </c>
      <c r="E3529" s="2">
        <v>4.7E-2</v>
      </c>
      <c r="F3529">
        <v>47</v>
      </c>
      <c r="G3529">
        <v>193</v>
      </c>
      <c r="H3529" s="4">
        <v>0.99380000000000002</v>
      </c>
      <c r="I3529" s="2">
        <v>3.23</v>
      </c>
      <c r="J3529" s="2">
        <v>0.39</v>
      </c>
      <c r="K3529" s="2">
        <v>11.4</v>
      </c>
      <c r="L3529">
        <v>6</v>
      </c>
      <c r="M3529" t="s">
        <v>14</v>
      </c>
    </row>
    <row r="3530" spans="1:13">
      <c r="A3530" s="2">
        <v>8.8000000000000007</v>
      </c>
      <c r="B3530" s="2">
        <v>0.34</v>
      </c>
      <c r="C3530" s="2">
        <v>0.33</v>
      </c>
      <c r="D3530" s="2">
        <v>9.6999999999999993</v>
      </c>
      <c r="E3530" s="2">
        <v>3.5999999999999997E-2</v>
      </c>
      <c r="F3530">
        <v>46</v>
      </c>
      <c r="G3530">
        <v>172</v>
      </c>
      <c r="H3530" s="4">
        <v>0.99660000000000004</v>
      </c>
      <c r="I3530" s="2">
        <v>3.08</v>
      </c>
      <c r="J3530" s="2">
        <v>0.4</v>
      </c>
      <c r="K3530" s="2">
        <v>10.199999999999999</v>
      </c>
      <c r="L3530">
        <v>5</v>
      </c>
      <c r="M3530" t="s">
        <v>14</v>
      </c>
    </row>
    <row r="3531" spans="1:13">
      <c r="A3531" s="2">
        <v>9.1999999999999993</v>
      </c>
      <c r="B3531" s="2">
        <v>0.27</v>
      </c>
      <c r="C3531" s="2">
        <v>0.34</v>
      </c>
      <c r="D3531" s="2">
        <v>10.5</v>
      </c>
      <c r="E3531" s="2">
        <v>4.2999999999999997E-2</v>
      </c>
      <c r="F3531">
        <v>49</v>
      </c>
      <c r="G3531">
        <v>228</v>
      </c>
      <c r="H3531" s="4">
        <v>0.99739999999999995</v>
      </c>
      <c r="I3531" s="2">
        <v>3.04</v>
      </c>
      <c r="J3531" s="2">
        <v>0.41</v>
      </c>
      <c r="K3531" s="2">
        <v>10.4</v>
      </c>
      <c r="L3531">
        <v>6</v>
      </c>
      <c r="M3531" t="s">
        <v>14</v>
      </c>
    </row>
    <row r="3532" spans="1:13">
      <c r="A3532" s="2">
        <v>7.1</v>
      </c>
      <c r="B3532" s="2">
        <v>0.49</v>
      </c>
      <c r="C3532" s="2">
        <v>0.22</v>
      </c>
      <c r="D3532" s="2">
        <v>2</v>
      </c>
      <c r="E3532" s="2">
        <v>4.7E-2</v>
      </c>
      <c r="F3532">
        <v>146.5</v>
      </c>
      <c r="G3532">
        <v>307.5</v>
      </c>
      <c r="H3532" s="4">
        <v>0.99239999999999995</v>
      </c>
      <c r="I3532" s="2">
        <v>3.24</v>
      </c>
      <c r="J3532" s="2">
        <v>0.37</v>
      </c>
      <c r="K3532" s="2">
        <v>11</v>
      </c>
      <c r="L3532">
        <v>3</v>
      </c>
      <c r="M3532" t="s">
        <v>14</v>
      </c>
    </row>
    <row r="3533" spans="1:13">
      <c r="A3533" s="2">
        <v>9.1999999999999993</v>
      </c>
      <c r="B3533" s="2">
        <v>0.71</v>
      </c>
      <c r="C3533" s="2">
        <v>0.23</v>
      </c>
      <c r="D3533" s="2">
        <v>6.2</v>
      </c>
      <c r="E3533" s="2">
        <v>4.2000000000000003E-2</v>
      </c>
      <c r="F3533">
        <v>15</v>
      </c>
      <c r="G3533">
        <v>93</v>
      </c>
      <c r="H3533" s="4">
        <v>0.99480000000000002</v>
      </c>
      <c r="I3533" s="2">
        <v>2.89</v>
      </c>
      <c r="J3533" s="2">
        <v>0.34</v>
      </c>
      <c r="K3533" s="2">
        <v>10.1</v>
      </c>
      <c r="L3533">
        <v>6</v>
      </c>
      <c r="M3533" t="s">
        <v>14</v>
      </c>
    </row>
    <row r="3534" spans="1:13">
      <c r="A3534" s="2">
        <v>7.2</v>
      </c>
      <c r="B3534" s="2">
        <v>0.47</v>
      </c>
      <c r="C3534" s="2">
        <v>0.65</v>
      </c>
      <c r="D3534" s="2">
        <v>8.3000000000000007</v>
      </c>
      <c r="E3534" s="2">
        <v>8.3000000000000004E-2</v>
      </c>
      <c r="F3534">
        <v>27</v>
      </c>
      <c r="G3534">
        <v>182</v>
      </c>
      <c r="H3534" s="4">
        <v>0.99639999999999995</v>
      </c>
      <c r="I3534" s="2">
        <v>3</v>
      </c>
      <c r="J3534" s="2">
        <v>0.35</v>
      </c>
      <c r="K3534" s="2">
        <v>9.1999999999999993</v>
      </c>
      <c r="L3534">
        <v>5</v>
      </c>
      <c r="M3534" t="s">
        <v>14</v>
      </c>
    </row>
    <row r="3535" spans="1:13">
      <c r="A3535" s="2">
        <v>6.8</v>
      </c>
      <c r="B3535" s="2">
        <v>0.28000000000000003</v>
      </c>
      <c r="C3535" s="2">
        <v>0.36</v>
      </c>
      <c r="D3535" s="2">
        <v>1.6</v>
      </c>
      <c r="E3535" s="2">
        <v>0.04</v>
      </c>
      <c r="F3535">
        <v>25</v>
      </c>
      <c r="G3535">
        <v>87</v>
      </c>
      <c r="H3535" s="4">
        <v>0.99239999999999995</v>
      </c>
      <c r="I3535" s="2">
        <v>3.23</v>
      </c>
      <c r="J3535" s="2">
        <v>0.66</v>
      </c>
      <c r="K3535" s="2">
        <v>10.3</v>
      </c>
      <c r="L3535">
        <v>6</v>
      </c>
      <c r="M3535" t="s">
        <v>14</v>
      </c>
    </row>
    <row r="3536" spans="1:13">
      <c r="A3536" s="2">
        <v>8.8000000000000007</v>
      </c>
      <c r="B3536" s="2">
        <v>0.34</v>
      </c>
      <c r="C3536" s="2">
        <v>0.33</v>
      </c>
      <c r="D3536" s="2">
        <v>9.6999999999999993</v>
      </c>
      <c r="E3536" s="2">
        <v>3.5999999999999997E-2</v>
      </c>
      <c r="F3536">
        <v>46</v>
      </c>
      <c r="G3536">
        <v>172</v>
      </c>
      <c r="H3536" s="4">
        <v>0.99660000000000004</v>
      </c>
      <c r="I3536" s="2">
        <v>3.08</v>
      </c>
      <c r="J3536" s="2">
        <v>0.4</v>
      </c>
      <c r="K3536" s="2">
        <v>10.199999999999999</v>
      </c>
      <c r="L3536">
        <v>5</v>
      </c>
      <c r="M3536" t="s">
        <v>14</v>
      </c>
    </row>
    <row r="3537" spans="1:13">
      <c r="A3537" s="2">
        <v>9.1999999999999993</v>
      </c>
      <c r="B3537" s="2">
        <v>0.27</v>
      </c>
      <c r="C3537" s="2">
        <v>0.34</v>
      </c>
      <c r="D3537" s="2">
        <v>10.5</v>
      </c>
      <c r="E3537" s="2">
        <v>4.2999999999999997E-2</v>
      </c>
      <c r="F3537">
        <v>49</v>
      </c>
      <c r="G3537">
        <v>228</v>
      </c>
      <c r="H3537" s="4">
        <v>0.99739999999999995</v>
      </c>
      <c r="I3537" s="2">
        <v>3.04</v>
      </c>
      <c r="J3537" s="2">
        <v>0.41</v>
      </c>
      <c r="K3537" s="2">
        <v>10.4</v>
      </c>
      <c r="L3537">
        <v>6</v>
      </c>
      <c r="M3537" t="s">
        <v>14</v>
      </c>
    </row>
    <row r="3538" spans="1:13">
      <c r="A3538" s="2">
        <v>7.3</v>
      </c>
      <c r="B3538" s="2">
        <v>0.13</v>
      </c>
      <c r="C3538" s="2">
        <v>0.27</v>
      </c>
      <c r="D3538" s="2">
        <v>4.5999999999999996</v>
      </c>
      <c r="E3538" s="2">
        <v>0.08</v>
      </c>
      <c r="F3538">
        <v>34</v>
      </c>
      <c r="G3538">
        <v>172</v>
      </c>
      <c r="H3538" s="4">
        <v>0.99380000000000002</v>
      </c>
      <c r="I3538" s="2">
        <v>3.23</v>
      </c>
      <c r="J3538" s="2">
        <v>0.39</v>
      </c>
      <c r="K3538" s="2">
        <v>11.1</v>
      </c>
      <c r="L3538">
        <v>7</v>
      </c>
      <c r="M3538" t="s">
        <v>14</v>
      </c>
    </row>
    <row r="3539" spans="1:13">
      <c r="A3539" s="2">
        <v>7.2</v>
      </c>
      <c r="B3539" s="2">
        <v>0.16</v>
      </c>
      <c r="C3539" s="2">
        <v>0.35</v>
      </c>
      <c r="D3539" s="2">
        <v>1.2</v>
      </c>
      <c r="E3539" s="2">
        <v>3.1E-2</v>
      </c>
      <c r="F3539">
        <v>27</v>
      </c>
      <c r="G3539">
        <v>84</v>
      </c>
      <c r="H3539" s="4">
        <v>0.99280000000000002</v>
      </c>
      <c r="I3539" s="2">
        <v>3.33</v>
      </c>
      <c r="J3539" s="2">
        <v>0.34</v>
      </c>
      <c r="K3539" s="2">
        <v>9.9</v>
      </c>
      <c r="L3539">
        <v>5</v>
      </c>
      <c r="M3539" t="s">
        <v>14</v>
      </c>
    </row>
    <row r="3540" spans="1:13">
      <c r="A3540" s="2">
        <v>6.8</v>
      </c>
      <c r="B3540" s="2">
        <v>0.31</v>
      </c>
      <c r="C3540" s="2">
        <v>0.32</v>
      </c>
      <c r="D3540" s="2">
        <v>7.6</v>
      </c>
      <c r="E3540" s="2">
        <v>5.1999999999999998E-2</v>
      </c>
      <c r="F3540">
        <v>35</v>
      </c>
      <c r="G3540">
        <v>143</v>
      </c>
      <c r="H3540" s="4">
        <v>0.99590000000000001</v>
      </c>
      <c r="I3540" s="2">
        <v>3.14</v>
      </c>
      <c r="J3540" s="2">
        <v>0.38</v>
      </c>
      <c r="K3540" s="2">
        <v>9</v>
      </c>
      <c r="L3540">
        <v>5</v>
      </c>
      <c r="M3540" t="s">
        <v>14</v>
      </c>
    </row>
    <row r="3541" spans="1:13">
      <c r="A3541" s="2">
        <v>8.3000000000000007</v>
      </c>
      <c r="B3541" s="2">
        <v>0.36</v>
      </c>
      <c r="C3541" s="2">
        <v>0.56999999999999995</v>
      </c>
      <c r="D3541" s="2">
        <v>15</v>
      </c>
      <c r="E3541" s="2">
        <v>5.1999999999999998E-2</v>
      </c>
      <c r="F3541">
        <v>35</v>
      </c>
      <c r="G3541">
        <v>256</v>
      </c>
      <c r="H3541" s="4">
        <v>1.0001</v>
      </c>
      <c r="I3541" s="2">
        <v>2.93</v>
      </c>
      <c r="J3541" s="2">
        <v>0.64</v>
      </c>
      <c r="K3541" s="2">
        <v>8.6</v>
      </c>
      <c r="L3541">
        <v>5</v>
      </c>
      <c r="M3541" t="s">
        <v>14</v>
      </c>
    </row>
    <row r="3542" spans="1:13">
      <c r="A3542" s="2">
        <v>6.8</v>
      </c>
      <c r="B3542" s="2">
        <v>0.31</v>
      </c>
      <c r="C3542" s="2">
        <v>0.32</v>
      </c>
      <c r="D3542" s="2">
        <v>7.6</v>
      </c>
      <c r="E3542" s="2">
        <v>5.1999999999999998E-2</v>
      </c>
      <c r="F3542">
        <v>35</v>
      </c>
      <c r="G3542">
        <v>143</v>
      </c>
      <c r="H3542" s="4">
        <v>0.99590000000000001</v>
      </c>
      <c r="I3542" s="2">
        <v>3.14</v>
      </c>
      <c r="J3542" s="2">
        <v>0.38</v>
      </c>
      <c r="K3542" s="2">
        <v>9</v>
      </c>
      <c r="L3542">
        <v>5</v>
      </c>
      <c r="M3542" t="s">
        <v>14</v>
      </c>
    </row>
    <row r="3543" spans="1:13">
      <c r="A3543" s="2">
        <v>8.3000000000000007</v>
      </c>
      <c r="B3543" s="2">
        <v>0.36</v>
      </c>
      <c r="C3543" s="2">
        <v>0.56999999999999995</v>
      </c>
      <c r="D3543" s="2">
        <v>15</v>
      </c>
      <c r="E3543" s="2">
        <v>5.1999999999999998E-2</v>
      </c>
      <c r="F3543">
        <v>35</v>
      </c>
      <c r="G3543">
        <v>256</v>
      </c>
      <c r="H3543" s="4">
        <v>1.0001</v>
      </c>
      <c r="I3543" s="2">
        <v>2.93</v>
      </c>
      <c r="J3543" s="2">
        <v>0.64</v>
      </c>
      <c r="K3543" s="2">
        <v>8.6</v>
      </c>
      <c r="L3543">
        <v>5</v>
      </c>
      <c r="M3543" t="s">
        <v>14</v>
      </c>
    </row>
    <row r="3544" spans="1:13">
      <c r="A3544" s="2">
        <v>6.3</v>
      </c>
      <c r="B3544" s="2">
        <v>0.25</v>
      </c>
      <c r="C3544" s="2">
        <v>0.44</v>
      </c>
      <c r="D3544" s="2">
        <v>11.6</v>
      </c>
      <c r="E3544" s="2">
        <v>4.0999999999999898E-2</v>
      </c>
      <c r="F3544">
        <v>48</v>
      </c>
      <c r="G3544">
        <v>195</v>
      </c>
      <c r="H3544" s="4">
        <v>0.99680000000000002</v>
      </c>
      <c r="I3544" s="2">
        <v>3.18</v>
      </c>
      <c r="J3544" s="2">
        <v>0.52</v>
      </c>
      <c r="K3544" s="2">
        <v>9.5</v>
      </c>
      <c r="L3544">
        <v>5</v>
      </c>
      <c r="M3544" t="s">
        <v>14</v>
      </c>
    </row>
    <row r="3545" spans="1:13">
      <c r="A3545" s="2">
        <v>6</v>
      </c>
      <c r="B3545" s="2">
        <v>0.45</v>
      </c>
      <c r="C3545" s="2">
        <v>0.42</v>
      </c>
      <c r="D3545" s="2">
        <v>1.1000000000000001</v>
      </c>
      <c r="E3545" s="2">
        <v>5.0999999999999997E-2</v>
      </c>
      <c r="F3545">
        <v>61</v>
      </c>
      <c r="G3545">
        <v>197</v>
      </c>
      <c r="H3545" s="4">
        <v>0.99319999999999997</v>
      </c>
      <c r="I3545" s="2">
        <v>3.02</v>
      </c>
      <c r="J3545" s="2">
        <v>0.4</v>
      </c>
      <c r="K3545" s="2">
        <v>9</v>
      </c>
      <c r="L3545">
        <v>5</v>
      </c>
      <c r="M3545" t="s">
        <v>14</v>
      </c>
    </row>
    <row r="3546" spans="1:13">
      <c r="A3546" s="2">
        <v>8.1</v>
      </c>
      <c r="B3546" s="2">
        <v>0.26</v>
      </c>
      <c r="C3546" s="2">
        <v>0.3</v>
      </c>
      <c r="D3546" s="2">
        <v>7.8</v>
      </c>
      <c r="E3546" s="2">
        <v>4.9000000000000002E-2</v>
      </c>
      <c r="F3546">
        <v>39</v>
      </c>
      <c r="G3546">
        <v>152</v>
      </c>
      <c r="H3546" s="4">
        <v>0.99539999999999995</v>
      </c>
      <c r="I3546" s="2">
        <v>2.99</v>
      </c>
      <c r="J3546" s="2">
        <v>0.57999999999999996</v>
      </c>
      <c r="K3546" s="2">
        <v>10</v>
      </c>
      <c r="L3546">
        <v>6</v>
      </c>
      <c r="M3546" t="s">
        <v>14</v>
      </c>
    </row>
    <row r="3547" spans="1:13">
      <c r="A3547" s="2">
        <v>6.4</v>
      </c>
      <c r="B3547" s="2">
        <v>0.22</v>
      </c>
      <c r="C3547" s="2">
        <v>0.32</v>
      </c>
      <c r="D3547" s="2">
        <v>12</v>
      </c>
      <c r="E3547" s="2">
        <v>6.6000000000000003E-2</v>
      </c>
      <c r="F3547">
        <v>57</v>
      </c>
      <c r="G3547">
        <v>158</v>
      </c>
      <c r="H3547" s="4">
        <v>0.99919999999999998</v>
      </c>
      <c r="I3547" s="2">
        <v>3.6</v>
      </c>
      <c r="J3547" s="2">
        <v>0.43</v>
      </c>
      <c r="K3547" s="2">
        <v>9</v>
      </c>
      <c r="L3547">
        <v>6</v>
      </c>
      <c r="M3547" t="s">
        <v>14</v>
      </c>
    </row>
    <row r="3548" spans="1:13">
      <c r="A3548" s="2">
        <v>5.7</v>
      </c>
      <c r="B3548" s="2">
        <v>0.45</v>
      </c>
      <c r="C3548" s="2">
        <v>0.42</v>
      </c>
      <c r="D3548" s="2">
        <v>1.1000000000000001</v>
      </c>
      <c r="E3548" s="2">
        <v>5.0999999999999997E-2</v>
      </c>
      <c r="F3548">
        <v>61</v>
      </c>
      <c r="G3548">
        <v>197</v>
      </c>
      <c r="H3548" s="4">
        <v>0.99319999999999997</v>
      </c>
      <c r="I3548" s="2">
        <v>3.02</v>
      </c>
      <c r="J3548" s="2">
        <v>0.4</v>
      </c>
      <c r="K3548" s="2">
        <v>9</v>
      </c>
      <c r="L3548">
        <v>5</v>
      </c>
      <c r="M3548" t="s">
        <v>14</v>
      </c>
    </row>
    <row r="3549" spans="1:13">
      <c r="A3549" s="2">
        <v>7.2</v>
      </c>
      <c r="B3549" s="2">
        <v>0.19</v>
      </c>
      <c r="C3549" s="2">
        <v>0.31</v>
      </c>
      <c r="D3549" s="2">
        <v>1.4</v>
      </c>
      <c r="E3549" s="2">
        <v>4.5999999999999999E-2</v>
      </c>
      <c r="F3549">
        <v>37</v>
      </c>
      <c r="G3549">
        <v>135</v>
      </c>
      <c r="H3549" s="4">
        <v>0.99390000000000001</v>
      </c>
      <c r="I3549" s="2">
        <v>3.34</v>
      </c>
      <c r="J3549" s="2">
        <v>0.56999999999999995</v>
      </c>
      <c r="K3549" s="2">
        <v>10.199999999999999</v>
      </c>
      <c r="L3549">
        <v>7</v>
      </c>
      <c r="M3549" t="s">
        <v>14</v>
      </c>
    </row>
    <row r="3550" spans="1:13">
      <c r="A3550" s="2">
        <v>6.7</v>
      </c>
      <c r="B3550" s="2">
        <v>0.31</v>
      </c>
      <c r="C3550" s="2">
        <v>0.44</v>
      </c>
      <c r="D3550" s="2">
        <v>6.7</v>
      </c>
      <c r="E3550" s="2">
        <v>5.3999999999999999E-2</v>
      </c>
      <c r="F3550">
        <v>29</v>
      </c>
      <c r="G3550">
        <v>160</v>
      </c>
      <c r="H3550" s="4">
        <v>0.99519999999999997</v>
      </c>
      <c r="I3550" s="2">
        <v>3.04</v>
      </c>
      <c r="J3550" s="2">
        <v>0.44</v>
      </c>
      <c r="K3550" s="2">
        <v>9.6</v>
      </c>
      <c r="L3550">
        <v>5</v>
      </c>
      <c r="M3550" t="s">
        <v>14</v>
      </c>
    </row>
    <row r="3551" spans="1:13">
      <c r="A3551" s="2">
        <v>8</v>
      </c>
      <c r="B3551" s="2">
        <v>0.25</v>
      </c>
      <c r="C3551" s="2">
        <v>0.13</v>
      </c>
      <c r="D3551" s="2">
        <v>17.2</v>
      </c>
      <c r="E3551" s="2">
        <v>3.5999999999999997E-2</v>
      </c>
      <c r="F3551">
        <v>49</v>
      </c>
      <c r="G3551">
        <v>219</v>
      </c>
      <c r="H3551" s="4">
        <v>0.99960000000000004</v>
      </c>
      <c r="I3551" s="2">
        <v>2.96</v>
      </c>
      <c r="J3551" s="2">
        <v>0.46</v>
      </c>
      <c r="K3551" s="2">
        <v>9.6999999999999993</v>
      </c>
      <c r="L3551">
        <v>5</v>
      </c>
      <c r="M3551" t="s">
        <v>14</v>
      </c>
    </row>
    <row r="3552" spans="1:13">
      <c r="A3552" s="2">
        <v>9.9</v>
      </c>
      <c r="B3552" s="2">
        <v>1.0049999999999999</v>
      </c>
      <c r="C3552" s="2">
        <v>0.46</v>
      </c>
      <c r="D3552" s="2">
        <v>1.4</v>
      </c>
      <c r="E3552" s="2">
        <v>4.5999999999999999E-2</v>
      </c>
      <c r="F3552">
        <v>34</v>
      </c>
      <c r="G3552">
        <v>185</v>
      </c>
      <c r="H3552" s="4">
        <v>0.99660000000000004</v>
      </c>
      <c r="I3552" s="2">
        <v>3.02</v>
      </c>
      <c r="J3552" s="2">
        <v>0.49</v>
      </c>
      <c r="K3552" s="2">
        <v>10.199999999999999</v>
      </c>
      <c r="L3552">
        <v>4</v>
      </c>
      <c r="M3552" t="s">
        <v>14</v>
      </c>
    </row>
    <row r="3553" spans="1:13">
      <c r="A3553" s="2">
        <v>8.1</v>
      </c>
      <c r="B3553" s="2">
        <v>0.31</v>
      </c>
      <c r="C3553" s="2">
        <v>0.36</v>
      </c>
      <c r="D3553" s="2">
        <v>8.1999999999999993</v>
      </c>
      <c r="E3553" s="2">
        <v>2.79999999999999E-2</v>
      </c>
      <c r="F3553">
        <v>29</v>
      </c>
      <c r="G3553">
        <v>142</v>
      </c>
      <c r="H3553" s="4">
        <v>0.99250000000000005</v>
      </c>
      <c r="I3553" s="2">
        <v>3.01</v>
      </c>
      <c r="J3553" s="2">
        <v>0.34</v>
      </c>
      <c r="K3553" s="2">
        <v>13</v>
      </c>
      <c r="L3553">
        <v>7</v>
      </c>
      <c r="M3553" t="s">
        <v>14</v>
      </c>
    </row>
    <row r="3554" spans="1:13">
      <c r="A3554" s="2">
        <v>8.1</v>
      </c>
      <c r="B3554" s="2">
        <v>0.24</v>
      </c>
      <c r="C3554" s="2">
        <v>0.38</v>
      </c>
      <c r="D3554" s="2">
        <v>4.3</v>
      </c>
      <c r="E3554" s="2">
        <v>4.3999999999999997E-2</v>
      </c>
      <c r="F3554">
        <v>49</v>
      </c>
      <c r="G3554">
        <v>172</v>
      </c>
      <c r="H3554" s="4">
        <v>0.996</v>
      </c>
      <c r="I3554" s="2">
        <v>3.37</v>
      </c>
      <c r="J3554" s="2">
        <v>0.74</v>
      </c>
      <c r="K3554" s="2">
        <v>10.8</v>
      </c>
      <c r="L3554">
        <v>6</v>
      </c>
      <c r="M3554" t="s">
        <v>14</v>
      </c>
    </row>
    <row r="3555" spans="1:13">
      <c r="A3555" s="2">
        <v>8</v>
      </c>
      <c r="B3555" s="2">
        <v>0.25</v>
      </c>
      <c r="C3555" s="2">
        <v>0.13</v>
      </c>
      <c r="D3555" s="2">
        <v>17.2</v>
      </c>
      <c r="E3555" s="2">
        <v>3.5999999999999997E-2</v>
      </c>
      <c r="F3555">
        <v>49</v>
      </c>
      <c r="G3555">
        <v>219</v>
      </c>
      <c r="H3555" s="4">
        <v>0.99960000000000004</v>
      </c>
      <c r="I3555" s="2">
        <v>2.96</v>
      </c>
      <c r="J3555" s="2">
        <v>0.46</v>
      </c>
      <c r="K3555" s="2">
        <v>9.6999999999999993</v>
      </c>
      <c r="L3555">
        <v>5</v>
      </c>
      <c r="M3555" t="s">
        <v>14</v>
      </c>
    </row>
    <row r="3556" spans="1:13">
      <c r="A3556" s="2">
        <v>6.4</v>
      </c>
      <c r="B3556" s="2">
        <v>0.28999999999999998</v>
      </c>
      <c r="C3556" s="2">
        <v>0.28000000000000003</v>
      </c>
      <c r="D3556" s="2">
        <v>11.1</v>
      </c>
      <c r="E3556" s="2">
        <v>6.3E-2</v>
      </c>
      <c r="F3556">
        <v>66</v>
      </c>
      <c r="G3556">
        <v>169</v>
      </c>
      <c r="H3556" s="4">
        <v>0.99729999999999996</v>
      </c>
      <c r="I3556" s="2">
        <v>2.89</v>
      </c>
      <c r="J3556" s="2">
        <v>0.56999999999999995</v>
      </c>
      <c r="K3556" s="2">
        <v>9</v>
      </c>
      <c r="L3556">
        <v>5</v>
      </c>
      <c r="M3556" t="s">
        <v>14</v>
      </c>
    </row>
    <row r="3557" spans="1:13">
      <c r="A3557" s="2">
        <v>7.2</v>
      </c>
      <c r="B3557" s="2">
        <v>0.15</v>
      </c>
      <c r="C3557" s="2">
        <v>0.33</v>
      </c>
      <c r="D3557" s="2">
        <v>1.1000000000000001</v>
      </c>
      <c r="E3557" s="2">
        <v>2.7E-2</v>
      </c>
      <c r="F3557">
        <v>16</v>
      </c>
      <c r="G3557">
        <v>63</v>
      </c>
      <c r="H3557" s="4">
        <v>0.99370000000000003</v>
      </c>
      <c r="I3557" s="2">
        <v>3.37</v>
      </c>
      <c r="J3557" s="2">
        <v>0.4</v>
      </c>
      <c r="K3557" s="2">
        <v>9.9</v>
      </c>
      <c r="L3557">
        <v>5</v>
      </c>
      <c r="M3557" t="s">
        <v>14</v>
      </c>
    </row>
    <row r="3558" spans="1:13">
      <c r="A3558" s="2">
        <v>7</v>
      </c>
      <c r="B3558" s="2">
        <v>0.12</v>
      </c>
      <c r="C3558" s="2">
        <v>0.32</v>
      </c>
      <c r="D3558" s="2">
        <v>7.2</v>
      </c>
      <c r="E3558" s="2">
        <v>5.7999999999999899E-2</v>
      </c>
      <c r="F3558">
        <v>22</v>
      </c>
      <c r="G3558">
        <v>89</v>
      </c>
      <c r="H3558" s="4">
        <v>0.99660000000000004</v>
      </c>
      <c r="I3558" s="2">
        <v>3.29</v>
      </c>
      <c r="J3558" s="2">
        <v>0.38</v>
      </c>
      <c r="K3558" s="2">
        <v>9.1999999999999993</v>
      </c>
      <c r="L3558">
        <v>6</v>
      </c>
      <c r="M3558" t="s">
        <v>14</v>
      </c>
    </row>
    <row r="3559" spans="1:13">
      <c r="A3559" s="2">
        <v>7.4</v>
      </c>
      <c r="B3559" s="2">
        <v>0.32</v>
      </c>
      <c r="C3559" s="2">
        <v>0.55000000000000004</v>
      </c>
      <c r="D3559" s="2">
        <v>16.600000000000001</v>
      </c>
      <c r="E3559" s="2">
        <v>5.5999999999999897E-2</v>
      </c>
      <c r="F3559">
        <v>53</v>
      </c>
      <c r="G3559">
        <v>238</v>
      </c>
      <c r="H3559" s="4">
        <v>1.0017</v>
      </c>
      <c r="I3559" s="2">
        <v>2.96</v>
      </c>
      <c r="J3559" s="2">
        <v>0.57999999999999996</v>
      </c>
      <c r="K3559" s="2">
        <v>8.6999999999999993</v>
      </c>
      <c r="L3559">
        <v>6</v>
      </c>
      <c r="M3559" t="s">
        <v>14</v>
      </c>
    </row>
    <row r="3560" spans="1:13">
      <c r="A3560" s="2">
        <v>8.5</v>
      </c>
      <c r="B3560" s="2">
        <v>0.17</v>
      </c>
      <c r="C3560" s="2">
        <v>0.31</v>
      </c>
      <c r="D3560" s="2">
        <v>1</v>
      </c>
      <c r="E3560" s="2">
        <v>2.4E-2</v>
      </c>
      <c r="F3560">
        <v>13</v>
      </c>
      <c r="G3560">
        <v>91</v>
      </c>
      <c r="H3560" s="4">
        <v>0.99299999999999999</v>
      </c>
      <c r="I3560" s="2">
        <v>2.79</v>
      </c>
      <c r="J3560" s="2">
        <v>0.37</v>
      </c>
      <c r="K3560" s="2">
        <v>10.1</v>
      </c>
      <c r="L3560">
        <v>5</v>
      </c>
      <c r="M3560" t="s">
        <v>14</v>
      </c>
    </row>
    <row r="3561" spans="1:13">
      <c r="A3561" s="2">
        <v>8.5</v>
      </c>
      <c r="B3561" s="2">
        <v>0.17</v>
      </c>
      <c r="C3561" s="2">
        <v>0.31</v>
      </c>
      <c r="D3561" s="2">
        <v>1</v>
      </c>
      <c r="E3561" s="2">
        <v>2.4E-2</v>
      </c>
      <c r="F3561">
        <v>13</v>
      </c>
      <c r="G3561">
        <v>91</v>
      </c>
      <c r="H3561" s="4">
        <v>0.99299999999999999</v>
      </c>
      <c r="I3561" s="2">
        <v>2.79</v>
      </c>
      <c r="J3561" s="2">
        <v>0.37</v>
      </c>
      <c r="K3561" s="2">
        <v>10.1</v>
      </c>
      <c r="L3561">
        <v>5</v>
      </c>
      <c r="M3561" t="s">
        <v>14</v>
      </c>
    </row>
    <row r="3562" spans="1:13">
      <c r="A3562" s="2">
        <v>9.5</v>
      </c>
      <c r="B3562" s="2">
        <v>0.21</v>
      </c>
      <c r="C3562" s="2">
        <v>0.47</v>
      </c>
      <c r="D3562" s="2">
        <v>1.3</v>
      </c>
      <c r="E3562" s="2">
        <v>3.9E-2</v>
      </c>
      <c r="F3562">
        <v>21</v>
      </c>
      <c r="G3562">
        <v>123</v>
      </c>
      <c r="H3562" s="4">
        <v>0.99590000000000001</v>
      </c>
      <c r="I3562" s="2">
        <v>2.9</v>
      </c>
      <c r="J3562" s="2">
        <v>0.64</v>
      </c>
      <c r="K3562" s="2">
        <v>9.5</v>
      </c>
      <c r="L3562">
        <v>5</v>
      </c>
      <c r="M3562" t="s">
        <v>14</v>
      </c>
    </row>
    <row r="3563" spans="1:13">
      <c r="A3563" s="2">
        <v>8.1999999999999993</v>
      </c>
      <c r="B3563" s="2">
        <v>0.21</v>
      </c>
      <c r="C3563" s="2">
        <v>0.48</v>
      </c>
      <c r="D3563" s="2">
        <v>1.4</v>
      </c>
      <c r="E3563" s="2">
        <v>4.0999999999999898E-2</v>
      </c>
      <c r="F3563">
        <v>11</v>
      </c>
      <c r="G3563">
        <v>99</v>
      </c>
      <c r="H3563" s="4">
        <v>0.99580000000000002</v>
      </c>
      <c r="I3563" s="2">
        <v>3.17</v>
      </c>
      <c r="J3563" s="2">
        <v>0.56999999999999995</v>
      </c>
      <c r="K3563" s="2">
        <v>9.9</v>
      </c>
      <c r="L3563">
        <v>5</v>
      </c>
      <c r="M3563" t="s">
        <v>14</v>
      </c>
    </row>
    <row r="3564" spans="1:13">
      <c r="A3564" s="2">
        <v>7.4</v>
      </c>
      <c r="B3564" s="2">
        <v>0.32</v>
      </c>
      <c r="C3564" s="2">
        <v>0.55000000000000004</v>
      </c>
      <c r="D3564" s="2">
        <v>16.600000000000001</v>
      </c>
      <c r="E3564" s="2">
        <v>5.5999999999999897E-2</v>
      </c>
      <c r="F3564">
        <v>53</v>
      </c>
      <c r="G3564">
        <v>238</v>
      </c>
      <c r="H3564" s="4">
        <v>1.0017</v>
      </c>
      <c r="I3564" s="2">
        <v>2.96</v>
      </c>
      <c r="J3564" s="2">
        <v>0.57999999999999996</v>
      </c>
      <c r="K3564" s="2">
        <v>8.6999999999999993</v>
      </c>
      <c r="L3564">
        <v>6</v>
      </c>
      <c r="M3564" t="s">
        <v>14</v>
      </c>
    </row>
    <row r="3565" spans="1:13">
      <c r="A3565" s="2">
        <v>6.8</v>
      </c>
      <c r="B3565" s="2">
        <v>0.31</v>
      </c>
      <c r="C3565" s="2">
        <v>0.42</v>
      </c>
      <c r="D3565" s="2">
        <v>6.9</v>
      </c>
      <c r="E3565" s="2">
        <v>4.5999999999999999E-2</v>
      </c>
      <c r="F3565">
        <v>50</v>
      </c>
      <c r="G3565">
        <v>173</v>
      </c>
      <c r="H3565" s="4">
        <v>0.99580000000000002</v>
      </c>
      <c r="I3565" s="2">
        <v>3.19</v>
      </c>
      <c r="J3565" s="2">
        <v>0.46</v>
      </c>
      <c r="K3565" s="2">
        <v>9</v>
      </c>
      <c r="L3565">
        <v>5</v>
      </c>
      <c r="M3565" t="s">
        <v>14</v>
      </c>
    </row>
    <row r="3566" spans="1:13">
      <c r="A3566" s="2">
        <v>6.8</v>
      </c>
      <c r="B3566" s="2">
        <v>0.27</v>
      </c>
      <c r="C3566" s="2">
        <v>0.28000000000000003</v>
      </c>
      <c r="D3566" s="2">
        <v>13.3</v>
      </c>
      <c r="E3566" s="2">
        <v>7.5999999999999998E-2</v>
      </c>
      <c r="F3566">
        <v>50</v>
      </c>
      <c r="G3566">
        <v>163</v>
      </c>
      <c r="H3566" s="4">
        <v>0.99790000000000001</v>
      </c>
      <c r="I3566" s="2">
        <v>3.03</v>
      </c>
      <c r="J3566" s="2">
        <v>0.38</v>
      </c>
      <c r="K3566" s="2">
        <v>8.6</v>
      </c>
      <c r="L3566">
        <v>6</v>
      </c>
      <c r="M3566" t="s">
        <v>14</v>
      </c>
    </row>
    <row r="3567" spans="1:13">
      <c r="A3567" s="2">
        <v>7.4</v>
      </c>
      <c r="B3567" s="2">
        <v>0.21</v>
      </c>
      <c r="C3567" s="2">
        <v>0.3</v>
      </c>
      <c r="D3567" s="2">
        <v>8.1</v>
      </c>
      <c r="E3567" s="2">
        <v>4.7E-2</v>
      </c>
      <c r="F3567">
        <v>13</v>
      </c>
      <c r="G3567">
        <v>114</v>
      </c>
      <c r="H3567" s="4">
        <v>0.99409999999999998</v>
      </c>
      <c r="I3567" s="2">
        <v>3.12</v>
      </c>
      <c r="J3567" s="2">
        <v>0.35</v>
      </c>
      <c r="K3567" s="2">
        <v>10.5</v>
      </c>
      <c r="L3567">
        <v>6</v>
      </c>
      <c r="M3567" t="s">
        <v>14</v>
      </c>
    </row>
    <row r="3568" spans="1:13">
      <c r="A3568" s="2">
        <v>8</v>
      </c>
      <c r="B3568" s="2">
        <v>0.23</v>
      </c>
      <c r="C3568" s="2">
        <v>0.35</v>
      </c>
      <c r="D3568" s="2">
        <v>9.1999999999999993</v>
      </c>
      <c r="E3568" s="2">
        <v>4.3999999999999997E-2</v>
      </c>
      <c r="F3568">
        <v>53</v>
      </c>
      <c r="G3568">
        <v>186</v>
      </c>
      <c r="H3568" s="4">
        <v>0.997</v>
      </c>
      <c r="I3568" s="2">
        <v>3.09</v>
      </c>
      <c r="J3568" s="2">
        <v>0.56000000000000005</v>
      </c>
      <c r="K3568" s="2">
        <v>9.5</v>
      </c>
      <c r="L3568">
        <v>7</v>
      </c>
      <c r="M3568" t="s">
        <v>14</v>
      </c>
    </row>
    <row r="3569" spans="1:13">
      <c r="A3569" s="2">
        <v>7.6</v>
      </c>
      <c r="B3569" s="2">
        <v>0.2</v>
      </c>
      <c r="C3569" s="2">
        <v>0.31</v>
      </c>
      <c r="D3569" s="2">
        <v>1.4</v>
      </c>
      <c r="E3569" s="2">
        <v>4.7E-2</v>
      </c>
      <c r="F3569">
        <v>41</v>
      </c>
      <c r="G3569">
        <v>142</v>
      </c>
      <c r="H3569" s="4">
        <v>0.99339999999999995</v>
      </c>
      <c r="I3569" s="2">
        <v>3.43</v>
      </c>
      <c r="J3569" s="2">
        <v>0.53</v>
      </c>
      <c r="K3569" s="2">
        <v>10.1</v>
      </c>
      <c r="L3569">
        <v>6</v>
      </c>
      <c r="M3569" t="s">
        <v>14</v>
      </c>
    </row>
    <row r="3570" spans="1:13">
      <c r="A3570" s="2">
        <v>6.3</v>
      </c>
      <c r="B3570" s="2">
        <v>0.41</v>
      </c>
      <c r="C3570" s="2">
        <v>0.3</v>
      </c>
      <c r="D3570" s="2">
        <v>3.2</v>
      </c>
      <c r="E3570" s="2">
        <v>0.03</v>
      </c>
      <c r="F3570">
        <v>49</v>
      </c>
      <c r="G3570">
        <v>164</v>
      </c>
      <c r="H3570" s="4">
        <v>0.99270000000000003</v>
      </c>
      <c r="I3570" s="2">
        <v>3.53</v>
      </c>
      <c r="J3570" s="2">
        <v>0.79</v>
      </c>
      <c r="K3570" s="2">
        <v>11.7</v>
      </c>
      <c r="L3570">
        <v>7</v>
      </c>
      <c r="M3570" t="s">
        <v>14</v>
      </c>
    </row>
    <row r="3571" spans="1:13">
      <c r="A3571" s="2">
        <v>8.3000000000000007</v>
      </c>
      <c r="B3571" s="2">
        <v>0.49</v>
      </c>
      <c r="C3571" s="2">
        <v>0.43</v>
      </c>
      <c r="D3571" s="2">
        <v>2.5</v>
      </c>
      <c r="E3571" s="2">
        <v>3.5999999999999997E-2</v>
      </c>
      <c r="F3571">
        <v>32</v>
      </c>
      <c r="G3571">
        <v>116</v>
      </c>
      <c r="H3571" s="4">
        <v>0.99439999999999995</v>
      </c>
      <c r="I3571" s="2">
        <v>3.23</v>
      </c>
      <c r="J3571" s="2">
        <v>0.47</v>
      </c>
      <c r="K3571" s="2">
        <v>10.7</v>
      </c>
      <c r="L3571">
        <v>6</v>
      </c>
      <c r="M3571" t="s">
        <v>14</v>
      </c>
    </row>
    <row r="3572" spans="1:13">
      <c r="A3572" s="2">
        <v>6.3</v>
      </c>
      <c r="B3572" s="2">
        <v>0.41</v>
      </c>
      <c r="C3572" s="2">
        <v>0.3</v>
      </c>
      <c r="D3572" s="2">
        <v>3.2</v>
      </c>
      <c r="E3572" s="2">
        <v>0.03</v>
      </c>
      <c r="F3572">
        <v>49</v>
      </c>
      <c r="G3572">
        <v>164</v>
      </c>
      <c r="H3572" s="4">
        <v>0.99270000000000003</v>
      </c>
      <c r="I3572" s="2">
        <v>3.53</v>
      </c>
      <c r="J3572" s="2">
        <v>0.79</v>
      </c>
      <c r="K3572" s="2">
        <v>11.7</v>
      </c>
      <c r="L3572">
        <v>7</v>
      </c>
      <c r="M3572" t="s">
        <v>14</v>
      </c>
    </row>
    <row r="3573" spans="1:13">
      <c r="A3573" s="2">
        <v>7.6</v>
      </c>
      <c r="B3573" s="2">
        <v>0.2</v>
      </c>
      <c r="C3573" s="2">
        <v>0.26</v>
      </c>
      <c r="D3573" s="2">
        <v>4.5</v>
      </c>
      <c r="E3573" s="2">
        <v>8.5999999999999993E-2</v>
      </c>
      <c r="F3573">
        <v>37</v>
      </c>
      <c r="G3573">
        <v>133</v>
      </c>
      <c r="H3573" s="4">
        <v>0.99629999999999996</v>
      </c>
      <c r="I3573" s="2">
        <v>3.15</v>
      </c>
      <c r="J3573" s="2">
        <v>0.42</v>
      </c>
      <c r="K3573" s="2">
        <v>9.1999999999999993</v>
      </c>
      <c r="L3573">
        <v>5</v>
      </c>
      <c r="M3573" t="s">
        <v>14</v>
      </c>
    </row>
    <row r="3574" spans="1:13">
      <c r="A3574" s="2">
        <v>7.5</v>
      </c>
      <c r="B3574" s="2">
        <v>0.26</v>
      </c>
      <c r="C3574" s="2">
        <v>0.26</v>
      </c>
      <c r="D3574" s="2">
        <v>18.350000000000001</v>
      </c>
      <c r="E3574" s="2">
        <v>8.4000000000000005E-2</v>
      </c>
      <c r="F3574">
        <v>33</v>
      </c>
      <c r="G3574">
        <v>139</v>
      </c>
      <c r="H3574" s="4">
        <v>1.0011000000000001</v>
      </c>
      <c r="I3574" s="2">
        <v>3.17</v>
      </c>
      <c r="J3574" s="2">
        <v>0.39</v>
      </c>
      <c r="K3574" s="2">
        <v>8.8000000000000007</v>
      </c>
      <c r="L3574">
        <v>5</v>
      </c>
      <c r="M3574" t="s">
        <v>14</v>
      </c>
    </row>
    <row r="3575" spans="1:13">
      <c r="A3575" s="2">
        <v>7.5</v>
      </c>
      <c r="B3575" s="2">
        <v>0.26</v>
      </c>
      <c r="C3575" s="2">
        <v>0.26</v>
      </c>
      <c r="D3575" s="2">
        <v>18.350000000000001</v>
      </c>
      <c r="E3575" s="2">
        <v>8.4000000000000005E-2</v>
      </c>
      <c r="F3575">
        <v>33</v>
      </c>
      <c r="G3575">
        <v>139</v>
      </c>
      <c r="H3575" s="4">
        <v>1.0011000000000001</v>
      </c>
      <c r="I3575" s="2">
        <v>3.17</v>
      </c>
      <c r="J3575" s="2">
        <v>0.39</v>
      </c>
      <c r="K3575" s="2">
        <v>8.8000000000000007</v>
      </c>
      <c r="L3575">
        <v>5</v>
      </c>
      <c r="M3575" t="s">
        <v>14</v>
      </c>
    </row>
    <row r="3576" spans="1:13">
      <c r="A3576" s="2">
        <v>6.8</v>
      </c>
      <c r="B3576" s="2">
        <v>0.27</v>
      </c>
      <c r="C3576" s="2">
        <v>0.35</v>
      </c>
      <c r="D3576" s="2">
        <v>7.8</v>
      </c>
      <c r="E3576" s="2">
        <v>4.8000000000000001E-2</v>
      </c>
      <c r="F3576">
        <v>76</v>
      </c>
      <c r="G3576">
        <v>197</v>
      </c>
      <c r="H3576" s="4">
        <v>0.99590000000000001</v>
      </c>
      <c r="I3576" s="2">
        <v>3.24</v>
      </c>
      <c r="J3576" s="2">
        <v>0.43</v>
      </c>
      <c r="K3576" s="2">
        <v>9.5</v>
      </c>
      <c r="L3576">
        <v>6</v>
      </c>
      <c r="M3576" t="s">
        <v>14</v>
      </c>
    </row>
    <row r="3577" spans="1:13">
      <c r="A3577" s="2">
        <v>6.8</v>
      </c>
      <c r="B3577" s="2">
        <v>0.28000000000000003</v>
      </c>
      <c r="C3577" s="2">
        <v>0.37</v>
      </c>
      <c r="D3577" s="2">
        <v>7</v>
      </c>
      <c r="E3577" s="2">
        <v>5.7000000000000002E-2</v>
      </c>
      <c r="F3577">
        <v>35</v>
      </c>
      <c r="G3577">
        <v>208</v>
      </c>
      <c r="H3577" s="4">
        <v>0.99729999999999996</v>
      </c>
      <c r="I3577" s="2">
        <v>3.57</v>
      </c>
      <c r="J3577" s="2">
        <v>0.55000000000000004</v>
      </c>
      <c r="K3577" s="2">
        <v>10.199999999999999</v>
      </c>
      <c r="L3577">
        <v>5</v>
      </c>
      <c r="M3577" t="s">
        <v>14</v>
      </c>
    </row>
    <row r="3578" spans="1:13">
      <c r="A3578" s="2">
        <v>8.4</v>
      </c>
      <c r="B3578" s="2">
        <v>0.2</v>
      </c>
      <c r="C3578" s="2">
        <v>0.27</v>
      </c>
      <c r="D3578" s="2">
        <v>6.3</v>
      </c>
      <c r="E3578" s="2">
        <v>4.8000000000000001E-2</v>
      </c>
      <c r="F3578">
        <v>30</v>
      </c>
      <c r="G3578">
        <v>143</v>
      </c>
      <c r="H3578" s="4">
        <v>0.99660000000000004</v>
      </c>
      <c r="I3578" s="2">
        <v>3.25</v>
      </c>
      <c r="J3578" s="2">
        <v>0.5</v>
      </c>
      <c r="K3578" s="2">
        <v>9.1</v>
      </c>
      <c r="L3578">
        <v>6</v>
      </c>
      <c r="M3578" t="s">
        <v>14</v>
      </c>
    </row>
    <row r="3579" spans="1:13">
      <c r="A3579" s="2">
        <v>7.9</v>
      </c>
      <c r="B3579" s="2">
        <v>0.33</v>
      </c>
      <c r="C3579" s="2">
        <v>0.26</v>
      </c>
      <c r="D3579" s="2">
        <v>1.2</v>
      </c>
      <c r="E3579" s="2">
        <v>4.3999999999999997E-2</v>
      </c>
      <c r="F3579">
        <v>23</v>
      </c>
      <c r="G3579">
        <v>103</v>
      </c>
      <c r="H3579" s="4">
        <v>0.99319999999999997</v>
      </c>
      <c r="I3579" s="2">
        <v>3.19</v>
      </c>
      <c r="J3579" s="2">
        <v>0.54</v>
      </c>
      <c r="K3579" s="2">
        <v>10.5</v>
      </c>
      <c r="L3579">
        <v>6</v>
      </c>
      <c r="M3579" t="s">
        <v>14</v>
      </c>
    </row>
    <row r="3580" spans="1:13">
      <c r="A3580" s="2">
        <v>7.5</v>
      </c>
      <c r="B3580" s="2">
        <v>0.38</v>
      </c>
      <c r="C3580" s="2">
        <v>0.5</v>
      </c>
      <c r="D3580" s="2">
        <v>12.8</v>
      </c>
      <c r="E3580" s="2">
        <v>4.2000000000000003E-2</v>
      </c>
      <c r="F3580">
        <v>57</v>
      </c>
      <c r="G3580">
        <v>184</v>
      </c>
      <c r="H3580" s="4">
        <v>0.99839999999999995</v>
      </c>
      <c r="I3580" s="2">
        <v>3.09</v>
      </c>
      <c r="J3580" s="2">
        <v>0.46</v>
      </c>
      <c r="K3580" s="2">
        <v>9</v>
      </c>
      <c r="L3580">
        <v>6</v>
      </c>
      <c r="M3580" t="s">
        <v>14</v>
      </c>
    </row>
    <row r="3581" spans="1:13">
      <c r="A3581" s="2">
        <v>7.6</v>
      </c>
      <c r="B3581" s="2">
        <v>0.2</v>
      </c>
      <c r="C3581" s="2">
        <v>0.3</v>
      </c>
      <c r="D3581" s="2">
        <v>14.2</v>
      </c>
      <c r="E3581" s="2">
        <v>5.5999999999999897E-2</v>
      </c>
      <c r="F3581">
        <v>53</v>
      </c>
      <c r="G3581">
        <v>212.5</v>
      </c>
      <c r="H3581" s="4">
        <v>0.999</v>
      </c>
      <c r="I3581" s="2">
        <v>3.14</v>
      </c>
      <c r="J3581" s="2">
        <v>0.46</v>
      </c>
      <c r="K3581" s="2">
        <v>8.9</v>
      </c>
      <c r="L3581">
        <v>8</v>
      </c>
      <c r="M3581" t="s">
        <v>14</v>
      </c>
    </row>
    <row r="3582" spans="1:13">
      <c r="A3582" s="2">
        <v>7.6</v>
      </c>
      <c r="B3582" s="2">
        <v>0.2</v>
      </c>
      <c r="C3582" s="2">
        <v>0.3</v>
      </c>
      <c r="D3582" s="2">
        <v>14.2</v>
      </c>
      <c r="E3582" s="2">
        <v>5.5999999999999897E-2</v>
      </c>
      <c r="F3582">
        <v>53</v>
      </c>
      <c r="G3582">
        <v>212.5</v>
      </c>
      <c r="H3582" s="4">
        <v>0.999</v>
      </c>
      <c r="I3582" s="2">
        <v>3.14</v>
      </c>
      <c r="J3582" s="2">
        <v>0.46</v>
      </c>
      <c r="K3582" s="2">
        <v>8.9</v>
      </c>
      <c r="L3582">
        <v>8</v>
      </c>
      <c r="M3582" t="s">
        <v>14</v>
      </c>
    </row>
    <row r="3583" spans="1:13">
      <c r="A3583" s="2">
        <v>7.6</v>
      </c>
      <c r="B3583" s="2">
        <v>0.2</v>
      </c>
      <c r="C3583" s="2">
        <v>0.3</v>
      </c>
      <c r="D3583" s="2">
        <v>14.2</v>
      </c>
      <c r="E3583" s="2">
        <v>5.5999999999999897E-2</v>
      </c>
      <c r="F3583">
        <v>53</v>
      </c>
      <c r="G3583">
        <v>212.5</v>
      </c>
      <c r="H3583" s="4">
        <v>0.999</v>
      </c>
      <c r="I3583" s="2">
        <v>3.14</v>
      </c>
      <c r="J3583" s="2">
        <v>0.46</v>
      </c>
      <c r="K3583" s="2">
        <v>8.9</v>
      </c>
      <c r="L3583">
        <v>8</v>
      </c>
      <c r="M3583" t="s">
        <v>14</v>
      </c>
    </row>
    <row r="3584" spans="1:13">
      <c r="A3584" s="2">
        <v>7.6</v>
      </c>
      <c r="B3584" s="2">
        <v>0.2</v>
      </c>
      <c r="C3584" s="2">
        <v>0.3</v>
      </c>
      <c r="D3584" s="2">
        <v>14.2</v>
      </c>
      <c r="E3584" s="2">
        <v>5.5999999999999897E-2</v>
      </c>
      <c r="F3584">
        <v>53</v>
      </c>
      <c r="G3584">
        <v>212.5</v>
      </c>
      <c r="H3584" s="4">
        <v>0.999</v>
      </c>
      <c r="I3584" s="2">
        <v>3.14</v>
      </c>
      <c r="J3584" s="2">
        <v>0.46</v>
      </c>
      <c r="K3584" s="2">
        <v>8.9</v>
      </c>
      <c r="L3584">
        <v>8</v>
      </c>
      <c r="M3584" t="s">
        <v>14</v>
      </c>
    </row>
    <row r="3585" spans="1:13">
      <c r="A3585" s="2">
        <v>7.6</v>
      </c>
      <c r="B3585" s="2">
        <v>0.2</v>
      </c>
      <c r="C3585" s="2">
        <v>0.3</v>
      </c>
      <c r="D3585" s="2">
        <v>14.2</v>
      </c>
      <c r="E3585" s="2">
        <v>5.5999999999999897E-2</v>
      </c>
      <c r="F3585">
        <v>53</v>
      </c>
      <c r="G3585">
        <v>212.5</v>
      </c>
      <c r="H3585" s="4">
        <v>0.999</v>
      </c>
      <c r="I3585" s="2">
        <v>3.14</v>
      </c>
      <c r="J3585" s="2">
        <v>0.46</v>
      </c>
      <c r="K3585" s="2">
        <v>8.9</v>
      </c>
      <c r="L3585">
        <v>8</v>
      </c>
      <c r="M3585" t="s">
        <v>14</v>
      </c>
    </row>
    <row r="3586" spans="1:13">
      <c r="A3586" s="2">
        <v>8.1</v>
      </c>
      <c r="B3586" s="2">
        <v>0.19</v>
      </c>
      <c r="C3586" s="2">
        <v>0.57999999999999996</v>
      </c>
      <c r="D3586" s="2">
        <v>16.649999999999999</v>
      </c>
      <c r="E3586" s="2">
        <v>4.9000000000000002E-2</v>
      </c>
      <c r="F3586">
        <v>48</v>
      </c>
      <c r="G3586">
        <v>181</v>
      </c>
      <c r="H3586" s="4">
        <v>1.0005999999999999</v>
      </c>
      <c r="I3586" s="2">
        <v>3.2</v>
      </c>
      <c r="J3586" s="2">
        <v>0.62</v>
      </c>
      <c r="K3586" s="2">
        <v>9.1</v>
      </c>
      <c r="L3586">
        <v>6</v>
      </c>
      <c r="M3586" t="s">
        <v>14</v>
      </c>
    </row>
    <row r="3587" spans="1:13">
      <c r="A3587" s="2">
        <v>7.6</v>
      </c>
      <c r="B3587" s="2">
        <v>0.16</v>
      </c>
      <c r="C3587" s="2">
        <v>0.41</v>
      </c>
      <c r="D3587" s="2">
        <v>1.9</v>
      </c>
      <c r="E3587" s="2">
        <v>4.7E-2</v>
      </c>
      <c r="F3587">
        <v>27</v>
      </c>
      <c r="G3587">
        <v>151</v>
      </c>
      <c r="H3587" s="4">
        <v>0.99370000000000003</v>
      </c>
      <c r="I3587" s="2">
        <v>3.2</v>
      </c>
      <c r="J3587" s="2">
        <v>0.53</v>
      </c>
      <c r="K3587" s="2">
        <v>10.1</v>
      </c>
      <c r="L3587">
        <v>6</v>
      </c>
      <c r="M3587" t="s">
        <v>14</v>
      </c>
    </row>
    <row r="3588" spans="1:13">
      <c r="A3588" s="2">
        <v>8.1</v>
      </c>
      <c r="B3588" s="2">
        <v>0.22</v>
      </c>
      <c r="C3588" s="2">
        <v>0.28000000000000003</v>
      </c>
      <c r="D3588" s="2">
        <v>7.7</v>
      </c>
      <c r="E3588" s="2">
        <v>4.2999999999999997E-2</v>
      </c>
      <c r="F3588">
        <v>57</v>
      </c>
      <c r="G3588">
        <v>176</v>
      </c>
      <c r="H3588" s="4">
        <v>0.99539999999999995</v>
      </c>
      <c r="I3588" s="2">
        <v>3.12</v>
      </c>
      <c r="J3588" s="2">
        <v>0.55000000000000004</v>
      </c>
      <c r="K3588" s="2">
        <v>10</v>
      </c>
      <c r="L3588">
        <v>5</v>
      </c>
      <c r="M3588" t="s">
        <v>14</v>
      </c>
    </row>
    <row r="3589" spans="1:13">
      <c r="A3589" s="2">
        <v>8</v>
      </c>
      <c r="B3589" s="2">
        <v>0.22</v>
      </c>
      <c r="C3589" s="2">
        <v>0.32</v>
      </c>
      <c r="D3589" s="2">
        <v>10.4</v>
      </c>
      <c r="E3589" s="2">
        <v>4.2999999999999997E-2</v>
      </c>
      <c r="F3589">
        <v>63</v>
      </c>
      <c r="G3589">
        <v>201</v>
      </c>
      <c r="H3589" s="4">
        <v>0.997</v>
      </c>
      <c r="I3589" s="2">
        <v>3.11</v>
      </c>
      <c r="J3589" s="2">
        <v>0.53</v>
      </c>
      <c r="K3589" s="2">
        <v>9.5</v>
      </c>
      <c r="L3589">
        <v>6</v>
      </c>
      <c r="M3589" t="s">
        <v>14</v>
      </c>
    </row>
    <row r="3590" spans="1:13">
      <c r="A3590" s="2">
        <v>7.1</v>
      </c>
      <c r="B3590" s="2">
        <v>0.33</v>
      </c>
      <c r="C3590" s="2">
        <v>0.3</v>
      </c>
      <c r="D3590" s="2">
        <v>3.3</v>
      </c>
      <c r="E3590" s="2">
        <v>3.4000000000000002E-2</v>
      </c>
      <c r="F3590">
        <v>30</v>
      </c>
      <c r="G3590">
        <v>102</v>
      </c>
      <c r="H3590" s="4">
        <v>0.99119999999999997</v>
      </c>
      <c r="I3590" s="2">
        <v>3.08</v>
      </c>
      <c r="J3590" s="2">
        <v>0.31</v>
      </c>
      <c r="K3590" s="2">
        <v>12.3</v>
      </c>
      <c r="L3590">
        <v>7</v>
      </c>
      <c r="M3590" t="s">
        <v>14</v>
      </c>
    </row>
    <row r="3591" spans="1:13">
      <c r="A3591" s="2">
        <v>6.4</v>
      </c>
      <c r="B3591" s="2">
        <v>0.43</v>
      </c>
      <c r="C3591" s="2">
        <v>0.27</v>
      </c>
      <c r="D3591" s="2">
        <v>1.1000000000000001</v>
      </c>
      <c r="E3591" s="2">
        <v>5.3999999999999999E-2</v>
      </c>
      <c r="F3591">
        <v>5</v>
      </c>
      <c r="G3591">
        <v>110</v>
      </c>
      <c r="H3591" s="4">
        <v>0.99390000000000001</v>
      </c>
      <c r="I3591" s="2">
        <v>3.24</v>
      </c>
      <c r="J3591" s="2">
        <v>0.52</v>
      </c>
      <c r="K3591" s="2">
        <v>9.1</v>
      </c>
      <c r="L3591">
        <v>4</v>
      </c>
      <c r="M3591" t="s">
        <v>14</v>
      </c>
    </row>
    <row r="3592" spans="1:13">
      <c r="A3592" s="2">
        <v>7.6</v>
      </c>
      <c r="B3592" s="2">
        <v>0.2</v>
      </c>
      <c r="C3592" s="2">
        <v>0.3</v>
      </c>
      <c r="D3592" s="2">
        <v>14.2</v>
      </c>
      <c r="E3592" s="2">
        <v>5.5999999999999897E-2</v>
      </c>
      <c r="F3592">
        <v>53</v>
      </c>
      <c r="G3592">
        <v>212.5</v>
      </c>
      <c r="H3592" s="4">
        <v>0.999</v>
      </c>
      <c r="I3592" s="2">
        <v>3.14</v>
      </c>
      <c r="J3592" s="2">
        <v>0.46</v>
      </c>
      <c r="K3592" s="2">
        <v>8.9</v>
      </c>
      <c r="L3592">
        <v>8</v>
      </c>
      <c r="M3592" t="s">
        <v>14</v>
      </c>
    </row>
    <row r="3593" spans="1:13">
      <c r="A3593" s="2">
        <v>7</v>
      </c>
      <c r="B3593" s="2">
        <v>0.12</v>
      </c>
      <c r="C3593" s="2">
        <v>0.28000000000000003</v>
      </c>
      <c r="D3593" s="2">
        <v>6.3</v>
      </c>
      <c r="E3593" s="2">
        <v>5.7000000000000002E-2</v>
      </c>
      <c r="F3593">
        <v>17</v>
      </c>
      <c r="G3593">
        <v>103</v>
      </c>
      <c r="H3593" s="4">
        <v>0.99570000000000003</v>
      </c>
      <c r="I3593" s="2">
        <v>3.5</v>
      </c>
      <c r="J3593" s="2">
        <v>0.44</v>
      </c>
      <c r="K3593" s="2">
        <v>9.6</v>
      </c>
      <c r="L3593">
        <v>5</v>
      </c>
      <c r="M3593" t="s">
        <v>14</v>
      </c>
    </row>
    <row r="3594" spans="1:13">
      <c r="A3594" s="2">
        <v>7.4</v>
      </c>
      <c r="B3594" s="2">
        <v>0.3</v>
      </c>
      <c r="C3594" s="2">
        <v>0.22</v>
      </c>
      <c r="D3594" s="2">
        <v>5.25</v>
      </c>
      <c r="E3594" s="2">
        <v>5.2999999999999999E-2</v>
      </c>
      <c r="F3594">
        <v>33</v>
      </c>
      <c r="G3594">
        <v>180</v>
      </c>
      <c r="H3594" s="4">
        <v>0.99260000000000004</v>
      </c>
      <c r="I3594" s="2">
        <v>3.13</v>
      </c>
      <c r="J3594" s="2">
        <v>0.45</v>
      </c>
      <c r="K3594" s="2">
        <v>11.6</v>
      </c>
      <c r="L3594">
        <v>6</v>
      </c>
      <c r="M3594" t="s">
        <v>14</v>
      </c>
    </row>
    <row r="3595" spans="1:13">
      <c r="A3595" s="2">
        <v>7</v>
      </c>
      <c r="B3595" s="2">
        <v>0.28000000000000003</v>
      </c>
      <c r="C3595" s="2">
        <v>0.33</v>
      </c>
      <c r="D3595" s="2">
        <v>14.6</v>
      </c>
      <c r="E3595" s="2">
        <v>4.2999999999999997E-2</v>
      </c>
      <c r="F3595">
        <v>47</v>
      </c>
      <c r="G3595">
        <v>168</v>
      </c>
      <c r="H3595" s="4">
        <v>0.99939999999999996</v>
      </c>
      <c r="I3595" s="2">
        <v>3.34</v>
      </c>
      <c r="J3595" s="2">
        <v>0.67</v>
      </c>
      <c r="K3595" s="2">
        <v>8.8000000000000007</v>
      </c>
      <c r="L3595">
        <v>6</v>
      </c>
      <c r="M3595" t="s">
        <v>14</v>
      </c>
    </row>
    <row r="3596" spans="1:13">
      <c r="A3596" s="2">
        <v>8.4</v>
      </c>
      <c r="B3596" s="2">
        <v>0.2</v>
      </c>
      <c r="C3596" s="2">
        <v>0.38</v>
      </c>
      <c r="D3596" s="2">
        <v>11.8</v>
      </c>
      <c r="E3596" s="2">
        <v>5.5E-2</v>
      </c>
      <c r="F3596">
        <v>51</v>
      </c>
      <c r="G3596">
        <v>170</v>
      </c>
      <c r="H3596" s="4">
        <v>1.0004</v>
      </c>
      <c r="I3596" s="2">
        <v>3.34</v>
      </c>
      <c r="J3596" s="2">
        <v>0.82</v>
      </c>
      <c r="K3596" s="2">
        <v>8.9</v>
      </c>
      <c r="L3596">
        <v>6</v>
      </c>
      <c r="M3596" t="s">
        <v>14</v>
      </c>
    </row>
    <row r="3597" spans="1:13">
      <c r="A3597" s="2">
        <v>7</v>
      </c>
      <c r="B3597" s="2">
        <v>0.28000000000000003</v>
      </c>
      <c r="C3597" s="2">
        <v>0.33</v>
      </c>
      <c r="D3597" s="2">
        <v>14.6</v>
      </c>
      <c r="E3597" s="2">
        <v>4.2999999999999997E-2</v>
      </c>
      <c r="F3597">
        <v>47</v>
      </c>
      <c r="G3597">
        <v>168</v>
      </c>
      <c r="H3597" s="4">
        <v>0.99939999999999996</v>
      </c>
      <c r="I3597" s="2">
        <v>3.34</v>
      </c>
      <c r="J3597" s="2">
        <v>0.67</v>
      </c>
      <c r="K3597" s="2">
        <v>8.8000000000000007</v>
      </c>
      <c r="L3597">
        <v>6</v>
      </c>
      <c r="M3597" t="s">
        <v>14</v>
      </c>
    </row>
    <row r="3598" spans="1:13">
      <c r="A3598" s="2">
        <v>8.4</v>
      </c>
      <c r="B3598" s="2">
        <v>0.2</v>
      </c>
      <c r="C3598" s="2">
        <v>0.38</v>
      </c>
      <c r="D3598" s="2">
        <v>11.8</v>
      </c>
      <c r="E3598" s="2">
        <v>5.5E-2</v>
      </c>
      <c r="F3598">
        <v>51</v>
      </c>
      <c r="G3598">
        <v>170</v>
      </c>
      <c r="H3598" s="4">
        <v>1.0004</v>
      </c>
      <c r="I3598" s="2">
        <v>3.34</v>
      </c>
      <c r="J3598" s="2">
        <v>0.82</v>
      </c>
      <c r="K3598" s="2">
        <v>8.9</v>
      </c>
      <c r="L3598">
        <v>6</v>
      </c>
      <c r="M3598" t="s">
        <v>14</v>
      </c>
    </row>
    <row r="3599" spans="1:13">
      <c r="A3599" s="2">
        <v>8.4</v>
      </c>
      <c r="B3599" s="2">
        <v>0.2</v>
      </c>
      <c r="C3599" s="2">
        <v>0.38</v>
      </c>
      <c r="D3599" s="2">
        <v>11.8</v>
      </c>
      <c r="E3599" s="2">
        <v>5.5E-2</v>
      </c>
      <c r="F3599">
        <v>51</v>
      </c>
      <c r="G3599">
        <v>170</v>
      </c>
      <c r="H3599" s="4">
        <v>1.0004</v>
      </c>
      <c r="I3599" s="2">
        <v>3.34</v>
      </c>
      <c r="J3599" s="2">
        <v>0.82</v>
      </c>
      <c r="K3599" s="2">
        <v>8.9</v>
      </c>
      <c r="L3599">
        <v>6</v>
      </c>
      <c r="M3599" t="s">
        <v>14</v>
      </c>
    </row>
    <row r="3600" spans="1:13">
      <c r="A3600" s="2">
        <v>7.3</v>
      </c>
      <c r="B3600" s="2">
        <v>0.18</v>
      </c>
      <c r="C3600" s="2">
        <v>0.31</v>
      </c>
      <c r="D3600" s="2">
        <v>17.3</v>
      </c>
      <c r="E3600" s="2">
        <v>5.5E-2</v>
      </c>
      <c r="F3600">
        <v>32</v>
      </c>
      <c r="G3600">
        <v>197</v>
      </c>
      <c r="H3600" s="4">
        <v>1.0002</v>
      </c>
      <c r="I3600" s="2">
        <v>3.13</v>
      </c>
      <c r="J3600" s="2">
        <v>0.46</v>
      </c>
      <c r="K3600" s="2">
        <v>9</v>
      </c>
      <c r="L3600">
        <v>6</v>
      </c>
      <c r="M3600" t="s">
        <v>14</v>
      </c>
    </row>
    <row r="3601" spans="1:13">
      <c r="A3601" s="2">
        <v>6.8</v>
      </c>
      <c r="B3601" s="2">
        <v>0.31</v>
      </c>
      <c r="C3601" s="2">
        <v>0.09</v>
      </c>
      <c r="D3601" s="2">
        <v>1.4</v>
      </c>
      <c r="E3601" s="2">
        <v>0.04</v>
      </c>
      <c r="F3601">
        <v>56</v>
      </c>
      <c r="G3601">
        <v>145</v>
      </c>
      <c r="H3601" s="4">
        <v>0.99219999999999997</v>
      </c>
      <c r="I3601" s="2">
        <v>3.19</v>
      </c>
      <c r="J3601" s="2">
        <v>0.46</v>
      </c>
      <c r="K3601" s="2">
        <v>10</v>
      </c>
      <c r="L3601">
        <v>5</v>
      </c>
      <c r="M3601" t="s">
        <v>14</v>
      </c>
    </row>
    <row r="3602" spans="1:13">
      <c r="A3602" s="2">
        <v>6.7</v>
      </c>
      <c r="B3602" s="2">
        <v>0.31</v>
      </c>
      <c r="C3602" s="2">
        <v>0.08</v>
      </c>
      <c r="D3602" s="2">
        <v>1.3</v>
      </c>
      <c r="E3602" s="2">
        <v>3.7999999999999999E-2</v>
      </c>
      <c r="F3602">
        <v>58</v>
      </c>
      <c r="G3602">
        <v>147</v>
      </c>
      <c r="H3602" s="4">
        <v>0.99219999999999997</v>
      </c>
      <c r="I3602" s="2">
        <v>3.18</v>
      </c>
      <c r="J3602" s="2">
        <v>0.46</v>
      </c>
      <c r="K3602" s="2">
        <v>10</v>
      </c>
      <c r="L3602">
        <v>5</v>
      </c>
      <c r="M3602" t="s">
        <v>14</v>
      </c>
    </row>
    <row r="3603" spans="1:13">
      <c r="A3603" s="2">
        <v>7.6</v>
      </c>
      <c r="B3603" s="2">
        <v>0.17</v>
      </c>
      <c r="C3603" s="2">
        <v>0.35</v>
      </c>
      <c r="D3603" s="2">
        <v>1.6</v>
      </c>
      <c r="E3603" s="2">
        <v>4.7E-2</v>
      </c>
      <c r="F3603">
        <v>43</v>
      </c>
      <c r="G3603">
        <v>154</v>
      </c>
      <c r="H3603" s="4">
        <v>0.99339999999999995</v>
      </c>
      <c r="I3603" s="2">
        <v>3.36</v>
      </c>
      <c r="J3603" s="2">
        <v>0.69</v>
      </c>
      <c r="K3603" s="2">
        <v>11.1</v>
      </c>
      <c r="L3603">
        <v>6</v>
      </c>
      <c r="M3603" t="s">
        <v>14</v>
      </c>
    </row>
    <row r="3604" spans="1:13">
      <c r="A3604" s="2">
        <v>7.4</v>
      </c>
      <c r="B3604" s="2">
        <v>0.3</v>
      </c>
      <c r="C3604" s="2">
        <v>0.22</v>
      </c>
      <c r="D3604" s="2">
        <v>5.25</v>
      </c>
      <c r="E3604" s="2">
        <v>5.2999999999999999E-2</v>
      </c>
      <c r="F3604">
        <v>33</v>
      </c>
      <c r="G3604">
        <v>180</v>
      </c>
      <c r="H3604" s="4">
        <v>0.99260000000000004</v>
      </c>
      <c r="I3604" s="2">
        <v>3.13</v>
      </c>
      <c r="J3604" s="2">
        <v>0.45</v>
      </c>
      <c r="K3604" s="2">
        <v>11.6</v>
      </c>
      <c r="L3604">
        <v>6</v>
      </c>
      <c r="M3604" t="s">
        <v>14</v>
      </c>
    </row>
    <row r="3605" spans="1:13">
      <c r="A3605" s="2">
        <v>7.4</v>
      </c>
      <c r="B3605" s="2">
        <v>0.26</v>
      </c>
      <c r="C3605" s="2">
        <v>0.31</v>
      </c>
      <c r="D3605" s="2">
        <v>2.4</v>
      </c>
      <c r="E3605" s="2">
        <v>4.2999999999999997E-2</v>
      </c>
      <c r="F3605">
        <v>58</v>
      </c>
      <c r="G3605">
        <v>178</v>
      </c>
      <c r="H3605" s="4">
        <v>0.99409999999999998</v>
      </c>
      <c r="I3605" s="2">
        <v>3.42</v>
      </c>
      <c r="J3605" s="2">
        <v>0.68</v>
      </c>
      <c r="K3605" s="2">
        <v>10.6</v>
      </c>
      <c r="L3605">
        <v>6</v>
      </c>
      <c r="M3605" t="s">
        <v>14</v>
      </c>
    </row>
    <row r="3606" spans="1:13">
      <c r="A3606" s="2">
        <v>7</v>
      </c>
      <c r="B3606" s="2">
        <v>0.28000000000000003</v>
      </c>
      <c r="C3606" s="2">
        <v>0.33</v>
      </c>
      <c r="D3606" s="2">
        <v>14.6</v>
      </c>
      <c r="E3606" s="2">
        <v>4.2999999999999997E-2</v>
      </c>
      <c r="F3606">
        <v>47</v>
      </c>
      <c r="G3606">
        <v>168</v>
      </c>
      <c r="H3606" s="4">
        <v>0.99939999999999996</v>
      </c>
      <c r="I3606" s="2">
        <v>3.34</v>
      </c>
      <c r="J3606" s="2">
        <v>0.67</v>
      </c>
      <c r="K3606" s="2">
        <v>8.8000000000000007</v>
      </c>
      <c r="L3606">
        <v>6</v>
      </c>
      <c r="M3606" t="s">
        <v>14</v>
      </c>
    </row>
    <row r="3607" spans="1:13">
      <c r="A3607" s="2">
        <v>8.4</v>
      </c>
      <c r="B3607" s="2">
        <v>0.2</v>
      </c>
      <c r="C3607" s="2">
        <v>0.38</v>
      </c>
      <c r="D3607" s="2">
        <v>11.8</v>
      </c>
      <c r="E3607" s="2">
        <v>5.5E-2</v>
      </c>
      <c r="F3607">
        <v>51</v>
      </c>
      <c r="G3607">
        <v>170</v>
      </c>
      <c r="H3607" s="4">
        <v>1.0004</v>
      </c>
      <c r="I3607" s="2">
        <v>3.34</v>
      </c>
      <c r="J3607" s="2">
        <v>0.82</v>
      </c>
      <c r="K3607" s="2">
        <v>8.9</v>
      </c>
      <c r="L3607">
        <v>6</v>
      </c>
      <c r="M3607" t="s">
        <v>14</v>
      </c>
    </row>
    <row r="3608" spans="1:13">
      <c r="A3608" s="2">
        <v>5.6</v>
      </c>
      <c r="B3608" s="2">
        <v>0.18</v>
      </c>
      <c r="C3608" s="2">
        <v>0.31</v>
      </c>
      <c r="D3608" s="2">
        <v>1.5</v>
      </c>
      <c r="E3608" s="2">
        <v>3.7999999999999999E-2</v>
      </c>
      <c r="F3608">
        <v>16</v>
      </c>
      <c r="G3608">
        <v>84</v>
      </c>
      <c r="H3608" s="4">
        <v>0.99239999999999995</v>
      </c>
      <c r="I3608" s="2">
        <v>3.34</v>
      </c>
      <c r="J3608" s="2">
        <v>0.57999999999999996</v>
      </c>
      <c r="K3608" s="2">
        <v>10.1</v>
      </c>
      <c r="L3608">
        <v>6</v>
      </c>
      <c r="M3608" t="s">
        <v>14</v>
      </c>
    </row>
    <row r="3609" spans="1:13">
      <c r="A3609" s="2">
        <v>7.2</v>
      </c>
      <c r="B3609" s="2">
        <v>0.15</v>
      </c>
      <c r="C3609" s="2">
        <v>0.39</v>
      </c>
      <c r="D3609" s="2">
        <v>1.8</v>
      </c>
      <c r="E3609" s="2">
        <v>4.2999999999999997E-2</v>
      </c>
      <c r="F3609">
        <v>21</v>
      </c>
      <c r="G3609">
        <v>159</v>
      </c>
      <c r="H3609" s="4">
        <v>0.99480000000000002</v>
      </c>
      <c r="I3609" s="2">
        <v>3.52</v>
      </c>
      <c r="J3609" s="2">
        <v>0.47</v>
      </c>
      <c r="K3609" s="2">
        <v>10</v>
      </c>
      <c r="L3609">
        <v>5</v>
      </c>
      <c r="M3609" t="s">
        <v>14</v>
      </c>
    </row>
    <row r="3610" spans="1:13">
      <c r="A3610" s="2">
        <v>8</v>
      </c>
      <c r="B3610" s="2">
        <v>0.4</v>
      </c>
      <c r="C3610" s="2">
        <v>0.33</v>
      </c>
      <c r="D3610" s="2">
        <v>7.7</v>
      </c>
      <c r="E3610" s="2">
        <v>3.4000000000000002E-2</v>
      </c>
      <c r="F3610">
        <v>27</v>
      </c>
      <c r="G3610">
        <v>98</v>
      </c>
      <c r="H3610" s="4">
        <v>0.99350000000000005</v>
      </c>
      <c r="I3610" s="2">
        <v>3.18</v>
      </c>
      <c r="J3610" s="2">
        <v>0.41</v>
      </c>
      <c r="K3610" s="2">
        <v>12.2</v>
      </c>
      <c r="L3610">
        <v>7</v>
      </c>
      <c r="M3610" t="s">
        <v>14</v>
      </c>
    </row>
    <row r="3611" spans="1:13">
      <c r="A3611" s="2">
        <v>7</v>
      </c>
      <c r="B3611" s="2">
        <v>0.25</v>
      </c>
      <c r="C3611" s="2">
        <v>0.56000000000000005</v>
      </c>
      <c r="D3611" s="2">
        <v>2</v>
      </c>
      <c r="E3611" s="2">
        <v>3.5000000000000003E-2</v>
      </c>
      <c r="F3611">
        <v>20</v>
      </c>
      <c r="G3611">
        <v>95</v>
      </c>
      <c r="H3611" s="4">
        <v>0.99180000000000001</v>
      </c>
      <c r="I3611" s="2">
        <v>3.23</v>
      </c>
      <c r="J3611" s="2">
        <v>0.53</v>
      </c>
      <c r="K3611" s="2">
        <v>11</v>
      </c>
      <c r="L3611">
        <v>6</v>
      </c>
      <c r="M3611" t="s">
        <v>14</v>
      </c>
    </row>
    <row r="3612" spans="1:13">
      <c r="A3612" s="2">
        <v>7.2</v>
      </c>
      <c r="B3612" s="2">
        <v>0.15</v>
      </c>
      <c r="C3612" s="2">
        <v>0.39</v>
      </c>
      <c r="D3612" s="2">
        <v>1.8</v>
      </c>
      <c r="E3612" s="2">
        <v>4.2999999999999997E-2</v>
      </c>
      <c r="F3612">
        <v>21</v>
      </c>
      <c r="G3612">
        <v>159</v>
      </c>
      <c r="H3612" s="4">
        <v>0.99480000000000002</v>
      </c>
      <c r="I3612" s="2">
        <v>3.52</v>
      </c>
      <c r="J3612" s="2">
        <v>0.47</v>
      </c>
      <c r="K3612" s="2">
        <v>10</v>
      </c>
      <c r="L3612">
        <v>5</v>
      </c>
      <c r="M3612" t="s">
        <v>14</v>
      </c>
    </row>
    <row r="3613" spans="1:13">
      <c r="A3613" s="2">
        <v>6.8</v>
      </c>
      <c r="B3613" s="2">
        <v>0.18</v>
      </c>
      <c r="C3613" s="2">
        <v>0.46</v>
      </c>
      <c r="D3613" s="2">
        <v>1.4</v>
      </c>
      <c r="E3613" s="2">
        <v>6.4000000000000001E-2</v>
      </c>
      <c r="F3613">
        <v>37</v>
      </c>
      <c r="G3613">
        <v>160</v>
      </c>
      <c r="H3613" s="4">
        <v>0.99239999999999995</v>
      </c>
      <c r="I3613" s="2">
        <v>3.37</v>
      </c>
      <c r="J3613" s="2">
        <v>0.45</v>
      </c>
      <c r="K3613" s="2">
        <v>11.1</v>
      </c>
      <c r="L3613">
        <v>5</v>
      </c>
      <c r="M3613" t="s">
        <v>14</v>
      </c>
    </row>
    <row r="3614" spans="1:13">
      <c r="A3614" s="2">
        <v>6.6</v>
      </c>
      <c r="B3614" s="2">
        <v>0.32</v>
      </c>
      <c r="C3614" s="2">
        <v>0.22</v>
      </c>
      <c r="D3614" s="2">
        <v>16.7</v>
      </c>
      <c r="E3614" s="2">
        <v>4.5999999999999999E-2</v>
      </c>
      <c r="F3614">
        <v>38</v>
      </c>
      <c r="G3614">
        <v>133</v>
      </c>
      <c r="H3614" s="4">
        <v>0.99790000000000001</v>
      </c>
      <c r="I3614" s="2">
        <v>3.22</v>
      </c>
      <c r="J3614" s="2">
        <v>0.67</v>
      </c>
      <c r="K3614" s="2">
        <v>10.4</v>
      </c>
      <c r="L3614">
        <v>6</v>
      </c>
      <c r="M3614" t="s">
        <v>14</v>
      </c>
    </row>
    <row r="3615" spans="1:13">
      <c r="A3615" s="2">
        <v>9</v>
      </c>
      <c r="B3615" s="2">
        <v>0.55000000000000004</v>
      </c>
      <c r="C3615" s="2">
        <v>0.3</v>
      </c>
      <c r="D3615" s="2">
        <v>8.1</v>
      </c>
      <c r="E3615" s="2">
        <v>2.5999999999999999E-2</v>
      </c>
      <c r="F3615">
        <v>14</v>
      </c>
      <c r="G3615">
        <v>71</v>
      </c>
      <c r="H3615" s="4">
        <v>0.99299999999999999</v>
      </c>
      <c r="I3615" s="2">
        <v>2.94</v>
      </c>
      <c r="J3615" s="2">
        <v>0.36</v>
      </c>
      <c r="K3615" s="2">
        <v>11.8</v>
      </c>
      <c r="L3615">
        <v>5</v>
      </c>
      <c r="M3615" t="s">
        <v>14</v>
      </c>
    </row>
    <row r="3616" spans="1:13">
      <c r="A3616" s="2">
        <v>6.9</v>
      </c>
      <c r="B3616" s="2">
        <v>0.19</v>
      </c>
      <c r="C3616" s="2">
        <v>0.39</v>
      </c>
      <c r="D3616" s="2">
        <v>8</v>
      </c>
      <c r="E3616" s="2">
        <v>2.79999999999999E-2</v>
      </c>
      <c r="F3616">
        <v>22</v>
      </c>
      <c r="G3616">
        <v>84</v>
      </c>
      <c r="H3616" s="4">
        <v>0.99399999999999999</v>
      </c>
      <c r="I3616" s="2">
        <v>3.11</v>
      </c>
      <c r="J3616" s="2">
        <v>0.66</v>
      </c>
      <c r="K3616" s="2">
        <v>10.8</v>
      </c>
      <c r="L3616">
        <v>6</v>
      </c>
      <c r="M3616" t="s">
        <v>14</v>
      </c>
    </row>
    <row r="3617" spans="1:13">
      <c r="A3617" s="2">
        <v>6.3</v>
      </c>
      <c r="B3617" s="2">
        <v>0.41</v>
      </c>
      <c r="C3617" s="2">
        <v>0.33</v>
      </c>
      <c r="D3617" s="2">
        <v>4.7</v>
      </c>
      <c r="E3617" s="2">
        <v>2.3E-2</v>
      </c>
      <c r="F3617">
        <v>28</v>
      </c>
      <c r="G3617">
        <v>110</v>
      </c>
      <c r="H3617" s="4">
        <v>0.99099999999999999</v>
      </c>
      <c r="I3617" s="2">
        <v>3.3</v>
      </c>
      <c r="J3617" s="2">
        <v>0.38</v>
      </c>
      <c r="K3617" s="2">
        <v>12.5</v>
      </c>
      <c r="L3617">
        <v>7</v>
      </c>
      <c r="M3617" t="s">
        <v>14</v>
      </c>
    </row>
    <row r="3618" spans="1:13">
      <c r="A3618" s="2">
        <v>9</v>
      </c>
      <c r="B3618" s="2">
        <v>0.55000000000000004</v>
      </c>
      <c r="C3618" s="2">
        <v>0.3</v>
      </c>
      <c r="D3618" s="2">
        <v>8.1</v>
      </c>
      <c r="E3618" s="2">
        <v>2.5999999999999999E-2</v>
      </c>
      <c r="F3618">
        <v>14</v>
      </c>
      <c r="G3618">
        <v>71</v>
      </c>
      <c r="H3618" s="4">
        <v>0.99299999999999999</v>
      </c>
      <c r="I3618" s="2">
        <v>2.94</v>
      </c>
      <c r="J3618" s="2">
        <v>0.36</v>
      </c>
      <c r="K3618" s="2">
        <v>11.8</v>
      </c>
      <c r="L3618">
        <v>5</v>
      </c>
      <c r="M3618" t="s">
        <v>14</v>
      </c>
    </row>
    <row r="3619" spans="1:13">
      <c r="A3619" s="2">
        <v>7</v>
      </c>
      <c r="B3619" s="2">
        <v>0.2</v>
      </c>
      <c r="C3619" s="2">
        <v>0.34</v>
      </c>
      <c r="D3619" s="2">
        <v>2.1</v>
      </c>
      <c r="E3619" s="2">
        <v>4.9000000000000002E-2</v>
      </c>
      <c r="F3619">
        <v>12</v>
      </c>
      <c r="G3619">
        <v>136</v>
      </c>
      <c r="H3619" s="4">
        <v>0.99219999999999997</v>
      </c>
      <c r="I3619" s="2">
        <v>3.25</v>
      </c>
      <c r="J3619" s="2">
        <v>0.46</v>
      </c>
      <c r="K3619" s="2">
        <v>11.6</v>
      </c>
      <c r="L3619">
        <v>7</v>
      </c>
      <c r="M3619" t="s">
        <v>14</v>
      </c>
    </row>
    <row r="3620" spans="1:13">
      <c r="A3620" s="2">
        <v>6.6</v>
      </c>
      <c r="B3620" s="2">
        <v>0.32</v>
      </c>
      <c r="C3620" s="2">
        <v>0.22</v>
      </c>
      <c r="D3620" s="2">
        <v>16.7</v>
      </c>
      <c r="E3620" s="2">
        <v>4.5999999999999999E-2</v>
      </c>
      <c r="F3620">
        <v>38</v>
      </c>
      <c r="G3620">
        <v>133</v>
      </c>
      <c r="H3620" s="4">
        <v>0.99790000000000001</v>
      </c>
      <c r="I3620" s="2">
        <v>3.22</v>
      </c>
      <c r="J3620" s="2">
        <v>0.67</v>
      </c>
      <c r="K3620" s="2">
        <v>10.4</v>
      </c>
      <c r="L3620">
        <v>6</v>
      </c>
      <c r="M3620" t="s">
        <v>14</v>
      </c>
    </row>
    <row r="3621" spans="1:13">
      <c r="A3621" s="2">
        <v>7.7</v>
      </c>
      <c r="B3621" s="2">
        <v>0.26</v>
      </c>
      <c r="C3621" s="2">
        <v>0.34</v>
      </c>
      <c r="D3621" s="2">
        <v>6.4</v>
      </c>
      <c r="E3621" s="2">
        <v>0.05</v>
      </c>
      <c r="F3621">
        <v>36</v>
      </c>
      <c r="G3621">
        <v>163</v>
      </c>
      <c r="H3621" s="4">
        <v>0.99370000000000003</v>
      </c>
      <c r="I3621" s="2">
        <v>3.19</v>
      </c>
      <c r="J3621" s="2">
        <v>0.7</v>
      </c>
      <c r="K3621" s="2">
        <v>11.5</v>
      </c>
      <c r="L3621">
        <v>6</v>
      </c>
      <c r="M3621" t="s">
        <v>14</v>
      </c>
    </row>
    <row r="3622" spans="1:13">
      <c r="A3622" s="2">
        <v>6.3</v>
      </c>
      <c r="B3622" s="2">
        <v>0.21</v>
      </c>
      <c r="C3622" s="2">
        <v>0.28000000000000003</v>
      </c>
      <c r="D3622" s="2">
        <v>1.5</v>
      </c>
      <c r="E3622" s="2">
        <v>5.0999999999999997E-2</v>
      </c>
      <c r="F3622">
        <v>46</v>
      </c>
      <c r="G3622">
        <v>142</v>
      </c>
      <c r="H3622" s="4">
        <v>0.99280000000000002</v>
      </c>
      <c r="I3622" s="2">
        <v>3.23</v>
      </c>
      <c r="J3622" s="2">
        <v>0.42</v>
      </c>
      <c r="K3622" s="2">
        <v>10.1</v>
      </c>
      <c r="L3622">
        <v>6</v>
      </c>
      <c r="M3622" t="s">
        <v>14</v>
      </c>
    </row>
    <row r="3623" spans="1:13">
      <c r="A3623" s="2">
        <v>7.6</v>
      </c>
      <c r="B3623" s="2">
        <v>0.34</v>
      </c>
      <c r="C3623" s="2">
        <v>0.39</v>
      </c>
      <c r="D3623" s="2">
        <v>7.6</v>
      </c>
      <c r="E3623" s="2">
        <v>0.04</v>
      </c>
      <c r="F3623">
        <v>45</v>
      </c>
      <c r="G3623">
        <v>215</v>
      </c>
      <c r="H3623" s="4">
        <v>0.99650000000000005</v>
      </c>
      <c r="I3623" s="2">
        <v>3.11</v>
      </c>
      <c r="J3623" s="2">
        <v>0.53</v>
      </c>
      <c r="K3623" s="2">
        <v>9.1999999999999993</v>
      </c>
      <c r="L3623">
        <v>6</v>
      </c>
      <c r="M3623" t="s">
        <v>14</v>
      </c>
    </row>
    <row r="3624" spans="1:13">
      <c r="A3624" s="2">
        <v>6.3</v>
      </c>
      <c r="B3624" s="2">
        <v>0.21</v>
      </c>
      <c r="C3624" s="2">
        <v>0.28000000000000003</v>
      </c>
      <c r="D3624" s="2">
        <v>1.5</v>
      </c>
      <c r="E3624" s="2">
        <v>5.0999999999999997E-2</v>
      </c>
      <c r="F3624">
        <v>46</v>
      </c>
      <c r="G3624">
        <v>142</v>
      </c>
      <c r="H3624" s="4">
        <v>0.99280000000000002</v>
      </c>
      <c r="I3624" s="2">
        <v>3.23</v>
      </c>
      <c r="J3624" s="2">
        <v>0.42</v>
      </c>
      <c r="K3624" s="2">
        <v>10.1</v>
      </c>
      <c r="L3624">
        <v>6</v>
      </c>
      <c r="M3624" t="s">
        <v>14</v>
      </c>
    </row>
    <row r="3625" spans="1:13">
      <c r="A3625" s="2">
        <v>8</v>
      </c>
      <c r="B3625" s="2">
        <v>0.43</v>
      </c>
      <c r="C3625" s="2">
        <v>0.4</v>
      </c>
      <c r="D3625" s="2">
        <v>12.4</v>
      </c>
      <c r="E3625" s="2">
        <v>0.16800000000000001</v>
      </c>
      <c r="F3625">
        <v>29</v>
      </c>
      <c r="G3625">
        <v>190</v>
      </c>
      <c r="H3625" s="4">
        <v>0.99909999999999999</v>
      </c>
      <c r="I3625" s="2">
        <v>3.07</v>
      </c>
      <c r="J3625" s="2">
        <v>0.64</v>
      </c>
      <c r="K3625" s="2">
        <v>9.1999999999999993</v>
      </c>
      <c r="L3625">
        <v>5</v>
      </c>
      <c r="M3625" t="s">
        <v>14</v>
      </c>
    </row>
    <row r="3626" spans="1:13">
      <c r="A3626" s="2">
        <v>7.5</v>
      </c>
      <c r="B3626" s="2">
        <v>0.3</v>
      </c>
      <c r="C3626" s="2">
        <v>0.71</v>
      </c>
      <c r="D3626" s="2">
        <v>1.3</v>
      </c>
      <c r="E3626" s="2">
        <v>0.16</v>
      </c>
      <c r="F3626">
        <v>44</v>
      </c>
      <c r="G3626">
        <v>149</v>
      </c>
      <c r="H3626" s="4">
        <v>0.99480000000000002</v>
      </c>
      <c r="I3626" s="2">
        <v>3.08</v>
      </c>
      <c r="J3626" s="2">
        <v>0.42</v>
      </c>
      <c r="K3626" s="2">
        <v>8.9</v>
      </c>
      <c r="L3626">
        <v>5</v>
      </c>
      <c r="M3626" t="s">
        <v>14</v>
      </c>
    </row>
    <row r="3627" spans="1:13">
      <c r="A3627" s="2">
        <v>6.4</v>
      </c>
      <c r="B3627" s="2">
        <v>0.26</v>
      </c>
      <c r="C3627" s="2">
        <v>0.4</v>
      </c>
      <c r="D3627" s="2">
        <v>1.7</v>
      </c>
      <c r="E3627" s="2">
        <v>0.17899999999999999</v>
      </c>
      <c r="F3627">
        <v>5</v>
      </c>
      <c r="G3627">
        <v>60</v>
      </c>
      <c r="H3627" s="4">
        <v>0.99250000000000005</v>
      </c>
      <c r="I3627" s="2">
        <v>3.09</v>
      </c>
      <c r="J3627" s="2">
        <v>0.54</v>
      </c>
      <c r="K3627" s="2">
        <v>10.1</v>
      </c>
      <c r="L3627">
        <v>5</v>
      </c>
      <c r="M3627" t="s">
        <v>14</v>
      </c>
    </row>
    <row r="3628" spans="1:13">
      <c r="A3628" s="2">
        <v>6.9</v>
      </c>
      <c r="B3628" s="2">
        <v>0.32</v>
      </c>
      <c r="C3628" s="2">
        <v>0.15</v>
      </c>
      <c r="D3628" s="2">
        <v>8.1</v>
      </c>
      <c r="E3628" s="2">
        <v>4.5999999999999999E-2</v>
      </c>
      <c r="F3628">
        <v>51</v>
      </c>
      <c r="G3628">
        <v>180</v>
      </c>
      <c r="H3628" s="4">
        <v>0.99580000000000002</v>
      </c>
      <c r="I3628" s="2">
        <v>3.13</v>
      </c>
      <c r="J3628" s="2">
        <v>0.45</v>
      </c>
      <c r="K3628" s="2">
        <v>8.9</v>
      </c>
      <c r="L3628">
        <v>5</v>
      </c>
      <c r="M3628" t="s">
        <v>14</v>
      </c>
    </row>
    <row r="3629" spans="1:13">
      <c r="A3629" s="2">
        <v>8.9</v>
      </c>
      <c r="B3629" s="2">
        <v>0.21</v>
      </c>
      <c r="C3629" s="2">
        <v>0.34</v>
      </c>
      <c r="D3629" s="2">
        <v>7.1</v>
      </c>
      <c r="E3629" s="2">
        <v>3.6999999999999998E-2</v>
      </c>
      <c r="F3629">
        <v>33</v>
      </c>
      <c r="G3629">
        <v>150</v>
      </c>
      <c r="H3629" s="4">
        <v>0.99619999999999997</v>
      </c>
      <c r="I3629" s="2">
        <v>3.1</v>
      </c>
      <c r="J3629" s="2">
        <v>0.45</v>
      </c>
      <c r="K3629" s="2">
        <v>9.6999999999999993</v>
      </c>
      <c r="L3629">
        <v>6</v>
      </c>
      <c r="M3629" t="s">
        <v>14</v>
      </c>
    </row>
    <row r="3630" spans="1:13">
      <c r="A3630" s="2">
        <v>7.6</v>
      </c>
      <c r="B3630" s="2">
        <v>0.34</v>
      </c>
      <c r="C3630" s="2">
        <v>0.39</v>
      </c>
      <c r="D3630" s="2">
        <v>7.6</v>
      </c>
      <c r="E3630" s="2">
        <v>0.04</v>
      </c>
      <c r="F3630">
        <v>45</v>
      </c>
      <c r="G3630">
        <v>215</v>
      </c>
      <c r="H3630" s="4">
        <v>0.99650000000000005</v>
      </c>
      <c r="I3630" s="2">
        <v>3.11</v>
      </c>
      <c r="J3630" s="2">
        <v>0.53</v>
      </c>
      <c r="K3630" s="2">
        <v>9.1999999999999993</v>
      </c>
      <c r="L3630">
        <v>6</v>
      </c>
      <c r="M3630" t="s">
        <v>14</v>
      </c>
    </row>
    <row r="3631" spans="1:13">
      <c r="A3631" s="2">
        <v>9.5</v>
      </c>
      <c r="B3631" s="2">
        <v>0.42</v>
      </c>
      <c r="C3631" s="2">
        <v>0.41</v>
      </c>
      <c r="D3631" s="2">
        <v>2.2999999999999998</v>
      </c>
      <c r="E3631" s="2">
        <v>3.4000000000000002E-2</v>
      </c>
      <c r="F3631">
        <v>22</v>
      </c>
      <c r="G3631">
        <v>145</v>
      </c>
      <c r="H3631" s="4">
        <v>0.99509999999999998</v>
      </c>
      <c r="I3631" s="2">
        <v>3.06</v>
      </c>
      <c r="J3631" s="2">
        <v>0.52</v>
      </c>
      <c r="K3631" s="2">
        <v>11</v>
      </c>
      <c r="L3631">
        <v>6</v>
      </c>
      <c r="M3631" t="s">
        <v>14</v>
      </c>
    </row>
    <row r="3632" spans="1:13">
      <c r="A3632" s="2">
        <v>7.6</v>
      </c>
      <c r="B3632" s="2">
        <v>0.28999999999999998</v>
      </c>
      <c r="C3632" s="2">
        <v>0.26</v>
      </c>
      <c r="D3632" s="2">
        <v>6.5</v>
      </c>
      <c r="E3632" s="2">
        <v>4.2000000000000003E-2</v>
      </c>
      <c r="F3632">
        <v>32</v>
      </c>
      <c r="G3632">
        <v>160</v>
      </c>
      <c r="H3632" s="4">
        <v>0.99439999999999995</v>
      </c>
      <c r="I3632" s="2">
        <v>3.14</v>
      </c>
      <c r="J3632" s="2">
        <v>0.47</v>
      </c>
      <c r="K3632" s="2">
        <v>10.7</v>
      </c>
      <c r="L3632">
        <v>5</v>
      </c>
      <c r="M3632" t="s">
        <v>14</v>
      </c>
    </row>
    <row r="3633" spans="1:13">
      <c r="A3633" s="2">
        <v>6.5</v>
      </c>
      <c r="B3633" s="2">
        <v>0.25</v>
      </c>
      <c r="C3633" s="2">
        <v>0.2</v>
      </c>
      <c r="D3633" s="2">
        <v>1.4</v>
      </c>
      <c r="E3633" s="2">
        <v>2.4E-2</v>
      </c>
      <c r="F3633">
        <v>29</v>
      </c>
      <c r="G3633">
        <v>101</v>
      </c>
      <c r="H3633" s="4">
        <v>0.99160000000000004</v>
      </c>
      <c r="I3633" s="2">
        <v>3.24</v>
      </c>
      <c r="J3633" s="2">
        <v>0.54</v>
      </c>
      <c r="K3633" s="2">
        <v>10.8</v>
      </c>
      <c r="L3633">
        <v>6</v>
      </c>
      <c r="M3633" t="s">
        <v>14</v>
      </c>
    </row>
    <row r="3634" spans="1:13">
      <c r="A3634" s="2">
        <v>7.2</v>
      </c>
      <c r="B3634" s="2">
        <v>0.23</v>
      </c>
      <c r="C3634" s="2">
        <v>0.33</v>
      </c>
      <c r="D3634" s="2">
        <v>12.7</v>
      </c>
      <c r="E3634" s="2">
        <v>4.9000000000000002E-2</v>
      </c>
      <c r="F3634">
        <v>50</v>
      </c>
      <c r="G3634">
        <v>183</v>
      </c>
      <c r="H3634" s="4">
        <v>0.99870000000000003</v>
      </c>
      <c r="I3634" s="2">
        <v>3.41</v>
      </c>
      <c r="J3634" s="2">
        <v>0.4</v>
      </c>
      <c r="K3634" s="2">
        <v>9.8000000000000007</v>
      </c>
      <c r="L3634">
        <v>5</v>
      </c>
      <c r="M3634" t="s">
        <v>14</v>
      </c>
    </row>
    <row r="3635" spans="1:13">
      <c r="A3635" s="2">
        <v>7.9</v>
      </c>
      <c r="B3635" s="2">
        <v>0.35</v>
      </c>
      <c r="C3635" s="2">
        <v>0.36</v>
      </c>
      <c r="D3635" s="2">
        <v>1.6</v>
      </c>
      <c r="E3635" s="2">
        <v>3.7999999999999999E-2</v>
      </c>
      <c r="F3635">
        <v>11</v>
      </c>
      <c r="G3635">
        <v>124</v>
      </c>
      <c r="H3635" s="4">
        <v>0.99280000000000002</v>
      </c>
      <c r="I3635" s="2">
        <v>3.25</v>
      </c>
      <c r="J3635" s="2">
        <v>0.48</v>
      </c>
      <c r="K3635" s="2">
        <v>11</v>
      </c>
      <c r="L3635">
        <v>5</v>
      </c>
      <c r="M3635" t="s">
        <v>14</v>
      </c>
    </row>
    <row r="3636" spans="1:13">
      <c r="A3636" s="2">
        <v>8.8000000000000007</v>
      </c>
      <c r="B3636" s="2">
        <v>0.2</v>
      </c>
      <c r="C3636" s="2">
        <v>0.28000000000000003</v>
      </c>
      <c r="D3636" s="2">
        <v>1.1000000000000001</v>
      </c>
      <c r="E3636" s="2">
        <v>1.7999999999999999E-2</v>
      </c>
      <c r="F3636">
        <v>18</v>
      </c>
      <c r="G3636">
        <v>72</v>
      </c>
      <c r="H3636" s="4">
        <v>0.99260000000000004</v>
      </c>
      <c r="I3636" s="2">
        <v>2.97</v>
      </c>
      <c r="J3636" s="2">
        <v>0.35</v>
      </c>
      <c r="K3636" s="2">
        <v>10.4</v>
      </c>
      <c r="L3636">
        <v>5</v>
      </c>
      <c r="M3636" t="s">
        <v>14</v>
      </c>
    </row>
    <row r="3637" spans="1:13">
      <c r="A3637" s="2">
        <v>5.7</v>
      </c>
      <c r="B3637" s="2">
        <v>0.27</v>
      </c>
      <c r="C3637" s="2">
        <v>0.32</v>
      </c>
      <c r="D3637" s="2">
        <v>1.2</v>
      </c>
      <c r="E3637" s="2">
        <v>4.5999999999999999E-2</v>
      </c>
      <c r="F3637">
        <v>20</v>
      </c>
      <c r="G3637">
        <v>155</v>
      </c>
      <c r="H3637" s="4">
        <v>0.99339999999999995</v>
      </c>
      <c r="I3637" s="2">
        <v>3.8</v>
      </c>
      <c r="J3637" s="2">
        <v>0.41</v>
      </c>
      <c r="K3637" s="2">
        <v>10.199999999999999</v>
      </c>
      <c r="L3637">
        <v>6</v>
      </c>
      <c r="M3637" t="s">
        <v>14</v>
      </c>
    </row>
    <row r="3638" spans="1:13">
      <c r="A3638" s="2">
        <v>7.6</v>
      </c>
      <c r="B3638" s="2">
        <v>0.28999999999999998</v>
      </c>
      <c r="C3638" s="2">
        <v>0.26</v>
      </c>
      <c r="D3638" s="2">
        <v>6.5</v>
      </c>
      <c r="E3638" s="2">
        <v>4.2000000000000003E-2</v>
      </c>
      <c r="F3638">
        <v>32</v>
      </c>
      <c r="G3638">
        <v>160</v>
      </c>
      <c r="H3638" s="4">
        <v>0.99439999999999995</v>
      </c>
      <c r="I3638" s="2">
        <v>3.14</v>
      </c>
      <c r="J3638" s="2">
        <v>0.47</v>
      </c>
      <c r="K3638" s="2">
        <v>10.7</v>
      </c>
      <c r="L3638">
        <v>5</v>
      </c>
      <c r="M3638" t="s">
        <v>14</v>
      </c>
    </row>
    <row r="3639" spans="1:13">
      <c r="A3639" s="2">
        <v>5.5</v>
      </c>
      <c r="B3639" s="2">
        <v>0.14000000000000001</v>
      </c>
      <c r="C3639" s="2">
        <v>0.27</v>
      </c>
      <c r="D3639" s="2">
        <v>4.5999999999999996</v>
      </c>
      <c r="E3639" s="2">
        <v>2.8999999999999901E-2</v>
      </c>
      <c r="F3639">
        <v>22</v>
      </c>
      <c r="G3639">
        <v>104</v>
      </c>
      <c r="H3639" s="4">
        <v>0.99490000000000001</v>
      </c>
      <c r="I3639" s="2">
        <v>3.34</v>
      </c>
      <c r="J3639" s="2">
        <v>0.44</v>
      </c>
      <c r="K3639" s="2">
        <v>9</v>
      </c>
      <c r="L3639">
        <v>5</v>
      </c>
      <c r="M3639" t="s">
        <v>14</v>
      </c>
    </row>
    <row r="3640" spans="1:13">
      <c r="A3640" s="2">
        <v>8.6999999999999993</v>
      </c>
      <c r="B3640" s="2">
        <v>0.24</v>
      </c>
      <c r="C3640" s="2">
        <v>0.35</v>
      </c>
      <c r="D3640" s="2">
        <v>0.6</v>
      </c>
      <c r="E3640" s="2">
        <v>4.2000000000000003E-2</v>
      </c>
      <c r="F3640">
        <v>11</v>
      </c>
      <c r="G3640">
        <v>71</v>
      </c>
      <c r="H3640" s="4">
        <v>0.99260000000000004</v>
      </c>
      <c r="I3640" s="2">
        <v>3.08</v>
      </c>
      <c r="J3640" s="2">
        <v>0.38</v>
      </c>
      <c r="K3640" s="2">
        <v>10.6</v>
      </c>
      <c r="L3640">
        <v>5</v>
      </c>
      <c r="M3640" t="s">
        <v>14</v>
      </c>
    </row>
    <row r="3641" spans="1:13">
      <c r="A3641" s="2">
        <v>6.7</v>
      </c>
      <c r="B3641" s="2">
        <v>0.3</v>
      </c>
      <c r="C3641" s="2">
        <v>0.45</v>
      </c>
      <c r="D3641" s="2">
        <v>10.6</v>
      </c>
      <c r="E3641" s="2">
        <v>3.2000000000000001E-2</v>
      </c>
      <c r="F3641">
        <v>56</v>
      </c>
      <c r="G3641">
        <v>212</v>
      </c>
      <c r="H3641" s="4">
        <v>0.997</v>
      </c>
      <c r="I3641" s="2">
        <v>3.22</v>
      </c>
      <c r="J3641" s="2">
        <v>0.59</v>
      </c>
      <c r="K3641" s="2">
        <v>9.5</v>
      </c>
      <c r="L3641">
        <v>6</v>
      </c>
      <c r="M3641" t="s">
        <v>14</v>
      </c>
    </row>
    <row r="3642" spans="1:13">
      <c r="A3642" s="2">
        <v>5.5</v>
      </c>
      <c r="B3642" s="2">
        <v>0.14000000000000001</v>
      </c>
      <c r="C3642" s="2">
        <v>0.27</v>
      </c>
      <c r="D3642" s="2">
        <v>4.5999999999999996</v>
      </c>
      <c r="E3642" s="2">
        <v>2.8999999999999901E-2</v>
      </c>
      <c r="F3642">
        <v>22</v>
      </c>
      <c r="G3642">
        <v>104</v>
      </c>
      <c r="H3642" s="4">
        <v>0.99490000000000001</v>
      </c>
      <c r="I3642" s="2">
        <v>3.34</v>
      </c>
      <c r="J3642" s="2">
        <v>0.44</v>
      </c>
      <c r="K3642" s="2">
        <v>9</v>
      </c>
      <c r="L3642">
        <v>5</v>
      </c>
      <c r="M3642" t="s">
        <v>14</v>
      </c>
    </row>
    <row r="3643" spans="1:13">
      <c r="A3643" s="2">
        <v>5.6</v>
      </c>
      <c r="B3643" s="2">
        <v>0.13</v>
      </c>
      <c r="C3643" s="2">
        <v>0.27</v>
      </c>
      <c r="D3643" s="2">
        <v>4.8</v>
      </c>
      <c r="E3643" s="2">
        <v>2.79999999999999E-2</v>
      </c>
      <c r="F3643">
        <v>22</v>
      </c>
      <c r="G3643">
        <v>104</v>
      </c>
      <c r="H3643" s="4">
        <v>0.99480000000000002</v>
      </c>
      <c r="I3643" s="2">
        <v>3.34</v>
      </c>
      <c r="J3643" s="2">
        <v>0.45</v>
      </c>
      <c r="K3643" s="2">
        <v>9.1999999999999993</v>
      </c>
      <c r="L3643">
        <v>6</v>
      </c>
      <c r="M3643" t="s">
        <v>14</v>
      </c>
    </row>
    <row r="3644" spans="1:13">
      <c r="A3644" s="2">
        <v>7.4</v>
      </c>
      <c r="B3644" s="2">
        <v>0.18</v>
      </c>
      <c r="C3644" s="2">
        <v>0.34</v>
      </c>
      <c r="D3644" s="2">
        <v>2.7</v>
      </c>
      <c r="E3644" s="2">
        <v>0.03</v>
      </c>
      <c r="F3644">
        <v>30</v>
      </c>
      <c r="G3644">
        <v>107</v>
      </c>
      <c r="H3644" s="4">
        <v>0.99199999999999999</v>
      </c>
      <c r="I3644" s="2">
        <v>2.97</v>
      </c>
      <c r="J3644" s="2">
        <v>0.53</v>
      </c>
      <c r="K3644" s="2">
        <v>11</v>
      </c>
      <c r="L3644">
        <v>6</v>
      </c>
      <c r="M3644" t="s">
        <v>14</v>
      </c>
    </row>
    <row r="3645" spans="1:13">
      <c r="A3645" s="2">
        <v>5.7</v>
      </c>
      <c r="B3645" s="2">
        <v>0.38500000000000001</v>
      </c>
      <c r="C3645" s="2">
        <v>0.04</v>
      </c>
      <c r="D3645" s="2">
        <v>12.6</v>
      </c>
      <c r="E3645" s="2">
        <v>3.4000000000000002E-2</v>
      </c>
      <c r="F3645">
        <v>22</v>
      </c>
      <c r="G3645">
        <v>115</v>
      </c>
      <c r="H3645" s="4">
        <v>0.99639999999999995</v>
      </c>
      <c r="I3645" s="2">
        <v>3.28</v>
      </c>
      <c r="J3645" s="2">
        <v>0.63</v>
      </c>
      <c r="K3645" s="2">
        <v>9.9</v>
      </c>
      <c r="L3645">
        <v>6</v>
      </c>
      <c r="M3645" t="s">
        <v>14</v>
      </c>
    </row>
    <row r="3646" spans="1:13">
      <c r="A3646" s="2">
        <v>8.6999999999999993</v>
      </c>
      <c r="B3646" s="2">
        <v>0.24</v>
      </c>
      <c r="C3646" s="2">
        <v>0.35</v>
      </c>
      <c r="D3646" s="2">
        <v>0.6</v>
      </c>
      <c r="E3646" s="2">
        <v>4.2000000000000003E-2</v>
      </c>
      <c r="F3646">
        <v>11</v>
      </c>
      <c r="G3646">
        <v>71</v>
      </c>
      <c r="H3646" s="4">
        <v>0.99260000000000004</v>
      </c>
      <c r="I3646" s="2">
        <v>3.08</v>
      </c>
      <c r="J3646" s="2">
        <v>0.38</v>
      </c>
      <c r="K3646" s="2">
        <v>10.6</v>
      </c>
      <c r="L3646">
        <v>5</v>
      </c>
      <c r="M3646" t="s">
        <v>14</v>
      </c>
    </row>
    <row r="3647" spans="1:13">
      <c r="A3647" s="2">
        <v>8.3000000000000007</v>
      </c>
      <c r="B3647" s="2">
        <v>0.33</v>
      </c>
      <c r="C3647" s="2">
        <v>0.43</v>
      </c>
      <c r="D3647" s="2">
        <v>9.1999999999999993</v>
      </c>
      <c r="E3647" s="2">
        <v>4.5999999999999999E-2</v>
      </c>
      <c r="F3647">
        <v>22</v>
      </c>
      <c r="G3647">
        <v>126</v>
      </c>
      <c r="H3647" s="4">
        <v>0.99819999999999998</v>
      </c>
      <c r="I3647" s="2">
        <v>3.38</v>
      </c>
      <c r="J3647" s="2">
        <v>0.47</v>
      </c>
      <c r="K3647" s="2">
        <v>9.3000000000000007</v>
      </c>
      <c r="L3647">
        <v>5</v>
      </c>
      <c r="M3647" t="s">
        <v>14</v>
      </c>
    </row>
    <row r="3648" spans="1:13">
      <c r="A3648" s="2">
        <v>6.8</v>
      </c>
      <c r="B3648" s="2">
        <v>0.34</v>
      </c>
      <c r="C3648" s="2">
        <v>0.44</v>
      </c>
      <c r="D3648" s="2">
        <v>6.6</v>
      </c>
      <c r="E3648" s="2">
        <v>5.1999999999999998E-2</v>
      </c>
      <c r="F3648">
        <v>28</v>
      </c>
      <c r="G3648">
        <v>156</v>
      </c>
      <c r="H3648" s="4">
        <v>0.99550000000000005</v>
      </c>
      <c r="I3648" s="2">
        <v>3.14</v>
      </c>
      <c r="J3648" s="2">
        <v>0.41</v>
      </c>
      <c r="K3648" s="2">
        <v>9.6</v>
      </c>
      <c r="L3648">
        <v>5</v>
      </c>
      <c r="M3648" t="s">
        <v>14</v>
      </c>
    </row>
    <row r="3649" spans="1:13">
      <c r="A3649" s="2">
        <v>6.8</v>
      </c>
      <c r="B3649" s="2">
        <v>0.33</v>
      </c>
      <c r="C3649" s="2">
        <v>0.44</v>
      </c>
      <c r="D3649" s="2">
        <v>7</v>
      </c>
      <c r="E3649" s="2">
        <v>0.05</v>
      </c>
      <c r="F3649">
        <v>29</v>
      </c>
      <c r="G3649">
        <v>155</v>
      </c>
      <c r="H3649" s="4">
        <v>0.99550000000000005</v>
      </c>
      <c r="I3649" s="2">
        <v>3.14</v>
      </c>
      <c r="J3649" s="2">
        <v>0.42</v>
      </c>
      <c r="K3649" s="2">
        <v>9.5</v>
      </c>
      <c r="L3649">
        <v>5</v>
      </c>
      <c r="M3649" t="s">
        <v>14</v>
      </c>
    </row>
    <row r="3650" spans="1:13">
      <c r="A3650" s="2">
        <v>6.3</v>
      </c>
      <c r="B3650" s="2">
        <v>0.28000000000000003</v>
      </c>
      <c r="C3650" s="2">
        <v>0.24</v>
      </c>
      <c r="D3650" s="2">
        <v>8.4499999999999993</v>
      </c>
      <c r="E3650" s="2">
        <v>3.1E-2</v>
      </c>
      <c r="F3650">
        <v>32</v>
      </c>
      <c r="G3650">
        <v>172</v>
      </c>
      <c r="H3650" s="4">
        <v>0.99580000000000002</v>
      </c>
      <c r="I3650" s="2">
        <v>3.39</v>
      </c>
      <c r="J3650" s="2">
        <v>0.56999999999999995</v>
      </c>
      <c r="K3650" s="2">
        <v>9.6999999999999993</v>
      </c>
      <c r="L3650">
        <v>7</v>
      </c>
      <c r="M3650" t="s">
        <v>14</v>
      </c>
    </row>
    <row r="3651" spans="1:13">
      <c r="A3651" s="2">
        <v>11.8</v>
      </c>
      <c r="B3651" s="2">
        <v>0.23</v>
      </c>
      <c r="C3651" s="2">
        <v>0.38</v>
      </c>
      <c r="D3651" s="2">
        <v>11.1</v>
      </c>
      <c r="E3651" s="2">
        <v>3.4000000000000002E-2</v>
      </c>
      <c r="F3651">
        <v>15</v>
      </c>
      <c r="G3651">
        <v>123</v>
      </c>
      <c r="H3651" s="4">
        <v>0.99970000000000003</v>
      </c>
      <c r="I3651" s="2">
        <v>2.93</v>
      </c>
      <c r="J3651" s="2">
        <v>0.55000000000000004</v>
      </c>
      <c r="K3651" s="2">
        <v>9.6999999999999993</v>
      </c>
      <c r="L3651">
        <v>3</v>
      </c>
      <c r="M3651" t="s">
        <v>14</v>
      </c>
    </row>
    <row r="3652" spans="1:13">
      <c r="A3652" s="2">
        <v>6.8</v>
      </c>
      <c r="B3652" s="2">
        <v>0.21</v>
      </c>
      <c r="C3652" s="2">
        <v>0.27</v>
      </c>
      <c r="D3652" s="2">
        <v>18.149999999999999</v>
      </c>
      <c r="E3652" s="2">
        <v>4.2000000000000003E-2</v>
      </c>
      <c r="F3652">
        <v>41</v>
      </c>
      <c r="G3652">
        <v>146</v>
      </c>
      <c r="H3652" s="4">
        <v>1.0001</v>
      </c>
      <c r="I3652" s="2">
        <v>3.3</v>
      </c>
      <c r="J3652" s="2">
        <v>0.36</v>
      </c>
      <c r="K3652" s="2">
        <v>8.6999999999999993</v>
      </c>
      <c r="L3652">
        <v>5</v>
      </c>
      <c r="M3652" t="s">
        <v>14</v>
      </c>
    </row>
    <row r="3653" spans="1:13">
      <c r="A3653" s="2">
        <v>6.8</v>
      </c>
      <c r="B3653" s="2">
        <v>0.21</v>
      </c>
      <c r="C3653" s="2">
        <v>0.27</v>
      </c>
      <c r="D3653" s="2">
        <v>18.149999999999999</v>
      </c>
      <c r="E3653" s="2">
        <v>4.2000000000000003E-2</v>
      </c>
      <c r="F3653">
        <v>41</v>
      </c>
      <c r="G3653">
        <v>146</v>
      </c>
      <c r="H3653" s="4">
        <v>1.0001</v>
      </c>
      <c r="I3653" s="2">
        <v>3.3</v>
      </c>
      <c r="J3653" s="2">
        <v>0.36</v>
      </c>
      <c r="K3653" s="2">
        <v>8.6999999999999993</v>
      </c>
      <c r="L3653">
        <v>5</v>
      </c>
      <c r="M3653" t="s">
        <v>14</v>
      </c>
    </row>
    <row r="3654" spans="1:13">
      <c r="A3654" s="2">
        <v>8.6</v>
      </c>
      <c r="B3654" s="2">
        <v>0.48499999999999999</v>
      </c>
      <c r="C3654" s="2">
        <v>0.28999999999999998</v>
      </c>
      <c r="D3654" s="2">
        <v>4.0999999999999996</v>
      </c>
      <c r="E3654" s="2">
        <v>2.5999999999999999E-2</v>
      </c>
      <c r="F3654">
        <v>19</v>
      </c>
      <c r="G3654">
        <v>101</v>
      </c>
      <c r="H3654" s="4">
        <v>0.99180000000000001</v>
      </c>
      <c r="I3654" s="2">
        <v>3.01</v>
      </c>
      <c r="J3654" s="2">
        <v>0.38</v>
      </c>
      <c r="K3654" s="2">
        <v>12.4</v>
      </c>
      <c r="L3654">
        <v>5</v>
      </c>
      <c r="M3654" t="s">
        <v>14</v>
      </c>
    </row>
    <row r="3655" spans="1:13">
      <c r="A3655" s="2">
        <v>8.6</v>
      </c>
      <c r="B3655" s="2">
        <v>0.48499999999999999</v>
      </c>
      <c r="C3655" s="2">
        <v>0.28999999999999998</v>
      </c>
      <c r="D3655" s="2">
        <v>4.0999999999999996</v>
      </c>
      <c r="E3655" s="2">
        <v>2.5999999999999999E-2</v>
      </c>
      <c r="F3655">
        <v>19</v>
      </c>
      <c r="G3655">
        <v>101</v>
      </c>
      <c r="H3655" s="4">
        <v>0.99180000000000001</v>
      </c>
      <c r="I3655" s="2">
        <v>3.01</v>
      </c>
      <c r="J3655" s="2">
        <v>0.38</v>
      </c>
      <c r="K3655" s="2">
        <v>12.4</v>
      </c>
      <c r="L3655">
        <v>5</v>
      </c>
      <c r="M3655" t="s">
        <v>14</v>
      </c>
    </row>
    <row r="3656" spans="1:13">
      <c r="A3656" s="2">
        <v>7.3</v>
      </c>
      <c r="B3656" s="2">
        <v>0.28999999999999998</v>
      </c>
      <c r="C3656" s="2">
        <v>0.28999999999999998</v>
      </c>
      <c r="D3656" s="2">
        <v>4.5999999999999996</v>
      </c>
      <c r="E3656" s="2">
        <v>2.8999999999999901E-2</v>
      </c>
      <c r="F3656">
        <v>27</v>
      </c>
      <c r="G3656">
        <v>155</v>
      </c>
      <c r="H3656" s="4">
        <v>0.99309999999999998</v>
      </c>
      <c r="I3656" s="2">
        <v>3.07</v>
      </c>
      <c r="J3656" s="2">
        <v>0.26</v>
      </c>
      <c r="K3656" s="2">
        <v>10.6</v>
      </c>
      <c r="L3656">
        <v>6</v>
      </c>
      <c r="M3656" t="s">
        <v>14</v>
      </c>
    </row>
    <row r="3657" spans="1:13">
      <c r="A3657" s="2">
        <v>6.8</v>
      </c>
      <c r="B3657" s="2">
        <v>0.21</v>
      </c>
      <c r="C3657" s="2">
        <v>0.27</v>
      </c>
      <c r="D3657" s="2">
        <v>18.149999999999999</v>
      </c>
      <c r="E3657" s="2">
        <v>4.2000000000000003E-2</v>
      </c>
      <c r="F3657">
        <v>41</v>
      </c>
      <c r="G3657">
        <v>146</v>
      </c>
      <c r="H3657" s="4">
        <v>1.0001</v>
      </c>
      <c r="I3657" s="2">
        <v>3.3</v>
      </c>
      <c r="J3657" s="2">
        <v>0.36</v>
      </c>
      <c r="K3657" s="2">
        <v>8.6999999999999993</v>
      </c>
      <c r="L3657">
        <v>5</v>
      </c>
      <c r="M3657" t="s">
        <v>14</v>
      </c>
    </row>
    <row r="3658" spans="1:13">
      <c r="A3658" s="2">
        <v>6.7</v>
      </c>
      <c r="B3658" s="2">
        <v>0.31</v>
      </c>
      <c r="C3658" s="2">
        <v>0.31</v>
      </c>
      <c r="D3658" s="2">
        <v>4.9000000000000004</v>
      </c>
      <c r="E3658" s="2">
        <v>3.1E-2</v>
      </c>
      <c r="F3658">
        <v>20</v>
      </c>
      <c r="G3658">
        <v>151</v>
      </c>
      <c r="H3658" s="4">
        <v>0.99260000000000004</v>
      </c>
      <c r="I3658" s="2">
        <v>3.36</v>
      </c>
      <c r="J3658" s="2">
        <v>0.82</v>
      </c>
      <c r="K3658" s="2">
        <v>12</v>
      </c>
      <c r="L3658">
        <v>7</v>
      </c>
      <c r="M3658" t="s">
        <v>14</v>
      </c>
    </row>
    <row r="3659" spans="1:13">
      <c r="A3659" s="2">
        <v>7.3</v>
      </c>
      <c r="B3659" s="2">
        <v>0.28999999999999998</v>
      </c>
      <c r="C3659" s="2">
        <v>0.37</v>
      </c>
      <c r="D3659" s="2">
        <v>8.3000000000000007</v>
      </c>
      <c r="E3659" s="2">
        <v>4.3999999999999997E-2</v>
      </c>
      <c r="F3659">
        <v>45</v>
      </c>
      <c r="G3659">
        <v>227</v>
      </c>
      <c r="H3659" s="4">
        <v>0.99660000000000004</v>
      </c>
      <c r="I3659" s="2">
        <v>3.12</v>
      </c>
      <c r="J3659" s="2">
        <v>0.47</v>
      </c>
      <c r="K3659" s="2">
        <v>9</v>
      </c>
      <c r="L3659">
        <v>5</v>
      </c>
      <c r="M3659" t="s">
        <v>14</v>
      </c>
    </row>
    <row r="3660" spans="1:13">
      <c r="A3660" s="2">
        <v>5.7</v>
      </c>
      <c r="B3660" s="2">
        <v>0.46</v>
      </c>
      <c r="C3660" s="2">
        <v>0.46</v>
      </c>
      <c r="D3660" s="2">
        <v>1.4</v>
      </c>
      <c r="E3660" s="2">
        <v>0.04</v>
      </c>
      <c r="F3660">
        <v>31</v>
      </c>
      <c r="G3660">
        <v>169</v>
      </c>
      <c r="H3660" s="4">
        <v>0.99319999999999997</v>
      </c>
      <c r="I3660" s="2">
        <v>3.13</v>
      </c>
      <c r="J3660" s="2">
        <v>0.47</v>
      </c>
      <c r="K3660" s="2">
        <v>8.8000000000000007</v>
      </c>
      <c r="L3660">
        <v>5</v>
      </c>
      <c r="M3660" t="s">
        <v>14</v>
      </c>
    </row>
    <row r="3661" spans="1:13">
      <c r="A3661" s="2">
        <v>6.8</v>
      </c>
      <c r="B3661" s="2">
        <v>0.28000000000000003</v>
      </c>
      <c r="C3661" s="2">
        <v>0.44</v>
      </c>
      <c r="D3661" s="2">
        <v>11.5</v>
      </c>
      <c r="E3661" s="2">
        <v>0.04</v>
      </c>
      <c r="F3661">
        <v>58</v>
      </c>
      <c r="G3661">
        <v>223</v>
      </c>
      <c r="H3661" s="4">
        <v>0.99690000000000001</v>
      </c>
      <c r="I3661" s="2">
        <v>3.22</v>
      </c>
      <c r="J3661" s="2">
        <v>0.56000000000000005</v>
      </c>
      <c r="K3661" s="2">
        <v>9.5</v>
      </c>
      <c r="L3661">
        <v>5</v>
      </c>
      <c r="M3661" t="s">
        <v>14</v>
      </c>
    </row>
    <row r="3662" spans="1:13">
      <c r="A3662" s="2">
        <v>6.7</v>
      </c>
      <c r="B3662" s="2">
        <v>0.23</v>
      </c>
      <c r="C3662" s="2">
        <v>0.33</v>
      </c>
      <c r="D3662" s="2">
        <v>1.8</v>
      </c>
      <c r="E3662" s="2">
        <v>3.5999999999999997E-2</v>
      </c>
      <c r="F3662">
        <v>23</v>
      </c>
      <c r="G3662">
        <v>96</v>
      </c>
      <c r="H3662" s="4">
        <v>0.99250000000000005</v>
      </c>
      <c r="I3662" s="2">
        <v>3.32</v>
      </c>
      <c r="J3662" s="2">
        <v>0.4</v>
      </c>
      <c r="K3662" s="2">
        <v>10.8</v>
      </c>
      <c r="L3662">
        <v>6</v>
      </c>
      <c r="M3662" t="s">
        <v>14</v>
      </c>
    </row>
    <row r="3663" spans="1:13">
      <c r="A3663" s="2">
        <v>6.9</v>
      </c>
      <c r="B3663" s="2">
        <v>0.17</v>
      </c>
      <c r="C3663" s="2">
        <v>0.25</v>
      </c>
      <c r="D3663" s="2">
        <v>1.6</v>
      </c>
      <c r="E3663" s="2">
        <v>4.7E-2</v>
      </c>
      <c r="F3663">
        <v>34</v>
      </c>
      <c r="G3663">
        <v>132</v>
      </c>
      <c r="H3663" s="4">
        <v>0.99139999999999995</v>
      </c>
      <c r="I3663" s="2">
        <v>3.16</v>
      </c>
      <c r="J3663" s="2">
        <v>0.48</v>
      </c>
      <c r="K3663" s="2">
        <v>11.4</v>
      </c>
      <c r="L3663">
        <v>5</v>
      </c>
      <c r="M3663" t="s">
        <v>14</v>
      </c>
    </row>
    <row r="3664" spans="1:13">
      <c r="A3664" s="2">
        <v>7.6</v>
      </c>
      <c r="B3664" s="2">
        <v>0.18</v>
      </c>
      <c r="C3664" s="2">
        <v>0.36</v>
      </c>
      <c r="D3664" s="2">
        <v>2.4</v>
      </c>
      <c r="E3664" s="2">
        <v>4.9000000000000002E-2</v>
      </c>
      <c r="F3664">
        <v>38</v>
      </c>
      <c r="G3664">
        <v>123</v>
      </c>
      <c r="H3664" s="4">
        <v>0.996</v>
      </c>
      <c r="I3664" s="2">
        <v>3.6</v>
      </c>
      <c r="J3664" s="2">
        <v>0.46</v>
      </c>
      <c r="K3664" s="2">
        <v>10.3</v>
      </c>
      <c r="L3664">
        <v>5</v>
      </c>
      <c r="M3664" t="s">
        <v>14</v>
      </c>
    </row>
    <row r="3665" spans="1:13">
      <c r="A3665" s="2">
        <v>6.6</v>
      </c>
      <c r="B3665" s="2">
        <v>0.22</v>
      </c>
      <c r="C3665" s="2">
        <v>0.28000000000000003</v>
      </c>
      <c r="D3665" s="2">
        <v>4.9000000000000004</v>
      </c>
      <c r="E3665" s="2">
        <v>4.2000000000000003E-2</v>
      </c>
      <c r="F3665">
        <v>51</v>
      </c>
      <c r="G3665">
        <v>180</v>
      </c>
      <c r="H3665" s="4">
        <v>0.99519999999999997</v>
      </c>
      <c r="I3665" s="2">
        <v>3.3</v>
      </c>
      <c r="J3665" s="2">
        <v>0.75</v>
      </c>
      <c r="K3665" s="2">
        <v>9.5</v>
      </c>
      <c r="L3665">
        <v>6</v>
      </c>
      <c r="M3665" t="s">
        <v>14</v>
      </c>
    </row>
    <row r="3666" spans="1:13">
      <c r="A3666" s="2">
        <v>7.8</v>
      </c>
      <c r="B3666" s="2">
        <v>0.27</v>
      </c>
      <c r="C3666" s="2">
        <v>0.28000000000000003</v>
      </c>
      <c r="D3666" s="2">
        <v>1.8</v>
      </c>
      <c r="E3666" s="2">
        <v>0.05</v>
      </c>
      <c r="F3666">
        <v>21</v>
      </c>
      <c r="G3666">
        <v>127</v>
      </c>
      <c r="H3666" s="4">
        <v>0.99339999999999995</v>
      </c>
      <c r="I3666" s="2">
        <v>3.15</v>
      </c>
      <c r="J3666" s="2">
        <v>0.44</v>
      </c>
      <c r="K3666" s="2">
        <v>9.9</v>
      </c>
      <c r="L3666">
        <v>5</v>
      </c>
      <c r="M3666" t="s">
        <v>14</v>
      </c>
    </row>
    <row r="3667" spans="1:13">
      <c r="A3667" s="2">
        <v>7.7</v>
      </c>
      <c r="B3667" s="2">
        <v>0.28000000000000003</v>
      </c>
      <c r="C3667" s="2">
        <v>0.28999999999999998</v>
      </c>
      <c r="D3667" s="2">
        <v>4.3</v>
      </c>
      <c r="E3667" s="2">
        <v>5.0999999999999997E-2</v>
      </c>
      <c r="F3667">
        <v>25</v>
      </c>
      <c r="G3667">
        <v>142</v>
      </c>
      <c r="H3667" s="4">
        <v>0.99390000000000001</v>
      </c>
      <c r="I3667" s="2">
        <v>3.16</v>
      </c>
      <c r="J3667" s="2">
        <v>0.39</v>
      </c>
      <c r="K3667" s="2">
        <v>10.199999999999999</v>
      </c>
      <c r="L3667">
        <v>5</v>
      </c>
      <c r="M3667" t="s">
        <v>14</v>
      </c>
    </row>
    <row r="3668" spans="1:13">
      <c r="A3668" s="2">
        <v>7.6</v>
      </c>
      <c r="B3668" s="2">
        <v>0.28999999999999998</v>
      </c>
      <c r="C3668" s="2">
        <v>0.28999999999999998</v>
      </c>
      <c r="D3668" s="2">
        <v>4.4000000000000004</v>
      </c>
      <c r="E3668" s="2">
        <v>5.0999999999999997E-2</v>
      </c>
      <c r="F3668">
        <v>26</v>
      </c>
      <c r="G3668">
        <v>146</v>
      </c>
      <c r="H3668" s="4">
        <v>0.99390000000000001</v>
      </c>
      <c r="I3668" s="2">
        <v>3.16</v>
      </c>
      <c r="J3668" s="2">
        <v>0.39</v>
      </c>
      <c r="K3668" s="2">
        <v>10.199999999999999</v>
      </c>
      <c r="L3668">
        <v>5</v>
      </c>
      <c r="M3668" t="s">
        <v>14</v>
      </c>
    </row>
    <row r="3669" spans="1:13">
      <c r="A3669" s="2">
        <v>5.7</v>
      </c>
      <c r="B3669" s="2">
        <v>0.32</v>
      </c>
      <c r="C3669" s="2">
        <v>0.18</v>
      </c>
      <c r="D3669" s="2">
        <v>1.4</v>
      </c>
      <c r="E3669" s="2">
        <v>2.8999999999999901E-2</v>
      </c>
      <c r="F3669">
        <v>26</v>
      </c>
      <c r="G3669">
        <v>104</v>
      </c>
      <c r="H3669" s="4">
        <v>0.99060000000000004</v>
      </c>
      <c r="I3669" s="2">
        <v>3.44</v>
      </c>
      <c r="J3669" s="2">
        <v>0.37</v>
      </c>
      <c r="K3669" s="2">
        <v>11</v>
      </c>
      <c r="L3669">
        <v>6</v>
      </c>
      <c r="M3669" t="s">
        <v>14</v>
      </c>
    </row>
    <row r="3670" spans="1:13">
      <c r="A3670" s="2">
        <v>7.1</v>
      </c>
      <c r="B3670" s="2">
        <v>0.33</v>
      </c>
      <c r="C3670" s="2">
        <v>0.25</v>
      </c>
      <c r="D3670" s="2">
        <v>1.6</v>
      </c>
      <c r="E3670" s="2">
        <v>0.03</v>
      </c>
      <c r="F3670">
        <v>25</v>
      </c>
      <c r="G3670">
        <v>126</v>
      </c>
      <c r="H3670" s="4">
        <v>0.99009999999999998</v>
      </c>
      <c r="I3670" s="2">
        <v>3.22</v>
      </c>
      <c r="J3670" s="2">
        <v>0.34</v>
      </c>
      <c r="K3670" s="2">
        <v>12.1</v>
      </c>
      <c r="L3670">
        <v>7</v>
      </c>
      <c r="M3670" t="s">
        <v>14</v>
      </c>
    </row>
    <row r="3671" spans="1:13">
      <c r="A3671" s="2">
        <v>7.3</v>
      </c>
      <c r="B3671" s="2">
        <v>0.34</v>
      </c>
      <c r="C3671" s="2">
        <v>0.3</v>
      </c>
      <c r="D3671" s="2">
        <v>1.3</v>
      </c>
      <c r="E3671" s="2">
        <v>5.7000000000000002E-2</v>
      </c>
      <c r="F3671">
        <v>25</v>
      </c>
      <c r="G3671">
        <v>173</v>
      </c>
      <c r="H3671" s="4">
        <v>0.99480000000000002</v>
      </c>
      <c r="I3671" s="2">
        <v>3.26</v>
      </c>
      <c r="J3671" s="2">
        <v>0.51</v>
      </c>
      <c r="K3671" s="2">
        <v>9.1</v>
      </c>
      <c r="L3671">
        <v>6</v>
      </c>
      <c r="M3671" t="s">
        <v>14</v>
      </c>
    </row>
    <row r="3672" spans="1:13">
      <c r="A3672" s="2">
        <v>6.5</v>
      </c>
      <c r="B3672" s="2">
        <v>0.19</v>
      </c>
      <c r="C3672" s="2">
        <v>0.26</v>
      </c>
      <c r="D3672" s="2">
        <v>5.2</v>
      </c>
      <c r="E3672" s="2">
        <v>0.04</v>
      </c>
      <c r="F3672">
        <v>31</v>
      </c>
      <c r="G3672">
        <v>140</v>
      </c>
      <c r="H3672" s="4">
        <v>0.995</v>
      </c>
      <c r="I3672" s="2">
        <v>3.26</v>
      </c>
      <c r="J3672" s="2">
        <v>0.68</v>
      </c>
      <c r="K3672" s="2">
        <v>9.5</v>
      </c>
      <c r="L3672">
        <v>6</v>
      </c>
      <c r="M3672" t="s">
        <v>14</v>
      </c>
    </row>
    <row r="3673" spans="1:13">
      <c r="A3673" s="2">
        <v>6.6</v>
      </c>
      <c r="B3673" s="2">
        <v>0.23</v>
      </c>
      <c r="C3673" s="2">
        <v>0.27</v>
      </c>
      <c r="D3673" s="2">
        <v>5.6</v>
      </c>
      <c r="E3673" s="2">
        <v>4.2999999999999997E-2</v>
      </c>
      <c r="F3673">
        <v>43</v>
      </c>
      <c r="G3673">
        <v>164</v>
      </c>
      <c r="H3673" s="4">
        <v>0.99529999999999996</v>
      </c>
      <c r="I3673" s="2">
        <v>3.27</v>
      </c>
      <c r="J3673" s="2">
        <v>0.76</v>
      </c>
      <c r="K3673" s="2">
        <v>9.5</v>
      </c>
      <c r="L3673">
        <v>5</v>
      </c>
      <c r="M3673" t="s">
        <v>14</v>
      </c>
    </row>
    <row r="3674" spans="1:13">
      <c r="A3674" s="2">
        <v>6.6</v>
      </c>
      <c r="B3674" s="2">
        <v>0.27</v>
      </c>
      <c r="C3674" s="2">
        <v>0.28999999999999998</v>
      </c>
      <c r="D3674" s="2">
        <v>5.3</v>
      </c>
      <c r="E3674" s="2">
        <v>4.4999999999999998E-2</v>
      </c>
      <c r="F3674">
        <v>57</v>
      </c>
      <c r="G3674">
        <v>189</v>
      </c>
      <c r="H3674" s="4">
        <v>0.99529999999999996</v>
      </c>
      <c r="I3674" s="2">
        <v>3.31</v>
      </c>
      <c r="J3674" s="2">
        <v>0.79</v>
      </c>
      <c r="K3674" s="2">
        <v>9.8000000000000007</v>
      </c>
      <c r="L3674">
        <v>5</v>
      </c>
      <c r="M3674" t="s">
        <v>14</v>
      </c>
    </row>
    <row r="3675" spans="1:13">
      <c r="A3675" s="2">
        <v>6.6</v>
      </c>
      <c r="B3675" s="2">
        <v>0.22</v>
      </c>
      <c r="C3675" s="2">
        <v>0.28000000000000003</v>
      </c>
      <c r="D3675" s="2">
        <v>4.9000000000000004</v>
      </c>
      <c r="E3675" s="2">
        <v>4.2000000000000003E-2</v>
      </c>
      <c r="F3675">
        <v>51</v>
      </c>
      <c r="G3675">
        <v>180</v>
      </c>
      <c r="H3675" s="4">
        <v>0.99519999999999997</v>
      </c>
      <c r="I3675" s="2">
        <v>3.3</v>
      </c>
      <c r="J3675" s="2">
        <v>0.75</v>
      </c>
      <c r="K3675" s="2">
        <v>9.5</v>
      </c>
      <c r="L3675">
        <v>6</v>
      </c>
      <c r="M3675" t="s">
        <v>14</v>
      </c>
    </row>
    <row r="3676" spans="1:13">
      <c r="A3676" s="2">
        <v>7.6</v>
      </c>
      <c r="B3676" s="2">
        <v>0.18</v>
      </c>
      <c r="C3676" s="2">
        <v>0.36</v>
      </c>
      <c r="D3676" s="2">
        <v>2.4</v>
      </c>
      <c r="E3676" s="2">
        <v>4.9000000000000002E-2</v>
      </c>
      <c r="F3676">
        <v>38</v>
      </c>
      <c r="G3676">
        <v>123</v>
      </c>
      <c r="H3676" s="4">
        <v>0.996</v>
      </c>
      <c r="I3676" s="2">
        <v>3.6</v>
      </c>
      <c r="J3676" s="2">
        <v>0.46</v>
      </c>
      <c r="K3676" s="2">
        <v>10.3</v>
      </c>
      <c r="L3676">
        <v>5</v>
      </c>
      <c r="M3676" t="s">
        <v>14</v>
      </c>
    </row>
    <row r="3677" spans="1:13">
      <c r="A3677" s="2">
        <v>6.8</v>
      </c>
      <c r="B3677" s="2">
        <v>0.36</v>
      </c>
      <c r="C3677" s="2">
        <v>0.32</v>
      </c>
      <c r="D3677" s="2">
        <v>1.6</v>
      </c>
      <c r="E3677" s="2">
        <v>3.9E-2</v>
      </c>
      <c r="F3677">
        <v>10</v>
      </c>
      <c r="G3677">
        <v>124</v>
      </c>
      <c r="H3677" s="4">
        <v>0.99480000000000002</v>
      </c>
      <c r="I3677" s="2">
        <v>3.3</v>
      </c>
      <c r="J3677" s="2">
        <v>0.67</v>
      </c>
      <c r="K3677" s="2">
        <v>9.6</v>
      </c>
      <c r="L3677">
        <v>5</v>
      </c>
      <c r="M3677" t="s">
        <v>14</v>
      </c>
    </row>
    <row r="3678" spans="1:13">
      <c r="A3678" s="2">
        <v>7</v>
      </c>
      <c r="B3678" s="2">
        <v>0.22</v>
      </c>
      <c r="C3678" s="2">
        <v>0.39</v>
      </c>
      <c r="D3678" s="2">
        <v>2.1</v>
      </c>
      <c r="E3678" s="2">
        <v>5.5E-2</v>
      </c>
      <c r="F3678">
        <v>39</v>
      </c>
      <c r="G3678">
        <v>198</v>
      </c>
      <c r="H3678" s="4">
        <v>0.99509999999999998</v>
      </c>
      <c r="I3678" s="2">
        <v>3.52</v>
      </c>
      <c r="J3678" s="2">
        <v>0.54</v>
      </c>
      <c r="K3678" s="2">
        <v>10.199999999999999</v>
      </c>
      <c r="L3678">
        <v>6</v>
      </c>
      <c r="M3678" t="s">
        <v>14</v>
      </c>
    </row>
    <row r="3679" spans="1:13">
      <c r="A3679" s="2">
        <v>5.9</v>
      </c>
      <c r="B3679" s="2">
        <v>0.17</v>
      </c>
      <c r="C3679" s="2">
        <v>0.3</v>
      </c>
      <c r="D3679" s="2">
        <v>1.4</v>
      </c>
      <c r="E3679" s="2">
        <v>4.2000000000000003E-2</v>
      </c>
      <c r="F3679">
        <v>25</v>
      </c>
      <c r="G3679">
        <v>119</v>
      </c>
      <c r="H3679" s="4">
        <v>0.99309999999999998</v>
      </c>
      <c r="I3679" s="2">
        <v>3.68</v>
      </c>
      <c r="J3679" s="2">
        <v>0.72</v>
      </c>
      <c r="K3679" s="2">
        <v>10.5</v>
      </c>
      <c r="L3679">
        <v>6</v>
      </c>
      <c r="M3679" t="s">
        <v>14</v>
      </c>
    </row>
    <row r="3680" spans="1:13">
      <c r="A3680" s="2">
        <v>7.4</v>
      </c>
      <c r="B3680" s="2">
        <v>0.45</v>
      </c>
      <c r="C3680" s="2">
        <v>0.32</v>
      </c>
      <c r="D3680" s="2">
        <v>7.1</v>
      </c>
      <c r="E3680" s="2">
        <v>4.3999999999999997E-2</v>
      </c>
      <c r="F3680">
        <v>17</v>
      </c>
      <c r="G3680">
        <v>117</v>
      </c>
      <c r="H3680" s="4">
        <v>0.99619999999999997</v>
      </c>
      <c r="I3680" s="2">
        <v>3.32</v>
      </c>
      <c r="J3680" s="2">
        <v>0.41</v>
      </c>
      <c r="K3680" s="2">
        <v>10.4</v>
      </c>
      <c r="L3680">
        <v>4</v>
      </c>
      <c r="M3680" t="s">
        <v>14</v>
      </c>
    </row>
    <row r="3681" spans="1:13">
      <c r="A3681" s="2">
        <v>6.8</v>
      </c>
      <c r="B3681" s="2">
        <v>0.36</v>
      </c>
      <c r="C3681" s="2">
        <v>0.32</v>
      </c>
      <c r="D3681" s="2">
        <v>1.6</v>
      </c>
      <c r="E3681" s="2">
        <v>3.9E-2</v>
      </c>
      <c r="F3681">
        <v>10</v>
      </c>
      <c r="G3681">
        <v>124</v>
      </c>
      <c r="H3681" s="4">
        <v>0.99480000000000002</v>
      </c>
      <c r="I3681" s="2">
        <v>3.3</v>
      </c>
      <c r="J3681" s="2">
        <v>0.67</v>
      </c>
      <c r="K3681" s="2">
        <v>9.6</v>
      </c>
      <c r="L3681">
        <v>5</v>
      </c>
      <c r="M3681" t="s">
        <v>14</v>
      </c>
    </row>
    <row r="3682" spans="1:13">
      <c r="A3682" s="2">
        <v>7.5</v>
      </c>
      <c r="B3682" s="2">
        <v>0.42</v>
      </c>
      <c r="C3682" s="2">
        <v>0.14000000000000001</v>
      </c>
      <c r="D3682" s="2">
        <v>10.7</v>
      </c>
      <c r="E3682" s="2">
        <v>4.5999999999999999E-2</v>
      </c>
      <c r="F3682">
        <v>18</v>
      </c>
      <c r="G3682">
        <v>95</v>
      </c>
      <c r="H3682" s="4">
        <v>0.99590000000000001</v>
      </c>
      <c r="I3682" s="2">
        <v>3.22</v>
      </c>
      <c r="J3682" s="2">
        <v>0.33</v>
      </c>
      <c r="K3682" s="2">
        <v>10.7</v>
      </c>
      <c r="L3682">
        <v>5</v>
      </c>
      <c r="M3682" t="s">
        <v>14</v>
      </c>
    </row>
    <row r="3683" spans="1:13">
      <c r="A3683" s="2">
        <v>7.5</v>
      </c>
      <c r="B3683" s="2">
        <v>0.33</v>
      </c>
      <c r="C3683" s="2">
        <v>0.32</v>
      </c>
      <c r="D3683" s="2">
        <v>11.1</v>
      </c>
      <c r="E3683" s="2">
        <v>3.5999999999999997E-2</v>
      </c>
      <c r="F3683">
        <v>25</v>
      </c>
      <c r="G3683">
        <v>119</v>
      </c>
      <c r="H3683" s="4">
        <v>0.99619999999999997</v>
      </c>
      <c r="I3683" s="2">
        <v>3.15</v>
      </c>
      <c r="J3683" s="2">
        <v>0.34</v>
      </c>
      <c r="K3683" s="2">
        <v>10.5</v>
      </c>
      <c r="L3683">
        <v>6</v>
      </c>
      <c r="M3683" t="s">
        <v>14</v>
      </c>
    </row>
    <row r="3684" spans="1:13">
      <c r="A3684" s="2">
        <v>9.4</v>
      </c>
      <c r="B3684" s="2">
        <v>0.3</v>
      </c>
      <c r="C3684" s="2">
        <v>0.32</v>
      </c>
      <c r="D3684" s="2">
        <v>10.7</v>
      </c>
      <c r="E3684" s="2">
        <v>2.8999999999999901E-2</v>
      </c>
      <c r="F3684">
        <v>14</v>
      </c>
      <c r="G3684">
        <v>111</v>
      </c>
      <c r="H3684" s="4">
        <v>0.99580000000000002</v>
      </c>
      <c r="I3684" s="2">
        <v>2.85</v>
      </c>
      <c r="J3684" s="2">
        <v>0.42</v>
      </c>
      <c r="K3684" s="2">
        <v>10.6</v>
      </c>
      <c r="L3684">
        <v>5</v>
      </c>
      <c r="M3684" t="s">
        <v>14</v>
      </c>
    </row>
    <row r="3685" spans="1:13">
      <c r="A3685" s="2">
        <v>7.9</v>
      </c>
      <c r="B3685" s="2">
        <v>0.17</v>
      </c>
      <c r="C3685" s="2">
        <v>0.32</v>
      </c>
      <c r="D3685" s="2">
        <v>1.6</v>
      </c>
      <c r="E3685" s="2">
        <v>5.2999999999999999E-2</v>
      </c>
      <c r="F3685">
        <v>47</v>
      </c>
      <c r="G3685">
        <v>150</v>
      </c>
      <c r="H3685" s="4">
        <v>0.99480000000000002</v>
      </c>
      <c r="I3685" s="2">
        <v>3.29</v>
      </c>
      <c r="J3685" s="2">
        <v>0.76</v>
      </c>
      <c r="K3685" s="2">
        <v>9.6</v>
      </c>
      <c r="L3685">
        <v>6</v>
      </c>
      <c r="M3685" t="s">
        <v>14</v>
      </c>
    </row>
    <row r="3686" spans="1:13">
      <c r="A3686" s="2">
        <v>7.9</v>
      </c>
      <c r="B3686" s="2">
        <v>0.17</v>
      </c>
      <c r="C3686" s="2">
        <v>0.32</v>
      </c>
      <c r="D3686" s="2">
        <v>1.6</v>
      </c>
      <c r="E3686" s="2">
        <v>5.2999999999999999E-2</v>
      </c>
      <c r="F3686">
        <v>47</v>
      </c>
      <c r="G3686">
        <v>150</v>
      </c>
      <c r="H3686" s="4">
        <v>0.99480000000000002</v>
      </c>
      <c r="I3686" s="2">
        <v>3.29</v>
      </c>
      <c r="J3686" s="2">
        <v>0.76</v>
      </c>
      <c r="K3686" s="2">
        <v>9.6</v>
      </c>
      <c r="L3686">
        <v>6</v>
      </c>
      <c r="M3686" t="s">
        <v>14</v>
      </c>
    </row>
    <row r="3687" spans="1:13">
      <c r="A3687" s="2">
        <v>8.1999999999999993</v>
      </c>
      <c r="B3687" s="2">
        <v>0.17</v>
      </c>
      <c r="C3687" s="2">
        <v>0.32</v>
      </c>
      <c r="D3687" s="2">
        <v>1.5</v>
      </c>
      <c r="E3687" s="2">
        <v>0.05</v>
      </c>
      <c r="F3687">
        <v>17</v>
      </c>
      <c r="G3687">
        <v>101</v>
      </c>
      <c r="H3687" s="4">
        <v>0.99399999999999999</v>
      </c>
      <c r="I3687" s="2">
        <v>3.14</v>
      </c>
      <c r="J3687" s="2">
        <v>0.57999999999999996</v>
      </c>
      <c r="K3687" s="2">
        <v>9.5</v>
      </c>
      <c r="L3687">
        <v>5</v>
      </c>
      <c r="M3687" t="s">
        <v>14</v>
      </c>
    </row>
    <row r="3688" spans="1:13">
      <c r="A3688" s="2">
        <v>8.3000000000000007</v>
      </c>
      <c r="B3688" s="2">
        <v>0.17</v>
      </c>
      <c r="C3688" s="2">
        <v>0.31</v>
      </c>
      <c r="D3688" s="2">
        <v>1.5</v>
      </c>
      <c r="E3688" s="2">
        <v>4.9000000000000002E-2</v>
      </c>
      <c r="F3688">
        <v>48</v>
      </c>
      <c r="G3688">
        <v>153</v>
      </c>
      <c r="H3688" s="4">
        <v>0.99419999999999997</v>
      </c>
      <c r="I3688" s="2">
        <v>3.12</v>
      </c>
      <c r="J3688" s="2">
        <v>0.57999999999999996</v>
      </c>
      <c r="K3688" s="2">
        <v>9.4</v>
      </c>
      <c r="L3688">
        <v>6</v>
      </c>
      <c r="M3688" t="s">
        <v>14</v>
      </c>
    </row>
    <row r="3689" spans="1:13">
      <c r="A3689" s="2">
        <v>8.6999999999999993</v>
      </c>
      <c r="B3689" s="2">
        <v>0.15</v>
      </c>
      <c r="C3689" s="2">
        <v>0.3</v>
      </c>
      <c r="D3689" s="2">
        <v>1.6</v>
      </c>
      <c r="E3689" s="2">
        <v>4.5999999999999999E-2</v>
      </c>
      <c r="F3689">
        <v>29</v>
      </c>
      <c r="G3689">
        <v>130</v>
      </c>
      <c r="H3689" s="4">
        <v>0.99419999999999997</v>
      </c>
      <c r="I3689" s="2">
        <v>3.22</v>
      </c>
      <c r="J3689" s="2">
        <v>0.38</v>
      </c>
      <c r="K3689" s="2">
        <v>9.8000000000000007</v>
      </c>
      <c r="L3689">
        <v>6</v>
      </c>
      <c r="M3689" t="s">
        <v>14</v>
      </c>
    </row>
    <row r="3690" spans="1:13">
      <c r="A3690" s="2">
        <v>7.9</v>
      </c>
      <c r="B3690" s="2">
        <v>0.17</v>
      </c>
      <c r="C3690" s="2">
        <v>0.32</v>
      </c>
      <c r="D3690" s="2">
        <v>1.6</v>
      </c>
      <c r="E3690" s="2">
        <v>5.2999999999999999E-2</v>
      </c>
      <c r="F3690">
        <v>47</v>
      </c>
      <c r="G3690">
        <v>150</v>
      </c>
      <c r="H3690" s="4">
        <v>0.99480000000000002</v>
      </c>
      <c r="I3690" s="2">
        <v>3.29</v>
      </c>
      <c r="J3690" s="2">
        <v>0.76</v>
      </c>
      <c r="K3690" s="2">
        <v>9.6</v>
      </c>
      <c r="L3690">
        <v>6</v>
      </c>
      <c r="M3690" t="s">
        <v>14</v>
      </c>
    </row>
    <row r="3691" spans="1:13">
      <c r="A3691" s="2">
        <v>7.2</v>
      </c>
      <c r="B3691" s="2">
        <v>0.25</v>
      </c>
      <c r="C3691" s="2">
        <v>0.19</v>
      </c>
      <c r="D3691" s="2">
        <v>8</v>
      </c>
      <c r="E3691" s="2">
        <v>4.3999999999999997E-2</v>
      </c>
      <c r="F3691">
        <v>51</v>
      </c>
      <c r="G3691">
        <v>172</v>
      </c>
      <c r="H3691" s="4">
        <v>0.99639999999999995</v>
      </c>
      <c r="I3691" s="2">
        <v>3.16</v>
      </c>
      <c r="J3691" s="2">
        <v>0.44</v>
      </c>
      <c r="K3691" s="2">
        <v>9.1999999999999993</v>
      </c>
      <c r="L3691">
        <v>5</v>
      </c>
      <c r="M3691" t="s">
        <v>14</v>
      </c>
    </row>
    <row r="3692" spans="1:13">
      <c r="A3692" s="2">
        <v>7.2</v>
      </c>
      <c r="B3692" s="2">
        <v>0.24</v>
      </c>
      <c r="C3692" s="2">
        <v>0.19</v>
      </c>
      <c r="D3692" s="2">
        <v>7.7</v>
      </c>
      <c r="E3692" s="2">
        <v>4.4999999999999998E-2</v>
      </c>
      <c r="F3692">
        <v>53</v>
      </c>
      <c r="G3692">
        <v>176</v>
      </c>
      <c r="H3692" s="4">
        <v>0.99580000000000002</v>
      </c>
      <c r="I3692" s="2">
        <v>3.17</v>
      </c>
      <c r="J3692" s="2">
        <v>0.38</v>
      </c>
      <c r="K3692" s="2">
        <v>9.5</v>
      </c>
      <c r="L3692">
        <v>5</v>
      </c>
      <c r="M3692" t="s">
        <v>14</v>
      </c>
    </row>
    <row r="3693" spans="1:13">
      <c r="A3693" s="2">
        <v>5.3</v>
      </c>
      <c r="B3693" s="2">
        <v>0.76</v>
      </c>
      <c r="C3693" s="2">
        <v>0.03</v>
      </c>
      <c r="D3693" s="2">
        <v>2.7</v>
      </c>
      <c r="E3693" s="2">
        <v>4.2999999999999997E-2</v>
      </c>
      <c r="F3693">
        <v>27</v>
      </c>
      <c r="G3693">
        <v>93</v>
      </c>
      <c r="H3693" s="4">
        <v>0.99319999999999997</v>
      </c>
      <c r="I3693" s="2">
        <v>3.34</v>
      </c>
      <c r="J3693" s="2">
        <v>0.38</v>
      </c>
      <c r="K3693" s="2">
        <v>9.1999999999999993</v>
      </c>
      <c r="L3693">
        <v>5</v>
      </c>
      <c r="M3693" t="s">
        <v>14</v>
      </c>
    </row>
    <row r="3694" spans="1:13">
      <c r="A3694" s="2">
        <v>6.6</v>
      </c>
      <c r="B3694" s="2">
        <v>0.22</v>
      </c>
      <c r="C3694" s="2">
        <v>0.53</v>
      </c>
      <c r="D3694" s="2">
        <v>15.1</v>
      </c>
      <c r="E3694" s="2">
        <v>5.1999999999999998E-2</v>
      </c>
      <c r="F3694">
        <v>22</v>
      </c>
      <c r="G3694">
        <v>136</v>
      </c>
      <c r="H3694" s="4">
        <v>0.99860000000000004</v>
      </c>
      <c r="I3694" s="2">
        <v>2.94</v>
      </c>
      <c r="J3694" s="2">
        <v>0.35</v>
      </c>
      <c r="K3694" s="2">
        <v>9.4</v>
      </c>
      <c r="L3694">
        <v>5</v>
      </c>
      <c r="M3694" t="s">
        <v>14</v>
      </c>
    </row>
    <row r="3695" spans="1:13">
      <c r="A3695" s="2">
        <v>6.6</v>
      </c>
      <c r="B3695" s="2">
        <v>0.22</v>
      </c>
      <c r="C3695" s="2">
        <v>0.53</v>
      </c>
      <c r="D3695" s="2">
        <v>15.1</v>
      </c>
      <c r="E3695" s="2">
        <v>5.1999999999999998E-2</v>
      </c>
      <c r="F3695">
        <v>22</v>
      </c>
      <c r="G3695">
        <v>136</v>
      </c>
      <c r="H3695" s="4">
        <v>0.99860000000000004</v>
      </c>
      <c r="I3695" s="2">
        <v>2.94</v>
      </c>
      <c r="J3695" s="2">
        <v>0.35</v>
      </c>
      <c r="K3695" s="2">
        <v>9.4</v>
      </c>
      <c r="L3695">
        <v>5</v>
      </c>
      <c r="M3695" t="s">
        <v>14</v>
      </c>
    </row>
    <row r="3696" spans="1:13">
      <c r="A3696" s="2">
        <v>8.4</v>
      </c>
      <c r="B3696" s="2">
        <v>0.28000000000000003</v>
      </c>
      <c r="C3696" s="2">
        <v>0.4</v>
      </c>
      <c r="D3696" s="2">
        <v>8.9</v>
      </c>
      <c r="E3696" s="2">
        <v>4.8000000000000001E-2</v>
      </c>
      <c r="F3696">
        <v>33</v>
      </c>
      <c r="G3696">
        <v>146</v>
      </c>
      <c r="H3696" s="4">
        <v>0.99880000000000002</v>
      </c>
      <c r="I3696" s="2">
        <v>3.4</v>
      </c>
      <c r="J3696" s="2">
        <v>0.46</v>
      </c>
      <c r="K3696" s="2">
        <v>9.3000000000000007</v>
      </c>
      <c r="L3696">
        <v>5</v>
      </c>
      <c r="M3696" t="s">
        <v>14</v>
      </c>
    </row>
    <row r="3697" spans="1:13">
      <c r="A3697" s="2">
        <v>6.8</v>
      </c>
      <c r="B3697" s="2">
        <v>0.32</v>
      </c>
      <c r="C3697" s="2">
        <v>0.34</v>
      </c>
      <c r="D3697" s="2">
        <v>6</v>
      </c>
      <c r="E3697" s="2">
        <v>0.05</v>
      </c>
      <c r="F3697">
        <v>5</v>
      </c>
      <c r="G3697">
        <v>129</v>
      </c>
      <c r="H3697" s="4">
        <v>0.99529999999999996</v>
      </c>
      <c r="I3697" s="2">
        <v>3.19</v>
      </c>
      <c r="J3697" s="2">
        <v>0.4</v>
      </c>
      <c r="K3697" s="2">
        <v>9.1</v>
      </c>
      <c r="L3697">
        <v>5</v>
      </c>
      <c r="M3697" t="s">
        <v>14</v>
      </c>
    </row>
    <row r="3698" spans="1:13">
      <c r="A3698" s="2">
        <v>6.7</v>
      </c>
      <c r="B3698" s="2">
        <v>0.24</v>
      </c>
      <c r="C3698" s="2">
        <v>0.33</v>
      </c>
      <c r="D3698" s="2">
        <v>12.3</v>
      </c>
      <c r="E3698" s="2">
        <v>4.5999999999999999E-2</v>
      </c>
      <c r="F3698">
        <v>31</v>
      </c>
      <c r="G3698">
        <v>145</v>
      </c>
      <c r="H3698" s="4">
        <v>0.99829999999999997</v>
      </c>
      <c r="I3698" s="2">
        <v>3.36</v>
      </c>
      <c r="J3698" s="2">
        <v>0.4</v>
      </c>
      <c r="K3698" s="2">
        <v>9.5</v>
      </c>
      <c r="L3698">
        <v>5</v>
      </c>
      <c r="M3698" t="s">
        <v>14</v>
      </c>
    </row>
    <row r="3699" spans="1:13">
      <c r="A3699" s="2">
        <v>7.4</v>
      </c>
      <c r="B3699" s="2">
        <v>0.18</v>
      </c>
      <c r="C3699" s="2">
        <v>0.36</v>
      </c>
      <c r="D3699" s="2">
        <v>13.1</v>
      </c>
      <c r="E3699" s="2">
        <v>5.5999999999999897E-2</v>
      </c>
      <c r="F3699">
        <v>72</v>
      </c>
      <c r="G3699">
        <v>163</v>
      </c>
      <c r="H3699" s="4">
        <v>1</v>
      </c>
      <c r="I3699" s="2">
        <v>3.42</v>
      </c>
      <c r="J3699" s="2">
        <v>0.35</v>
      </c>
      <c r="K3699" s="2">
        <v>9.1</v>
      </c>
      <c r="L3699">
        <v>6</v>
      </c>
      <c r="M3699" t="s">
        <v>14</v>
      </c>
    </row>
    <row r="3700" spans="1:13">
      <c r="A3700" s="2">
        <v>6</v>
      </c>
      <c r="B3700" s="2">
        <v>0.16</v>
      </c>
      <c r="C3700" s="2">
        <v>0.3</v>
      </c>
      <c r="D3700" s="2">
        <v>6.7</v>
      </c>
      <c r="E3700" s="2">
        <v>4.2999999999999997E-2</v>
      </c>
      <c r="F3700">
        <v>43</v>
      </c>
      <c r="G3700">
        <v>153</v>
      </c>
      <c r="H3700" s="4">
        <v>0.99509999999999998</v>
      </c>
      <c r="I3700" s="2">
        <v>3.63</v>
      </c>
      <c r="J3700" s="2">
        <v>0.46</v>
      </c>
      <c r="K3700" s="2">
        <v>10.6</v>
      </c>
      <c r="L3700">
        <v>5</v>
      </c>
      <c r="M3700" t="s">
        <v>14</v>
      </c>
    </row>
    <row r="3701" spans="1:13">
      <c r="A3701" s="2">
        <v>6.7</v>
      </c>
      <c r="B3701" s="2">
        <v>0.24</v>
      </c>
      <c r="C3701" s="2">
        <v>0.33</v>
      </c>
      <c r="D3701" s="2">
        <v>12.3</v>
      </c>
      <c r="E3701" s="2">
        <v>4.5999999999999999E-2</v>
      </c>
      <c r="F3701">
        <v>31</v>
      </c>
      <c r="G3701">
        <v>145</v>
      </c>
      <c r="H3701" s="4">
        <v>0.99829999999999997</v>
      </c>
      <c r="I3701" s="2">
        <v>3.36</v>
      </c>
      <c r="J3701" s="2">
        <v>0.4</v>
      </c>
      <c r="K3701" s="2">
        <v>9.5</v>
      </c>
      <c r="L3701">
        <v>5</v>
      </c>
      <c r="M3701" t="s">
        <v>14</v>
      </c>
    </row>
    <row r="3702" spans="1:13">
      <c r="A3702" s="2">
        <v>6.8</v>
      </c>
      <c r="B3702" s="2">
        <v>0.28000000000000003</v>
      </c>
      <c r="C3702" s="2">
        <v>0.35</v>
      </c>
      <c r="D3702" s="2">
        <v>2.2999999999999998</v>
      </c>
      <c r="E3702" s="2">
        <v>4.2000000000000003E-2</v>
      </c>
      <c r="F3702">
        <v>16</v>
      </c>
      <c r="G3702">
        <v>85</v>
      </c>
      <c r="H3702" s="4">
        <v>0.99060000000000004</v>
      </c>
      <c r="I3702" s="2">
        <v>3.19</v>
      </c>
      <c r="J3702" s="2">
        <v>0.56000000000000005</v>
      </c>
      <c r="K3702" s="2">
        <v>12.4</v>
      </c>
      <c r="L3702">
        <v>6</v>
      </c>
      <c r="M3702" t="s">
        <v>14</v>
      </c>
    </row>
    <row r="3703" spans="1:13">
      <c r="A3703" s="2">
        <v>6.2</v>
      </c>
      <c r="B3703" s="2">
        <v>0.34</v>
      </c>
      <c r="C3703" s="2">
        <v>0.3</v>
      </c>
      <c r="D3703" s="2">
        <v>11.1</v>
      </c>
      <c r="E3703" s="2">
        <v>4.7E-2</v>
      </c>
      <c r="F3703">
        <v>28</v>
      </c>
      <c r="G3703">
        <v>237</v>
      </c>
      <c r="H3703" s="4">
        <v>0.99809999999999999</v>
      </c>
      <c r="I3703" s="2">
        <v>3.18</v>
      </c>
      <c r="J3703" s="2">
        <v>0.49</v>
      </c>
      <c r="K3703" s="2">
        <v>8.6999999999999993</v>
      </c>
      <c r="L3703">
        <v>5</v>
      </c>
      <c r="M3703" t="s">
        <v>14</v>
      </c>
    </row>
    <row r="3704" spans="1:13">
      <c r="A3704" s="2">
        <v>6</v>
      </c>
      <c r="B3704" s="2">
        <v>0.27</v>
      </c>
      <c r="C3704" s="2">
        <v>0.15</v>
      </c>
      <c r="D3704" s="2">
        <v>1.5</v>
      </c>
      <c r="E3704" s="2">
        <v>5.5999999999999897E-2</v>
      </c>
      <c r="F3704">
        <v>35</v>
      </c>
      <c r="G3704">
        <v>128</v>
      </c>
      <c r="H3704" s="4">
        <v>0.99360000000000004</v>
      </c>
      <c r="I3704" s="2">
        <v>3.12</v>
      </c>
      <c r="J3704" s="2">
        <v>0.45</v>
      </c>
      <c r="K3704" s="2">
        <v>8.8000000000000007</v>
      </c>
      <c r="L3704">
        <v>5</v>
      </c>
      <c r="M3704" t="s">
        <v>14</v>
      </c>
    </row>
    <row r="3705" spans="1:13">
      <c r="A3705" s="2">
        <v>6</v>
      </c>
      <c r="B3705" s="2">
        <v>0.16</v>
      </c>
      <c r="C3705" s="2">
        <v>0.3</v>
      </c>
      <c r="D3705" s="2">
        <v>6.7</v>
      </c>
      <c r="E3705" s="2">
        <v>4.2999999999999997E-2</v>
      </c>
      <c r="F3705">
        <v>43</v>
      </c>
      <c r="G3705">
        <v>153</v>
      </c>
      <c r="H3705" s="4">
        <v>0.99509999999999998</v>
      </c>
      <c r="I3705" s="2">
        <v>3.63</v>
      </c>
      <c r="J3705" s="2">
        <v>0.46</v>
      </c>
      <c r="K3705" s="2">
        <v>10.6</v>
      </c>
      <c r="L3705">
        <v>5</v>
      </c>
      <c r="M3705" t="s">
        <v>14</v>
      </c>
    </row>
    <row r="3706" spans="1:13">
      <c r="A3706" s="2">
        <v>6.8</v>
      </c>
      <c r="B3706" s="2">
        <v>0.32</v>
      </c>
      <c r="C3706" s="2">
        <v>0.34</v>
      </c>
      <c r="D3706" s="2">
        <v>6</v>
      </c>
      <c r="E3706" s="2">
        <v>0.05</v>
      </c>
      <c r="F3706">
        <v>5</v>
      </c>
      <c r="G3706">
        <v>129</v>
      </c>
      <c r="H3706" s="4">
        <v>0.99529999999999996</v>
      </c>
      <c r="I3706" s="2">
        <v>3.19</v>
      </c>
      <c r="J3706" s="2">
        <v>0.4</v>
      </c>
      <c r="K3706" s="2">
        <v>9.1</v>
      </c>
      <c r="L3706">
        <v>5</v>
      </c>
      <c r="M3706" t="s">
        <v>14</v>
      </c>
    </row>
    <row r="3707" spans="1:13">
      <c r="A3707" s="2">
        <v>8.5</v>
      </c>
      <c r="B3707" s="2">
        <v>0.24</v>
      </c>
      <c r="C3707" s="2">
        <v>0.47</v>
      </c>
      <c r="D3707" s="2">
        <v>15.2</v>
      </c>
      <c r="E3707" s="2">
        <v>5.7000000000000002E-2</v>
      </c>
      <c r="F3707">
        <v>40</v>
      </c>
      <c r="G3707">
        <v>234</v>
      </c>
      <c r="H3707" s="4">
        <v>1.0004999999999999</v>
      </c>
      <c r="I3707" s="2">
        <v>3.02</v>
      </c>
      <c r="J3707" s="2">
        <v>0.66</v>
      </c>
      <c r="K3707" s="2">
        <v>9</v>
      </c>
      <c r="L3707">
        <v>5</v>
      </c>
      <c r="M3707" t="s">
        <v>14</v>
      </c>
    </row>
    <row r="3708" spans="1:13">
      <c r="A3708" s="2">
        <v>8.1</v>
      </c>
      <c r="B3708" s="2">
        <v>0.24</v>
      </c>
      <c r="C3708" s="2">
        <v>0.33</v>
      </c>
      <c r="D3708" s="2">
        <v>10.199999999999999</v>
      </c>
      <c r="E3708" s="2">
        <v>4.8000000000000001E-2</v>
      </c>
      <c r="F3708">
        <v>46</v>
      </c>
      <c r="G3708">
        <v>141</v>
      </c>
      <c r="H3708" s="4">
        <v>0.99719999999999998</v>
      </c>
      <c r="I3708" s="2">
        <v>3.16</v>
      </c>
      <c r="J3708" s="2">
        <v>0.48</v>
      </c>
      <c r="K3708" s="2">
        <v>10.3</v>
      </c>
      <c r="L3708">
        <v>6</v>
      </c>
      <c r="M3708" t="s">
        <v>14</v>
      </c>
    </row>
    <row r="3709" spans="1:13">
      <c r="A3709" s="2">
        <v>7.4</v>
      </c>
      <c r="B3709" s="2">
        <v>0.18</v>
      </c>
      <c r="C3709" s="2">
        <v>0.36</v>
      </c>
      <c r="D3709" s="2">
        <v>13.1</v>
      </c>
      <c r="E3709" s="2">
        <v>5.5999999999999897E-2</v>
      </c>
      <c r="F3709">
        <v>72</v>
      </c>
      <c r="G3709">
        <v>163</v>
      </c>
      <c r="H3709" s="4">
        <v>1</v>
      </c>
      <c r="I3709" s="2">
        <v>3.42</v>
      </c>
      <c r="J3709" s="2">
        <v>0.35</v>
      </c>
      <c r="K3709" s="2">
        <v>9.1</v>
      </c>
      <c r="L3709">
        <v>6</v>
      </c>
      <c r="M3709" t="s">
        <v>14</v>
      </c>
    </row>
    <row r="3710" spans="1:13">
      <c r="A3710" s="2">
        <v>7.7</v>
      </c>
      <c r="B3710" s="2">
        <v>0.23</v>
      </c>
      <c r="C3710" s="2">
        <v>0.31</v>
      </c>
      <c r="D3710" s="2">
        <v>10.7</v>
      </c>
      <c r="E3710" s="2">
        <v>3.7999999999999999E-2</v>
      </c>
      <c r="F3710">
        <v>59</v>
      </c>
      <c r="G3710">
        <v>186</v>
      </c>
      <c r="H3710" s="4">
        <v>0.99690000000000001</v>
      </c>
      <c r="I3710" s="2">
        <v>3.12</v>
      </c>
      <c r="J3710" s="2">
        <v>0.55000000000000004</v>
      </c>
      <c r="K3710" s="2">
        <v>9.5</v>
      </c>
      <c r="L3710">
        <v>6</v>
      </c>
      <c r="M3710" t="s">
        <v>14</v>
      </c>
    </row>
    <row r="3711" spans="1:13">
      <c r="A3711" s="2">
        <v>6.5</v>
      </c>
      <c r="B3711" s="2">
        <v>0.22</v>
      </c>
      <c r="C3711" s="2">
        <v>0.25</v>
      </c>
      <c r="D3711" s="2">
        <v>17.100000000000001</v>
      </c>
      <c r="E3711" s="2">
        <v>0.05</v>
      </c>
      <c r="F3711">
        <v>44</v>
      </c>
      <c r="G3711">
        <v>138</v>
      </c>
      <c r="H3711" s="4">
        <v>1.0001</v>
      </c>
      <c r="I3711" s="2">
        <v>3.3</v>
      </c>
      <c r="J3711" s="2">
        <v>0.37</v>
      </c>
      <c r="K3711" s="2">
        <v>8.8000000000000007</v>
      </c>
      <c r="L3711">
        <v>5</v>
      </c>
      <c r="M3711" t="s">
        <v>14</v>
      </c>
    </row>
    <row r="3712" spans="1:13">
      <c r="A3712" s="2">
        <v>6.5</v>
      </c>
      <c r="B3712" s="2">
        <v>0.22</v>
      </c>
      <c r="C3712" s="2">
        <v>0.25</v>
      </c>
      <c r="D3712" s="2">
        <v>17.100000000000001</v>
      </c>
      <c r="E3712" s="2">
        <v>0.05</v>
      </c>
      <c r="F3712">
        <v>44</v>
      </c>
      <c r="G3712">
        <v>138</v>
      </c>
      <c r="H3712" s="4">
        <v>1.0001</v>
      </c>
      <c r="I3712" s="2">
        <v>3.3</v>
      </c>
      <c r="J3712" s="2">
        <v>0.37</v>
      </c>
      <c r="K3712" s="2">
        <v>8.8000000000000007</v>
      </c>
      <c r="L3712">
        <v>5</v>
      </c>
      <c r="M3712" t="s">
        <v>14</v>
      </c>
    </row>
    <row r="3713" spans="1:13">
      <c r="A3713" s="2">
        <v>6.5</v>
      </c>
      <c r="B3713" s="2">
        <v>0.22</v>
      </c>
      <c r="C3713" s="2">
        <v>0.25</v>
      </c>
      <c r="D3713" s="2">
        <v>17.100000000000001</v>
      </c>
      <c r="E3713" s="2">
        <v>0.05</v>
      </c>
      <c r="F3713">
        <v>44</v>
      </c>
      <c r="G3713">
        <v>138</v>
      </c>
      <c r="H3713" s="4">
        <v>1.0001</v>
      </c>
      <c r="I3713" s="2">
        <v>3.3</v>
      </c>
      <c r="J3713" s="2">
        <v>0.37</v>
      </c>
      <c r="K3713" s="2">
        <v>8.8000000000000007</v>
      </c>
      <c r="L3713">
        <v>5</v>
      </c>
      <c r="M3713" t="s">
        <v>14</v>
      </c>
    </row>
    <row r="3714" spans="1:13">
      <c r="A3714" s="2">
        <v>5.7</v>
      </c>
      <c r="B3714" s="2">
        <v>0.33</v>
      </c>
      <c r="C3714" s="2">
        <v>0.15</v>
      </c>
      <c r="D3714" s="2">
        <v>1.9</v>
      </c>
      <c r="E3714" s="2">
        <v>0.05</v>
      </c>
      <c r="F3714">
        <v>20</v>
      </c>
      <c r="G3714">
        <v>93</v>
      </c>
      <c r="H3714" s="4">
        <v>0.99339999999999995</v>
      </c>
      <c r="I3714" s="2">
        <v>3.38</v>
      </c>
      <c r="J3714" s="2">
        <v>0.62</v>
      </c>
      <c r="K3714" s="2">
        <v>9.9</v>
      </c>
      <c r="L3714">
        <v>5</v>
      </c>
      <c r="M3714" t="s">
        <v>14</v>
      </c>
    </row>
    <row r="3715" spans="1:13">
      <c r="A3715" s="2">
        <v>7.7</v>
      </c>
      <c r="B3715" s="2">
        <v>0.23</v>
      </c>
      <c r="C3715" s="2">
        <v>0.31</v>
      </c>
      <c r="D3715" s="2">
        <v>10.7</v>
      </c>
      <c r="E3715" s="2">
        <v>3.7999999999999999E-2</v>
      </c>
      <c r="F3715">
        <v>59</v>
      </c>
      <c r="G3715">
        <v>186</v>
      </c>
      <c r="H3715" s="4">
        <v>0.99690000000000001</v>
      </c>
      <c r="I3715" s="2">
        <v>3.12</v>
      </c>
      <c r="J3715" s="2">
        <v>0.55000000000000004</v>
      </c>
      <c r="K3715" s="2">
        <v>9.5</v>
      </c>
      <c r="L3715">
        <v>6</v>
      </c>
      <c r="M3715" t="s">
        <v>14</v>
      </c>
    </row>
    <row r="3716" spans="1:13">
      <c r="A3716" s="2">
        <v>6.5</v>
      </c>
      <c r="B3716" s="2">
        <v>0.22</v>
      </c>
      <c r="C3716" s="2">
        <v>0.25</v>
      </c>
      <c r="D3716" s="2">
        <v>17.100000000000001</v>
      </c>
      <c r="E3716" s="2">
        <v>0.05</v>
      </c>
      <c r="F3716">
        <v>44</v>
      </c>
      <c r="G3716">
        <v>138</v>
      </c>
      <c r="H3716" s="4">
        <v>1.0001</v>
      </c>
      <c r="I3716" s="2">
        <v>3.3</v>
      </c>
      <c r="J3716" s="2">
        <v>0.37</v>
      </c>
      <c r="K3716" s="2">
        <v>8.8000000000000007</v>
      </c>
      <c r="L3716">
        <v>5</v>
      </c>
      <c r="M3716" t="s">
        <v>14</v>
      </c>
    </row>
    <row r="3717" spans="1:13">
      <c r="A3717" s="2">
        <v>6.8</v>
      </c>
      <c r="B3717" s="2">
        <v>0.2</v>
      </c>
      <c r="C3717" s="2">
        <v>0.27</v>
      </c>
      <c r="D3717" s="2">
        <v>1.2</v>
      </c>
      <c r="E3717" s="2">
        <v>3.4000000000000002E-2</v>
      </c>
      <c r="F3717">
        <v>19</v>
      </c>
      <c r="G3717">
        <v>68</v>
      </c>
      <c r="H3717" s="4">
        <v>0.99019999999999997</v>
      </c>
      <c r="I3717" s="2">
        <v>3.14</v>
      </c>
      <c r="J3717" s="2">
        <v>0.37</v>
      </c>
      <c r="K3717" s="2">
        <v>11.7</v>
      </c>
      <c r="L3717">
        <v>4</v>
      </c>
      <c r="M3717" t="s">
        <v>14</v>
      </c>
    </row>
    <row r="3718" spans="1:13">
      <c r="A3718" s="2">
        <v>7.7</v>
      </c>
      <c r="B3718" s="2">
        <v>0.26</v>
      </c>
      <c r="C3718" s="2">
        <v>0.32</v>
      </c>
      <c r="D3718" s="2">
        <v>1.2</v>
      </c>
      <c r="E3718" s="2">
        <v>0.04</v>
      </c>
      <c r="F3718">
        <v>26</v>
      </c>
      <c r="G3718">
        <v>117</v>
      </c>
      <c r="H3718" s="4">
        <v>0.99299999999999999</v>
      </c>
      <c r="I3718" s="2">
        <v>3.21</v>
      </c>
      <c r="J3718" s="2">
        <v>0.56000000000000005</v>
      </c>
      <c r="K3718" s="2">
        <v>10.8</v>
      </c>
      <c r="L3718">
        <v>5</v>
      </c>
      <c r="M3718" t="s">
        <v>14</v>
      </c>
    </row>
    <row r="3719" spans="1:13">
      <c r="A3719" s="2">
        <v>6.4</v>
      </c>
      <c r="B3719" s="2">
        <v>0.2</v>
      </c>
      <c r="C3719" s="2">
        <v>0.32</v>
      </c>
      <c r="D3719" s="2">
        <v>3.1</v>
      </c>
      <c r="E3719" s="2">
        <v>4.0999999999999898E-2</v>
      </c>
      <c r="F3719">
        <v>18</v>
      </c>
      <c r="G3719">
        <v>126</v>
      </c>
      <c r="H3719" s="4">
        <v>0.99139999999999995</v>
      </c>
      <c r="I3719" s="2">
        <v>3.43</v>
      </c>
      <c r="J3719" s="2">
        <v>0.42</v>
      </c>
      <c r="K3719" s="2">
        <v>12</v>
      </c>
      <c r="L3719">
        <v>6</v>
      </c>
      <c r="M3719" t="s">
        <v>14</v>
      </c>
    </row>
    <row r="3720" spans="1:13">
      <c r="A3720" s="2">
        <v>8</v>
      </c>
      <c r="B3720" s="2">
        <v>0.16</v>
      </c>
      <c r="C3720" s="2">
        <v>0.36</v>
      </c>
      <c r="D3720" s="2">
        <v>1.5</v>
      </c>
      <c r="E3720" s="2">
        <v>3.3000000000000002E-2</v>
      </c>
      <c r="F3720">
        <v>14</v>
      </c>
      <c r="G3720">
        <v>122</v>
      </c>
      <c r="H3720" s="4">
        <v>0.99409999999999998</v>
      </c>
      <c r="I3720" s="2">
        <v>3.2</v>
      </c>
      <c r="J3720" s="2">
        <v>0.39</v>
      </c>
      <c r="K3720" s="2">
        <v>10.3</v>
      </c>
      <c r="L3720">
        <v>4</v>
      </c>
      <c r="M3720" t="s">
        <v>14</v>
      </c>
    </row>
    <row r="3721" spans="1:13">
      <c r="A3721" s="2">
        <v>6.8</v>
      </c>
      <c r="B3721" s="2">
        <v>0.25</v>
      </c>
      <c r="C3721" s="2">
        <v>0.27</v>
      </c>
      <c r="D3721" s="2">
        <v>10.7</v>
      </c>
      <c r="E3721" s="2">
        <v>7.5999999999999998E-2</v>
      </c>
      <c r="F3721">
        <v>47</v>
      </c>
      <c r="G3721">
        <v>154</v>
      </c>
      <c r="H3721" s="4">
        <v>0.99670000000000003</v>
      </c>
      <c r="I3721" s="2">
        <v>3.05</v>
      </c>
      <c r="J3721" s="2">
        <v>0.38</v>
      </c>
      <c r="K3721" s="2">
        <v>9</v>
      </c>
      <c r="L3721">
        <v>5</v>
      </c>
      <c r="M3721" t="s">
        <v>14</v>
      </c>
    </row>
    <row r="3722" spans="1:13">
      <c r="A3722" s="2">
        <v>7.7</v>
      </c>
      <c r="B3722" s="2">
        <v>0.39</v>
      </c>
      <c r="C3722" s="2">
        <v>0.28000000000000003</v>
      </c>
      <c r="D3722" s="2">
        <v>4.9000000000000004</v>
      </c>
      <c r="E3722" s="2">
        <v>3.5000000000000003E-2</v>
      </c>
      <c r="F3722">
        <v>36</v>
      </c>
      <c r="G3722">
        <v>109</v>
      </c>
      <c r="H3722" s="4">
        <v>0.99180000000000001</v>
      </c>
      <c r="I3722" s="2">
        <v>3.19</v>
      </c>
      <c r="J3722" s="2">
        <v>0.57999999999999996</v>
      </c>
      <c r="K3722" s="2">
        <v>12.2</v>
      </c>
      <c r="L3722">
        <v>7</v>
      </c>
      <c r="M3722" t="s">
        <v>14</v>
      </c>
    </row>
    <row r="3723" spans="1:13">
      <c r="A3723" s="2">
        <v>6.9</v>
      </c>
      <c r="B3723" s="2">
        <v>0.26</v>
      </c>
      <c r="C3723" s="2">
        <v>0.33</v>
      </c>
      <c r="D3723" s="2">
        <v>12.6</v>
      </c>
      <c r="E3723" s="2">
        <v>5.0999999999999997E-2</v>
      </c>
      <c r="F3723">
        <v>59</v>
      </c>
      <c r="G3723">
        <v>173</v>
      </c>
      <c r="H3723" s="4">
        <v>0.998</v>
      </c>
      <c r="I3723" s="2">
        <v>3.39</v>
      </c>
      <c r="J3723" s="2">
        <v>0.38</v>
      </c>
      <c r="K3723" s="2">
        <v>9.9</v>
      </c>
      <c r="L3723">
        <v>5</v>
      </c>
      <c r="M3723" t="s">
        <v>14</v>
      </c>
    </row>
    <row r="3724" spans="1:13">
      <c r="A3724" s="2">
        <v>6.8</v>
      </c>
      <c r="B3724" s="2">
        <v>0.25</v>
      </c>
      <c r="C3724" s="2">
        <v>0.27</v>
      </c>
      <c r="D3724" s="2">
        <v>10.7</v>
      </c>
      <c r="E3724" s="2">
        <v>7.5999999999999998E-2</v>
      </c>
      <c r="F3724">
        <v>47</v>
      </c>
      <c r="G3724">
        <v>154</v>
      </c>
      <c r="H3724" s="4">
        <v>0.99670000000000003</v>
      </c>
      <c r="I3724" s="2">
        <v>3.05</v>
      </c>
      <c r="J3724" s="2">
        <v>0.38</v>
      </c>
      <c r="K3724" s="2">
        <v>9</v>
      </c>
      <c r="L3724">
        <v>5</v>
      </c>
      <c r="M3724" t="s">
        <v>14</v>
      </c>
    </row>
    <row r="3725" spans="1:13">
      <c r="A3725" s="2">
        <v>7.7</v>
      </c>
      <c r="B3725" s="2">
        <v>0.39</v>
      </c>
      <c r="C3725" s="2">
        <v>0.28000000000000003</v>
      </c>
      <c r="D3725" s="2">
        <v>4.9000000000000004</v>
      </c>
      <c r="E3725" s="2">
        <v>3.5000000000000003E-2</v>
      </c>
      <c r="F3725">
        <v>36</v>
      </c>
      <c r="G3725">
        <v>109</v>
      </c>
      <c r="H3725" s="4">
        <v>0.99180000000000001</v>
      </c>
      <c r="I3725" s="2">
        <v>3.19</v>
      </c>
      <c r="J3725" s="2">
        <v>0.57999999999999996</v>
      </c>
      <c r="K3725" s="2">
        <v>12.2</v>
      </c>
      <c r="L3725">
        <v>7</v>
      </c>
      <c r="M3725" t="s">
        <v>14</v>
      </c>
    </row>
    <row r="3726" spans="1:13">
      <c r="A3726" s="2">
        <v>6</v>
      </c>
      <c r="B3726" s="2">
        <v>0.28000000000000003</v>
      </c>
      <c r="C3726" s="2">
        <v>0.22</v>
      </c>
      <c r="D3726" s="2">
        <v>12.15</v>
      </c>
      <c r="E3726" s="2">
        <v>4.8000000000000001E-2</v>
      </c>
      <c r="F3726">
        <v>42</v>
      </c>
      <c r="G3726">
        <v>163</v>
      </c>
      <c r="H3726" s="4">
        <v>0.99570000000000003</v>
      </c>
      <c r="I3726" s="2">
        <v>3.2</v>
      </c>
      <c r="J3726" s="2">
        <v>0.46</v>
      </c>
      <c r="K3726" s="2">
        <v>10.1</v>
      </c>
      <c r="L3726">
        <v>5</v>
      </c>
      <c r="M3726" t="s">
        <v>14</v>
      </c>
    </row>
    <row r="3727" spans="1:13">
      <c r="A3727" s="2">
        <v>6.5</v>
      </c>
      <c r="B3727" s="2">
        <v>0.43</v>
      </c>
      <c r="C3727" s="2">
        <v>0.28000000000000003</v>
      </c>
      <c r="D3727" s="2">
        <v>12</v>
      </c>
      <c r="E3727" s="2">
        <v>5.5999999999999897E-2</v>
      </c>
      <c r="F3727">
        <v>23</v>
      </c>
      <c r="G3727">
        <v>174</v>
      </c>
      <c r="H3727" s="4">
        <v>0.99860000000000004</v>
      </c>
      <c r="I3727" s="2">
        <v>3.31</v>
      </c>
      <c r="J3727" s="2">
        <v>0.55000000000000004</v>
      </c>
      <c r="K3727" s="2">
        <v>9.3000000000000007</v>
      </c>
      <c r="L3727">
        <v>5</v>
      </c>
      <c r="M3727" t="s">
        <v>14</v>
      </c>
    </row>
    <row r="3728" spans="1:13">
      <c r="A3728" s="2">
        <v>9.1</v>
      </c>
      <c r="B3728" s="2">
        <v>0.33</v>
      </c>
      <c r="C3728" s="2">
        <v>0.38</v>
      </c>
      <c r="D3728" s="2">
        <v>1.7</v>
      </c>
      <c r="E3728" s="2">
        <v>6.2E-2</v>
      </c>
      <c r="F3728">
        <v>50.5</v>
      </c>
      <c r="G3728">
        <v>344</v>
      </c>
      <c r="H3728" s="4">
        <v>0.99580000000000002</v>
      </c>
      <c r="I3728" s="2">
        <v>3.1</v>
      </c>
      <c r="J3728" s="2">
        <v>0.7</v>
      </c>
      <c r="K3728" s="2">
        <v>9.5</v>
      </c>
      <c r="L3728">
        <v>5</v>
      </c>
      <c r="M3728" t="s">
        <v>14</v>
      </c>
    </row>
    <row r="3729" spans="1:13">
      <c r="A3729" s="2">
        <v>5.9</v>
      </c>
      <c r="B3729" s="2">
        <v>0.5</v>
      </c>
      <c r="C3729" s="2">
        <v>0.05</v>
      </c>
      <c r="D3729" s="2">
        <v>2.6</v>
      </c>
      <c r="E3729" s="2">
        <v>5.3999999999999999E-2</v>
      </c>
      <c r="F3729">
        <v>36</v>
      </c>
      <c r="G3729">
        <v>146</v>
      </c>
      <c r="H3729" s="4">
        <v>0.99480000000000002</v>
      </c>
      <c r="I3729" s="2">
        <v>3.43</v>
      </c>
      <c r="J3729" s="2">
        <v>0.5</v>
      </c>
      <c r="K3729" s="2">
        <v>9.1999999999999993</v>
      </c>
      <c r="L3729">
        <v>6</v>
      </c>
      <c r="M3729" t="s">
        <v>14</v>
      </c>
    </row>
    <row r="3730" spans="1:13">
      <c r="A3730" s="2">
        <v>6.8</v>
      </c>
      <c r="B3730" s="2">
        <v>0.28000000000000003</v>
      </c>
      <c r="C3730" s="2">
        <v>0.39</v>
      </c>
      <c r="D3730" s="2">
        <v>1.4</v>
      </c>
      <c r="E3730" s="2">
        <v>3.5999999999999997E-2</v>
      </c>
      <c r="F3730">
        <v>15</v>
      </c>
      <c r="G3730">
        <v>115</v>
      </c>
      <c r="H3730" s="4">
        <v>0.99180000000000001</v>
      </c>
      <c r="I3730" s="2">
        <v>3.27</v>
      </c>
      <c r="J3730" s="2">
        <v>0.72</v>
      </c>
      <c r="K3730" s="2">
        <v>11.7</v>
      </c>
      <c r="L3730">
        <v>5</v>
      </c>
      <c r="M3730" t="s">
        <v>14</v>
      </c>
    </row>
    <row r="3731" spans="1:13">
      <c r="A3731" s="2">
        <v>7</v>
      </c>
      <c r="B3731" s="2">
        <v>0.35</v>
      </c>
      <c r="C3731" s="2">
        <v>0.24</v>
      </c>
      <c r="D3731" s="2">
        <v>1.9</v>
      </c>
      <c r="E3731" s="2">
        <v>0.04</v>
      </c>
      <c r="F3731">
        <v>21</v>
      </c>
      <c r="G3731">
        <v>144</v>
      </c>
      <c r="H3731" s="4">
        <v>0.99229999999999996</v>
      </c>
      <c r="I3731" s="2">
        <v>3.35</v>
      </c>
      <c r="J3731" s="2">
        <v>0.38</v>
      </c>
      <c r="K3731" s="2">
        <v>11</v>
      </c>
      <c r="L3731">
        <v>5</v>
      </c>
      <c r="M3731" t="s">
        <v>14</v>
      </c>
    </row>
    <row r="3732" spans="1:13">
      <c r="A3732" s="2">
        <v>7.1</v>
      </c>
      <c r="B3732" s="2">
        <v>0.22</v>
      </c>
      <c r="C3732" s="2">
        <v>0.32</v>
      </c>
      <c r="D3732" s="2">
        <v>16.899999999999999</v>
      </c>
      <c r="E3732" s="2">
        <v>5.5999999999999897E-2</v>
      </c>
      <c r="F3732">
        <v>49</v>
      </c>
      <c r="G3732">
        <v>158</v>
      </c>
      <c r="H3732" s="4">
        <v>0.99980000000000002</v>
      </c>
      <c r="I3732" s="2">
        <v>3.37</v>
      </c>
      <c r="J3732" s="2">
        <v>0.38</v>
      </c>
      <c r="K3732" s="2">
        <v>9.6</v>
      </c>
      <c r="L3732">
        <v>6</v>
      </c>
      <c r="M3732" t="s">
        <v>14</v>
      </c>
    </row>
    <row r="3733" spans="1:13">
      <c r="A3733" s="2">
        <v>7.1</v>
      </c>
      <c r="B3733" s="2">
        <v>0.22</v>
      </c>
      <c r="C3733" s="2">
        <v>0.32</v>
      </c>
      <c r="D3733" s="2">
        <v>16.899999999999999</v>
      </c>
      <c r="E3733" s="2">
        <v>5.5999999999999897E-2</v>
      </c>
      <c r="F3733">
        <v>49</v>
      </c>
      <c r="G3733">
        <v>158</v>
      </c>
      <c r="H3733" s="4">
        <v>0.99980000000000002</v>
      </c>
      <c r="I3733" s="2">
        <v>3.37</v>
      </c>
      <c r="J3733" s="2">
        <v>0.38</v>
      </c>
      <c r="K3733" s="2">
        <v>9.6</v>
      </c>
      <c r="L3733">
        <v>6</v>
      </c>
      <c r="M3733" t="s">
        <v>14</v>
      </c>
    </row>
    <row r="3734" spans="1:13">
      <c r="A3734" s="2">
        <v>8.3000000000000007</v>
      </c>
      <c r="B3734" s="2">
        <v>0.24</v>
      </c>
      <c r="C3734" s="2">
        <v>0.27</v>
      </c>
      <c r="D3734" s="2">
        <v>2.1</v>
      </c>
      <c r="E3734" s="2">
        <v>0.03</v>
      </c>
      <c r="F3734">
        <v>22</v>
      </c>
      <c r="G3734">
        <v>162</v>
      </c>
      <c r="H3734" s="4">
        <v>0.99139999999999995</v>
      </c>
      <c r="I3734" s="2">
        <v>2.99</v>
      </c>
      <c r="J3734" s="2">
        <v>0.68</v>
      </c>
      <c r="K3734" s="2">
        <v>11.9</v>
      </c>
      <c r="L3734">
        <v>6</v>
      </c>
      <c r="M3734" t="s">
        <v>14</v>
      </c>
    </row>
    <row r="3735" spans="1:13">
      <c r="A3735" s="2">
        <v>6.8</v>
      </c>
      <c r="B3735" s="2">
        <v>0.26</v>
      </c>
      <c r="C3735" s="2">
        <v>0.32</v>
      </c>
      <c r="D3735" s="2">
        <v>7</v>
      </c>
      <c r="E3735" s="2">
        <v>4.0999999999999898E-2</v>
      </c>
      <c r="F3735">
        <v>38</v>
      </c>
      <c r="G3735">
        <v>118</v>
      </c>
      <c r="H3735" s="4">
        <v>0.99390000000000001</v>
      </c>
      <c r="I3735" s="2">
        <v>3.25</v>
      </c>
      <c r="J3735" s="2">
        <v>0.52</v>
      </c>
      <c r="K3735" s="2">
        <v>10.8</v>
      </c>
      <c r="L3735">
        <v>6</v>
      </c>
      <c r="M3735" t="s">
        <v>14</v>
      </c>
    </row>
    <row r="3736" spans="1:13">
      <c r="A3736" s="2">
        <v>7.2</v>
      </c>
      <c r="B3736" s="2">
        <v>0.16</v>
      </c>
      <c r="C3736" s="2">
        <v>0.26</v>
      </c>
      <c r="D3736" s="2">
        <v>7.1</v>
      </c>
      <c r="E3736" s="2">
        <v>5.3999999999999999E-2</v>
      </c>
      <c r="F3736">
        <v>41</v>
      </c>
      <c r="G3736">
        <v>224</v>
      </c>
      <c r="H3736" s="4">
        <v>0.99660000000000004</v>
      </c>
      <c r="I3736" s="2">
        <v>3.38</v>
      </c>
      <c r="J3736" s="2">
        <v>0.55000000000000004</v>
      </c>
      <c r="K3736" s="2">
        <v>10.1</v>
      </c>
      <c r="L3736">
        <v>5</v>
      </c>
      <c r="M3736" t="s">
        <v>14</v>
      </c>
    </row>
    <row r="3737" spans="1:13">
      <c r="A3737" s="2">
        <v>7.9</v>
      </c>
      <c r="B3737" s="2">
        <v>0.18</v>
      </c>
      <c r="C3737" s="2">
        <v>0.36</v>
      </c>
      <c r="D3737" s="2">
        <v>5.9</v>
      </c>
      <c r="E3737" s="2">
        <v>5.7999999999999899E-2</v>
      </c>
      <c r="F3737">
        <v>31</v>
      </c>
      <c r="G3737">
        <v>132</v>
      </c>
      <c r="H3737" s="4">
        <v>0.995</v>
      </c>
      <c r="I3737" s="2">
        <v>3.25</v>
      </c>
      <c r="J3737" s="2">
        <v>0.52</v>
      </c>
      <c r="K3737" s="2">
        <v>10.9</v>
      </c>
      <c r="L3737">
        <v>6</v>
      </c>
      <c r="M3737" t="s">
        <v>14</v>
      </c>
    </row>
    <row r="3738" spans="1:13">
      <c r="A3738" s="2">
        <v>7.2</v>
      </c>
      <c r="B3738" s="2">
        <v>0.16</v>
      </c>
      <c r="C3738" s="2">
        <v>0.26</v>
      </c>
      <c r="D3738" s="2">
        <v>7.1</v>
      </c>
      <c r="E3738" s="2">
        <v>5.3999999999999999E-2</v>
      </c>
      <c r="F3738">
        <v>41</v>
      </c>
      <c r="G3738">
        <v>224</v>
      </c>
      <c r="H3738" s="4">
        <v>0.99660000000000004</v>
      </c>
      <c r="I3738" s="2">
        <v>3.38</v>
      </c>
      <c r="J3738" s="2">
        <v>0.55000000000000004</v>
      </c>
      <c r="K3738" s="2">
        <v>10.1</v>
      </c>
      <c r="L3738">
        <v>5</v>
      </c>
      <c r="M3738" t="s">
        <v>14</v>
      </c>
    </row>
    <row r="3739" spans="1:13">
      <c r="A3739" s="2">
        <v>5.5</v>
      </c>
      <c r="B3739" s="2">
        <v>0.24</v>
      </c>
      <c r="C3739" s="2">
        <v>0.32</v>
      </c>
      <c r="D3739" s="2">
        <v>8.6999999999999993</v>
      </c>
      <c r="E3739" s="2">
        <v>0.06</v>
      </c>
      <c r="F3739">
        <v>19</v>
      </c>
      <c r="G3739">
        <v>102</v>
      </c>
      <c r="H3739" s="4">
        <v>0.99399999999999999</v>
      </c>
      <c r="I3739" s="2">
        <v>3.27</v>
      </c>
      <c r="J3739" s="2">
        <v>0.31</v>
      </c>
      <c r="K3739" s="2">
        <v>10.4</v>
      </c>
      <c r="L3739">
        <v>5</v>
      </c>
      <c r="M3739" t="s">
        <v>14</v>
      </c>
    </row>
    <row r="3740" spans="1:13">
      <c r="A3740" s="2">
        <v>7.1</v>
      </c>
      <c r="B3740" s="2">
        <v>0.33</v>
      </c>
      <c r="C3740" s="2">
        <v>0.64</v>
      </c>
      <c r="D3740" s="2">
        <v>13.2</v>
      </c>
      <c r="E3740" s="2">
        <v>5.5999999999999897E-2</v>
      </c>
      <c r="F3740">
        <v>12</v>
      </c>
      <c r="G3740">
        <v>105</v>
      </c>
      <c r="H3740" s="4">
        <v>0.99719999999999998</v>
      </c>
      <c r="I3740" s="2">
        <v>3.05</v>
      </c>
      <c r="J3740" s="2">
        <v>0.39</v>
      </c>
      <c r="K3740" s="2">
        <v>9.1999999999999993</v>
      </c>
      <c r="L3740">
        <v>5</v>
      </c>
      <c r="M3740" t="s">
        <v>14</v>
      </c>
    </row>
    <row r="3741" spans="1:13">
      <c r="A3741" s="2">
        <v>7.7</v>
      </c>
      <c r="B3741" s="2">
        <v>0.28000000000000003</v>
      </c>
      <c r="C3741" s="2">
        <v>0.35</v>
      </c>
      <c r="D3741" s="2">
        <v>15.3</v>
      </c>
      <c r="E3741" s="2">
        <v>5.5999999999999897E-2</v>
      </c>
      <c r="F3741">
        <v>31</v>
      </c>
      <c r="G3741">
        <v>117</v>
      </c>
      <c r="H3741" s="4">
        <v>0.99980000000000002</v>
      </c>
      <c r="I3741" s="2">
        <v>3.27</v>
      </c>
      <c r="J3741" s="2">
        <v>0.5</v>
      </c>
      <c r="K3741" s="2">
        <v>9.6</v>
      </c>
      <c r="L3741">
        <v>5</v>
      </c>
      <c r="M3741" t="s">
        <v>14</v>
      </c>
    </row>
    <row r="3742" spans="1:13">
      <c r="A3742" s="2">
        <v>7.7</v>
      </c>
      <c r="B3742" s="2">
        <v>0.28000000000000003</v>
      </c>
      <c r="C3742" s="2">
        <v>0.35</v>
      </c>
      <c r="D3742" s="2">
        <v>15.3</v>
      </c>
      <c r="E3742" s="2">
        <v>5.5999999999999897E-2</v>
      </c>
      <c r="F3742">
        <v>31</v>
      </c>
      <c r="G3742">
        <v>117</v>
      </c>
      <c r="H3742" s="4">
        <v>0.99980000000000002</v>
      </c>
      <c r="I3742" s="2">
        <v>3.27</v>
      </c>
      <c r="J3742" s="2">
        <v>0.5</v>
      </c>
      <c r="K3742" s="2">
        <v>9.6</v>
      </c>
      <c r="L3742">
        <v>5</v>
      </c>
      <c r="M3742" t="s">
        <v>14</v>
      </c>
    </row>
    <row r="3743" spans="1:13">
      <c r="A3743" s="2">
        <v>7.5</v>
      </c>
      <c r="B3743" s="2">
        <v>0.26</v>
      </c>
      <c r="C3743" s="2">
        <v>0.52</v>
      </c>
      <c r="D3743" s="2">
        <v>13.2</v>
      </c>
      <c r="E3743" s="2">
        <v>4.7E-2</v>
      </c>
      <c r="F3743">
        <v>64</v>
      </c>
      <c r="G3743">
        <v>179</v>
      </c>
      <c r="H3743" s="4">
        <v>0.99819999999999998</v>
      </c>
      <c r="I3743" s="2">
        <v>3.1</v>
      </c>
      <c r="J3743" s="2">
        <v>0.46</v>
      </c>
      <c r="K3743" s="2">
        <v>9</v>
      </c>
      <c r="L3743">
        <v>5</v>
      </c>
      <c r="M3743" t="s">
        <v>14</v>
      </c>
    </row>
    <row r="3744" spans="1:13">
      <c r="A3744" s="2">
        <v>6.5</v>
      </c>
      <c r="B3744" s="2">
        <v>0.14000000000000001</v>
      </c>
      <c r="C3744" s="2">
        <v>0.32</v>
      </c>
      <c r="D3744" s="2">
        <v>2.7</v>
      </c>
      <c r="E3744" s="2">
        <v>3.6999999999999998E-2</v>
      </c>
      <c r="F3744">
        <v>18</v>
      </c>
      <c r="G3744">
        <v>89</v>
      </c>
      <c r="H3744" s="4">
        <v>0.99239999999999995</v>
      </c>
      <c r="I3744" s="2">
        <v>3.4</v>
      </c>
      <c r="J3744" s="2">
        <v>0.74</v>
      </c>
      <c r="K3744" s="2">
        <v>11.5</v>
      </c>
      <c r="L3744">
        <v>7</v>
      </c>
      <c r="M3744" t="s">
        <v>14</v>
      </c>
    </row>
    <row r="3745" spans="1:13">
      <c r="A3745" s="2">
        <v>8.1999999999999993</v>
      </c>
      <c r="B3745" s="2">
        <v>0.21</v>
      </c>
      <c r="C3745" s="2">
        <v>0.32</v>
      </c>
      <c r="D3745" s="2">
        <v>10.65</v>
      </c>
      <c r="E3745" s="2">
        <v>5.2999999999999999E-2</v>
      </c>
      <c r="F3745">
        <v>53</v>
      </c>
      <c r="G3745">
        <v>145</v>
      </c>
      <c r="H3745" s="4">
        <v>0.99719999999999998</v>
      </c>
      <c r="I3745" s="2">
        <v>3.17</v>
      </c>
      <c r="J3745" s="2">
        <v>0.48</v>
      </c>
      <c r="K3745" s="2">
        <v>10.199999999999999</v>
      </c>
      <c r="L3745">
        <v>6</v>
      </c>
      <c r="M3745" t="s">
        <v>14</v>
      </c>
    </row>
    <row r="3746" spans="1:13">
      <c r="A3746" s="2">
        <v>7.2</v>
      </c>
      <c r="B3746" s="2">
        <v>0.2</v>
      </c>
      <c r="C3746" s="2">
        <v>0.31</v>
      </c>
      <c r="D3746" s="2">
        <v>10</v>
      </c>
      <c r="E3746" s="2">
        <v>5.3999999999999999E-2</v>
      </c>
      <c r="F3746">
        <v>49</v>
      </c>
      <c r="G3746">
        <v>165</v>
      </c>
      <c r="H3746" s="4">
        <v>0.997</v>
      </c>
      <c r="I3746" s="2">
        <v>3.4</v>
      </c>
      <c r="J3746" s="2">
        <v>0.42</v>
      </c>
      <c r="K3746" s="2">
        <v>9.9</v>
      </c>
      <c r="L3746">
        <v>6</v>
      </c>
      <c r="M3746" t="s">
        <v>14</v>
      </c>
    </row>
    <row r="3747" spans="1:13">
      <c r="A3747" s="2">
        <v>7.2</v>
      </c>
      <c r="B3747" s="2">
        <v>0.115</v>
      </c>
      <c r="C3747" s="2">
        <v>0.3</v>
      </c>
      <c r="D3747" s="2">
        <v>6.8</v>
      </c>
      <c r="E3747" s="2">
        <v>5.5999999999999897E-2</v>
      </c>
      <c r="F3747">
        <v>26</v>
      </c>
      <c r="G3747">
        <v>105</v>
      </c>
      <c r="H3747" s="4">
        <v>0.99539999999999995</v>
      </c>
      <c r="I3747" s="2">
        <v>3.44</v>
      </c>
      <c r="J3747" s="2">
        <v>0.4</v>
      </c>
      <c r="K3747" s="2">
        <v>9.6</v>
      </c>
      <c r="L3747">
        <v>6</v>
      </c>
      <c r="M3747" t="s">
        <v>14</v>
      </c>
    </row>
    <row r="3748" spans="1:13">
      <c r="A3748" s="2">
        <v>6.4</v>
      </c>
      <c r="B3748" s="2">
        <v>0.28999999999999998</v>
      </c>
      <c r="C3748" s="2">
        <v>0.2</v>
      </c>
      <c r="D3748" s="2">
        <v>15.6</v>
      </c>
      <c r="E3748" s="2">
        <v>0.04</v>
      </c>
      <c r="F3748">
        <v>20</v>
      </c>
      <c r="G3748">
        <v>142</v>
      </c>
      <c r="H3748" s="4">
        <v>0.99619999999999997</v>
      </c>
      <c r="I3748" s="2">
        <v>3.1</v>
      </c>
      <c r="J3748" s="2">
        <v>0.54</v>
      </c>
      <c r="K3748" s="2">
        <v>10.6</v>
      </c>
      <c r="L3748">
        <v>5</v>
      </c>
      <c r="M3748" t="s">
        <v>14</v>
      </c>
    </row>
    <row r="3749" spans="1:13">
      <c r="A3749" s="2">
        <v>7.1</v>
      </c>
      <c r="B3749" s="2">
        <v>0.33</v>
      </c>
      <c r="C3749" s="2">
        <v>0.64</v>
      </c>
      <c r="D3749" s="2">
        <v>13.2</v>
      </c>
      <c r="E3749" s="2">
        <v>5.5999999999999897E-2</v>
      </c>
      <c r="F3749">
        <v>12</v>
      </c>
      <c r="G3749">
        <v>105</v>
      </c>
      <c r="H3749" s="4">
        <v>0.99719999999999998</v>
      </c>
      <c r="I3749" s="2">
        <v>3.05</v>
      </c>
      <c r="J3749" s="2">
        <v>0.39</v>
      </c>
      <c r="K3749" s="2">
        <v>9.1999999999999993</v>
      </c>
      <c r="L3749">
        <v>5</v>
      </c>
      <c r="M3749" t="s">
        <v>14</v>
      </c>
    </row>
    <row r="3750" spans="1:13">
      <c r="A3750" s="2">
        <v>6.8</v>
      </c>
      <c r="B3750" s="2">
        <v>0.24</v>
      </c>
      <c r="C3750" s="2">
        <v>0.34</v>
      </c>
      <c r="D3750" s="2">
        <v>5.0999999999999996</v>
      </c>
      <c r="E3750" s="2">
        <v>3.7999999999999999E-2</v>
      </c>
      <c r="F3750">
        <v>31</v>
      </c>
      <c r="G3750">
        <v>99</v>
      </c>
      <c r="H3750" s="4">
        <v>0.99209999999999998</v>
      </c>
      <c r="I3750" s="2">
        <v>3.24</v>
      </c>
      <c r="J3750" s="2">
        <v>0.46</v>
      </c>
      <c r="K3750" s="2">
        <v>11.8</v>
      </c>
      <c r="L3750">
        <v>6</v>
      </c>
      <c r="M3750" t="s">
        <v>14</v>
      </c>
    </row>
    <row r="3751" spans="1:13">
      <c r="A3751" s="2">
        <v>7</v>
      </c>
      <c r="B3751" s="2">
        <v>0.24</v>
      </c>
      <c r="C3751" s="2">
        <v>0.34</v>
      </c>
      <c r="D3751" s="2">
        <v>3</v>
      </c>
      <c r="E3751" s="2">
        <v>3.5000000000000003E-2</v>
      </c>
      <c r="F3751">
        <v>36</v>
      </c>
      <c r="G3751">
        <v>102</v>
      </c>
      <c r="H3751" s="4">
        <v>0.99050000000000005</v>
      </c>
      <c r="I3751" s="2">
        <v>3.18</v>
      </c>
      <c r="J3751" s="2">
        <v>0.43</v>
      </c>
      <c r="K3751" s="2">
        <v>12.2</v>
      </c>
      <c r="L3751">
        <v>6</v>
      </c>
      <c r="M3751" t="s">
        <v>14</v>
      </c>
    </row>
    <row r="3752" spans="1:13">
      <c r="A3752" s="2">
        <v>7.7</v>
      </c>
      <c r="B3752" s="2">
        <v>0.28000000000000003</v>
      </c>
      <c r="C3752" s="2">
        <v>0.35</v>
      </c>
      <c r="D3752" s="2">
        <v>15.3</v>
      </c>
      <c r="E3752" s="2">
        <v>5.5999999999999897E-2</v>
      </c>
      <c r="F3752">
        <v>31</v>
      </c>
      <c r="G3752">
        <v>117</v>
      </c>
      <c r="H3752" s="4">
        <v>0.99980000000000002</v>
      </c>
      <c r="I3752" s="2">
        <v>3.27</v>
      </c>
      <c r="J3752" s="2">
        <v>0.5</v>
      </c>
      <c r="K3752" s="2">
        <v>9.6</v>
      </c>
      <c r="L3752">
        <v>5</v>
      </c>
      <c r="M3752" t="s">
        <v>14</v>
      </c>
    </row>
    <row r="3753" spans="1:13">
      <c r="A3753" s="2">
        <v>7</v>
      </c>
      <c r="B3753" s="2">
        <v>0.22</v>
      </c>
      <c r="C3753" s="2">
        <v>0.33</v>
      </c>
      <c r="D3753" s="2">
        <v>2.1</v>
      </c>
      <c r="E3753" s="2">
        <v>5.1999999999999998E-2</v>
      </c>
      <c r="F3753">
        <v>15</v>
      </c>
      <c r="G3753">
        <v>76</v>
      </c>
      <c r="H3753" s="4">
        <v>0.99299999999999999</v>
      </c>
      <c r="I3753" s="2">
        <v>3.2</v>
      </c>
      <c r="J3753" s="2">
        <v>0.41</v>
      </c>
      <c r="K3753" s="2">
        <v>10.6</v>
      </c>
      <c r="L3753">
        <v>6</v>
      </c>
      <c r="M3753" t="s">
        <v>14</v>
      </c>
    </row>
    <row r="3754" spans="1:13">
      <c r="A3754" s="2">
        <v>7.5</v>
      </c>
      <c r="B3754" s="2">
        <v>0.18</v>
      </c>
      <c r="C3754" s="2">
        <v>0.39</v>
      </c>
      <c r="D3754" s="2">
        <v>1.9</v>
      </c>
      <c r="E3754" s="2">
        <v>5.3999999999999999E-2</v>
      </c>
      <c r="F3754">
        <v>23</v>
      </c>
      <c r="G3754">
        <v>91</v>
      </c>
      <c r="H3754" s="4">
        <v>0.99409999999999998</v>
      </c>
      <c r="I3754" s="2">
        <v>3.27</v>
      </c>
      <c r="J3754" s="2">
        <v>0.45</v>
      </c>
      <c r="K3754" s="2">
        <v>10.3</v>
      </c>
      <c r="L3754">
        <v>6</v>
      </c>
      <c r="M3754" t="s">
        <v>14</v>
      </c>
    </row>
    <row r="3755" spans="1:13">
      <c r="A3755" s="2">
        <v>9.8000000000000007</v>
      </c>
      <c r="B3755" s="2">
        <v>0.93</v>
      </c>
      <c r="C3755" s="2">
        <v>0.45</v>
      </c>
      <c r="D3755" s="2">
        <v>8.6</v>
      </c>
      <c r="E3755" s="2">
        <v>5.1999999999999998E-2</v>
      </c>
      <c r="F3755">
        <v>34</v>
      </c>
      <c r="G3755">
        <v>187</v>
      </c>
      <c r="H3755" s="4">
        <v>0.99939999999999996</v>
      </c>
      <c r="I3755" s="2">
        <v>3.12</v>
      </c>
      <c r="J3755" s="2">
        <v>0.59</v>
      </c>
      <c r="K3755" s="2">
        <v>10.199999999999999</v>
      </c>
      <c r="L3755">
        <v>4</v>
      </c>
      <c r="M3755" t="s">
        <v>14</v>
      </c>
    </row>
    <row r="3756" spans="1:13">
      <c r="A3756" s="2">
        <v>7.8</v>
      </c>
      <c r="B3756" s="2">
        <v>0.28999999999999998</v>
      </c>
      <c r="C3756" s="2">
        <v>0.33</v>
      </c>
      <c r="D3756" s="2">
        <v>8.75</v>
      </c>
      <c r="E3756" s="2">
        <v>3.5000000000000003E-2</v>
      </c>
      <c r="F3756">
        <v>33</v>
      </c>
      <c r="G3756">
        <v>181</v>
      </c>
      <c r="H3756" s="4">
        <v>0.99619999999999997</v>
      </c>
      <c r="I3756" s="2">
        <v>3.11</v>
      </c>
      <c r="J3756" s="2">
        <v>0.46</v>
      </c>
      <c r="K3756" s="2">
        <v>10.7</v>
      </c>
      <c r="L3756">
        <v>5</v>
      </c>
      <c r="M3756" t="s">
        <v>14</v>
      </c>
    </row>
    <row r="3757" spans="1:13">
      <c r="A3757" s="2">
        <v>7.9</v>
      </c>
      <c r="B3757" s="2">
        <v>0.28000000000000003</v>
      </c>
      <c r="C3757" s="2">
        <v>0.32</v>
      </c>
      <c r="D3757" s="2">
        <v>3.6</v>
      </c>
      <c r="E3757" s="2">
        <v>3.7999999999999999E-2</v>
      </c>
      <c r="F3757">
        <v>9</v>
      </c>
      <c r="G3757">
        <v>76</v>
      </c>
      <c r="H3757" s="4">
        <v>0.99199999999999999</v>
      </c>
      <c r="I3757" s="2">
        <v>3.05</v>
      </c>
      <c r="J3757" s="2">
        <v>0.31</v>
      </c>
      <c r="K3757" s="2">
        <v>11.7</v>
      </c>
      <c r="L3757">
        <v>4</v>
      </c>
      <c r="M3757" t="s">
        <v>14</v>
      </c>
    </row>
    <row r="3758" spans="1:13">
      <c r="A3758" s="2">
        <v>8.5</v>
      </c>
      <c r="B3758" s="2">
        <v>0.25</v>
      </c>
      <c r="C3758" s="2">
        <v>0.27</v>
      </c>
      <c r="D3758" s="2">
        <v>4.7</v>
      </c>
      <c r="E3758" s="2">
        <v>3.1E-2</v>
      </c>
      <c r="F3758">
        <v>31</v>
      </c>
      <c r="G3758">
        <v>92</v>
      </c>
      <c r="H3758" s="4">
        <v>0.99219999999999997</v>
      </c>
      <c r="I3758" s="2">
        <v>3.01</v>
      </c>
      <c r="J3758" s="2">
        <v>0.33</v>
      </c>
      <c r="K3758" s="2">
        <v>12</v>
      </c>
      <c r="L3758">
        <v>6</v>
      </c>
      <c r="M3758" t="s">
        <v>14</v>
      </c>
    </row>
    <row r="3759" spans="1:13">
      <c r="A3759" s="2">
        <v>7.4</v>
      </c>
      <c r="B3759" s="2">
        <v>0.18</v>
      </c>
      <c r="C3759" s="2">
        <v>0.27</v>
      </c>
      <c r="D3759" s="2">
        <v>1.3</v>
      </c>
      <c r="E3759" s="2">
        <v>4.8000000000000001E-2</v>
      </c>
      <c r="F3759">
        <v>26</v>
      </c>
      <c r="G3759">
        <v>105</v>
      </c>
      <c r="H3759" s="4">
        <v>0.99399999999999999</v>
      </c>
      <c r="I3759" s="2">
        <v>3.52</v>
      </c>
      <c r="J3759" s="2">
        <v>0.66</v>
      </c>
      <c r="K3759" s="2">
        <v>10.6</v>
      </c>
      <c r="L3759">
        <v>6</v>
      </c>
      <c r="M3759" t="s">
        <v>14</v>
      </c>
    </row>
    <row r="3760" spans="1:13">
      <c r="A3760" s="2">
        <v>6.3</v>
      </c>
      <c r="B3760" s="2">
        <v>0.24</v>
      </c>
      <c r="C3760" s="2">
        <v>0.37</v>
      </c>
      <c r="D3760" s="2">
        <v>1.8</v>
      </c>
      <c r="E3760" s="2">
        <v>3.1E-2</v>
      </c>
      <c r="F3760">
        <v>6</v>
      </c>
      <c r="G3760">
        <v>61</v>
      </c>
      <c r="H3760" s="4">
        <v>0.98970000000000002</v>
      </c>
      <c r="I3760" s="2">
        <v>3.3</v>
      </c>
      <c r="J3760" s="2">
        <v>0.34</v>
      </c>
      <c r="K3760" s="2">
        <v>12.2</v>
      </c>
      <c r="L3760">
        <v>4</v>
      </c>
      <c r="M3760" t="s">
        <v>14</v>
      </c>
    </row>
    <row r="3761" spans="1:13">
      <c r="A3761" s="2">
        <v>6</v>
      </c>
      <c r="B3761" s="2">
        <v>0.33</v>
      </c>
      <c r="C3761" s="2">
        <v>0.38</v>
      </c>
      <c r="D3761" s="2">
        <v>9.6999999999999993</v>
      </c>
      <c r="E3761" s="2">
        <v>0.04</v>
      </c>
      <c r="F3761">
        <v>29</v>
      </c>
      <c r="G3761">
        <v>124</v>
      </c>
      <c r="H3761" s="4">
        <v>0.99539999999999995</v>
      </c>
      <c r="I3761" s="2">
        <v>3.47</v>
      </c>
      <c r="J3761" s="2">
        <v>0.48</v>
      </c>
      <c r="K3761" s="2">
        <v>11</v>
      </c>
      <c r="L3761">
        <v>6</v>
      </c>
      <c r="M3761" t="s">
        <v>14</v>
      </c>
    </row>
    <row r="3762" spans="1:13">
      <c r="A3762" s="2">
        <v>6.8</v>
      </c>
      <c r="B3762" s="2">
        <v>0.37</v>
      </c>
      <c r="C3762" s="2">
        <v>0.28000000000000003</v>
      </c>
      <c r="D3762" s="2">
        <v>4</v>
      </c>
      <c r="E3762" s="2">
        <v>0.03</v>
      </c>
      <c r="F3762">
        <v>29</v>
      </c>
      <c r="G3762">
        <v>79</v>
      </c>
      <c r="H3762" s="4">
        <v>0.99</v>
      </c>
      <c r="I3762" s="2">
        <v>3.23</v>
      </c>
      <c r="J3762" s="2">
        <v>0.46</v>
      </c>
      <c r="K3762" s="2">
        <v>12.4</v>
      </c>
      <c r="L3762">
        <v>7</v>
      </c>
      <c r="M3762" t="s">
        <v>14</v>
      </c>
    </row>
    <row r="3763" spans="1:13">
      <c r="A3763" s="2">
        <v>9.9</v>
      </c>
      <c r="B3763" s="2">
        <v>0.49</v>
      </c>
      <c r="C3763" s="2">
        <v>0.23</v>
      </c>
      <c r="D3763" s="2">
        <v>2.4</v>
      </c>
      <c r="E3763" s="2">
        <v>8.6999999999999994E-2</v>
      </c>
      <c r="F3763">
        <v>19</v>
      </c>
      <c r="G3763">
        <v>115</v>
      </c>
      <c r="H3763" s="4">
        <v>0.99480000000000002</v>
      </c>
      <c r="I3763" s="2">
        <v>2.77</v>
      </c>
      <c r="J3763" s="2">
        <v>0.44</v>
      </c>
      <c r="K3763" s="2">
        <v>9.4</v>
      </c>
      <c r="L3763">
        <v>6</v>
      </c>
      <c r="M3763" t="s">
        <v>14</v>
      </c>
    </row>
    <row r="3764" spans="1:13">
      <c r="A3764" s="2">
        <v>8.5</v>
      </c>
      <c r="B3764" s="2">
        <v>0.25</v>
      </c>
      <c r="C3764" s="2">
        <v>0.27</v>
      </c>
      <c r="D3764" s="2">
        <v>4.7</v>
      </c>
      <c r="E3764" s="2">
        <v>3.1E-2</v>
      </c>
      <c r="F3764">
        <v>31</v>
      </c>
      <c r="G3764">
        <v>92</v>
      </c>
      <c r="H3764" s="4">
        <v>0.99219999999999997</v>
      </c>
      <c r="I3764" s="2">
        <v>3.01</v>
      </c>
      <c r="J3764" s="2">
        <v>0.33</v>
      </c>
      <c r="K3764" s="2">
        <v>12</v>
      </c>
      <c r="L3764">
        <v>6</v>
      </c>
      <c r="M3764" t="s">
        <v>14</v>
      </c>
    </row>
    <row r="3765" spans="1:13">
      <c r="A3765" s="2">
        <v>8.4</v>
      </c>
      <c r="B3765" s="2">
        <v>0.22</v>
      </c>
      <c r="C3765" s="2">
        <v>0.28000000000000003</v>
      </c>
      <c r="D3765" s="2">
        <v>18.8</v>
      </c>
      <c r="E3765" s="2">
        <v>2.79999999999999E-2</v>
      </c>
      <c r="F3765">
        <v>55</v>
      </c>
      <c r="G3765">
        <v>130</v>
      </c>
      <c r="H3765" s="4">
        <v>0.998</v>
      </c>
      <c r="I3765" s="2">
        <v>2.96</v>
      </c>
      <c r="J3765" s="2">
        <v>0.35</v>
      </c>
      <c r="K3765" s="2">
        <v>11.6</v>
      </c>
      <c r="L3765">
        <v>5</v>
      </c>
      <c r="M3765" t="s">
        <v>14</v>
      </c>
    </row>
    <row r="3766" spans="1:13">
      <c r="A3766" s="2">
        <v>7</v>
      </c>
      <c r="B3766" s="2">
        <v>0.35</v>
      </c>
      <c r="C3766" s="2">
        <v>0.31</v>
      </c>
      <c r="D3766" s="2">
        <v>1.8</v>
      </c>
      <c r="E3766" s="2">
        <v>6.9000000000000006E-2</v>
      </c>
      <c r="F3766">
        <v>15</v>
      </c>
      <c r="G3766">
        <v>162</v>
      </c>
      <c r="H3766" s="4">
        <v>0.99439999999999995</v>
      </c>
      <c r="I3766" s="2">
        <v>3.18</v>
      </c>
      <c r="J3766" s="2">
        <v>0.47</v>
      </c>
      <c r="K3766" s="2">
        <v>9.4</v>
      </c>
      <c r="L3766">
        <v>5</v>
      </c>
      <c r="M3766" t="s">
        <v>14</v>
      </c>
    </row>
    <row r="3767" spans="1:13">
      <c r="A3767" s="2">
        <v>7</v>
      </c>
      <c r="B3767" s="2">
        <v>0.35</v>
      </c>
      <c r="C3767" s="2">
        <v>0.31</v>
      </c>
      <c r="D3767" s="2">
        <v>1.8</v>
      </c>
      <c r="E3767" s="2">
        <v>6.9000000000000006E-2</v>
      </c>
      <c r="F3767">
        <v>15</v>
      </c>
      <c r="G3767">
        <v>162</v>
      </c>
      <c r="H3767" s="4">
        <v>0.99439999999999995</v>
      </c>
      <c r="I3767" s="2">
        <v>3.18</v>
      </c>
      <c r="J3767" s="2">
        <v>0.47</v>
      </c>
      <c r="K3767" s="2">
        <v>9.4</v>
      </c>
      <c r="L3767">
        <v>5</v>
      </c>
      <c r="M3767" t="s">
        <v>14</v>
      </c>
    </row>
    <row r="3768" spans="1:13">
      <c r="A3768" s="2">
        <v>7.4</v>
      </c>
      <c r="B3768" s="2">
        <v>0.19</v>
      </c>
      <c r="C3768" s="2">
        <v>0.3</v>
      </c>
      <c r="D3768" s="2">
        <v>12.8</v>
      </c>
      <c r="E3768" s="2">
        <v>5.2999999999999999E-2</v>
      </c>
      <c r="F3768">
        <v>48.5</v>
      </c>
      <c r="G3768">
        <v>229</v>
      </c>
      <c r="H3768" s="4">
        <v>0.99860000000000004</v>
      </c>
      <c r="I3768" s="2">
        <v>3.14</v>
      </c>
      <c r="J3768" s="2">
        <v>0.49</v>
      </c>
      <c r="K3768" s="2">
        <v>9.1</v>
      </c>
      <c r="L3768">
        <v>7</v>
      </c>
      <c r="M3768" t="s">
        <v>14</v>
      </c>
    </row>
    <row r="3769" spans="1:13">
      <c r="A3769" s="2">
        <v>7.4</v>
      </c>
      <c r="B3769" s="2">
        <v>0.19</v>
      </c>
      <c r="C3769" s="2">
        <v>0.3</v>
      </c>
      <c r="D3769" s="2">
        <v>12.8</v>
      </c>
      <c r="E3769" s="2">
        <v>5.2999999999999999E-2</v>
      </c>
      <c r="F3769">
        <v>48.5</v>
      </c>
      <c r="G3769">
        <v>229</v>
      </c>
      <c r="H3769" s="4">
        <v>0.99860000000000004</v>
      </c>
      <c r="I3769" s="2">
        <v>3.14</v>
      </c>
      <c r="J3769" s="2">
        <v>0.49</v>
      </c>
      <c r="K3769" s="2">
        <v>9.1</v>
      </c>
      <c r="L3769">
        <v>7</v>
      </c>
      <c r="M3769" t="s">
        <v>14</v>
      </c>
    </row>
    <row r="3770" spans="1:13">
      <c r="A3770" s="2">
        <v>7.4</v>
      </c>
      <c r="B3770" s="2">
        <v>0.19</v>
      </c>
      <c r="C3770" s="2">
        <v>0.3</v>
      </c>
      <c r="D3770" s="2">
        <v>12.8</v>
      </c>
      <c r="E3770" s="2">
        <v>5.2999999999999999E-2</v>
      </c>
      <c r="F3770">
        <v>48.5</v>
      </c>
      <c r="G3770">
        <v>229</v>
      </c>
      <c r="H3770" s="4">
        <v>0.99860000000000004</v>
      </c>
      <c r="I3770" s="2">
        <v>3.14</v>
      </c>
      <c r="J3770" s="2">
        <v>0.49</v>
      </c>
      <c r="K3770" s="2">
        <v>9.1</v>
      </c>
      <c r="L3770">
        <v>7</v>
      </c>
      <c r="M3770" t="s">
        <v>14</v>
      </c>
    </row>
    <row r="3771" spans="1:13">
      <c r="A3771" s="2">
        <v>7.4</v>
      </c>
      <c r="B3771" s="2">
        <v>0.19</v>
      </c>
      <c r="C3771" s="2">
        <v>0.3</v>
      </c>
      <c r="D3771" s="2">
        <v>12.8</v>
      </c>
      <c r="E3771" s="2">
        <v>5.2999999999999999E-2</v>
      </c>
      <c r="F3771">
        <v>48.5</v>
      </c>
      <c r="G3771">
        <v>229</v>
      </c>
      <c r="H3771" s="4">
        <v>0.99860000000000004</v>
      </c>
      <c r="I3771" s="2">
        <v>3.14</v>
      </c>
      <c r="J3771" s="2">
        <v>0.49</v>
      </c>
      <c r="K3771" s="2">
        <v>9.1</v>
      </c>
      <c r="L3771">
        <v>7</v>
      </c>
      <c r="M3771" t="s">
        <v>14</v>
      </c>
    </row>
    <row r="3772" spans="1:13">
      <c r="A3772" s="2">
        <v>7.4</v>
      </c>
      <c r="B3772" s="2">
        <v>0.19</v>
      </c>
      <c r="C3772" s="2">
        <v>0.3</v>
      </c>
      <c r="D3772" s="2">
        <v>12.8</v>
      </c>
      <c r="E3772" s="2">
        <v>5.2999999999999999E-2</v>
      </c>
      <c r="F3772">
        <v>48.5</v>
      </c>
      <c r="G3772">
        <v>229</v>
      </c>
      <c r="H3772" s="4">
        <v>0.99860000000000004</v>
      </c>
      <c r="I3772" s="2">
        <v>3.14</v>
      </c>
      <c r="J3772" s="2">
        <v>0.49</v>
      </c>
      <c r="K3772" s="2">
        <v>9.1</v>
      </c>
      <c r="L3772">
        <v>7</v>
      </c>
      <c r="M3772" t="s">
        <v>14</v>
      </c>
    </row>
    <row r="3773" spans="1:13">
      <c r="A3773" s="2">
        <v>6.9</v>
      </c>
      <c r="B3773" s="2">
        <v>0.32</v>
      </c>
      <c r="C3773" s="2">
        <v>0.13</v>
      </c>
      <c r="D3773" s="2">
        <v>7.8</v>
      </c>
      <c r="E3773" s="2">
        <v>4.2000000000000003E-2</v>
      </c>
      <c r="F3773">
        <v>11</v>
      </c>
      <c r="G3773">
        <v>117</v>
      </c>
      <c r="H3773" s="4">
        <v>0.996</v>
      </c>
      <c r="I3773" s="2">
        <v>3.23</v>
      </c>
      <c r="J3773" s="2">
        <v>0.37</v>
      </c>
      <c r="K3773" s="2">
        <v>9.1999999999999993</v>
      </c>
      <c r="L3773">
        <v>5</v>
      </c>
      <c r="M3773" t="s">
        <v>14</v>
      </c>
    </row>
    <row r="3774" spans="1:13">
      <c r="A3774" s="2">
        <v>7.6</v>
      </c>
      <c r="B3774" s="2">
        <v>0.32</v>
      </c>
      <c r="C3774" s="2">
        <v>0.57999999999999996</v>
      </c>
      <c r="D3774" s="2">
        <v>16.75</v>
      </c>
      <c r="E3774" s="2">
        <v>0.05</v>
      </c>
      <c r="F3774">
        <v>43</v>
      </c>
      <c r="G3774">
        <v>163</v>
      </c>
      <c r="H3774" s="4">
        <v>0.99990000000000001</v>
      </c>
      <c r="I3774" s="2">
        <v>3.15</v>
      </c>
      <c r="J3774" s="2">
        <v>0.54</v>
      </c>
      <c r="K3774" s="2">
        <v>9.1999999999999993</v>
      </c>
      <c r="L3774">
        <v>5</v>
      </c>
      <c r="M3774" t="s">
        <v>14</v>
      </c>
    </row>
    <row r="3775" spans="1:13">
      <c r="A3775" s="2">
        <v>7.4</v>
      </c>
      <c r="B3775" s="2">
        <v>0.19</v>
      </c>
      <c r="C3775" s="2">
        <v>0.3</v>
      </c>
      <c r="D3775" s="2">
        <v>12.8</v>
      </c>
      <c r="E3775" s="2">
        <v>5.2999999999999999E-2</v>
      </c>
      <c r="F3775">
        <v>48.5</v>
      </c>
      <c r="G3775">
        <v>229</v>
      </c>
      <c r="H3775" s="4">
        <v>0.99860000000000004</v>
      </c>
      <c r="I3775" s="2">
        <v>3.14</v>
      </c>
      <c r="J3775" s="2">
        <v>0.49</v>
      </c>
      <c r="K3775" s="2">
        <v>9.1</v>
      </c>
      <c r="L3775">
        <v>7</v>
      </c>
      <c r="M3775" t="s">
        <v>14</v>
      </c>
    </row>
    <row r="3776" spans="1:13">
      <c r="A3776" s="2">
        <v>7.4</v>
      </c>
      <c r="B3776" s="2">
        <v>0.19</v>
      </c>
      <c r="C3776" s="2">
        <v>0.3</v>
      </c>
      <c r="D3776" s="2">
        <v>12.8</v>
      </c>
      <c r="E3776" s="2">
        <v>5.2999999999999999E-2</v>
      </c>
      <c r="F3776">
        <v>48.5</v>
      </c>
      <c r="G3776">
        <v>212</v>
      </c>
      <c r="H3776" s="4">
        <v>0.99860000000000004</v>
      </c>
      <c r="I3776" s="2">
        <v>3.14</v>
      </c>
      <c r="J3776" s="2">
        <v>0.49</v>
      </c>
      <c r="K3776" s="2">
        <v>9.1</v>
      </c>
      <c r="L3776">
        <v>7</v>
      </c>
      <c r="M3776" t="s">
        <v>14</v>
      </c>
    </row>
    <row r="3777" spans="1:13">
      <c r="A3777" s="2">
        <v>6.9</v>
      </c>
      <c r="B3777" s="2">
        <v>0.32</v>
      </c>
      <c r="C3777" s="2">
        <v>0.13</v>
      </c>
      <c r="D3777" s="2">
        <v>7.8</v>
      </c>
      <c r="E3777" s="2">
        <v>4.2000000000000003E-2</v>
      </c>
      <c r="F3777">
        <v>11</v>
      </c>
      <c r="G3777">
        <v>117</v>
      </c>
      <c r="H3777" s="4">
        <v>0.996</v>
      </c>
      <c r="I3777" s="2">
        <v>3.23</v>
      </c>
      <c r="J3777" s="2">
        <v>0.37</v>
      </c>
      <c r="K3777" s="2">
        <v>9.1999999999999993</v>
      </c>
      <c r="L3777">
        <v>5</v>
      </c>
      <c r="M3777" t="s">
        <v>14</v>
      </c>
    </row>
    <row r="3778" spans="1:13">
      <c r="A3778" s="2">
        <v>6</v>
      </c>
      <c r="B3778" s="2">
        <v>0.34</v>
      </c>
      <c r="C3778" s="2">
        <v>0.24</v>
      </c>
      <c r="D3778" s="2">
        <v>5.4</v>
      </c>
      <c r="E3778" s="2">
        <v>0.06</v>
      </c>
      <c r="F3778">
        <v>23</v>
      </c>
      <c r="G3778">
        <v>126</v>
      </c>
      <c r="H3778" s="4">
        <v>0.99509999999999998</v>
      </c>
      <c r="I3778" s="2">
        <v>3.25</v>
      </c>
      <c r="J3778" s="2">
        <v>0.44</v>
      </c>
      <c r="K3778" s="2">
        <v>9</v>
      </c>
      <c r="L3778">
        <v>7</v>
      </c>
      <c r="M3778" t="s">
        <v>14</v>
      </c>
    </row>
    <row r="3779" spans="1:13">
      <c r="A3779" s="2">
        <v>7.6</v>
      </c>
      <c r="B3779" s="2">
        <v>0.32</v>
      </c>
      <c r="C3779" s="2">
        <v>0.57999999999999996</v>
      </c>
      <c r="D3779" s="2">
        <v>16.75</v>
      </c>
      <c r="E3779" s="2">
        <v>0.05</v>
      </c>
      <c r="F3779">
        <v>43</v>
      </c>
      <c r="G3779">
        <v>163</v>
      </c>
      <c r="H3779" s="4">
        <v>0.99990000000000001</v>
      </c>
      <c r="I3779" s="2">
        <v>3.15</v>
      </c>
      <c r="J3779" s="2">
        <v>0.54</v>
      </c>
      <c r="K3779" s="2">
        <v>9.1999999999999993</v>
      </c>
      <c r="L3779">
        <v>5</v>
      </c>
      <c r="M3779" t="s">
        <v>14</v>
      </c>
    </row>
    <row r="3780" spans="1:13">
      <c r="A3780" s="2">
        <v>7.7</v>
      </c>
      <c r="B3780" s="2">
        <v>0.24</v>
      </c>
      <c r="C3780" s="2">
        <v>0.31</v>
      </c>
      <c r="D3780" s="2">
        <v>1.3</v>
      </c>
      <c r="E3780" s="2">
        <v>4.7E-2</v>
      </c>
      <c r="F3780">
        <v>33</v>
      </c>
      <c r="G3780">
        <v>106</v>
      </c>
      <c r="H3780" s="4">
        <v>0.99299999999999999</v>
      </c>
      <c r="I3780" s="2">
        <v>3.22</v>
      </c>
      <c r="J3780" s="2">
        <v>0.55000000000000004</v>
      </c>
      <c r="K3780" s="2">
        <v>10.8</v>
      </c>
      <c r="L3780">
        <v>6</v>
      </c>
      <c r="M3780" t="s">
        <v>14</v>
      </c>
    </row>
    <row r="3781" spans="1:13">
      <c r="A3781" s="2">
        <v>8</v>
      </c>
      <c r="B3781" s="2">
        <v>0.36</v>
      </c>
      <c r="C3781" s="2">
        <v>0.43</v>
      </c>
      <c r="D3781" s="2">
        <v>10.1</v>
      </c>
      <c r="E3781" s="2">
        <v>5.2999999999999999E-2</v>
      </c>
      <c r="F3781">
        <v>29</v>
      </c>
      <c r="G3781">
        <v>146</v>
      </c>
      <c r="H3781" s="4">
        <v>0.99819999999999998</v>
      </c>
      <c r="I3781" s="2">
        <v>3.4</v>
      </c>
      <c r="J3781" s="2">
        <v>0.46</v>
      </c>
      <c r="K3781" s="2">
        <v>9.5</v>
      </c>
      <c r="L3781">
        <v>6</v>
      </c>
      <c r="M3781" t="s">
        <v>14</v>
      </c>
    </row>
    <row r="3782" spans="1:13">
      <c r="A3782" s="2">
        <v>7.4</v>
      </c>
      <c r="B3782" s="2">
        <v>0.28999999999999998</v>
      </c>
      <c r="C3782" s="2">
        <v>0.25</v>
      </c>
      <c r="D3782" s="2">
        <v>3.8</v>
      </c>
      <c r="E3782" s="2">
        <v>4.3999999999999997E-2</v>
      </c>
      <c r="F3782">
        <v>30</v>
      </c>
      <c r="G3782">
        <v>114</v>
      </c>
      <c r="H3782" s="4">
        <v>0.99199999999999999</v>
      </c>
      <c r="I3782" s="2">
        <v>3.11</v>
      </c>
      <c r="J3782" s="2">
        <v>0.4</v>
      </c>
      <c r="K3782" s="2">
        <v>11</v>
      </c>
      <c r="L3782">
        <v>6</v>
      </c>
      <c r="M3782" t="s">
        <v>14</v>
      </c>
    </row>
    <row r="3783" spans="1:13">
      <c r="A3783" s="2">
        <v>6.6</v>
      </c>
      <c r="B3783" s="2">
        <v>0.32</v>
      </c>
      <c r="C3783" s="2">
        <v>0.27</v>
      </c>
      <c r="D3783" s="2">
        <v>10.9</v>
      </c>
      <c r="E3783" s="2">
        <v>4.0999999999999898E-2</v>
      </c>
      <c r="F3783">
        <v>37</v>
      </c>
      <c r="G3783">
        <v>146</v>
      </c>
      <c r="H3783" s="4">
        <v>0.99629999999999996</v>
      </c>
      <c r="I3783" s="2">
        <v>3.24</v>
      </c>
      <c r="J3783" s="2">
        <v>0.47</v>
      </c>
      <c r="K3783" s="2">
        <v>10</v>
      </c>
      <c r="L3783">
        <v>5</v>
      </c>
      <c r="M3783" t="s">
        <v>14</v>
      </c>
    </row>
    <row r="3784" spans="1:13">
      <c r="A3784" s="2">
        <v>6.3</v>
      </c>
      <c r="B3784" s="2">
        <v>0.3</v>
      </c>
      <c r="C3784" s="2">
        <v>0.24</v>
      </c>
      <c r="D3784" s="2">
        <v>6.6</v>
      </c>
      <c r="E3784" s="2">
        <v>0.04</v>
      </c>
      <c r="F3784">
        <v>38</v>
      </c>
      <c r="G3784">
        <v>141</v>
      </c>
      <c r="H3784" s="4">
        <v>0.995</v>
      </c>
      <c r="I3784" s="2">
        <v>3.22</v>
      </c>
      <c r="J3784" s="2">
        <v>0.47</v>
      </c>
      <c r="K3784" s="2">
        <v>9.5</v>
      </c>
      <c r="L3784">
        <v>5</v>
      </c>
      <c r="M3784" t="s">
        <v>14</v>
      </c>
    </row>
    <row r="3785" spans="1:13">
      <c r="A3785" s="2">
        <v>6.4</v>
      </c>
      <c r="B3785" s="2">
        <v>0.33</v>
      </c>
      <c r="C3785" s="2">
        <v>0.24</v>
      </c>
      <c r="D3785" s="2">
        <v>9.8000000000000007</v>
      </c>
      <c r="E3785" s="2">
        <v>4.0999999999999898E-2</v>
      </c>
      <c r="F3785">
        <v>29</v>
      </c>
      <c r="G3785">
        <v>109</v>
      </c>
      <c r="H3785" s="4">
        <v>0.99560000000000004</v>
      </c>
      <c r="I3785" s="2">
        <v>3.29</v>
      </c>
      <c r="J3785" s="2">
        <v>0.47</v>
      </c>
      <c r="K3785" s="2">
        <v>10.1</v>
      </c>
      <c r="L3785">
        <v>6</v>
      </c>
      <c r="M3785" t="s">
        <v>14</v>
      </c>
    </row>
    <row r="3786" spans="1:13">
      <c r="A3786" s="2">
        <v>7.5</v>
      </c>
      <c r="B3786" s="2">
        <v>0.18</v>
      </c>
      <c r="C3786" s="2">
        <v>0.31</v>
      </c>
      <c r="D3786" s="2">
        <v>11.7</v>
      </c>
      <c r="E3786" s="2">
        <v>5.0999999999999997E-2</v>
      </c>
      <c r="F3786">
        <v>24</v>
      </c>
      <c r="G3786">
        <v>94</v>
      </c>
      <c r="H3786" s="4">
        <v>0.997</v>
      </c>
      <c r="I3786" s="2">
        <v>3.19</v>
      </c>
      <c r="J3786" s="2">
        <v>0.44</v>
      </c>
      <c r="K3786" s="2">
        <v>9.5</v>
      </c>
      <c r="L3786">
        <v>7</v>
      </c>
      <c r="M3786" t="s">
        <v>14</v>
      </c>
    </row>
    <row r="3787" spans="1:13">
      <c r="A3787" s="2">
        <v>6.5</v>
      </c>
      <c r="B3787" s="2">
        <v>0.39</v>
      </c>
      <c r="C3787" s="2">
        <v>0.81</v>
      </c>
      <c r="D3787" s="2">
        <v>1.2</v>
      </c>
      <c r="E3787" s="2">
        <v>0.217</v>
      </c>
      <c r="F3787">
        <v>14</v>
      </c>
      <c r="G3787">
        <v>74</v>
      </c>
      <c r="H3787" s="4">
        <v>0.99360000000000004</v>
      </c>
      <c r="I3787" s="2">
        <v>3.08</v>
      </c>
      <c r="J3787" s="2">
        <v>0.53</v>
      </c>
      <c r="K3787" s="2">
        <v>9.5</v>
      </c>
      <c r="L3787">
        <v>5</v>
      </c>
      <c r="M3787" t="s">
        <v>14</v>
      </c>
    </row>
    <row r="3788" spans="1:13">
      <c r="A3788" s="2">
        <v>6.8</v>
      </c>
      <c r="B3788" s="2">
        <v>0.25</v>
      </c>
      <c r="C3788" s="2">
        <v>0.18</v>
      </c>
      <c r="D3788" s="2">
        <v>1.4</v>
      </c>
      <c r="E3788" s="2">
        <v>5.5999999999999897E-2</v>
      </c>
      <c r="F3788">
        <v>13</v>
      </c>
      <c r="G3788">
        <v>137</v>
      </c>
      <c r="H3788" s="4">
        <v>0.99350000000000005</v>
      </c>
      <c r="I3788" s="2">
        <v>3.11</v>
      </c>
      <c r="J3788" s="2">
        <v>0.42</v>
      </c>
      <c r="K3788" s="2">
        <v>9.5</v>
      </c>
      <c r="L3788">
        <v>5</v>
      </c>
      <c r="M3788" t="s">
        <v>14</v>
      </c>
    </row>
    <row r="3789" spans="1:13">
      <c r="A3789" s="2">
        <v>6.4</v>
      </c>
      <c r="B3789" s="2">
        <v>0.18</v>
      </c>
      <c r="C3789" s="2">
        <v>0.32</v>
      </c>
      <c r="D3789" s="2">
        <v>9.6</v>
      </c>
      <c r="E3789" s="2">
        <v>5.1999999999999998E-2</v>
      </c>
      <c r="F3789">
        <v>24</v>
      </c>
      <c r="G3789">
        <v>90</v>
      </c>
      <c r="H3789" s="4">
        <v>0.99629999999999996</v>
      </c>
      <c r="I3789" s="2">
        <v>3.35</v>
      </c>
      <c r="J3789" s="2">
        <v>0.49</v>
      </c>
      <c r="K3789" s="2">
        <v>9.4</v>
      </c>
      <c r="L3789">
        <v>6</v>
      </c>
      <c r="M3789" t="s">
        <v>14</v>
      </c>
    </row>
    <row r="3790" spans="1:13">
      <c r="A3790" s="2">
        <v>7.1</v>
      </c>
      <c r="B3790" s="2">
        <v>0.18</v>
      </c>
      <c r="C3790" s="2">
        <v>0.32</v>
      </c>
      <c r="D3790" s="2">
        <v>12.2</v>
      </c>
      <c r="E3790" s="2">
        <v>4.8000000000000001E-2</v>
      </c>
      <c r="F3790">
        <v>36</v>
      </c>
      <c r="G3790">
        <v>125</v>
      </c>
      <c r="H3790" s="4">
        <v>0.99670000000000003</v>
      </c>
      <c r="I3790" s="2">
        <v>2.92</v>
      </c>
      <c r="J3790" s="2">
        <v>0.54</v>
      </c>
      <c r="K3790" s="2">
        <v>9.4</v>
      </c>
      <c r="L3790">
        <v>6</v>
      </c>
      <c r="M3790" t="s">
        <v>14</v>
      </c>
    </row>
    <row r="3791" spans="1:13">
      <c r="A3791" s="2">
        <v>7.6</v>
      </c>
      <c r="B3791" s="2">
        <v>0.27</v>
      </c>
      <c r="C3791" s="2">
        <v>0.42</v>
      </c>
      <c r="D3791" s="2">
        <v>2.6</v>
      </c>
      <c r="E3791" s="2">
        <v>4.3999999999999997E-2</v>
      </c>
      <c r="F3791">
        <v>29</v>
      </c>
      <c r="G3791">
        <v>110</v>
      </c>
      <c r="H3791" s="4">
        <v>0.99119999999999997</v>
      </c>
      <c r="I3791" s="2">
        <v>3.31</v>
      </c>
      <c r="J3791" s="2">
        <v>0.51</v>
      </c>
      <c r="K3791" s="2">
        <v>12.7</v>
      </c>
      <c r="L3791">
        <v>6</v>
      </c>
      <c r="M3791" t="s">
        <v>14</v>
      </c>
    </row>
    <row r="3792" spans="1:13">
      <c r="A3792" s="2">
        <v>9.1999999999999993</v>
      </c>
      <c r="B3792" s="2">
        <v>0.23</v>
      </c>
      <c r="C3792" s="2">
        <v>0.35</v>
      </c>
      <c r="D3792" s="2">
        <v>10.7</v>
      </c>
      <c r="E3792" s="2">
        <v>3.6999999999999998E-2</v>
      </c>
      <c r="F3792">
        <v>34</v>
      </c>
      <c r="G3792">
        <v>145</v>
      </c>
      <c r="H3792" s="4">
        <v>0.99809999999999999</v>
      </c>
      <c r="I3792" s="2">
        <v>3.09</v>
      </c>
      <c r="J3792" s="2">
        <v>0.32</v>
      </c>
      <c r="K3792" s="2">
        <v>9.6999999999999993</v>
      </c>
      <c r="L3792">
        <v>5</v>
      </c>
      <c r="M3792" t="s">
        <v>14</v>
      </c>
    </row>
    <row r="3793" spans="1:13">
      <c r="A3793" s="2">
        <v>7.9</v>
      </c>
      <c r="B3793" s="2">
        <v>0.28000000000000003</v>
      </c>
      <c r="C3793" s="2">
        <v>0.41</v>
      </c>
      <c r="D3793" s="2">
        <v>4.9000000000000004</v>
      </c>
      <c r="E3793" s="2">
        <v>5.7999999999999899E-2</v>
      </c>
      <c r="F3793">
        <v>31</v>
      </c>
      <c r="G3793">
        <v>153</v>
      </c>
      <c r="H3793" s="4">
        <v>0.99660000000000004</v>
      </c>
      <c r="I3793" s="2">
        <v>3.27</v>
      </c>
      <c r="J3793" s="2">
        <v>0.51</v>
      </c>
      <c r="K3793" s="2">
        <v>9.6999999999999993</v>
      </c>
      <c r="L3793">
        <v>6</v>
      </c>
      <c r="M3793" t="s">
        <v>14</v>
      </c>
    </row>
    <row r="3794" spans="1:13">
      <c r="A3794" s="2">
        <v>7.1</v>
      </c>
      <c r="B3794" s="2">
        <v>0.18</v>
      </c>
      <c r="C3794" s="2">
        <v>0.32</v>
      </c>
      <c r="D3794" s="2">
        <v>12.2</v>
      </c>
      <c r="E3794" s="2">
        <v>4.8000000000000001E-2</v>
      </c>
      <c r="F3794">
        <v>36</v>
      </c>
      <c r="G3794">
        <v>125</v>
      </c>
      <c r="H3794" s="4">
        <v>0.99670000000000003</v>
      </c>
      <c r="I3794" s="2">
        <v>2.92</v>
      </c>
      <c r="J3794" s="2">
        <v>0.54</v>
      </c>
      <c r="K3794" s="2">
        <v>9.4</v>
      </c>
      <c r="L3794">
        <v>6</v>
      </c>
      <c r="M3794" t="s">
        <v>14</v>
      </c>
    </row>
    <row r="3795" spans="1:13">
      <c r="A3795" s="2">
        <v>6.4</v>
      </c>
      <c r="B3795" s="2">
        <v>0.18</v>
      </c>
      <c r="C3795" s="2">
        <v>0.32</v>
      </c>
      <c r="D3795" s="2">
        <v>9.6</v>
      </c>
      <c r="E3795" s="2">
        <v>5.1999999999999998E-2</v>
      </c>
      <c r="F3795">
        <v>24</v>
      </c>
      <c r="G3795">
        <v>90</v>
      </c>
      <c r="H3795" s="4">
        <v>0.99629999999999996</v>
      </c>
      <c r="I3795" s="2">
        <v>3.35</v>
      </c>
      <c r="J3795" s="2">
        <v>0.49</v>
      </c>
      <c r="K3795" s="2">
        <v>9.4</v>
      </c>
      <c r="L3795">
        <v>6</v>
      </c>
      <c r="M3795" t="s">
        <v>14</v>
      </c>
    </row>
    <row r="3796" spans="1:13">
      <c r="A3796" s="2">
        <v>6.8</v>
      </c>
      <c r="B3796" s="2">
        <v>0.25</v>
      </c>
      <c r="C3796" s="2">
        <v>0.18</v>
      </c>
      <c r="D3796" s="2">
        <v>1.4</v>
      </c>
      <c r="E3796" s="2">
        <v>5.5999999999999897E-2</v>
      </c>
      <c r="F3796">
        <v>13</v>
      </c>
      <c r="G3796">
        <v>137</v>
      </c>
      <c r="H3796" s="4">
        <v>0.99350000000000005</v>
      </c>
      <c r="I3796" s="2">
        <v>3.11</v>
      </c>
      <c r="J3796" s="2">
        <v>0.42</v>
      </c>
      <c r="K3796" s="2">
        <v>9.5</v>
      </c>
      <c r="L3796">
        <v>5</v>
      </c>
      <c r="M3796" t="s">
        <v>14</v>
      </c>
    </row>
    <row r="3797" spans="1:13">
      <c r="A3797" s="2">
        <v>7</v>
      </c>
      <c r="B3797" s="2">
        <v>0.22</v>
      </c>
      <c r="C3797" s="2">
        <v>0.26</v>
      </c>
      <c r="D3797" s="2">
        <v>1.1000000000000001</v>
      </c>
      <c r="E3797" s="2">
        <v>3.6999999999999998E-2</v>
      </c>
      <c r="F3797">
        <v>20</v>
      </c>
      <c r="G3797">
        <v>71</v>
      </c>
      <c r="H3797" s="4">
        <v>0.99019999999999997</v>
      </c>
      <c r="I3797" s="2">
        <v>3.1</v>
      </c>
      <c r="J3797" s="2">
        <v>0.38</v>
      </c>
      <c r="K3797" s="2">
        <v>11.7</v>
      </c>
      <c r="L3797">
        <v>6</v>
      </c>
      <c r="M3797" t="s">
        <v>14</v>
      </c>
    </row>
    <row r="3798" spans="1:13">
      <c r="A3798" s="2">
        <v>7.3</v>
      </c>
      <c r="B3798" s="2">
        <v>0.18</v>
      </c>
      <c r="C3798" s="2">
        <v>0.28999999999999998</v>
      </c>
      <c r="D3798" s="2">
        <v>1</v>
      </c>
      <c r="E3798" s="2">
        <v>3.5999999999999997E-2</v>
      </c>
      <c r="F3798">
        <v>26</v>
      </c>
      <c r="G3798">
        <v>101</v>
      </c>
      <c r="H3798" s="4">
        <v>0.99</v>
      </c>
      <c r="I3798" s="2">
        <v>3.09</v>
      </c>
      <c r="J3798" s="2">
        <v>0.37</v>
      </c>
      <c r="K3798" s="2">
        <v>11.7</v>
      </c>
      <c r="L3798">
        <v>6</v>
      </c>
      <c r="M3798" t="s">
        <v>14</v>
      </c>
    </row>
    <row r="3799" spans="1:13">
      <c r="A3799" s="2">
        <v>7.1</v>
      </c>
      <c r="B3799" s="2">
        <v>0.26</v>
      </c>
      <c r="C3799" s="2">
        <v>0.19</v>
      </c>
      <c r="D3799" s="2">
        <v>8.1999999999999993</v>
      </c>
      <c r="E3799" s="2">
        <v>5.0999999999999997E-2</v>
      </c>
      <c r="F3799">
        <v>53</v>
      </c>
      <c r="G3799">
        <v>187</v>
      </c>
      <c r="H3799" s="4">
        <v>0.996</v>
      </c>
      <c r="I3799" s="2">
        <v>3.16</v>
      </c>
      <c r="J3799" s="2">
        <v>0.52</v>
      </c>
      <c r="K3799" s="2">
        <v>9.6999999999999993</v>
      </c>
      <c r="L3799">
        <v>5</v>
      </c>
      <c r="M3799" t="s">
        <v>14</v>
      </c>
    </row>
    <row r="3800" spans="1:13">
      <c r="A3800" s="2">
        <v>6.6</v>
      </c>
      <c r="B3800" s="2">
        <v>0.25</v>
      </c>
      <c r="C3800" s="2">
        <v>0.42</v>
      </c>
      <c r="D3800" s="2">
        <v>11.3</v>
      </c>
      <c r="E3800" s="2">
        <v>4.9000000000000002E-2</v>
      </c>
      <c r="F3800">
        <v>77</v>
      </c>
      <c r="G3800">
        <v>231</v>
      </c>
      <c r="H3800" s="4">
        <v>0.99660000000000004</v>
      </c>
      <c r="I3800" s="2">
        <v>3.24</v>
      </c>
      <c r="J3800" s="2">
        <v>0.52</v>
      </c>
      <c r="K3800" s="2">
        <v>9.5</v>
      </c>
      <c r="L3800">
        <v>6</v>
      </c>
      <c r="M3800" t="s">
        <v>14</v>
      </c>
    </row>
    <row r="3801" spans="1:13">
      <c r="A3801" s="2">
        <v>6.4</v>
      </c>
      <c r="B3801" s="2">
        <v>0.24</v>
      </c>
      <c r="C3801" s="2">
        <v>0.23</v>
      </c>
      <c r="D3801" s="2">
        <v>7.3</v>
      </c>
      <c r="E3801" s="2">
        <v>6.9000000000000006E-2</v>
      </c>
      <c r="F3801">
        <v>31</v>
      </c>
      <c r="G3801">
        <v>157</v>
      </c>
      <c r="H3801" s="4">
        <v>0.99619999999999997</v>
      </c>
      <c r="I3801" s="2">
        <v>3.25</v>
      </c>
      <c r="J3801" s="2">
        <v>0.53</v>
      </c>
      <c r="K3801" s="2">
        <v>9.1</v>
      </c>
      <c r="L3801">
        <v>5</v>
      </c>
      <c r="M3801" t="s">
        <v>14</v>
      </c>
    </row>
    <row r="3802" spans="1:13">
      <c r="A3802" s="2">
        <v>6</v>
      </c>
      <c r="B3802" s="2">
        <v>0.28000000000000003</v>
      </c>
      <c r="C3802" s="2">
        <v>0.27</v>
      </c>
      <c r="D3802" s="2">
        <v>2.2999999999999998</v>
      </c>
      <c r="E3802" s="2">
        <v>5.0999999999999997E-2</v>
      </c>
      <c r="F3802">
        <v>23</v>
      </c>
      <c r="G3802">
        <v>147</v>
      </c>
      <c r="H3802" s="4">
        <v>0.99399999999999999</v>
      </c>
      <c r="I3802" s="2">
        <v>3.23</v>
      </c>
      <c r="J3802" s="2">
        <v>0.67</v>
      </c>
      <c r="K3802" s="2">
        <v>10.3</v>
      </c>
      <c r="L3802">
        <v>6</v>
      </c>
      <c r="M3802" t="s">
        <v>14</v>
      </c>
    </row>
    <row r="3803" spans="1:13">
      <c r="A3803" s="2">
        <v>7.1</v>
      </c>
      <c r="B3803" s="2">
        <v>0.26</v>
      </c>
      <c r="C3803" s="2">
        <v>0.19</v>
      </c>
      <c r="D3803" s="2">
        <v>8.1999999999999993</v>
      </c>
      <c r="E3803" s="2">
        <v>5.0999999999999997E-2</v>
      </c>
      <c r="F3803">
        <v>53</v>
      </c>
      <c r="G3803">
        <v>187</v>
      </c>
      <c r="H3803" s="4">
        <v>0.996</v>
      </c>
      <c r="I3803" s="2">
        <v>3.16</v>
      </c>
      <c r="J3803" s="2">
        <v>0.52</v>
      </c>
      <c r="K3803" s="2">
        <v>9.6999999999999993</v>
      </c>
      <c r="L3803">
        <v>5</v>
      </c>
      <c r="M3803" t="s">
        <v>14</v>
      </c>
    </row>
    <row r="3804" spans="1:13">
      <c r="A3804" s="2">
        <v>7.8</v>
      </c>
      <c r="B3804" s="2">
        <v>0.24</v>
      </c>
      <c r="C3804" s="2">
        <v>0.38</v>
      </c>
      <c r="D3804" s="2">
        <v>2.1</v>
      </c>
      <c r="E3804" s="2">
        <v>5.7999999999999899E-2</v>
      </c>
      <c r="F3804">
        <v>14</v>
      </c>
      <c r="G3804">
        <v>167</v>
      </c>
      <c r="H3804" s="4">
        <v>0.99399999999999999</v>
      </c>
      <c r="I3804" s="2">
        <v>3.21</v>
      </c>
      <c r="J3804" s="2">
        <v>0.55000000000000004</v>
      </c>
      <c r="K3804" s="2">
        <v>9.9</v>
      </c>
      <c r="L3804">
        <v>5</v>
      </c>
      <c r="M3804" t="s">
        <v>14</v>
      </c>
    </row>
    <row r="3805" spans="1:13">
      <c r="A3805" s="2">
        <v>7.6</v>
      </c>
      <c r="B3805" s="2">
        <v>0.27</v>
      </c>
      <c r="C3805" s="2">
        <v>0.33</v>
      </c>
      <c r="D3805" s="2">
        <v>2</v>
      </c>
      <c r="E3805" s="2">
        <v>5.8999999999999997E-2</v>
      </c>
      <c r="F3805">
        <v>19</v>
      </c>
      <c r="G3805">
        <v>175</v>
      </c>
      <c r="H3805" s="4">
        <v>0.99439999999999995</v>
      </c>
      <c r="I3805" s="2">
        <v>3.22</v>
      </c>
      <c r="J3805" s="2">
        <v>0.56000000000000005</v>
      </c>
      <c r="K3805" s="2">
        <v>9.9</v>
      </c>
      <c r="L3805">
        <v>5</v>
      </c>
      <c r="M3805" t="s">
        <v>14</v>
      </c>
    </row>
    <row r="3806" spans="1:13">
      <c r="A3806" s="2">
        <v>7.7</v>
      </c>
      <c r="B3806" s="2">
        <v>0.39</v>
      </c>
      <c r="C3806" s="2">
        <v>0.34</v>
      </c>
      <c r="D3806" s="2">
        <v>10</v>
      </c>
      <c r="E3806" s="2">
        <v>5.5999999999999897E-2</v>
      </c>
      <c r="F3806">
        <v>35</v>
      </c>
      <c r="G3806">
        <v>178</v>
      </c>
      <c r="H3806" s="4">
        <v>0.99739999999999995</v>
      </c>
      <c r="I3806" s="2">
        <v>3.26</v>
      </c>
      <c r="J3806" s="2">
        <v>0.6</v>
      </c>
      <c r="K3806" s="2">
        <v>10.199999999999999</v>
      </c>
      <c r="L3806">
        <v>5</v>
      </c>
      <c r="M3806" t="s">
        <v>14</v>
      </c>
    </row>
    <row r="3807" spans="1:13">
      <c r="A3807" s="2">
        <v>8.9</v>
      </c>
      <c r="B3807" s="2">
        <v>0.24</v>
      </c>
      <c r="C3807" s="2">
        <v>0.33</v>
      </c>
      <c r="D3807" s="2">
        <v>15.75</v>
      </c>
      <c r="E3807" s="2">
        <v>3.5000000000000003E-2</v>
      </c>
      <c r="F3807">
        <v>16</v>
      </c>
      <c r="G3807">
        <v>132</v>
      </c>
      <c r="H3807" s="4">
        <v>0.996</v>
      </c>
      <c r="I3807" s="2">
        <v>3</v>
      </c>
      <c r="J3807" s="2">
        <v>0.37</v>
      </c>
      <c r="K3807" s="2">
        <v>12.1</v>
      </c>
      <c r="L3807">
        <v>6</v>
      </c>
      <c r="M3807" t="s">
        <v>14</v>
      </c>
    </row>
    <row r="3808" spans="1:13">
      <c r="A3808" s="2">
        <v>6.6</v>
      </c>
      <c r="B3808" s="2">
        <v>0.23</v>
      </c>
      <c r="C3808" s="2">
        <v>0.24</v>
      </c>
      <c r="D3808" s="2">
        <v>3.9</v>
      </c>
      <c r="E3808" s="2">
        <v>4.4999999999999998E-2</v>
      </c>
      <c r="F3808">
        <v>36</v>
      </c>
      <c r="G3808">
        <v>138</v>
      </c>
      <c r="H3808" s="4">
        <v>0.99219999999999997</v>
      </c>
      <c r="I3808" s="2">
        <v>3.15</v>
      </c>
      <c r="J3808" s="2">
        <v>0.64</v>
      </c>
      <c r="K3808" s="2">
        <v>11.3</v>
      </c>
      <c r="L3808">
        <v>7</v>
      </c>
      <c r="M3808" t="s">
        <v>14</v>
      </c>
    </row>
    <row r="3809" spans="1:13">
      <c r="A3809" s="2">
        <v>7.1</v>
      </c>
      <c r="B3809" s="2">
        <v>0.26</v>
      </c>
      <c r="C3809" s="2">
        <v>0.3</v>
      </c>
      <c r="D3809" s="2">
        <v>2</v>
      </c>
      <c r="E3809" s="2">
        <v>3.1E-2</v>
      </c>
      <c r="F3809">
        <v>13</v>
      </c>
      <c r="G3809">
        <v>128</v>
      </c>
      <c r="H3809" s="4">
        <v>0.99170000000000003</v>
      </c>
      <c r="I3809" s="2">
        <v>3.19</v>
      </c>
      <c r="J3809" s="2">
        <v>0.49</v>
      </c>
      <c r="K3809" s="2">
        <v>11.4</v>
      </c>
      <c r="L3809">
        <v>5</v>
      </c>
      <c r="M3809" t="s">
        <v>14</v>
      </c>
    </row>
    <row r="3810" spans="1:13">
      <c r="A3810" s="2">
        <v>7</v>
      </c>
      <c r="B3810" s="2">
        <v>0.32</v>
      </c>
      <c r="C3810" s="2">
        <v>0.35</v>
      </c>
      <c r="D3810" s="2">
        <v>1.5</v>
      </c>
      <c r="E3810" s="2">
        <v>3.9E-2</v>
      </c>
      <c r="F3810">
        <v>24</v>
      </c>
      <c r="G3810">
        <v>125</v>
      </c>
      <c r="H3810" s="4">
        <v>0.99180000000000001</v>
      </c>
      <c r="I3810" s="2">
        <v>3.17</v>
      </c>
      <c r="J3810" s="2">
        <v>0.64</v>
      </c>
      <c r="K3810" s="2">
        <v>12.2</v>
      </c>
      <c r="L3810">
        <v>6</v>
      </c>
      <c r="M3810" t="s">
        <v>14</v>
      </c>
    </row>
    <row r="3811" spans="1:13">
      <c r="A3811" s="2">
        <v>7.4</v>
      </c>
      <c r="B3811" s="2">
        <v>0.24</v>
      </c>
      <c r="C3811" s="2">
        <v>0.26</v>
      </c>
      <c r="D3811" s="2">
        <v>1.6</v>
      </c>
      <c r="E3811" s="2">
        <v>5.7999999999999899E-2</v>
      </c>
      <c r="F3811">
        <v>53</v>
      </c>
      <c r="G3811">
        <v>150</v>
      </c>
      <c r="H3811" s="4">
        <v>0.99360000000000004</v>
      </c>
      <c r="I3811" s="2">
        <v>3.18</v>
      </c>
      <c r="J3811" s="2">
        <v>0.5</v>
      </c>
      <c r="K3811" s="2">
        <v>9.9</v>
      </c>
      <c r="L3811">
        <v>7</v>
      </c>
      <c r="M3811" t="s">
        <v>14</v>
      </c>
    </row>
    <row r="3812" spans="1:13">
      <c r="A3812" s="2">
        <v>6.9</v>
      </c>
      <c r="B3812" s="2">
        <v>0.21</v>
      </c>
      <c r="C3812" s="2">
        <v>0.33</v>
      </c>
      <c r="D3812" s="2">
        <v>1.4</v>
      </c>
      <c r="E3812" s="2">
        <v>5.5999999999999897E-2</v>
      </c>
      <c r="F3812">
        <v>35</v>
      </c>
      <c r="G3812">
        <v>136</v>
      </c>
      <c r="H3812" s="4">
        <v>0.99380000000000002</v>
      </c>
      <c r="I3812" s="2">
        <v>3.63</v>
      </c>
      <c r="J3812" s="2">
        <v>0.78</v>
      </c>
      <c r="K3812" s="2">
        <v>10.3</v>
      </c>
      <c r="L3812">
        <v>6</v>
      </c>
      <c r="M3812" t="s">
        <v>14</v>
      </c>
    </row>
    <row r="3813" spans="1:13">
      <c r="A3813" s="2">
        <v>7</v>
      </c>
      <c r="B3813" s="2">
        <v>0.32</v>
      </c>
      <c r="C3813" s="2">
        <v>0.35</v>
      </c>
      <c r="D3813" s="2">
        <v>1.5</v>
      </c>
      <c r="E3813" s="2">
        <v>3.9E-2</v>
      </c>
      <c r="F3813">
        <v>24</v>
      </c>
      <c r="G3813">
        <v>125</v>
      </c>
      <c r="H3813" s="4">
        <v>0.99180000000000001</v>
      </c>
      <c r="I3813" s="2">
        <v>3.17</v>
      </c>
      <c r="J3813" s="2">
        <v>0.64</v>
      </c>
      <c r="K3813" s="2">
        <v>12.2</v>
      </c>
      <c r="L3813">
        <v>6</v>
      </c>
      <c r="M3813" t="s">
        <v>14</v>
      </c>
    </row>
    <row r="3814" spans="1:13">
      <c r="A3814" s="2">
        <v>7.4</v>
      </c>
      <c r="B3814" s="2">
        <v>0.17</v>
      </c>
      <c r="C3814" s="2">
        <v>0.28999999999999998</v>
      </c>
      <c r="D3814" s="2">
        <v>1.4</v>
      </c>
      <c r="E3814" s="2">
        <v>4.7E-2</v>
      </c>
      <c r="F3814">
        <v>23</v>
      </c>
      <c r="G3814">
        <v>107</v>
      </c>
      <c r="H3814" s="4">
        <v>0.99390000000000001</v>
      </c>
      <c r="I3814" s="2">
        <v>3.52</v>
      </c>
      <c r="J3814" s="2">
        <v>0.65</v>
      </c>
      <c r="K3814" s="2">
        <v>10.4</v>
      </c>
      <c r="L3814">
        <v>6</v>
      </c>
      <c r="M3814" t="s">
        <v>14</v>
      </c>
    </row>
    <row r="3815" spans="1:13">
      <c r="A3815" s="2">
        <v>7.1</v>
      </c>
      <c r="B3815" s="2">
        <v>0.26</v>
      </c>
      <c r="C3815" s="2">
        <v>0.3</v>
      </c>
      <c r="D3815" s="2">
        <v>2</v>
      </c>
      <c r="E3815" s="2">
        <v>3.1E-2</v>
      </c>
      <c r="F3815">
        <v>13</v>
      </c>
      <c r="G3815">
        <v>128</v>
      </c>
      <c r="H3815" s="4">
        <v>0.99170000000000003</v>
      </c>
      <c r="I3815" s="2">
        <v>3.19</v>
      </c>
      <c r="J3815" s="2">
        <v>0.49</v>
      </c>
      <c r="K3815" s="2">
        <v>11.4</v>
      </c>
      <c r="L3815">
        <v>5</v>
      </c>
      <c r="M3815" t="s">
        <v>14</v>
      </c>
    </row>
    <row r="3816" spans="1:13">
      <c r="A3816" s="2">
        <v>8.5</v>
      </c>
      <c r="B3816" s="2">
        <v>0.28000000000000003</v>
      </c>
      <c r="C3816" s="2">
        <v>0.34</v>
      </c>
      <c r="D3816" s="2">
        <v>13.8</v>
      </c>
      <c r="E3816" s="2">
        <v>4.0999999999999898E-2</v>
      </c>
      <c r="F3816">
        <v>32</v>
      </c>
      <c r="G3816">
        <v>161</v>
      </c>
      <c r="H3816" s="4">
        <v>0.99809999999999999</v>
      </c>
      <c r="I3816" s="2">
        <v>3.13</v>
      </c>
      <c r="J3816" s="2">
        <v>0.4</v>
      </c>
      <c r="K3816" s="2">
        <v>9.9</v>
      </c>
      <c r="L3816">
        <v>6</v>
      </c>
      <c r="M3816" t="s">
        <v>14</v>
      </c>
    </row>
    <row r="3817" spans="1:13">
      <c r="A3817" s="2">
        <v>7.8</v>
      </c>
      <c r="B3817" s="2">
        <v>0.3</v>
      </c>
      <c r="C3817" s="2">
        <v>0.37</v>
      </c>
      <c r="D3817" s="2">
        <v>1.3</v>
      </c>
      <c r="E3817" s="2">
        <v>5.0999999999999997E-2</v>
      </c>
      <c r="F3817">
        <v>16</v>
      </c>
      <c r="G3817">
        <v>96</v>
      </c>
      <c r="H3817" s="4">
        <v>0.99409999999999998</v>
      </c>
      <c r="I3817" s="2">
        <v>3.32</v>
      </c>
      <c r="J3817" s="2">
        <v>0.62</v>
      </c>
      <c r="K3817" s="2">
        <v>10</v>
      </c>
      <c r="L3817">
        <v>5</v>
      </c>
      <c r="M3817" t="s">
        <v>14</v>
      </c>
    </row>
    <row r="3818" spans="1:13">
      <c r="A3818" s="2">
        <v>8.1</v>
      </c>
      <c r="B3818" s="2">
        <v>0.25</v>
      </c>
      <c r="C3818" s="2">
        <v>0.38</v>
      </c>
      <c r="D3818" s="2">
        <v>3.8</v>
      </c>
      <c r="E3818" s="2">
        <v>5.0999999999999997E-2</v>
      </c>
      <c r="F3818">
        <v>18</v>
      </c>
      <c r="G3818">
        <v>129</v>
      </c>
      <c r="H3818" s="4">
        <v>0.99280000000000002</v>
      </c>
      <c r="I3818" s="2">
        <v>3.21</v>
      </c>
      <c r="J3818" s="2">
        <v>0.38</v>
      </c>
      <c r="K3818" s="2">
        <v>11.5</v>
      </c>
      <c r="L3818">
        <v>6</v>
      </c>
      <c r="M3818" t="s">
        <v>14</v>
      </c>
    </row>
    <row r="3819" spans="1:13">
      <c r="A3819" s="2">
        <v>7.7</v>
      </c>
      <c r="B3819" s="2">
        <v>0.28000000000000003</v>
      </c>
      <c r="C3819" s="2">
        <v>0.28999999999999998</v>
      </c>
      <c r="D3819" s="2">
        <v>6.9</v>
      </c>
      <c r="E3819" s="2">
        <v>4.0999999999999898E-2</v>
      </c>
      <c r="F3819">
        <v>29</v>
      </c>
      <c r="G3819">
        <v>163</v>
      </c>
      <c r="H3819" s="4">
        <v>0.99519999999999997</v>
      </c>
      <c r="I3819" s="2">
        <v>3.44</v>
      </c>
      <c r="J3819" s="2">
        <v>0.6</v>
      </c>
      <c r="K3819" s="2">
        <v>10.5</v>
      </c>
      <c r="L3819">
        <v>6</v>
      </c>
      <c r="M3819" t="s">
        <v>14</v>
      </c>
    </row>
    <row r="3820" spans="1:13">
      <c r="A3820" s="2">
        <v>6.5</v>
      </c>
      <c r="B3820" s="2">
        <v>0.24</v>
      </c>
      <c r="C3820" s="2">
        <v>0.36</v>
      </c>
      <c r="D3820" s="2">
        <v>2.2000000000000002</v>
      </c>
      <c r="E3820" s="2">
        <v>2.7E-2</v>
      </c>
      <c r="F3820">
        <v>36</v>
      </c>
      <c r="G3820">
        <v>134</v>
      </c>
      <c r="H3820" s="4">
        <v>0.98980000000000001</v>
      </c>
      <c r="I3820" s="2">
        <v>3.28</v>
      </c>
      <c r="J3820" s="2">
        <v>0.36</v>
      </c>
      <c r="K3820" s="2">
        <v>12.5</v>
      </c>
      <c r="L3820">
        <v>7</v>
      </c>
      <c r="M3820" t="s">
        <v>14</v>
      </c>
    </row>
    <row r="3821" spans="1:13">
      <c r="A3821" s="2">
        <v>7</v>
      </c>
      <c r="B3821" s="2">
        <v>0.22</v>
      </c>
      <c r="C3821" s="2">
        <v>0.32</v>
      </c>
      <c r="D3821" s="2">
        <v>1.6</v>
      </c>
      <c r="E3821" s="2">
        <v>4.4999999999999998E-2</v>
      </c>
      <c r="F3821">
        <v>40</v>
      </c>
      <c r="G3821">
        <v>120</v>
      </c>
      <c r="H3821" s="4">
        <v>0.99139999999999995</v>
      </c>
      <c r="I3821" s="2">
        <v>2.98</v>
      </c>
      <c r="J3821" s="2">
        <v>0.44</v>
      </c>
      <c r="K3821" s="2">
        <v>10.5</v>
      </c>
      <c r="L3821">
        <v>6</v>
      </c>
      <c r="M3821" t="s">
        <v>14</v>
      </c>
    </row>
    <row r="3822" spans="1:13">
      <c r="A3822" s="2">
        <v>8.5</v>
      </c>
      <c r="B3822" s="2">
        <v>0.28000000000000003</v>
      </c>
      <c r="C3822" s="2">
        <v>0.34</v>
      </c>
      <c r="D3822" s="2">
        <v>13.8</v>
      </c>
      <c r="E3822" s="2">
        <v>4.0999999999999898E-2</v>
      </c>
      <c r="F3822">
        <v>32</v>
      </c>
      <c r="G3822">
        <v>161</v>
      </c>
      <c r="H3822" s="4">
        <v>0.99809999999999999</v>
      </c>
      <c r="I3822" s="2">
        <v>3.13</v>
      </c>
      <c r="J3822" s="2">
        <v>0.4</v>
      </c>
      <c r="K3822" s="2">
        <v>9.9</v>
      </c>
      <c r="L3822">
        <v>6</v>
      </c>
      <c r="M3822" t="s">
        <v>14</v>
      </c>
    </row>
    <row r="3823" spans="1:13">
      <c r="A3823" s="2">
        <v>8</v>
      </c>
      <c r="B3823" s="2">
        <v>0.45</v>
      </c>
      <c r="C3823" s="2">
        <v>0.28000000000000003</v>
      </c>
      <c r="D3823" s="2">
        <v>10.8</v>
      </c>
      <c r="E3823" s="2">
        <v>5.0999999999999997E-2</v>
      </c>
      <c r="F3823">
        <v>25</v>
      </c>
      <c r="G3823">
        <v>157</v>
      </c>
      <c r="H3823" s="4">
        <v>0.99570000000000003</v>
      </c>
      <c r="I3823" s="2">
        <v>3.06</v>
      </c>
      <c r="J3823" s="2">
        <v>0.47</v>
      </c>
      <c r="K3823" s="2">
        <v>11.4</v>
      </c>
      <c r="L3823">
        <v>7</v>
      </c>
      <c r="M3823" t="s">
        <v>14</v>
      </c>
    </row>
    <row r="3824" spans="1:13">
      <c r="A3824" s="2">
        <v>6.9</v>
      </c>
      <c r="B3824" s="2">
        <v>0.23</v>
      </c>
      <c r="C3824" s="2">
        <v>0.33</v>
      </c>
      <c r="D3824" s="2">
        <v>12.8</v>
      </c>
      <c r="E3824" s="2">
        <v>5.5999999999999897E-2</v>
      </c>
      <c r="F3824">
        <v>44</v>
      </c>
      <c r="G3824">
        <v>169</v>
      </c>
      <c r="H3824" s="4">
        <v>0.998</v>
      </c>
      <c r="I3824" s="2">
        <v>3.42</v>
      </c>
      <c r="J3824" s="2">
        <v>0.42</v>
      </c>
      <c r="K3824" s="2">
        <v>9.8000000000000007</v>
      </c>
      <c r="L3824">
        <v>6</v>
      </c>
      <c r="M3824" t="s">
        <v>14</v>
      </c>
    </row>
    <row r="3825" spans="1:13">
      <c r="A3825" s="2">
        <v>8</v>
      </c>
      <c r="B3825" s="2">
        <v>0.45</v>
      </c>
      <c r="C3825" s="2">
        <v>0.28000000000000003</v>
      </c>
      <c r="D3825" s="2">
        <v>10.8</v>
      </c>
      <c r="E3825" s="2">
        <v>5.0999999999999997E-2</v>
      </c>
      <c r="F3825">
        <v>25</v>
      </c>
      <c r="G3825">
        <v>157</v>
      </c>
      <c r="H3825" s="4">
        <v>0.99570000000000003</v>
      </c>
      <c r="I3825" s="2">
        <v>3.06</v>
      </c>
      <c r="J3825" s="2">
        <v>0.47</v>
      </c>
      <c r="K3825" s="2">
        <v>11.4</v>
      </c>
      <c r="L3825">
        <v>7</v>
      </c>
      <c r="M3825" t="s">
        <v>14</v>
      </c>
    </row>
    <row r="3826" spans="1:13">
      <c r="A3826" s="2">
        <v>7.6</v>
      </c>
      <c r="B3826" s="2">
        <v>0.23</v>
      </c>
      <c r="C3826" s="2">
        <v>0.26</v>
      </c>
      <c r="D3826" s="2">
        <v>15.3</v>
      </c>
      <c r="E3826" s="2">
        <v>6.7000000000000004E-2</v>
      </c>
      <c r="F3826">
        <v>32</v>
      </c>
      <c r="G3826">
        <v>166</v>
      </c>
      <c r="H3826" s="4">
        <v>0.99860000000000004</v>
      </c>
      <c r="I3826" s="2">
        <v>3.03</v>
      </c>
      <c r="J3826" s="2">
        <v>0.44</v>
      </c>
      <c r="K3826" s="2">
        <v>9.1999999999999993</v>
      </c>
      <c r="L3826">
        <v>4</v>
      </c>
      <c r="M3826" t="s">
        <v>14</v>
      </c>
    </row>
    <row r="3827" spans="1:13">
      <c r="A3827" s="2">
        <v>7.7</v>
      </c>
      <c r="B3827" s="2">
        <v>0.28000000000000003</v>
      </c>
      <c r="C3827" s="2">
        <v>0.57999999999999996</v>
      </c>
      <c r="D3827" s="2">
        <v>12.1</v>
      </c>
      <c r="E3827" s="2">
        <v>4.5999999999999999E-2</v>
      </c>
      <c r="F3827">
        <v>60</v>
      </c>
      <c r="G3827">
        <v>177</v>
      </c>
      <c r="H3827" s="4">
        <v>0.99829999999999997</v>
      </c>
      <c r="I3827" s="2">
        <v>3.08</v>
      </c>
      <c r="J3827" s="2">
        <v>0.46</v>
      </c>
      <c r="K3827" s="2">
        <v>8.9</v>
      </c>
      <c r="L3827">
        <v>5</v>
      </c>
      <c r="M3827" t="s">
        <v>14</v>
      </c>
    </row>
    <row r="3828" spans="1:13">
      <c r="A3828" s="2">
        <v>7.7</v>
      </c>
      <c r="B3828" s="2">
        <v>0.27</v>
      </c>
      <c r="C3828" s="2">
        <v>0.61</v>
      </c>
      <c r="D3828" s="2">
        <v>12</v>
      </c>
      <c r="E3828" s="2">
        <v>4.5999999999999999E-2</v>
      </c>
      <c r="F3828">
        <v>64</v>
      </c>
      <c r="G3828">
        <v>179</v>
      </c>
      <c r="H3828" s="4">
        <v>0.99819999999999998</v>
      </c>
      <c r="I3828" s="2">
        <v>3.07</v>
      </c>
      <c r="J3828" s="2">
        <v>0.46</v>
      </c>
      <c r="K3828" s="2">
        <v>8.9</v>
      </c>
      <c r="L3828">
        <v>5</v>
      </c>
      <c r="M3828" t="s">
        <v>14</v>
      </c>
    </row>
    <row r="3829" spans="1:13">
      <c r="A3829" s="2">
        <v>7.1</v>
      </c>
      <c r="B3829" s="2">
        <v>0.2</v>
      </c>
      <c r="C3829" s="2">
        <v>0.36</v>
      </c>
      <c r="D3829" s="2">
        <v>11.6</v>
      </c>
      <c r="E3829" s="2">
        <v>4.2000000000000003E-2</v>
      </c>
      <c r="F3829">
        <v>45</v>
      </c>
      <c r="G3829">
        <v>124</v>
      </c>
      <c r="H3829" s="4">
        <v>0.997</v>
      </c>
      <c r="I3829" s="2">
        <v>2.92</v>
      </c>
      <c r="J3829" s="2">
        <v>0.59</v>
      </c>
      <c r="K3829" s="2">
        <v>9.5</v>
      </c>
      <c r="L3829">
        <v>7</v>
      </c>
      <c r="M3829" t="s">
        <v>14</v>
      </c>
    </row>
    <row r="3830" spans="1:13">
      <c r="A3830" s="2">
        <v>6.9</v>
      </c>
      <c r="B3830" s="2">
        <v>0.25</v>
      </c>
      <c r="C3830" s="2">
        <v>0.35</v>
      </c>
      <c r="D3830" s="2">
        <v>9.1999999999999993</v>
      </c>
      <c r="E3830" s="2">
        <v>3.4000000000000002E-2</v>
      </c>
      <c r="F3830">
        <v>42</v>
      </c>
      <c r="G3830">
        <v>150</v>
      </c>
      <c r="H3830" s="4">
        <v>0.99470000000000003</v>
      </c>
      <c r="I3830" s="2">
        <v>3.21</v>
      </c>
      <c r="J3830" s="2">
        <v>0.36</v>
      </c>
      <c r="K3830" s="2">
        <v>11.5</v>
      </c>
      <c r="L3830">
        <v>6</v>
      </c>
      <c r="M3830" t="s">
        <v>14</v>
      </c>
    </row>
    <row r="3831" spans="1:13">
      <c r="A3831" s="2">
        <v>7.1</v>
      </c>
      <c r="B3831" s="2">
        <v>0.2</v>
      </c>
      <c r="C3831" s="2">
        <v>0.36</v>
      </c>
      <c r="D3831" s="2">
        <v>11.6</v>
      </c>
      <c r="E3831" s="2">
        <v>4.2000000000000003E-2</v>
      </c>
      <c r="F3831">
        <v>45</v>
      </c>
      <c r="G3831">
        <v>124</v>
      </c>
      <c r="H3831" s="4">
        <v>0.997</v>
      </c>
      <c r="I3831" s="2">
        <v>2.92</v>
      </c>
      <c r="J3831" s="2">
        <v>0.59</v>
      </c>
      <c r="K3831" s="2">
        <v>9.5</v>
      </c>
      <c r="L3831">
        <v>7</v>
      </c>
      <c r="M3831" t="s">
        <v>14</v>
      </c>
    </row>
    <row r="3832" spans="1:13">
      <c r="A3832" s="2">
        <v>6.9</v>
      </c>
      <c r="B3832" s="2">
        <v>0.25</v>
      </c>
      <c r="C3832" s="2">
        <v>0.35</v>
      </c>
      <c r="D3832" s="2">
        <v>9.1999999999999993</v>
      </c>
      <c r="E3832" s="2">
        <v>3.4000000000000002E-2</v>
      </c>
      <c r="F3832">
        <v>42</v>
      </c>
      <c r="G3832">
        <v>150</v>
      </c>
      <c r="H3832" s="4">
        <v>0.99470000000000003</v>
      </c>
      <c r="I3832" s="2">
        <v>3.21</v>
      </c>
      <c r="J3832" s="2">
        <v>0.36</v>
      </c>
      <c r="K3832" s="2">
        <v>11.5</v>
      </c>
      <c r="L3832">
        <v>6</v>
      </c>
      <c r="M3832" t="s">
        <v>14</v>
      </c>
    </row>
    <row r="3833" spans="1:13">
      <c r="A3833" s="2">
        <v>8.4</v>
      </c>
      <c r="B3833" s="2">
        <v>0.2</v>
      </c>
      <c r="C3833" s="2">
        <v>0.31</v>
      </c>
      <c r="D3833" s="2">
        <v>2.8</v>
      </c>
      <c r="E3833" s="2">
        <v>5.3999999999999999E-2</v>
      </c>
      <c r="F3833">
        <v>16</v>
      </c>
      <c r="G3833">
        <v>89</v>
      </c>
      <c r="H3833" s="4">
        <v>0.99416000000000004</v>
      </c>
      <c r="I3833" s="2">
        <v>2.96</v>
      </c>
      <c r="J3833" s="2">
        <v>0.45</v>
      </c>
      <c r="K3833" s="2">
        <v>9.5</v>
      </c>
      <c r="L3833">
        <v>6</v>
      </c>
      <c r="M3833" t="s">
        <v>14</v>
      </c>
    </row>
    <row r="3834" spans="1:13">
      <c r="A3834" s="2">
        <v>6.5</v>
      </c>
      <c r="B3834" s="2">
        <v>0.39</v>
      </c>
      <c r="C3834" s="2">
        <v>0.35</v>
      </c>
      <c r="D3834" s="2">
        <v>1.6</v>
      </c>
      <c r="E3834" s="2">
        <v>4.9000000000000002E-2</v>
      </c>
      <c r="F3834">
        <v>10</v>
      </c>
      <c r="G3834">
        <v>164</v>
      </c>
      <c r="H3834" s="4">
        <v>0.99516000000000004</v>
      </c>
      <c r="I3834" s="2">
        <v>3.35</v>
      </c>
      <c r="J3834" s="2">
        <v>0.51</v>
      </c>
      <c r="K3834" s="2">
        <v>9.6999999999999993</v>
      </c>
      <c r="L3834">
        <v>5</v>
      </c>
      <c r="M3834" t="s">
        <v>14</v>
      </c>
    </row>
    <row r="3835" spans="1:13">
      <c r="A3835" s="2">
        <v>7.2</v>
      </c>
      <c r="B3835" s="2">
        <v>0.23</v>
      </c>
      <c r="C3835" s="2">
        <v>0.38</v>
      </c>
      <c r="D3835" s="2">
        <v>6.1</v>
      </c>
      <c r="E3835" s="2">
        <v>6.7000000000000004E-2</v>
      </c>
      <c r="F3835">
        <v>20</v>
      </c>
      <c r="G3835">
        <v>90</v>
      </c>
      <c r="H3835" s="4">
        <v>0.99495999999999996</v>
      </c>
      <c r="I3835" s="2">
        <v>3.17</v>
      </c>
      <c r="J3835" s="2">
        <v>0.79</v>
      </c>
      <c r="K3835" s="2">
        <v>9.6999999999999993</v>
      </c>
      <c r="L3835">
        <v>5</v>
      </c>
      <c r="M3835" t="s">
        <v>14</v>
      </c>
    </row>
    <row r="3836" spans="1:13">
      <c r="A3836" s="2">
        <v>6.9</v>
      </c>
      <c r="B3836" s="2">
        <v>0.44</v>
      </c>
      <c r="C3836" s="2">
        <v>0.42</v>
      </c>
      <c r="D3836" s="2">
        <v>8.5</v>
      </c>
      <c r="E3836" s="2">
        <v>4.8000000000000001E-2</v>
      </c>
      <c r="F3836">
        <v>10</v>
      </c>
      <c r="G3836">
        <v>147</v>
      </c>
      <c r="H3836" s="4">
        <v>0.99739999999999995</v>
      </c>
      <c r="I3836" s="2">
        <v>3.32</v>
      </c>
      <c r="J3836" s="2">
        <v>0.46</v>
      </c>
      <c r="K3836" s="2">
        <v>9.5</v>
      </c>
      <c r="L3836">
        <v>6</v>
      </c>
      <c r="M3836" t="s">
        <v>14</v>
      </c>
    </row>
    <row r="3837" spans="1:13">
      <c r="A3837" s="2">
        <v>7.1</v>
      </c>
      <c r="B3837" s="2">
        <v>0.28000000000000003</v>
      </c>
      <c r="C3837" s="2">
        <v>0.19</v>
      </c>
      <c r="D3837" s="2">
        <v>7.8</v>
      </c>
      <c r="E3837" s="2">
        <v>0.04</v>
      </c>
      <c r="F3837">
        <v>48</v>
      </c>
      <c r="G3837">
        <v>184</v>
      </c>
      <c r="H3837" s="4">
        <v>0.99578999999999995</v>
      </c>
      <c r="I3837" s="2">
        <v>3.16</v>
      </c>
      <c r="J3837" s="2">
        <v>0.5</v>
      </c>
      <c r="K3837" s="2">
        <v>9.4</v>
      </c>
      <c r="L3837">
        <v>5</v>
      </c>
      <c r="M3837" t="s">
        <v>14</v>
      </c>
    </row>
    <row r="3838" spans="1:13">
      <c r="A3838" s="2">
        <v>6.4</v>
      </c>
      <c r="B3838" s="2">
        <v>0.34</v>
      </c>
      <c r="C3838" s="2">
        <v>0.2</v>
      </c>
      <c r="D3838" s="2">
        <v>14.9</v>
      </c>
      <c r="E3838" s="2">
        <v>0.06</v>
      </c>
      <c r="F3838">
        <v>37</v>
      </c>
      <c r="G3838">
        <v>162</v>
      </c>
      <c r="H3838" s="4">
        <v>0.99829999999999997</v>
      </c>
      <c r="I3838" s="2">
        <v>3.13</v>
      </c>
      <c r="J3838" s="2">
        <v>0.45</v>
      </c>
      <c r="K3838" s="2">
        <v>9</v>
      </c>
      <c r="L3838">
        <v>4</v>
      </c>
      <c r="M3838" t="s">
        <v>14</v>
      </c>
    </row>
    <row r="3839" spans="1:13">
      <c r="A3839" s="2">
        <v>6.1</v>
      </c>
      <c r="B3839" s="2">
        <v>0.15</v>
      </c>
      <c r="C3839" s="2">
        <v>0.28999999999999998</v>
      </c>
      <c r="D3839" s="2">
        <v>6.2</v>
      </c>
      <c r="E3839" s="2">
        <v>4.5999999999999999E-2</v>
      </c>
      <c r="F3839">
        <v>39</v>
      </c>
      <c r="G3839">
        <v>151</v>
      </c>
      <c r="H3839" s="4">
        <v>0.99470999999999998</v>
      </c>
      <c r="I3839" s="2">
        <v>3.6</v>
      </c>
      <c r="J3839" s="2">
        <v>0.44</v>
      </c>
      <c r="K3839" s="2">
        <v>10.6</v>
      </c>
      <c r="L3839">
        <v>6</v>
      </c>
      <c r="M3839" t="s">
        <v>14</v>
      </c>
    </row>
    <row r="3840" spans="1:13">
      <c r="A3840" s="2">
        <v>6.9</v>
      </c>
      <c r="B3840" s="2">
        <v>0.44</v>
      </c>
      <c r="C3840" s="2">
        <v>0.42</v>
      </c>
      <c r="D3840" s="2">
        <v>8.5</v>
      </c>
      <c r="E3840" s="2">
        <v>4.8000000000000001E-2</v>
      </c>
      <c r="F3840">
        <v>10</v>
      </c>
      <c r="G3840">
        <v>147</v>
      </c>
      <c r="H3840" s="4">
        <v>0.99739999999999995</v>
      </c>
      <c r="I3840" s="2">
        <v>3.32</v>
      </c>
      <c r="J3840" s="2">
        <v>0.46</v>
      </c>
      <c r="K3840" s="2">
        <v>9.5</v>
      </c>
      <c r="L3840">
        <v>6</v>
      </c>
      <c r="M3840" t="s">
        <v>14</v>
      </c>
    </row>
    <row r="3841" spans="1:13">
      <c r="A3841" s="2">
        <v>7.2</v>
      </c>
      <c r="B3841" s="2">
        <v>0.28999999999999998</v>
      </c>
      <c r="C3841" s="2">
        <v>0.18</v>
      </c>
      <c r="D3841" s="2">
        <v>8.1999999999999993</v>
      </c>
      <c r="E3841" s="2">
        <v>4.2000000000000003E-2</v>
      </c>
      <c r="F3841">
        <v>41</v>
      </c>
      <c r="G3841">
        <v>180</v>
      </c>
      <c r="H3841" s="4">
        <v>0.99643999999999999</v>
      </c>
      <c r="I3841" s="2">
        <v>3.16</v>
      </c>
      <c r="J3841" s="2">
        <v>0.49</v>
      </c>
      <c r="K3841" s="2">
        <v>9.1</v>
      </c>
      <c r="L3841">
        <v>5</v>
      </c>
      <c r="M3841" t="s">
        <v>14</v>
      </c>
    </row>
    <row r="3842" spans="1:13">
      <c r="A3842" s="2">
        <v>7.1</v>
      </c>
      <c r="B3842" s="2">
        <v>0.28000000000000003</v>
      </c>
      <c r="C3842" s="2">
        <v>0.19</v>
      </c>
      <c r="D3842" s="2">
        <v>7.8</v>
      </c>
      <c r="E3842" s="2">
        <v>0.04</v>
      </c>
      <c r="F3842">
        <v>48</v>
      </c>
      <c r="G3842">
        <v>184</v>
      </c>
      <c r="H3842" s="4">
        <v>0.99578999999999995</v>
      </c>
      <c r="I3842" s="2">
        <v>3.16</v>
      </c>
      <c r="J3842" s="2">
        <v>0.5</v>
      </c>
      <c r="K3842" s="2">
        <v>9.4</v>
      </c>
      <c r="L3842">
        <v>5</v>
      </c>
      <c r="M3842" t="s">
        <v>14</v>
      </c>
    </row>
    <row r="3843" spans="1:13">
      <c r="A3843" s="2">
        <v>6.1</v>
      </c>
      <c r="B3843" s="2">
        <v>0.23</v>
      </c>
      <c r="C3843" s="2">
        <v>0.45</v>
      </c>
      <c r="D3843" s="2">
        <v>10.6</v>
      </c>
      <c r="E3843" s="2">
        <v>9.4E-2</v>
      </c>
      <c r="F3843">
        <v>49</v>
      </c>
      <c r="G3843">
        <v>169</v>
      </c>
      <c r="H3843" s="4">
        <v>0.99698999999999904</v>
      </c>
      <c r="I3843" s="2">
        <v>3.05</v>
      </c>
      <c r="J3843" s="2">
        <v>0.54</v>
      </c>
      <c r="K3843" s="2">
        <v>8.8000000000000007</v>
      </c>
      <c r="L3843">
        <v>5</v>
      </c>
      <c r="M3843" t="s">
        <v>14</v>
      </c>
    </row>
    <row r="3844" spans="1:13">
      <c r="A3844" s="2">
        <v>6.7</v>
      </c>
      <c r="B3844" s="2">
        <v>0.23</v>
      </c>
      <c r="C3844" s="2">
        <v>0.42</v>
      </c>
      <c r="D3844" s="2">
        <v>11.2</v>
      </c>
      <c r="E3844" s="2">
        <v>4.7E-2</v>
      </c>
      <c r="F3844">
        <v>52</v>
      </c>
      <c r="G3844">
        <v>171</v>
      </c>
      <c r="H3844" s="4">
        <v>0.99757999999999902</v>
      </c>
      <c r="I3844" s="2">
        <v>3.54</v>
      </c>
      <c r="J3844" s="2">
        <v>0.74</v>
      </c>
      <c r="K3844" s="2">
        <v>10.4</v>
      </c>
      <c r="L3844">
        <v>5</v>
      </c>
      <c r="M3844" t="s">
        <v>14</v>
      </c>
    </row>
    <row r="3845" spans="1:13">
      <c r="A3845" s="2">
        <v>7</v>
      </c>
      <c r="B3845" s="2">
        <v>0.36</v>
      </c>
      <c r="C3845" s="2">
        <v>0.14000000000000001</v>
      </c>
      <c r="D3845" s="2">
        <v>11.6</v>
      </c>
      <c r="E3845" s="2">
        <v>4.2999999999999997E-2</v>
      </c>
      <c r="F3845">
        <v>35</v>
      </c>
      <c r="G3845">
        <v>228</v>
      </c>
      <c r="H3845" s="4">
        <v>0.99770000000000003</v>
      </c>
      <c r="I3845" s="2">
        <v>3.13</v>
      </c>
      <c r="J3845" s="2">
        <v>0.51</v>
      </c>
      <c r="K3845" s="2">
        <v>8.9</v>
      </c>
      <c r="L3845">
        <v>5</v>
      </c>
      <c r="M3845" t="s">
        <v>14</v>
      </c>
    </row>
    <row r="3846" spans="1:13">
      <c r="A3846" s="2">
        <v>7.5</v>
      </c>
      <c r="B3846" s="2">
        <v>0.31</v>
      </c>
      <c r="C3846" s="2">
        <v>0.24</v>
      </c>
      <c r="D3846" s="2">
        <v>7.1</v>
      </c>
      <c r="E3846" s="2">
        <v>3.1E-2</v>
      </c>
      <c r="F3846">
        <v>28</v>
      </c>
      <c r="G3846">
        <v>141</v>
      </c>
      <c r="H3846" s="4">
        <v>0.99397000000000002</v>
      </c>
      <c r="I3846" s="2">
        <v>3.16</v>
      </c>
      <c r="J3846" s="2">
        <v>0.38</v>
      </c>
      <c r="K3846" s="2">
        <v>10.6</v>
      </c>
      <c r="L3846">
        <v>7</v>
      </c>
      <c r="M3846" t="s">
        <v>14</v>
      </c>
    </row>
    <row r="3847" spans="1:13">
      <c r="A3847" s="2">
        <v>6.4</v>
      </c>
      <c r="B3847" s="2">
        <v>0.34</v>
      </c>
      <c r="C3847" s="2">
        <v>0.2</v>
      </c>
      <c r="D3847" s="2">
        <v>14.9</v>
      </c>
      <c r="E3847" s="2">
        <v>0.06</v>
      </c>
      <c r="F3847">
        <v>37</v>
      </c>
      <c r="G3847">
        <v>162</v>
      </c>
      <c r="H3847" s="4">
        <v>0.99829999999999997</v>
      </c>
      <c r="I3847" s="2">
        <v>3.13</v>
      </c>
      <c r="J3847" s="2">
        <v>0.45</v>
      </c>
      <c r="K3847" s="2">
        <v>9</v>
      </c>
      <c r="L3847">
        <v>4</v>
      </c>
      <c r="M3847" t="s">
        <v>14</v>
      </c>
    </row>
    <row r="3848" spans="1:13">
      <c r="A3848" s="2">
        <v>6.1</v>
      </c>
      <c r="B3848" s="2">
        <v>0.15</v>
      </c>
      <c r="C3848" s="2">
        <v>0.28999999999999998</v>
      </c>
      <c r="D3848" s="2">
        <v>6.2</v>
      </c>
      <c r="E3848" s="2">
        <v>4.5999999999999999E-2</v>
      </c>
      <c r="F3848">
        <v>39</v>
      </c>
      <c r="G3848">
        <v>151</v>
      </c>
      <c r="H3848" s="4">
        <v>0.99470999999999998</v>
      </c>
      <c r="I3848" s="2">
        <v>3.6</v>
      </c>
      <c r="J3848" s="2">
        <v>0.44</v>
      </c>
      <c r="K3848" s="2">
        <v>10.6</v>
      </c>
      <c r="L3848">
        <v>6</v>
      </c>
      <c r="M3848" t="s">
        <v>14</v>
      </c>
    </row>
    <row r="3849" spans="1:13">
      <c r="A3849" s="2">
        <v>7.4</v>
      </c>
      <c r="B3849" s="2">
        <v>0.2</v>
      </c>
      <c r="C3849" s="2">
        <v>0.28999999999999998</v>
      </c>
      <c r="D3849" s="2">
        <v>1.7</v>
      </c>
      <c r="E3849" s="2">
        <v>4.7E-2</v>
      </c>
      <c r="F3849">
        <v>16</v>
      </c>
      <c r="G3849">
        <v>100</v>
      </c>
      <c r="H3849" s="4">
        <v>0.99242999999999904</v>
      </c>
      <c r="I3849" s="2">
        <v>3.28</v>
      </c>
      <c r="J3849" s="2">
        <v>0.45</v>
      </c>
      <c r="K3849" s="2">
        <v>10.6</v>
      </c>
      <c r="L3849">
        <v>6</v>
      </c>
      <c r="M3849" t="s">
        <v>14</v>
      </c>
    </row>
    <row r="3850" spans="1:13">
      <c r="A3850" s="2">
        <v>6.3</v>
      </c>
      <c r="B3850" s="2">
        <v>0.27</v>
      </c>
      <c r="C3850" s="2">
        <v>0.18</v>
      </c>
      <c r="D3850" s="2">
        <v>7.7</v>
      </c>
      <c r="E3850" s="2">
        <v>4.8000000000000001E-2</v>
      </c>
      <c r="F3850">
        <v>45</v>
      </c>
      <c r="G3850">
        <v>186</v>
      </c>
      <c r="H3850" s="4">
        <v>0.99619999999999997</v>
      </c>
      <c r="I3850" s="2">
        <v>3.23</v>
      </c>
      <c r="J3850" s="2">
        <v>0.47</v>
      </c>
      <c r="K3850" s="2">
        <v>9</v>
      </c>
      <c r="L3850">
        <v>5</v>
      </c>
      <c r="M3850" t="s">
        <v>14</v>
      </c>
    </row>
    <row r="3851" spans="1:13">
      <c r="A3851" s="2">
        <v>9.1999999999999993</v>
      </c>
      <c r="B3851" s="2">
        <v>0.34</v>
      </c>
      <c r="C3851" s="2">
        <v>0.54</v>
      </c>
      <c r="D3851" s="2">
        <v>17.3</v>
      </c>
      <c r="E3851" s="2">
        <v>0.06</v>
      </c>
      <c r="F3851">
        <v>46</v>
      </c>
      <c r="G3851">
        <v>235</v>
      </c>
      <c r="H3851" s="4">
        <v>1.0018199999999999</v>
      </c>
      <c r="I3851" s="2">
        <v>3.08</v>
      </c>
      <c r="J3851" s="2">
        <v>0.61</v>
      </c>
      <c r="K3851" s="2">
        <v>8.8000000000000007</v>
      </c>
      <c r="L3851">
        <v>6</v>
      </c>
      <c r="M3851" t="s">
        <v>14</v>
      </c>
    </row>
    <row r="3852" spans="1:13">
      <c r="A3852" s="2">
        <v>7.4</v>
      </c>
      <c r="B3852" s="2">
        <v>0.18</v>
      </c>
      <c r="C3852" s="2">
        <v>0.28999999999999998</v>
      </c>
      <c r="D3852" s="2">
        <v>1.4</v>
      </c>
      <c r="E3852" s="2">
        <v>4.2000000000000003E-2</v>
      </c>
      <c r="F3852">
        <v>34</v>
      </c>
      <c r="G3852">
        <v>101</v>
      </c>
      <c r="H3852" s="4">
        <v>0.99383999999999995</v>
      </c>
      <c r="I3852" s="2">
        <v>3.54</v>
      </c>
      <c r="J3852" s="2">
        <v>0.6</v>
      </c>
      <c r="K3852" s="2">
        <v>10.5</v>
      </c>
      <c r="L3852">
        <v>7</v>
      </c>
      <c r="M3852" t="s">
        <v>14</v>
      </c>
    </row>
    <row r="3853" spans="1:13">
      <c r="A3853" s="2">
        <v>7.2</v>
      </c>
      <c r="B3853" s="2">
        <v>0.28999999999999998</v>
      </c>
      <c r="C3853" s="2">
        <v>0.2</v>
      </c>
      <c r="D3853" s="2">
        <v>7.7</v>
      </c>
      <c r="E3853" s="2">
        <v>4.5999999999999999E-2</v>
      </c>
      <c r="F3853">
        <v>51</v>
      </c>
      <c r="G3853">
        <v>174</v>
      </c>
      <c r="H3853" s="4">
        <v>0.99582000000000004</v>
      </c>
      <c r="I3853" s="2">
        <v>3.16</v>
      </c>
      <c r="J3853" s="2">
        <v>0.52</v>
      </c>
      <c r="K3853" s="2">
        <v>9.5</v>
      </c>
      <c r="L3853">
        <v>5</v>
      </c>
      <c r="M3853" t="s">
        <v>14</v>
      </c>
    </row>
    <row r="3854" spans="1:13">
      <c r="A3854" s="2">
        <v>6.3</v>
      </c>
      <c r="B3854" s="2">
        <v>0.27</v>
      </c>
      <c r="C3854" s="2">
        <v>0.18</v>
      </c>
      <c r="D3854" s="2">
        <v>7.7</v>
      </c>
      <c r="E3854" s="2">
        <v>4.8000000000000001E-2</v>
      </c>
      <c r="F3854">
        <v>45</v>
      </c>
      <c r="G3854">
        <v>186</v>
      </c>
      <c r="H3854" s="4">
        <v>0.99619999999999997</v>
      </c>
      <c r="I3854" s="2">
        <v>3.23</v>
      </c>
      <c r="J3854" s="2">
        <v>0.47</v>
      </c>
      <c r="K3854" s="2">
        <v>9</v>
      </c>
      <c r="L3854">
        <v>5</v>
      </c>
      <c r="M3854" t="s">
        <v>14</v>
      </c>
    </row>
    <row r="3855" spans="1:13">
      <c r="A3855" s="2">
        <v>6.2</v>
      </c>
      <c r="B3855" s="2">
        <v>0.26</v>
      </c>
      <c r="C3855" s="2">
        <v>0.19</v>
      </c>
      <c r="D3855" s="2">
        <v>3.4</v>
      </c>
      <c r="E3855" s="2">
        <v>4.9000000000000002E-2</v>
      </c>
      <c r="F3855">
        <v>47</v>
      </c>
      <c r="G3855">
        <v>172</v>
      </c>
      <c r="H3855" s="4">
        <v>0.99239999999999995</v>
      </c>
      <c r="I3855" s="2">
        <v>3.14</v>
      </c>
      <c r="J3855" s="2">
        <v>0.43</v>
      </c>
      <c r="K3855" s="2">
        <v>10.4</v>
      </c>
      <c r="L3855">
        <v>6</v>
      </c>
      <c r="M3855" t="s">
        <v>14</v>
      </c>
    </row>
    <row r="3856" spans="1:13">
      <c r="A3856" s="2">
        <v>7.3</v>
      </c>
      <c r="B3856" s="2">
        <v>0.21</v>
      </c>
      <c r="C3856" s="2">
        <v>0.21</v>
      </c>
      <c r="D3856" s="2">
        <v>1.6</v>
      </c>
      <c r="E3856" s="2">
        <v>4.5999999999999999E-2</v>
      </c>
      <c r="F3856">
        <v>35</v>
      </c>
      <c r="G3856">
        <v>133</v>
      </c>
      <c r="H3856" s="4">
        <v>0.99465999999999999</v>
      </c>
      <c r="I3856" s="2">
        <v>3.38</v>
      </c>
      <c r="J3856" s="2">
        <v>0.46</v>
      </c>
      <c r="K3856" s="2">
        <v>10</v>
      </c>
      <c r="L3856">
        <v>6</v>
      </c>
      <c r="M3856" t="s">
        <v>14</v>
      </c>
    </row>
    <row r="3857" spans="1:13">
      <c r="A3857" s="2">
        <v>7.1</v>
      </c>
      <c r="B3857" s="2">
        <v>0.14000000000000001</v>
      </c>
      <c r="C3857" s="2">
        <v>0.35</v>
      </c>
      <c r="D3857" s="2">
        <v>1.4</v>
      </c>
      <c r="E3857" s="2">
        <v>3.9E-2</v>
      </c>
      <c r="F3857">
        <v>24</v>
      </c>
      <c r="G3857">
        <v>128</v>
      </c>
      <c r="H3857" s="4">
        <v>0.99212</v>
      </c>
      <c r="I3857" s="2">
        <v>2.97</v>
      </c>
      <c r="J3857" s="2">
        <v>0.68</v>
      </c>
      <c r="K3857" s="2">
        <v>10.4</v>
      </c>
      <c r="L3857">
        <v>5</v>
      </c>
      <c r="M3857" t="s">
        <v>14</v>
      </c>
    </row>
    <row r="3858" spans="1:13">
      <c r="A3858" s="2">
        <v>7.2</v>
      </c>
      <c r="B3858" s="2">
        <v>0.39</v>
      </c>
      <c r="C3858" s="2">
        <v>0.54</v>
      </c>
      <c r="D3858" s="2">
        <v>1.4</v>
      </c>
      <c r="E3858" s="2">
        <v>0.157</v>
      </c>
      <c r="F3858">
        <v>34</v>
      </c>
      <c r="G3858">
        <v>132</v>
      </c>
      <c r="H3858" s="4">
        <v>0.99448999999999999</v>
      </c>
      <c r="I3858" s="2">
        <v>3.11</v>
      </c>
      <c r="J3858" s="2">
        <v>0.53</v>
      </c>
      <c r="K3858" s="2">
        <v>9</v>
      </c>
      <c r="L3858">
        <v>6</v>
      </c>
      <c r="M3858" t="s">
        <v>14</v>
      </c>
    </row>
    <row r="3859" spans="1:13">
      <c r="A3859" s="2">
        <v>7.6</v>
      </c>
      <c r="B3859" s="2">
        <v>0.48</v>
      </c>
      <c r="C3859" s="2">
        <v>0.28000000000000003</v>
      </c>
      <c r="D3859" s="2">
        <v>10.4</v>
      </c>
      <c r="E3859" s="2">
        <v>4.9000000000000002E-2</v>
      </c>
      <c r="F3859">
        <v>57</v>
      </c>
      <c r="G3859">
        <v>205</v>
      </c>
      <c r="H3859" s="4">
        <v>0.99747999999999903</v>
      </c>
      <c r="I3859" s="2">
        <v>3.24</v>
      </c>
      <c r="J3859" s="2">
        <v>0.45</v>
      </c>
      <c r="K3859" s="2">
        <v>9.3000000000000007</v>
      </c>
      <c r="L3859">
        <v>5</v>
      </c>
      <c r="M3859" t="s">
        <v>14</v>
      </c>
    </row>
    <row r="3860" spans="1:13">
      <c r="A3860" s="2">
        <v>7.2</v>
      </c>
      <c r="B3860" s="2">
        <v>0.39</v>
      </c>
      <c r="C3860" s="2">
        <v>0.54</v>
      </c>
      <c r="D3860" s="2">
        <v>1.4</v>
      </c>
      <c r="E3860" s="2">
        <v>0.157</v>
      </c>
      <c r="F3860">
        <v>34</v>
      </c>
      <c r="G3860">
        <v>132</v>
      </c>
      <c r="H3860" s="4">
        <v>0.99448999999999999</v>
      </c>
      <c r="I3860" s="2">
        <v>3.11</v>
      </c>
      <c r="J3860" s="2">
        <v>0.53</v>
      </c>
      <c r="K3860" s="2">
        <v>9</v>
      </c>
      <c r="L3860">
        <v>6</v>
      </c>
      <c r="M3860" t="s">
        <v>14</v>
      </c>
    </row>
    <row r="3861" spans="1:13">
      <c r="A3861" s="2">
        <v>7.6</v>
      </c>
      <c r="B3861" s="2">
        <v>0.48</v>
      </c>
      <c r="C3861" s="2">
        <v>0.28000000000000003</v>
      </c>
      <c r="D3861" s="2">
        <v>10.4</v>
      </c>
      <c r="E3861" s="2">
        <v>4.9000000000000002E-2</v>
      </c>
      <c r="F3861">
        <v>57</v>
      </c>
      <c r="G3861">
        <v>205</v>
      </c>
      <c r="H3861" s="4">
        <v>0.99747999999999903</v>
      </c>
      <c r="I3861" s="2">
        <v>3.24</v>
      </c>
      <c r="J3861" s="2">
        <v>0.45</v>
      </c>
      <c r="K3861" s="2">
        <v>9.3000000000000007</v>
      </c>
      <c r="L3861">
        <v>5</v>
      </c>
      <c r="M3861" t="s">
        <v>14</v>
      </c>
    </row>
    <row r="3862" spans="1:13">
      <c r="A3862" s="2">
        <v>6.5</v>
      </c>
      <c r="B3862" s="2">
        <v>0.36</v>
      </c>
      <c r="C3862" s="2">
        <v>0.31</v>
      </c>
      <c r="D3862" s="2">
        <v>4.0999999999999996</v>
      </c>
      <c r="E3862" s="2">
        <v>6.0999999999999999E-2</v>
      </c>
      <c r="F3862">
        <v>20</v>
      </c>
      <c r="G3862">
        <v>134</v>
      </c>
      <c r="H3862" s="4">
        <v>0.99475000000000002</v>
      </c>
      <c r="I3862" s="2">
        <v>3.18</v>
      </c>
      <c r="J3862" s="2">
        <v>0.45</v>
      </c>
      <c r="K3862" s="2">
        <v>9</v>
      </c>
      <c r="L3862">
        <v>6</v>
      </c>
      <c r="M3862" t="s">
        <v>14</v>
      </c>
    </row>
    <row r="3863" spans="1:13">
      <c r="A3863" s="2">
        <v>8.5</v>
      </c>
      <c r="B3863" s="2">
        <v>0.25</v>
      </c>
      <c r="C3863" s="2">
        <v>0.31</v>
      </c>
      <c r="D3863" s="2">
        <v>2.8</v>
      </c>
      <c r="E3863" s="2">
        <v>3.2000000000000001E-2</v>
      </c>
      <c r="F3863">
        <v>11</v>
      </c>
      <c r="G3863">
        <v>61</v>
      </c>
      <c r="H3863" s="4">
        <v>0.99188999999999905</v>
      </c>
      <c r="I3863" s="2">
        <v>3.06</v>
      </c>
      <c r="J3863" s="2">
        <v>0.44</v>
      </c>
      <c r="K3863" s="2">
        <v>11.5</v>
      </c>
      <c r="L3863">
        <v>6</v>
      </c>
      <c r="M3863" t="s">
        <v>14</v>
      </c>
    </row>
    <row r="3864" spans="1:13">
      <c r="A3864" s="2">
        <v>6.9</v>
      </c>
      <c r="B3864" s="2">
        <v>0.3</v>
      </c>
      <c r="C3864" s="2">
        <v>0.21</v>
      </c>
      <c r="D3864" s="2">
        <v>15.7</v>
      </c>
      <c r="E3864" s="2">
        <v>5.5999999999999897E-2</v>
      </c>
      <c r="F3864">
        <v>49</v>
      </c>
      <c r="G3864">
        <v>159</v>
      </c>
      <c r="H3864" s="4">
        <v>0.99826999999999999</v>
      </c>
      <c r="I3864" s="2">
        <v>3.11</v>
      </c>
      <c r="J3864" s="2">
        <v>0.48</v>
      </c>
      <c r="K3864" s="2">
        <v>9</v>
      </c>
      <c r="L3864">
        <v>5</v>
      </c>
      <c r="M3864" t="s">
        <v>14</v>
      </c>
    </row>
    <row r="3865" spans="1:13">
      <c r="A3865" s="2">
        <v>6.6</v>
      </c>
      <c r="B3865" s="2">
        <v>0.19</v>
      </c>
      <c r="C3865" s="2">
        <v>0.43</v>
      </c>
      <c r="D3865" s="2">
        <v>10.9</v>
      </c>
      <c r="E3865" s="2">
        <v>4.4999999999999998E-2</v>
      </c>
      <c r="F3865">
        <v>53</v>
      </c>
      <c r="G3865">
        <v>154</v>
      </c>
      <c r="H3865" s="4">
        <v>0.99751999999999996</v>
      </c>
      <c r="I3865" s="2">
        <v>3.52</v>
      </c>
      <c r="J3865" s="2">
        <v>0.77</v>
      </c>
      <c r="K3865" s="2">
        <v>10.4</v>
      </c>
      <c r="L3865">
        <v>6</v>
      </c>
      <c r="M3865" t="s">
        <v>14</v>
      </c>
    </row>
    <row r="3866" spans="1:13">
      <c r="A3866" s="2">
        <v>6.9</v>
      </c>
      <c r="B3866" s="2">
        <v>0.3</v>
      </c>
      <c r="C3866" s="2">
        <v>0.21</v>
      </c>
      <c r="D3866" s="2">
        <v>15.7</v>
      </c>
      <c r="E3866" s="2">
        <v>5.5999999999999897E-2</v>
      </c>
      <c r="F3866">
        <v>49</v>
      </c>
      <c r="G3866">
        <v>159</v>
      </c>
      <c r="H3866" s="4">
        <v>0.99826999999999999</v>
      </c>
      <c r="I3866" s="2">
        <v>3.11</v>
      </c>
      <c r="J3866" s="2">
        <v>0.48</v>
      </c>
      <c r="K3866" s="2">
        <v>9</v>
      </c>
      <c r="L3866">
        <v>5</v>
      </c>
      <c r="M3866" t="s">
        <v>14</v>
      </c>
    </row>
    <row r="3867" spans="1:13">
      <c r="A3867" s="2">
        <v>9.4</v>
      </c>
      <c r="B3867" s="2">
        <v>0.42</v>
      </c>
      <c r="C3867" s="2">
        <v>0.32</v>
      </c>
      <c r="D3867" s="2">
        <v>6.5</v>
      </c>
      <c r="E3867" s="2">
        <v>2.7E-2</v>
      </c>
      <c r="F3867">
        <v>20</v>
      </c>
      <c r="G3867">
        <v>167</v>
      </c>
      <c r="H3867" s="4">
        <v>0.99478999999999995</v>
      </c>
      <c r="I3867" s="2">
        <v>3.08</v>
      </c>
      <c r="J3867" s="2">
        <v>0.43</v>
      </c>
      <c r="K3867" s="2">
        <v>10.6</v>
      </c>
      <c r="L3867">
        <v>5</v>
      </c>
      <c r="M3867" t="s">
        <v>14</v>
      </c>
    </row>
    <row r="3868" spans="1:13">
      <c r="A3868" s="2">
        <v>6.6</v>
      </c>
      <c r="B3868" s="2">
        <v>0.19</v>
      </c>
      <c r="C3868" s="2">
        <v>0.43</v>
      </c>
      <c r="D3868" s="2">
        <v>10.9</v>
      </c>
      <c r="E3868" s="2">
        <v>4.4999999999999998E-2</v>
      </c>
      <c r="F3868">
        <v>53</v>
      </c>
      <c r="G3868">
        <v>154</v>
      </c>
      <c r="H3868" s="4">
        <v>0.99751999999999996</v>
      </c>
      <c r="I3868" s="2">
        <v>3.52</v>
      </c>
      <c r="J3868" s="2">
        <v>0.77</v>
      </c>
      <c r="K3868" s="2">
        <v>10.4</v>
      </c>
      <c r="L3868">
        <v>6</v>
      </c>
      <c r="M3868" t="s">
        <v>14</v>
      </c>
    </row>
    <row r="3869" spans="1:13">
      <c r="A3869" s="2">
        <v>6.3</v>
      </c>
      <c r="B3869" s="2">
        <v>0.2</v>
      </c>
      <c r="C3869" s="2">
        <v>0.3</v>
      </c>
      <c r="D3869" s="2">
        <v>5.9</v>
      </c>
      <c r="E3869" s="2">
        <v>3.4000000000000002E-2</v>
      </c>
      <c r="F3869">
        <v>35</v>
      </c>
      <c r="G3869">
        <v>152</v>
      </c>
      <c r="H3869" s="4">
        <v>0.99641999999999997</v>
      </c>
      <c r="I3869" s="2">
        <v>3.47</v>
      </c>
      <c r="J3869" s="2">
        <v>0.4</v>
      </c>
      <c r="K3869" s="2">
        <v>8.5</v>
      </c>
      <c r="L3869">
        <v>6</v>
      </c>
      <c r="M3869" t="s">
        <v>14</v>
      </c>
    </row>
    <row r="3870" spans="1:13">
      <c r="A3870" s="2">
        <v>8.5</v>
      </c>
      <c r="B3870" s="2">
        <v>0.19</v>
      </c>
      <c r="C3870" s="2">
        <v>0.56000000000000005</v>
      </c>
      <c r="D3870" s="2">
        <v>17.3</v>
      </c>
      <c r="E3870" s="2">
        <v>5.5E-2</v>
      </c>
      <c r="F3870">
        <v>47</v>
      </c>
      <c r="G3870">
        <v>169</v>
      </c>
      <c r="H3870" s="4">
        <v>1.00047</v>
      </c>
      <c r="I3870" s="2">
        <v>3.07</v>
      </c>
      <c r="J3870" s="2">
        <v>0.67</v>
      </c>
      <c r="K3870" s="2">
        <v>9.3000000000000007</v>
      </c>
      <c r="L3870">
        <v>6</v>
      </c>
      <c r="M3870" t="s">
        <v>14</v>
      </c>
    </row>
    <row r="3871" spans="1:13">
      <c r="A3871" s="2">
        <v>7.3</v>
      </c>
      <c r="B3871" s="2">
        <v>0.19</v>
      </c>
      <c r="C3871" s="2">
        <v>0.25</v>
      </c>
      <c r="D3871" s="2">
        <v>1.4</v>
      </c>
      <c r="E3871" s="2">
        <v>5.0999999999999997E-2</v>
      </c>
      <c r="F3871">
        <v>41</v>
      </c>
      <c r="G3871">
        <v>107</v>
      </c>
      <c r="H3871" s="4">
        <v>0.99382000000000004</v>
      </c>
      <c r="I3871" s="2">
        <v>3.53</v>
      </c>
      <c r="J3871" s="2">
        <v>0.66</v>
      </c>
      <c r="K3871" s="2">
        <v>10.5</v>
      </c>
      <c r="L3871">
        <v>7</v>
      </c>
      <c r="M3871" t="s">
        <v>14</v>
      </c>
    </row>
    <row r="3872" spans="1:13">
      <c r="A3872" s="2">
        <v>6.7</v>
      </c>
      <c r="B3872" s="2">
        <v>0.25</v>
      </c>
      <c r="C3872" s="2">
        <v>0.26</v>
      </c>
      <c r="D3872" s="2">
        <v>13.5</v>
      </c>
      <c r="E3872" s="2">
        <v>0.06</v>
      </c>
      <c r="F3872">
        <v>50</v>
      </c>
      <c r="G3872">
        <v>156</v>
      </c>
      <c r="H3872" s="4">
        <v>0.99783999999999995</v>
      </c>
      <c r="I3872" s="2">
        <v>3.39</v>
      </c>
      <c r="J3872" s="2">
        <v>0.46</v>
      </c>
      <c r="K3872" s="2">
        <v>9.9</v>
      </c>
      <c r="L3872">
        <v>6</v>
      </c>
      <c r="M3872" t="s">
        <v>14</v>
      </c>
    </row>
    <row r="3873" spans="1:13">
      <c r="A3873" s="2">
        <v>6.2</v>
      </c>
      <c r="B3873" s="2">
        <v>0.25</v>
      </c>
      <c r="C3873" s="2">
        <v>0.28000000000000003</v>
      </c>
      <c r="D3873" s="2">
        <v>8.5</v>
      </c>
      <c r="E3873" s="2">
        <v>3.5000000000000003E-2</v>
      </c>
      <c r="F3873">
        <v>28</v>
      </c>
      <c r="G3873">
        <v>108</v>
      </c>
      <c r="H3873" s="4">
        <v>0.99485999999999997</v>
      </c>
      <c r="I3873" s="2">
        <v>3.4</v>
      </c>
      <c r="J3873" s="2">
        <v>0.42</v>
      </c>
      <c r="K3873" s="2">
        <v>10.4</v>
      </c>
      <c r="L3873">
        <v>6</v>
      </c>
      <c r="M3873" t="s">
        <v>14</v>
      </c>
    </row>
    <row r="3874" spans="1:13">
      <c r="A3874" s="2">
        <v>6.1</v>
      </c>
      <c r="B3874" s="2">
        <v>0.46</v>
      </c>
      <c r="C3874" s="2">
        <v>0.32</v>
      </c>
      <c r="D3874" s="2">
        <v>6.2</v>
      </c>
      <c r="E3874" s="2">
        <v>5.2999999999999999E-2</v>
      </c>
      <c r="F3874">
        <v>10</v>
      </c>
      <c r="G3874">
        <v>94</v>
      </c>
      <c r="H3874" s="4">
        <v>0.99536999999999998</v>
      </c>
      <c r="I3874" s="2">
        <v>3.35</v>
      </c>
      <c r="J3874" s="2">
        <v>0.47</v>
      </c>
      <c r="K3874" s="2">
        <v>10.1</v>
      </c>
      <c r="L3874">
        <v>5</v>
      </c>
      <c r="M3874" t="s">
        <v>14</v>
      </c>
    </row>
    <row r="3875" spans="1:13">
      <c r="A3875" s="2">
        <v>7.3</v>
      </c>
      <c r="B3875" s="2">
        <v>0.19</v>
      </c>
      <c r="C3875" s="2">
        <v>0.25</v>
      </c>
      <c r="D3875" s="2">
        <v>1.4</v>
      </c>
      <c r="E3875" s="2">
        <v>5.0999999999999997E-2</v>
      </c>
      <c r="F3875">
        <v>41</v>
      </c>
      <c r="G3875">
        <v>107</v>
      </c>
      <c r="H3875" s="4">
        <v>0.99382000000000004</v>
      </c>
      <c r="I3875" s="2">
        <v>3.53</v>
      </c>
      <c r="J3875" s="2">
        <v>0.66</v>
      </c>
      <c r="K3875" s="2">
        <v>10.5</v>
      </c>
      <c r="L3875">
        <v>7</v>
      </c>
      <c r="M3875" t="s">
        <v>14</v>
      </c>
    </row>
    <row r="3876" spans="1:13">
      <c r="A3876" s="2">
        <v>7.5</v>
      </c>
      <c r="B3876" s="2">
        <v>0.28999999999999998</v>
      </c>
      <c r="C3876" s="2">
        <v>0.26</v>
      </c>
      <c r="D3876" s="2">
        <v>14.95</v>
      </c>
      <c r="E3876" s="2">
        <v>6.7000000000000004E-2</v>
      </c>
      <c r="F3876">
        <v>47</v>
      </c>
      <c r="G3876">
        <v>178</v>
      </c>
      <c r="H3876" s="4">
        <v>0.99837999999999905</v>
      </c>
      <c r="I3876" s="2">
        <v>3.04</v>
      </c>
      <c r="J3876" s="2">
        <v>0.49</v>
      </c>
      <c r="K3876" s="2">
        <v>9.1999999999999993</v>
      </c>
      <c r="L3876">
        <v>4</v>
      </c>
      <c r="M3876" t="s">
        <v>14</v>
      </c>
    </row>
    <row r="3877" spans="1:13">
      <c r="A3877" s="2">
        <v>6.7</v>
      </c>
      <c r="B3877" s="2">
        <v>0.31</v>
      </c>
      <c r="C3877" s="2">
        <v>0.18</v>
      </c>
      <c r="D3877" s="2">
        <v>7.7</v>
      </c>
      <c r="E3877" s="2">
        <v>4.2999999999999997E-2</v>
      </c>
      <c r="F3877">
        <v>57</v>
      </c>
      <c r="G3877">
        <v>200</v>
      </c>
      <c r="H3877" s="4">
        <v>0.99565999999999999</v>
      </c>
      <c r="I3877" s="2">
        <v>3.17</v>
      </c>
      <c r="J3877" s="2">
        <v>0.44</v>
      </c>
      <c r="K3877" s="2">
        <v>9.4</v>
      </c>
      <c r="L3877">
        <v>6</v>
      </c>
      <c r="M3877" t="s">
        <v>14</v>
      </c>
    </row>
    <row r="3878" spans="1:13">
      <c r="A3878" s="2">
        <v>7.4</v>
      </c>
      <c r="B3878" s="2">
        <v>0.14000000000000001</v>
      </c>
      <c r="C3878" s="2">
        <v>0.3</v>
      </c>
      <c r="D3878" s="2">
        <v>1.3</v>
      </c>
      <c r="E3878" s="2">
        <v>3.3000000000000002E-2</v>
      </c>
      <c r="F3878">
        <v>25</v>
      </c>
      <c r="G3878">
        <v>91</v>
      </c>
      <c r="H3878" s="4">
        <v>0.99267999999999901</v>
      </c>
      <c r="I3878" s="2">
        <v>3.53</v>
      </c>
      <c r="J3878" s="2">
        <v>0.39</v>
      </c>
      <c r="K3878" s="2">
        <v>10.6</v>
      </c>
      <c r="L3878">
        <v>6</v>
      </c>
      <c r="M3878" t="s">
        <v>14</v>
      </c>
    </row>
    <row r="3879" spans="1:13">
      <c r="A3879" s="2">
        <v>6.7</v>
      </c>
      <c r="B3879" s="2">
        <v>0.31</v>
      </c>
      <c r="C3879" s="2">
        <v>0.18</v>
      </c>
      <c r="D3879" s="2">
        <v>7.7</v>
      </c>
      <c r="E3879" s="2">
        <v>4.2999999999999997E-2</v>
      </c>
      <c r="F3879">
        <v>57</v>
      </c>
      <c r="G3879">
        <v>200</v>
      </c>
      <c r="H3879" s="4">
        <v>0.99565999999999999</v>
      </c>
      <c r="I3879" s="2">
        <v>3.17</v>
      </c>
      <c r="J3879" s="2">
        <v>0.44</v>
      </c>
      <c r="K3879" s="2">
        <v>9.4</v>
      </c>
      <c r="L3879">
        <v>6</v>
      </c>
      <c r="M3879" t="s">
        <v>14</v>
      </c>
    </row>
    <row r="3880" spans="1:13">
      <c r="A3880" s="2">
        <v>7.1</v>
      </c>
      <c r="B3880" s="2">
        <v>0.4</v>
      </c>
      <c r="C3880" s="2">
        <v>0.52</v>
      </c>
      <c r="D3880" s="2">
        <v>1.3</v>
      </c>
      <c r="E3880" s="2">
        <v>0.14799999999999999</v>
      </c>
      <c r="F3880">
        <v>45</v>
      </c>
      <c r="G3880">
        <v>149</v>
      </c>
      <c r="H3880" s="4">
        <v>0.99467999999999901</v>
      </c>
      <c r="I3880" s="2">
        <v>3.08</v>
      </c>
      <c r="J3880" s="2">
        <v>0.56000000000000005</v>
      </c>
      <c r="K3880" s="2">
        <v>8.6999999999999993</v>
      </c>
      <c r="L3880">
        <v>5</v>
      </c>
      <c r="M3880" t="s">
        <v>14</v>
      </c>
    </row>
    <row r="3881" spans="1:13">
      <c r="A3881" s="2">
        <v>6.4</v>
      </c>
      <c r="B3881" s="2">
        <v>0.16</v>
      </c>
      <c r="C3881" s="2">
        <v>0.25</v>
      </c>
      <c r="D3881" s="2">
        <v>1.3</v>
      </c>
      <c r="E3881" s="2">
        <v>4.7E-2</v>
      </c>
      <c r="F3881">
        <v>20</v>
      </c>
      <c r="G3881">
        <v>77</v>
      </c>
      <c r="H3881" s="4">
        <v>0.99329999999999996</v>
      </c>
      <c r="I3881" s="2">
        <v>3.61</v>
      </c>
      <c r="J3881" s="2">
        <v>0.54</v>
      </c>
      <c r="K3881" s="2">
        <v>10.199999999999999</v>
      </c>
      <c r="L3881">
        <v>6</v>
      </c>
      <c r="M3881" t="s">
        <v>14</v>
      </c>
    </row>
    <row r="3882" spans="1:13">
      <c r="A3882" s="2">
        <v>6.3</v>
      </c>
      <c r="B3882" s="2">
        <v>0.16</v>
      </c>
      <c r="C3882" s="2">
        <v>0.22</v>
      </c>
      <c r="D3882" s="2">
        <v>1.3</v>
      </c>
      <c r="E3882" s="2">
        <v>4.5999999999999999E-2</v>
      </c>
      <c r="F3882">
        <v>18</v>
      </c>
      <c r="G3882">
        <v>66</v>
      </c>
      <c r="H3882" s="4">
        <v>0.99307000000000001</v>
      </c>
      <c r="I3882" s="2">
        <v>3.61</v>
      </c>
      <c r="J3882" s="2">
        <v>0.55000000000000004</v>
      </c>
      <c r="K3882" s="2">
        <v>10.3</v>
      </c>
      <c r="L3882">
        <v>6</v>
      </c>
      <c r="M3882" t="s">
        <v>14</v>
      </c>
    </row>
    <row r="3883" spans="1:13">
      <c r="A3883" s="2">
        <v>7.4</v>
      </c>
      <c r="B3883" s="2">
        <v>0.33</v>
      </c>
      <c r="C3883" s="2">
        <v>0.26</v>
      </c>
      <c r="D3883" s="2">
        <v>15.6</v>
      </c>
      <c r="E3883" s="2">
        <v>4.9000000000000002E-2</v>
      </c>
      <c r="F3883">
        <v>67</v>
      </c>
      <c r="G3883">
        <v>210</v>
      </c>
      <c r="H3883" s="4">
        <v>0.99907000000000001</v>
      </c>
      <c r="I3883" s="2">
        <v>3.06</v>
      </c>
      <c r="J3883" s="2">
        <v>0.68</v>
      </c>
      <c r="K3883" s="2">
        <v>9.5</v>
      </c>
      <c r="L3883">
        <v>5</v>
      </c>
      <c r="M3883" t="s">
        <v>14</v>
      </c>
    </row>
    <row r="3884" spans="1:13">
      <c r="A3884" s="2">
        <v>7.4</v>
      </c>
      <c r="B3884" s="2">
        <v>0.33</v>
      </c>
      <c r="C3884" s="2">
        <v>0.26</v>
      </c>
      <c r="D3884" s="2">
        <v>15.6</v>
      </c>
      <c r="E3884" s="2">
        <v>4.9000000000000002E-2</v>
      </c>
      <c r="F3884">
        <v>67</v>
      </c>
      <c r="G3884">
        <v>210</v>
      </c>
      <c r="H3884" s="4">
        <v>0.99907000000000001</v>
      </c>
      <c r="I3884" s="2">
        <v>3.06</v>
      </c>
      <c r="J3884" s="2">
        <v>0.68</v>
      </c>
      <c r="K3884" s="2">
        <v>9.5</v>
      </c>
      <c r="L3884">
        <v>5</v>
      </c>
      <c r="M3884" t="s">
        <v>14</v>
      </c>
    </row>
    <row r="3885" spans="1:13">
      <c r="A3885" s="2">
        <v>7.4</v>
      </c>
      <c r="B3885" s="2">
        <v>0.33</v>
      </c>
      <c r="C3885" s="2">
        <v>0.26</v>
      </c>
      <c r="D3885" s="2">
        <v>15.6</v>
      </c>
      <c r="E3885" s="2">
        <v>4.9000000000000002E-2</v>
      </c>
      <c r="F3885">
        <v>67</v>
      </c>
      <c r="G3885">
        <v>210</v>
      </c>
      <c r="H3885" s="4">
        <v>0.99907000000000001</v>
      </c>
      <c r="I3885" s="2">
        <v>3.06</v>
      </c>
      <c r="J3885" s="2">
        <v>0.68</v>
      </c>
      <c r="K3885" s="2">
        <v>9.5</v>
      </c>
      <c r="L3885">
        <v>5</v>
      </c>
      <c r="M3885" t="s">
        <v>14</v>
      </c>
    </row>
    <row r="3886" spans="1:13">
      <c r="A3886" s="2">
        <v>7.4</v>
      </c>
      <c r="B3886" s="2">
        <v>0.33</v>
      </c>
      <c r="C3886" s="2">
        <v>0.26</v>
      </c>
      <c r="D3886" s="2">
        <v>15.6</v>
      </c>
      <c r="E3886" s="2">
        <v>4.9000000000000002E-2</v>
      </c>
      <c r="F3886">
        <v>67</v>
      </c>
      <c r="G3886">
        <v>210</v>
      </c>
      <c r="H3886" s="4">
        <v>0.99907000000000001</v>
      </c>
      <c r="I3886" s="2">
        <v>3.06</v>
      </c>
      <c r="J3886" s="2">
        <v>0.68</v>
      </c>
      <c r="K3886" s="2">
        <v>9.5</v>
      </c>
      <c r="L3886">
        <v>5</v>
      </c>
      <c r="M3886" t="s">
        <v>14</v>
      </c>
    </row>
    <row r="3887" spans="1:13">
      <c r="A3887" s="2">
        <v>6.6</v>
      </c>
      <c r="B3887" s="2">
        <v>0.41</v>
      </c>
      <c r="C3887" s="2">
        <v>0.24</v>
      </c>
      <c r="D3887" s="2">
        <v>4.9000000000000004</v>
      </c>
      <c r="E3887" s="2">
        <v>0.158</v>
      </c>
      <c r="F3887">
        <v>47</v>
      </c>
      <c r="G3887">
        <v>144</v>
      </c>
      <c r="H3887" s="4">
        <v>0.99470999999999998</v>
      </c>
      <c r="I3887" s="2">
        <v>3.17</v>
      </c>
      <c r="J3887" s="2">
        <v>0.49</v>
      </c>
      <c r="K3887" s="2">
        <v>9.4</v>
      </c>
      <c r="L3887">
        <v>5</v>
      </c>
      <c r="M3887" t="s">
        <v>14</v>
      </c>
    </row>
    <row r="3888" spans="1:13">
      <c r="A3888" s="2">
        <v>6.7</v>
      </c>
      <c r="B3888" s="2">
        <v>0.43</v>
      </c>
      <c r="C3888" s="2">
        <v>0.23</v>
      </c>
      <c r="D3888" s="2">
        <v>5</v>
      </c>
      <c r="E3888" s="2">
        <v>0.157</v>
      </c>
      <c r="F3888">
        <v>49</v>
      </c>
      <c r="G3888">
        <v>145</v>
      </c>
      <c r="H3888" s="4">
        <v>0.99470999999999998</v>
      </c>
      <c r="I3888" s="2">
        <v>3.17</v>
      </c>
      <c r="J3888" s="2">
        <v>0.49</v>
      </c>
      <c r="K3888" s="2">
        <v>9.4</v>
      </c>
      <c r="L3888">
        <v>5</v>
      </c>
      <c r="M3888" t="s">
        <v>14</v>
      </c>
    </row>
    <row r="3889" spans="1:13">
      <c r="A3889" s="2">
        <v>7.4</v>
      </c>
      <c r="B3889" s="2">
        <v>0.33</v>
      </c>
      <c r="C3889" s="2">
        <v>0.26</v>
      </c>
      <c r="D3889" s="2">
        <v>15.6</v>
      </c>
      <c r="E3889" s="2">
        <v>4.9000000000000002E-2</v>
      </c>
      <c r="F3889">
        <v>67</v>
      </c>
      <c r="G3889">
        <v>210</v>
      </c>
      <c r="H3889" s="4">
        <v>0.99907000000000001</v>
      </c>
      <c r="I3889" s="2">
        <v>3.06</v>
      </c>
      <c r="J3889" s="2">
        <v>0.68</v>
      </c>
      <c r="K3889" s="2">
        <v>9.5</v>
      </c>
      <c r="L3889">
        <v>5</v>
      </c>
      <c r="M3889" t="s">
        <v>14</v>
      </c>
    </row>
    <row r="3890" spans="1:13">
      <c r="A3890" s="2">
        <v>7.3</v>
      </c>
      <c r="B3890" s="2">
        <v>0.4</v>
      </c>
      <c r="C3890" s="2">
        <v>0.28000000000000003</v>
      </c>
      <c r="D3890" s="2">
        <v>6.5</v>
      </c>
      <c r="E3890" s="2">
        <v>3.6999999999999998E-2</v>
      </c>
      <c r="F3890">
        <v>26</v>
      </c>
      <c r="G3890">
        <v>97</v>
      </c>
      <c r="H3890" s="4">
        <v>0.99147999999999903</v>
      </c>
      <c r="I3890" s="2">
        <v>3.16</v>
      </c>
      <c r="J3890" s="2">
        <v>0.57999999999999996</v>
      </c>
      <c r="K3890" s="2">
        <v>12.6</v>
      </c>
      <c r="L3890">
        <v>7</v>
      </c>
      <c r="M3890" t="s">
        <v>14</v>
      </c>
    </row>
    <row r="3891" spans="1:13">
      <c r="A3891" s="2">
        <v>7.4</v>
      </c>
      <c r="B3891" s="2">
        <v>0.18</v>
      </c>
      <c r="C3891" s="2">
        <v>0.24</v>
      </c>
      <c r="D3891" s="2">
        <v>1.4</v>
      </c>
      <c r="E3891" s="2">
        <v>4.7E-2</v>
      </c>
      <c r="F3891">
        <v>21</v>
      </c>
      <c r="G3891">
        <v>106</v>
      </c>
      <c r="H3891" s="4">
        <v>0.99382999999999899</v>
      </c>
      <c r="I3891" s="2">
        <v>3.52</v>
      </c>
      <c r="J3891" s="2">
        <v>0.64</v>
      </c>
      <c r="K3891" s="2">
        <v>10.5</v>
      </c>
      <c r="L3891">
        <v>7</v>
      </c>
      <c r="M3891" t="s">
        <v>14</v>
      </c>
    </row>
    <row r="3892" spans="1:13">
      <c r="A3892" s="2">
        <v>8.6</v>
      </c>
      <c r="B3892" s="2">
        <v>0.17</v>
      </c>
      <c r="C3892" s="2">
        <v>0.28000000000000003</v>
      </c>
      <c r="D3892" s="2">
        <v>2.7</v>
      </c>
      <c r="E3892" s="2">
        <v>4.7E-2</v>
      </c>
      <c r="F3892">
        <v>38</v>
      </c>
      <c r="G3892">
        <v>150</v>
      </c>
      <c r="H3892" s="4">
        <v>0.99365000000000003</v>
      </c>
      <c r="I3892" s="2">
        <v>3.1</v>
      </c>
      <c r="J3892" s="2">
        <v>0.56000000000000005</v>
      </c>
      <c r="K3892" s="2">
        <v>10.8</v>
      </c>
      <c r="L3892">
        <v>6</v>
      </c>
      <c r="M3892" t="s">
        <v>14</v>
      </c>
    </row>
    <row r="3893" spans="1:13">
      <c r="A3893" s="2">
        <v>6.5</v>
      </c>
      <c r="B3893" s="2">
        <v>0.32</v>
      </c>
      <c r="C3893" s="2">
        <v>0.23</v>
      </c>
      <c r="D3893" s="2">
        <v>1.2</v>
      </c>
      <c r="E3893" s="2">
        <v>5.3999999999999999E-2</v>
      </c>
      <c r="F3893">
        <v>39</v>
      </c>
      <c r="G3893">
        <v>208</v>
      </c>
      <c r="H3893" s="4">
        <v>0.99272000000000005</v>
      </c>
      <c r="I3893" s="2">
        <v>3.18</v>
      </c>
      <c r="J3893" s="2">
        <v>0.46</v>
      </c>
      <c r="K3893" s="2">
        <v>9.9</v>
      </c>
      <c r="L3893">
        <v>6</v>
      </c>
      <c r="M3893" t="s">
        <v>14</v>
      </c>
    </row>
    <row r="3894" spans="1:13">
      <c r="A3894" s="2">
        <v>7.3</v>
      </c>
      <c r="B3894" s="2">
        <v>0.4</v>
      </c>
      <c r="C3894" s="2">
        <v>0.28000000000000003</v>
      </c>
      <c r="D3894" s="2">
        <v>6.5</v>
      </c>
      <c r="E3894" s="2">
        <v>3.6999999999999998E-2</v>
      </c>
      <c r="F3894">
        <v>26</v>
      </c>
      <c r="G3894">
        <v>97</v>
      </c>
      <c r="H3894" s="4">
        <v>0.99147999999999903</v>
      </c>
      <c r="I3894" s="2">
        <v>3.16</v>
      </c>
      <c r="J3894" s="2">
        <v>0.57999999999999996</v>
      </c>
      <c r="K3894" s="2">
        <v>12.6</v>
      </c>
      <c r="L3894">
        <v>7</v>
      </c>
      <c r="M3894" t="s">
        <v>14</v>
      </c>
    </row>
    <row r="3895" spans="1:13">
      <c r="A3895" s="2">
        <v>7</v>
      </c>
      <c r="B3895" s="2">
        <v>0.32</v>
      </c>
      <c r="C3895" s="2">
        <v>0.31</v>
      </c>
      <c r="D3895" s="2">
        <v>6.4</v>
      </c>
      <c r="E3895" s="2">
        <v>3.1E-2</v>
      </c>
      <c r="F3895">
        <v>38</v>
      </c>
      <c r="G3895">
        <v>115</v>
      </c>
      <c r="H3895" s="4">
        <v>0.99234999999999995</v>
      </c>
      <c r="I3895" s="2">
        <v>3.38</v>
      </c>
      <c r="J3895" s="2">
        <v>0.57999999999999996</v>
      </c>
      <c r="K3895" s="2">
        <v>12.2</v>
      </c>
      <c r="L3895">
        <v>7</v>
      </c>
      <c r="M3895" t="s">
        <v>14</v>
      </c>
    </row>
    <row r="3896" spans="1:13">
      <c r="A3896" s="2">
        <v>7.5</v>
      </c>
      <c r="B3896" s="2">
        <v>0.42</v>
      </c>
      <c r="C3896" s="2">
        <v>0.19</v>
      </c>
      <c r="D3896" s="2">
        <v>6.9</v>
      </c>
      <c r="E3896" s="2">
        <v>4.0999999999999898E-2</v>
      </c>
      <c r="F3896">
        <v>62</v>
      </c>
      <c r="G3896">
        <v>150</v>
      </c>
      <c r="H3896" s="4">
        <v>0.99507999999999996</v>
      </c>
      <c r="I3896" s="2">
        <v>3.23</v>
      </c>
      <c r="J3896" s="2">
        <v>0.37</v>
      </c>
      <c r="K3896" s="2">
        <v>10</v>
      </c>
      <c r="L3896">
        <v>6</v>
      </c>
      <c r="M3896" t="s">
        <v>14</v>
      </c>
    </row>
    <row r="3897" spans="1:13">
      <c r="A3897" s="2">
        <v>6.9</v>
      </c>
      <c r="B3897" s="2">
        <v>0.28000000000000003</v>
      </c>
      <c r="C3897" s="2">
        <v>0.31</v>
      </c>
      <c r="D3897" s="2">
        <v>7.2</v>
      </c>
      <c r="E3897" s="2">
        <v>0.04</v>
      </c>
      <c r="F3897">
        <v>47</v>
      </c>
      <c r="G3897">
        <v>168</v>
      </c>
      <c r="H3897" s="4">
        <v>0.99460000000000004</v>
      </c>
      <c r="I3897" s="2">
        <v>3.29</v>
      </c>
      <c r="J3897" s="2">
        <v>0.56999999999999995</v>
      </c>
      <c r="K3897" s="2">
        <v>10.6</v>
      </c>
      <c r="L3897">
        <v>7</v>
      </c>
      <c r="M3897" t="s">
        <v>14</v>
      </c>
    </row>
    <row r="3898" spans="1:13">
      <c r="A3898" s="2">
        <v>6.5</v>
      </c>
      <c r="B3898" s="2">
        <v>0.28999999999999998</v>
      </c>
      <c r="C3898" s="2">
        <v>0.42</v>
      </c>
      <c r="D3898" s="2">
        <v>10.6</v>
      </c>
      <c r="E3898" s="2">
        <v>4.2000000000000003E-2</v>
      </c>
      <c r="F3898">
        <v>66</v>
      </c>
      <c r="G3898">
        <v>202</v>
      </c>
      <c r="H3898" s="4">
        <v>0.99673999999999996</v>
      </c>
      <c r="I3898" s="2">
        <v>3.24</v>
      </c>
      <c r="J3898" s="2">
        <v>0.53</v>
      </c>
      <c r="K3898" s="2">
        <v>9.5</v>
      </c>
      <c r="L3898">
        <v>6</v>
      </c>
      <c r="M3898" t="s">
        <v>14</v>
      </c>
    </row>
    <row r="3899" spans="1:13">
      <c r="A3899" s="2">
        <v>6.3</v>
      </c>
      <c r="B3899" s="2">
        <v>0.41</v>
      </c>
      <c r="C3899" s="2">
        <v>0.18</v>
      </c>
      <c r="D3899" s="2">
        <v>3.5</v>
      </c>
      <c r="E3899" s="2">
        <v>2.7E-2</v>
      </c>
      <c r="F3899">
        <v>23</v>
      </c>
      <c r="G3899">
        <v>109</v>
      </c>
      <c r="H3899" s="4">
        <v>0.99017999999999995</v>
      </c>
      <c r="I3899" s="2">
        <v>3.34</v>
      </c>
      <c r="J3899" s="2">
        <v>0.54</v>
      </c>
      <c r="K3899" s="2">
        <v>12.8</v>
      </c>
      <c r="L3899">
        <v>8</v>
      </c>
      <c r="M3899" t="s">
        <v>14</v>
      </c>
    </row>
    <row r="3900" spans="1:13">
      <c r="A3900" s="2">
        <v>7</v>
      </c>
      <c r="B3900" s="2">
        <v>0.32</v>
      </c>
      <c r="C3900" s="2">
        <v>0.31</v>
      </c>
      <c r="D3900" s="2">
        <v>6.4</v>
      </c>
      <c r="E3900" s="2">
        <v>3.1E-2</v>
      </c>
      <c r="F3900">
        <v>38</v>
      </c>
      <c r="G3900">
        <v>115</v>
      </c>
      <c r="H3900" s="4">
        <v>0.99234999999999995</v>
      </c>
      <c r="I3900" s="2">
        <v>3.38</v>
      </c>
      <c r="J3900" s="2">
        <v>0.57999999999999996</v>
      </c>
      <c r="K3900" s="2">
        <v>12.2</v>
      </c>
      <c r="L3900">
        <v>7</v>
      </c>
      <c r="M3900" t="s">
        <v>14</v>
      </c>
    </row>
    <row r="3901" spans="1:13">
      <c r="A3901" s="2">
        <v>7.3</v>
      </c>
      <c r="B3901" s="2">
        <v>0.3</v>
      </c>
      <c r="C3901" s="2">
        <v>0.33</v>
      </c>
      <c r="D3901" s="2">
        <v>2.2999999999999998</v>
      </c>
      <c r="E3901" s="2">
        <v>4.2999999999999997E-2</v>
      </c>
      <c r="F3901">
        <v>28</v>
      </c>
      <c r="G3901">
        <v>125</v>
      </c>
      <c r="H3901" s="4">
        <v>0.99083999999999905</v>
      </c>
      <c r="I3901" s="2">
        <v>3.34</v>
      </c>
      <c r="J3901" s="2">
        <v>0.44</v>
      </c>
      <c r="K3901" s="2">
        <v>12.6</v>
      </c>
      <c r="L3901">
        <v>7</v>
      </c>
      <c r="M3901" t="s">
        <v>14</v>
      </c>
    </row>
    <row r="3902" spans="1:13">
      <c r="A3902" s="2">
        <v>6.6</v>
      </c>
      <c r="B3902" s="2">
        <v>0.22</v>
      </c>
      <c r="C3902" s="2">
        <v>0.28000000000000003</v>
      </c>
      <c r="D3902" s="2">
        <v>12.05</v>
      </c>
      <c r="E3902" s="2">
        <v>5.7999999999999899E-2</v>
      </c>
      <c r="F3902">
        <v>25</v>
      </c>
      <c r="G3902">
        <v>125</v>
      </c>
      <c r="H3902" s="4">
        <v>0.99856</v>
      </c>
      <c r="I3902" s="2">
        <v>3.45</v>
      </c>
      <c r="J3902" s="2">
        <v>0.45</v>
      </c>
      <c r="K3902" s="2">
        <v>9.4</v>
      </c>
      <c r="L3902">
        <v>5</v>
      </c>
      <c r="M3902" t="s">
        <v>14</v>
      </c>
    </row>
    <row r="3903" spans="1:13">
      <c r="A3903" s="2">
        <v>6</v>
      </c>
      <c r="B3903" s="2">
        <v>0.26</v>
      </c>
      <c r="C3903" s="2">
        <v>0.18</v>
      </c>
      <c r="D3903" s="2">
        <v>7</v>
      </c>
      <c r="E3903" s="2">
        <v>5.5E-2</v>
      </c>
      <c r="F3903">
        <v>50</v>
      </c>
      <c r="G3903">
        <v>194</v>
      </c>
      <c r="H3903" s="4">
        <v>0.99590999999999996</v>
      </c>
      <c r="I3903" s="2">
        <v>3.21</v>
      </c>
      <c r="J3903" s="2">
        <v>0.43</v>
      </c>
      <c r="K3903" s="2">
        <v>9</v>
      </c>
      <c r="L3903">
        <v>5</v>
      </c>
      <c r="M3903" t="s">
        <v>14</v>
      </c>
    </row>
    <row r="3904" spans="1:13">
      <c r="A3904" s="2">
        <v>6.9</v>
      </c>
      <c r="B3904" s="2">
        <v>0.44</v>
      </c>
      <c r="C3904" s="2">
        <v>0.18</v>
      </c>
      <c r="D3904" s="2">
        <v>11.8</v>
      </c>
      <c r="E3904" s="2">
        <v>5.0999999999999997E-2</v>
      </c>
      <c r="F3904">
        <v>26</v>
      </c>
      <c r="G3904">
        <v>126</v>
      </c>
      <c r="H3904" s="4">
        <v>0.99750000000000005</v>
      </c>
      <c r="I3904" s="2">
        <v>3.23</v>
      </c>
      <c r="J3904" s="2">
        <v>0.48</v>
      </c>
      <c r="K3904" s="2">
        <v>9.1</v>
      </c>
      <c r="L3904">
        <v>5</v>
      </c>
      <c r="M3904" t="s">
        <v>14</v>
      </c>
    </row>
    <row r="3905" spans="1:13">
      <c r="A3905" s="2">
        <v>7.5</v>
      </c>
      <c r="B3905" s="2">
        <v>0.42</v>
      </c>
      <c r="C3905" s="2">
        <v>0.2</v>
      </c>
      <c r="D3905" s="2">
        <v>1.4</v>
      </c>
      <c r="E3905" s="2">
        <v>0.06</v>
      </c>
      <c r="F3905">
        <v>15</v>
      </c>
      <c r="G3905">
        <v>168</v>
      </c>
      <c r="H3905" s="4">
        <v>0.99439999999999995</v>
      </c>
      <c r="I3905" s="2">
        <v>3.06</v>
      </c>
      <c r="J3905" s="2">
        <v>0.4</v>
      </c>
      <c r="K3905" s="2">
        <v>9.4</v>
      </c>
      <c r="L3905">
        <v>6</v>
      </c>
      <c r="M3905" t="s">
        <v>14</v>
      </c>
    </row>
    <row r="3906" spans="1:13">
      <c r="A3906" s="2">
        <v>7</v>
      </c>
      <c r="B3906" s="2">
        <v>0.36</v>
      </c>
      <c r="C3906" s="2">
        <v>0.3</v>
      </c>
      <c r="D3906" s="2">
        <v>5</v>
      </c>
      <c r="E3906" s="2">
        <v>0.04</v>
      </c>
      <c r="F3906">
        <v>40</v>
      </c>
      <c r="G3906">
        <v>143</v>
      </c>
      <c r="H3906" s="4">
        <v>0.991729999999999</v>
      </c>
      <c r="I3906" s="2">
        <v>3.33</v>
      </c>
      <c r="J3906" s="2">
        <v>0.42</v>
      </c>
      <c r="K3906" s="2">
        <v>12.2</v>
      </c>
      <c r="L3906">
        <v>7</v>
      </c>
      <c r="M3906" t="s">
        <v>14</v>
      </c>
    </row>
    <row r="3907" spans="1:13">
      <c r="A3907" s="2">
        <v>5.6</v>
      </c>
      <c r="B3907" s="2">
        <v>0.29499999999999998</v>
      </c>
      <c r="C3907" s="2">
        <v>0.2</v>
      </c>
      <c r="D3907" s="2">
        <v>2.2000000000000002</v>
      </c>
      <c r="E3907" s="2">
        <v>4.9000000000000002E-2</v>
      </c>
      <c r="F3907">
        <v>18</v>
      </c>
      <c r="G3907">
        <v>134</v>
      </c>
      <c r="H3907" s="4">
        <v>0.993779999999999</v>
      </c>
      <c r="I3907" s="2">
        <v>3.21</v>
      </c>
      <c r="J3907" s="2">
        <v>0.68</v>
      </c>
      <c r="K3907" s="2">
        <v>10</v>
      </c>
      <c r="L3907">
        <v>5</v>
      </c>
      <c r="M3907" t="s">
        <v>14</v>
      </c>
    </row>
    <row r="3908" spans="1:13">
      <c r="A3908" s="2">
        <v>6.8</v>
      </c>
      <c r="B3908" s="2">
        <v>0.21</v>
      </c>
      <c r="C3908" s="2">
        <v>0.55000000000000004</v>
      </c>
      <c r="D3908" s="2">
        <v>14.6</v>
      </c>
      <c r="E3908" s="2">
        <v>5.2999999999999999E-2</v>
      </c>
      <c r="F3908">
        <v>34</v>
      </c>
      <c r="G3908">
        <v>159</v>
      </c>
      <c r="H3908" s="4">
        <v>0.99804999999999999</v>
      </c>
      <c r="I3908" s="2">
        <v>2.93</v>
      </c>
      <c r="J3908" s="2">
        <v>0.44</v>
      </c>
      <c r="K3908" s="2">
        <v>9.1999999999999993</v>
      </c>
      <c r="L3908">
        <v>5</v>
      </c>
      <c r="M3908" t="s">
        <v>14</v>
      </c>
    </row>
    <row r="3909" spans="1:13">
      <c r="A3909" s="2">
        <v>9.4</v>
      </c>
      <c r="B3909" s="2">
        <v>0.28000000000000003</v>
      </c>
      <c r="C3909" s="2">
        <v>0.3</v>
      </c>
      <c r="D3909" s="2">
        <v>1.6</v>
      </c>
      <c r="E3909" s="2">
        <v>4.4999999999999998E-2</v>
      </c>
      <c r="F3909">
        <v>36</v>
      </c>
      <c r="G3909">
        <v>139</v>
      </c>
      <c r="H3909" s="4">
        <v>0.99534</v>
      </c>
      <c r="I3909" s="2">
        <v>3.11</v>
      </c>
      <c r="J3909" s="2">
        <v>0.49</v>
      </c>
      <c r="K3909" s="2">
        <v>9.3000000000000007</v>
      </c>
      <c r="L3909">
        <v>5</v>
      </c>
      <c r="M3909" t="s">
        <v>14</v>
      </c>
    </row>
    <row r="3910" spans="1:13">
      <c r="A3910" s="2">
        <v>8.1</v>
      </c>
      <c r="B3910" s="2">
        <v>0.28000000000000003</v>
      </c>
      <c r="C3910" s="2">
        <v>0.34</v>
      </c>
      <c r="D3910" s="2">
        <v>1.3</v>
      </c>
      <c r="E3910" s="2">
        <v>3.5000000000000003E-2</v>
      </c>
      <c r="F3910">
        <v>11</v>
      </c>
      <c r="G3910">
        <v>126</v>
      </c>
      <c r="H3910" s="4">
        <v>0.99231999999999998</v>
      </c>
      <c r="I3910" s="2">
        <v>3.14</v>
      </c>
      <c r="J3910" s="2">
        <v>0.5</v>
      </c>
      <c r="K3910" s="2">
        <v>9.8000000000000007</v>
      </c>
      <c r="L3910">
        <v>6</v>
      </c>
      <c r="M3910" t="s">
        <v>14</v>
      </c>
    </row>
    <row r="3911" spans="1:13">
      <c r="A3911" s="2">
        <v>6.8</v>
      </c>
      <c r="B3911" s="2">
        <v>0.21</v>
      </c>
      <c r="C3911" s="2">
        <v>0.55000000000000004</v>
      </c>
      <c r="D3911" s="2">
        <v>14.6</v>
      </c>
      <c r="E3911" s="2">
        <v>5.2999999999999999E-2</v>
      </c>
      <c r="F3911">
        <v>34</v>
      </c>
      <c r="G3911">
        <v>159</v>
      </c>
      <c r="H3911" s="4">
        <v>0.99804999999999999</v>
      </c>
      <c r="I3911" s="2">
        <v>2.93</v>
      </c>
      <c r="J3911" s="2">
        <v>0.44</v>
      </c>
      <c r="K3911" s="2">
        <v>9.1999999999999993</v>
      </c>
      <c r="L3911">
        <v>5</v>
      </c>
      <c r="M3911" t="s">
        <v>14</v>
      </c>
    </row>
    <row r="3912" spans="1:13">
      <c r="A3912" s="2">
        <v>7</v>
      </c>
      <c r="B3912" s="2">
        <v>0.22</v>
      </c>
      <c r="C3912" s="2">
        <v>0.26</v>
      </c>
      <c r="D3912" s="2">
        <v>2.8</v>
      </c>
      <c r="E3912" s="2">
        <v>3.5999999999999997E-2</v>
      </c>
      <c r="F3912">
        <v>44</v>
      </c>
      <c r="G3912">
        <v>132</v>
      </c>
      <c r="H3912" s="4">
        <v>0.99077999999999899</v>
      </c>
      <c r="I3912" s="2">
        <v>3.34</v>
      </c>
      <c r="J3912" s="2">
        <v>0.41</v>
      </c>
      <c r="K3912" s="2">
        <v>12</v>
      </c>
      <c r="L3912">
        <v>7</v>
      </c>
      <c r="M3912" t="s">
        <v>14</v>
      </c>
    </row>
    <row r="3913" spans="1:13">
      <c r="A3913" s="2">
        <v>9.4</v>
      </c>
      <c r="B3913" s="2">
        <v>0.28000000000000003</v>
      </c>
      <c r="C3913" s="2">
        <v>0.3</v>
      </c>
      <c r="D3913" s="2">
        <v>1.6</v>
      </c>
      <c r="E3913" s="2">
        <v>4.4999999999999998E-2</v>
      </c>
      <c r="F3913">
        <v>36</v>
      </c>
      <c r="G3913">
        <v>139</v>
      </c>
      <c r="H3913" s="4">
        <v>0.99534</v>
      </c>
      <c r="I3913" s="2">
        <v>3.11</v>
      </c>
      <c r="J3913" s="2">
        <v>0.49</v>
      </c>
      <c r="K3913" s="2">
        <v>9.3000000000000007</v>
      </c>
      <c r="L3913">
        <v>5</v>
      </c>
      <c r="M3913" t="s">
        <v>14</v>
      </c>
    </row>
    <row r="3914" spans="1:13">
      <c r="A3914" s="2">
        <v>6.8</v>
      </c>
      <c r="B3914" s="2">
        <v>0.32</v>
      </c>
      <c r="C3914" s="2">
        <v>0.3</v>
      </c>
      <c r="D3914" s="2">
        <v>3.3</v>
      </c>
      <c r="E3914" s="2">
        <v>2.8999999999999901E-2</v>
      </c>
      <c r="F3914">
        <v>15</v>
      </c>
      <c r="G3914">
        <v>80</v>
      </c>
      <c r="H3914" s="4">
        <v>0.99060999999999999</v>
      </c>
      <c r="I3914" s="2">
        <v>3.33</v>
      </c>
      <c r="J3914" s="2">
        <v>0.63</v>
      </c>
      <c r="K3914" s="2">
        <v>12.6</v>
      </c>
      <c r="L3914">
        <v>7</v>
      </c>
      <c r="M3914" t="s">
        <v>14</v>
      </c>
    </row>
    <row r="3915" spans="1:13">
      <c r="A3915" s="2">
        <v>7</v>
      </c>
      <c r="B3915" s="2">
        <v>0.19</v>
      </c>
      <c r="C3915" s="2">
        <v>0.33</v>
      </c>
      <c r="D3915" s="2">
        <v>6.3</v>
      </c>
      <c r="E3915" s="2">
        <v>3.2000000000000001E-2</v>
      </c>
      <c r="F3915">
        <v>42</v>
      </c>
      <c r="G3915">
        <v>127</v>
      </c>
      <c r="H3915" s="4">
        <v>0.99182000000000003</v>
      </c>
      <c r="I3915" s="2">
        <v>3.31</v>
      </c>
      <c r="J3915" s="2">
        <v>0.38</v>
      </c>
      <c r="K3915" s="2">
        <v>12.2</v>
      </c>
      <c r="L3915">
        <v>6</v>
      </c>
      <c r="M3915" t="s">
        <v>14</v>
      </c>
    </row>
    <row r="3916" spans="1:13">
      <c r="A3916" s="2">
        <v>7.7</v>
      </c>
      <c r="B3916" s="2">
        <v>0.42</v>
      </c>
      <c r="C3916" s="2">
        <v>0.38</v>
      </c>
      <c r="D3916" s="2">
        <v>8.1</v>
      </c>
      <c r="E3916" s="2">
        <v>6.0999999999999999E-2</v>
      </c>
      <c r="F3916">
        <v>49</v>
      </c>
      <c r="G3916">
        <v>144</v>
      </c>
      <c r="H3916" s="4">
        <v>0.99660000000000004</v>
      </c>
      <c r="I3916" s="2">
        <v>3.4</v>
      </c>
      <c r="J3916" s="2">
        <v>0.57999999999999996</v>
      </c>
      <c r="K3916" s="2">
        <v>11</v>
      </c>
      <c r="L3916">
        <v>6</v>
      </c>
      <c r="M3916" t="s">
        <v>14</v>
      </c>
    </row>
    <row r="3917" spans="1:13">
      <c r="A3917" s="2">
        <v>7.4</v>
      </c>
      <c r="B3917" s="2">
        <v>0.2</v>
      </c>
      <c r="C3917" s="2">
        <v>0.31</v>
      </c>
      <c r="D3917" s="2">
        <v>1.6</v>
      </c>
      <c r="E3917" s="2">
        <v>3.7999999999999999E-2</v>
      </c>
      <c r="F3917">
        <v>34</v>
      </c>
      <c r="G3917">
        <v>116</v>
      </c>
      <c r="H3917" s="4">
        <v>0.99119999999999997</v>
      </c>
      <c r="I3917" s="2">
        <v>3.25</v>
      </c>
      <c r="J3917" s="2">
        <v>0.39</v>
      </c>
      <c r="K3917" s="2">
        <v>12</v>
      </c>
      <c r="L3917">
        <v>7</v>
      </c>
      <c r="M3917" t="s">
        <v>14</v>
      </c>
    </row>
    <row r="3918" spans="1:13">
      <c r="A3918" s="2">
        <v>7.5</v>
      </c>
      <c r="B3918" s="2">
        <v>0.24</v>
      </c>
      <c r="C3918" s="2">
        <v>0.62</v>
      </c>
      <c r="D3918" s="2">
        <v>10.6</v>
      </c>
      <c r="E3918" s="2">
        <v>4.4999999999999998E-2</v>
      </c>
      <c r="F3918">
        <v>51</v>
      </c>
      <c r="G3918">
        <v>153</v>
      </c>
      <c r="H3918" s="4">
        <v>0.99778999999999995</v>
      </c>
      <c r="I3918" s="2">
        <v>3.16</v>
      </c>
      <c r="J3918" s="2">
        <v>0.44</v>
      </c>
      <c r="K3918" s="2">
        <v>8.8000000000000007</v>
      </c>
      <c r="L3918">
        <v>5</v>
      </c>
      <c r="M3918" t="s">
        <v>14</v>
      </c>
    </row>
    <row r="3919" spans="1:13">
      <c r="A3919" s="2">
        <v>7.5</v>
      </c>
      <c r="B3919" s="2">
        <v>0.26</v>
      </c>
      <c r="C3919" s="2">
        <v>0.59</v>
      </c>
      <c r="D3919" s="2">
        <v>11.8</v>
      </c>
      <c r="E3919" s="2">
        <v>4.5999999999999999E-2</v>
      </c>
      <c r="F3919">
        <v>58</v>
      </c>
      <c r="G3919">
        <v>164</v>
      </c>
      <c r="H3919" s="4">
        <v>0.99813999999999903</v>
      </c>
      <c r="I3919" s="2">
        <v>3.17</v>
      </c>
      <c r="J3919" s="2">
        <v>0.46</v>
      </c>
      <c r="K3919" s="2">
        <v>8.9</v>
      </c>
      <c r="L3919">
        <v>4</v>
      </c>
      <c r="M3919" t="s">
        <v>14</v>
      </c>
    </row>
    <row r="3920" spans="1:13">
      <c r="A3920" s="2">
        <v>6.6</v>
      </c>
      <c r="B3920" s="2">
        <v>0.4</v>
      </c>
      <c r="C3920" s="2">
        <v>0.32</v>
      </c>
      <c r="D3920" s="2">
        <v>1.7</v>
      </c>
      <c r="E3920" s="2">
        <v>3.5000000000000003E-2</v>
      </c>
      <c r="F3920">
        <v>39</v>
      </c>
      <c r="G3920">
        <v>84</v>
      </c>
      <c r="H3920" s="4">
        <v>0.99095999999999995</v>
      </c>
      <c r="I3920" s="2">
        <v>3.59</v>
      </c>
      <c r="J3920" s="2">
        <v>0.48</v>
      </c>
      <c r="K3920" s="2">
        <v>12.7</v>
      </c>
      <c r="L3920">
        <v>7</v>
      </c>
      <c r="M3920" t="s">
        <v>14</v>
      </c>
    </row>
    <row r="3921" spans="1:13">
      <c r="A3921" s="2">
        <v>8</v>
      </c>
      <c r="B3921" s="2">
        <v>0.2</v>
      </c>
      <c r="C3921" s="2">
        <v>0.3</v>
      </c>
      <c r="D3921" s="2">
        <v>8.1</v>
      </c>
      <c r="E3921" s="2">
        <v>3.6999999999999998E-2</v>
      </c>
      <c r="F3921">
        <v>42</v>
      </c>
      <c r="G3921">
        <v>130</v>
      </c>
      <c r="H3921" s="4">
        <v>0.99378999999999995</v>
      </c>
      <c r="I3921" s="2">
        <v>3.1</v>
      </c>
      <c r="J3921" s="2">
        <v>0.67</v>
      </c>
      <c r="K3921" s="2">
        <v>11.8</v>
      </c>
      <c r="L3921">
        <v>6</v>
      </c>
      <c r="M3921" t="s">
        <v>14</v>
      </c>
    </row>
    <row r="3922" spans="1:13">
      <c r="A3922" s="2">
        <v>4.5999999999999996</v>
      </c>
      <c r="B3922" s="2">
        <v>0.44500000000000001</v>
      </c>
      <c r="C3922" s="2">
        <v>0</v>
      </c>
      <c r="D3922" s="2">
        <v>1.4</v>
      </c>
      <c r="E3922" s="2">
        <v>5.2999999999999999E-2</v>
      </c>
      <c r="F3922">
        <v>11</v>
      </c>
      <c r="G3922">
        <v>178</v>
      </c>
      <c r="H3922" s="4">
        <v>0.99426000000000003</v>
      </c>
      <c r="I3922" s="2">
        <v>3.79</v>
      </c>
      <c r="J3922" s="2">
        <v>0.55000000000000004</v>
      </c>
      <c r="K3922" s="2">
        <v>10.199999999999999</v>
      </c>
      <c r="L3922">
        <v>5</v>
      </c>
      <c r="M3922" t="s">
        <v>14</v>
      </c>
    </row>
    <row r="3923" spans="1:13">
      <c r="A3923" s="2">
        <v>6.1</v>
      </c>
      <c r="B3923" s="2">
        <v>0.41</v>
      </c>
      <c r="C3923" s="2">
        <v>0.04</v>
      </c>
      <c r="D3923" s="2">
        <v>1.3</v>
      </c>
      <c r="E3923" s="2">
        <v>3.5999999999999997E-2</v>
      </c>
      <c r="F3923">
        <v>23</v>
      </c>
      <c r="G3923">
        <v>121</v>
      </c>
      <c r="H3923" s="4">
        <v>0.99227999999999905</v>
      </c>
      <c r="I3923" s="2">
        <v>3.24</v>
      </c>
      <c r="J3923" s="2">
        <v>0.61</v>
      </c>
      <c r="K3923" s="2">
        <v>9.9</v>
      </c>
      <c r="L3923">
        <v>6</v>
      </c>
      <c r="M3923" t="s">
        <v>14</v>
      </c>
    </row>
    <row r="3924" spans="1:13">
      <c r="A3924" s="2">
        <v>7.6</v>
      </c>
      <c r="B3924" s="2">
        <v>0.2</v>
      </c>
      <c r="C3924" s="2">
        <v>0.34</v>
      </c>
      <c r="D3924" s="2">
        <v>1.8</v>
      </c>
      <c r="E3924" s="2">
        <v>4.0999999999999898E-2</v>
      </c>
      <c r="F3924">
        <v>42</v>
      </c>
      <c r="G3924">
        <v>148</v>
      </c>
      <c r="H3924" s="4">
        <v>0.99334999999999996</v>
      </c>
      <c r="I3924" s="2">
        <v>3.35</v>
      </c>
      <c r="J3924" s="2">
        <v>0.66</v>
      </c>
      <c r="K3924" s="2">
        <v>11.1</v>
      </c>
      <c r="L3924">
        <v>6</v>
      </c>
      <c r="M3924" t="s">
        <v>14</v>
      </c>
    </row>
    <row r="3925" spans="1:13">
      <c r="A3925" s="2">
        <v>6.9</v>
      </c>
      <c r="B3925" s="2">
        <v>0.3</v>
      </c>
      <c r="C3925" s="2">
        <v>0.21</v>
      </c>
      <c r="D3925" s="2">
        <v>7.2</v>
      </c>
      <c r="E3925" s="2">
        <v>4.4999999999999998E-2</v>
      </c>
      <c r="F3925">
        <v>54</v>
      </c>
      <c r="G3925">
        <v>190</v>
      </c>
      <c r="H3925" s="4">
        <v>0.99595</v>
      </c>
      <c r="I3925" s="2">
        <v>3.22</v>
      </c>
      <c r="J3925" s="2">
        <v>0.48</v>
      </c>
      <c r="K3925" s="2">
        <v>9.4</v>
      </c>
      <c r="L3925">
        <v>5</v>
      </c>
      <c r="M3925" t="s">
        <v>14</v>
      </c>
    </row>
    <row r="3926" spans="1:13">
      <c r="A3926" s="2">
        <v>7</v>
      </c>
      <c r="B3926" s="2">
        <v>0.35</v>
      </c>
      <c r="C3926" s="2">
        <v>0.17</v>
      </c>
      <c r="D3926" s="2">
        <v>1.1000000000000001</v>
      </c>
      <c r="E3926" s="2">
        <v>4.9000000000000002E-2</v>
      </c>
      <c r="F3926">
        <v>7</v>
      </c>
      <c r="G3926">
        <v>119</v>
      </c>
      <c r="H3926" s="4">
        <v>0.99297000000000002</v>
      </c>
      <c r="I3926" s="2">
        <v>3.13</v>
      </c>
      <c r="J3926" s="2">
        <v>0.36</v>
      </c>
      <c r="K3926" s="2">
        <v>9.6999999999999993</v>
      </c>
      <c r="L3926">
        <v>6</v>
      </c>
      <c r="M3926" t="s">
        <v>14</v>
      </c>
    </row>
    <row r="3927" spans="1:13">
      <c r="A3927" s="2">
        <v>6.9</v>
      </c>
      <c r="B3927" s="2">
        <v>0.35</v>
      </c>
      <c r="C3927" s="2">
        <v>0.55000000000000004</v>
      </c>
      <c r="D3927" s="2">
        <v>11.95</v>
      </c>
      <c r="E3927" s="2">
        <v>3.7999999999999999E-2</v>
      </c>
      <c r="F3927">
        <v>22</v>
      </c>
      <c r="G3927">
        <v>111</v>
      </c>
      <c r="H3927" s="4">
        <v>0.99687000000000003</v>
      </c>
      <c r="I3927" s="2">
        <v>3.11</v>
      </c>
      <c r="J3927" s="2">
        <v>0.28999999999999998</v>
      </c>
      <c r="K3927" s="2">
        <v>9.6999999999999993</v>
      </c>
      <c r="L3927">
        <v>5</v>
      </c>
      <c r="M3927" t="s">
        <v>14</v>
      </c>
    </row>
    <row r="3928" spans="1:13">
      <c r="A3928" s="2">
        <v>7</v>
      </c>
      <c r="B3928" s="2">
        <v>0.35</v>
      </c>
      <c r="C3928" s="2">
        <v>0.17</v>
      </c>
      <c r="D3928" s="2">
        <v>1.1000000000000001</v>
      </c>
      <c r="E3928" s="2">
        <v>4.9000000000000002E-2</v>
      </c>
      <c r="F3928">
        <v>7</v>
      </c>
      <c r="G3928">
        <v>119</v>
      </c>
      <c r="H3928" s="4">
        <v>0.99297000000000002</v>
      </c>
      <c r="I3928" s="2">
        <v>3.13</v>
      </c>
      <c r="J3928" s="2">
        <v>0.36</v>
      </c>
      <c r="K3928" s="2">
        <v>9.6999999999999993</v>
      </c>
      <c r="L3928">
        <v>6</v>
      </c>
      <c r="M3928" t="s">
        <v>14</v>
      </c>
    </row>
    <row r="3929" spans="1:13">
      <c r="A3929" s="2">
        <v>6.9</v>
      </c>
      <c r="B3929" s="2">
        <v>0.35</v>
      </c>
      <c r="C3929" s="2">
        <v>0.55000000000000004</v>
      </c>
      <c r="D3929" s="2">
        <v>11.95</v>
      </c>
      <c r="E3929" s="2">
        <v>3.7999999999999999E-2</v>
      </c>
      <c r="F3929">
        <v>22</v>
      </c>
      <c r="G3929">
        <v>111</v>
      </c>
      <c r="H3929" s="4">
        <v>0.99687000000000003</v>
      </c>
      <c r="I3929" s="2">
        <v>3.11</v>
      </c>
      <c r="J3929" s="2">
        <v>0.28999999999999998</v>
      </c>
      <c r="K3929" s="2">
        <v>9.6999999999999993</v>
      </c>
      <c r="L3929">
        <v>5</v>
      </c>
      <c r="M3929" t="s">
        <v>14</v>
      </c>
    </row>
    <row r="3930" spans="1:13">
      <c r="A3930" s="2">
        <v>7.6</v>
      </c>
      <c r="B3930" s="2">
        <v>0.3</v>
      </c>
      <c r="C3930" s="2">
        <v>0.4</v>
      </c>
      <c r="D3930" s="2">
        <v>2.2000000000000002</v>
      </c>
      <c r="E3930" s="2">
        <v>5.3999999999999999E-2</v>
      </c>
      <c r="F3930">
        <v>29</v>
      </c>
      <c r="G3930">
        <v>175</v>
      </c>
      <c r="H3930" s="4">
        <v>0.99444999999999995</v>
      </c>
      <c r="I3930" s="2">
        <v>3.19</v>
      </c>
      <c r="J3930" s="2">
        <v>0.53</v>
      </c>
      <c r="K3930" s="2">
        <v>9.8000000000000007</v>
      </c>
      <c r="L3930">
        <v>5</v>
      </c>
      <c r="M3930" t="s">
        <v>14</v>
      </c>
    </row>
    <row r="3931" spans="1:13">
      <c r="A3931" s="2">
        <v>7.5</v>
      </c>
      <c r="B3931" s="2">
        <v>0.38</v>
      </c>
      <c r="C3931" s="2">
        <v>0.28999999999999998</v>
      </c>
      <c r="D3931" s="2">
        <v>12.7</v>
      </c>
      <c r="E3931" s="2">
        <v>0.05</v>
      </c>
      <c r="F3931">
        <v>25</v>
      </c>
      <c r="G3931">
        <v>209</v>
      </c>
      <c r="H3931" s="4">
        <v>0.99860000000000004</v>
      </c>
      <c r="I3931" s="2">
        <v>3.25</v>
      </c>
      <c r="J3931" s="2">
        <v>0.59</v>
      </c>
      <c r="K3931" s="2">
        <v>9.3000000000000007</v>
      </c>
      <c r="L3931">
        <v>6</v>
      </c>
      <c r="M3931" t="s">
        <v>14</v>
      </c>
    </row>
    <row r="3932" spans="1:13">
      <c r="A3932" s="2">
        <v>7.5</v>
      </c>
      <c r="B3932" s="2">
        <v>0.3</v>
      </c>
      <c r="C3932" s="2">
        <v>0.32</v>
      </c>
      <c r="D3932" s="2">
        <v>1.4</v>
      </c>
      <c r="E3932" s="2">
        <v>3.2000000000000001E-2</v>
      </c>
      <c r="F3932">
        <v>31</v>
      </c>
      <c r="G3932">
        <v>161</v>
      </c>
      <c r="H3932" s="4">
        <v>0.99153999999999998</v>
      </c>
      <c r="I3932" s="2">
        <v>2.95</v>
      </c>
      <c r="J3932" s="2">
        <v>0.42</v>
      </c>
      <c r="K3932" s="2">
        <v>10.5</v>
      </c>
      <c r="L3932">
        <v>5</v>
      </c>
      <c r="M3932" t="s">
        <v>14</v>
      </c>
    </row>
    <row r="3933" spans="1:13">
      <c r="A3933" s="2">
        <v>6.3</v>
      </c>
      <c r="B3933" s="2">
        <v>0.4</v>
      </c>
      <c r="C3933" s="2">
        <v>0.32</v>
      </c>
      <c r="D3933" s="2">
        <v>10.6</v>
      </c>
      <c r="E3933" s="2">
        <v>4.9000000000000002E-2</v>
      </c>
      <c r="F3933">
        <v>38</v>
      </c>
      <c r="G3933">
        <v>209</v>
      </c>
      <c r="H3933" s="4">
        <v>0.99809999999999999</v>
      </c>
      <c r="I3933" s="2">
        <v>3.47</v>
      </c>
      <c r="J3933" s="2">
        <v>0.59</v>
      </c>
      <c r="K3933" s="2">
        <v>9.3000000000000007</v>
      </c>
      <c r="L3933">
        <v>6</v>
      </c>
      <c r="M3933" t="s">
        <v>14</v>
      </c>
    </row>
    <row r="3934" spans="1:13">
      <c r="A3934" s="2">
        <v>6.8</v>
      </c>
      <c r="B3934" s="2">
        <v>0.37</v>
      </c>
      <c r="C3934" s="2">
        <v>0.28000000000000003</v>
      </c>
      <c r="D3934" s="2">
        <v>1.9</v>
      </c>
      <c r="E3934" s="2">
        <v>2.4E-2</v>
      </c>
      <c r="F3934">
        <v>64</v>
      </c>
      <c r="G3934">
        <v>106</v>
      </c>
      <c r="H3934" s="4">
        <v>0.98992999999999998</v>
      </c>
      <c r="I3934" s="2">
        <v>3.45</v>
      </c>
      <c r="J3934" s="2">
        <v>0.6</v>
      </c>
      <c r="K3934" s="2">
        <v>12.6</v>
      </c>
      <c r="L3934">
        <v>8</v>
      </c>
      <c r="M3934" t="s">
        <v>14</v>
      </c>
    </row>
    <row r="3935" spans="1:13">
      <c r="A3935" s="2">
        <v>7.5</v>
      </c>
      <c r="B3935" s="2">
        <v>0.23</v>
      </c>
      <c r="C3935" s="2">
        <v>0.35</v>
      </c>
      <c r="D3935" s="2">
        <v>17.8</v>
      </c>
      <c r="E3935" s="2">
        <v>5.7999999999999899E-2</v>
      </c>
      <c r="F3935">
        <v>128</v>
      </c>
      <c r="G3935">
        <v>212</v>
      </c>
      <c r="H3935" s="4">
        <v>1.00241</v>
      </c>
      <c r="I3935" s="2">
        <v>3.44</v>
      </c>
      <c r="J3935" s="2">
        <v>0.43</v>
      </c>
      <c r="K3935" s="2">
        <v>8.9</v>
      </c>
      <c r="L3935">
        <v>5</v>
      </c>
      <c r="M3935" t="s">
        <v>14</v>
      </c>
    </row>
    <row r="3936" spans="1:13">
      <c r="A3936" s="2">
        <v>8.3000000000000007</v>
      </c>
      <c r="B3936" s="2">
        <v>0.27</v>
      </c>
      <c r="C3936" s="2">
        <v>0.34</v>
      </c>
      <c r="D3936" s="2">
        <v>10.199999999999999</v>
      </c>
      <c r="E3936" s="2">
        <v>4.8000000000000001E-2</v>
      </c>
      <c r="F3936">
        <v>50</v>
      </c>
      <c r="G3936">
        <v>118</v>
      </c>
      <c r="H3936" s="4">
        <v>0.99716000000000005</v>
      </c>
      <c r="I3936" s="2">
        <v>3.18</v>
      </c>
      <c r="J3936" s="2">
        <v>0.51</v>
      </c>
      <c r="K3936" s="2">
        <v>10.3</v>
      </c>
      <c r="L3936">
        <v>5</v>
      </c>
      <c r="M3936" t="s">
        <v>14</v>
      </c>
    </row>
    <row r="3937" spans="1:13">
      <c r="A3937" s="2">
        <v>6.8</v>
      </c>
      <c r="B3937" s="2">
        <v>0.26</v>
      </c>
      <c r="C3937" s="2">
        <v>0.22</v>
      </c>
      <c r="D3937" s="2">
        <v>4.8</v>
      </c>
      <c r="E3937" s="2">
        <v>4.0999999999999898E-2</v>
      </c>
      <c r="F3937">
        <v>110</v>
      </c>
      <c r="G3937">
        <v>198</v>
      </c>
      <c r="H3937" s="4">
        <v>0.99436999999999998</v>
      </c>
      <c r="I3937" s="2">
        <v>3.29</v>
      </c>
      <c r="J3937" s="2">
        <v>0.67</v>
      </c>
      <c r="K3937" s="2">
        <v>10.6</v>
      </c>
      <c r="L3937">
        <v>5</v>
      </c>
      <c r="M3937" t="s">
        <v>14</v>
      </c>
    </row>
    <row r="3938" spans="1:13">
      <c r="A3938" s="2">
        <v>6.5</v>
      </c>
      <c r="B3938" s="2">
        <v>0.28000000000000003</v>
      </c>
      <c r="C3938" s="2">
        <v>0.35</v>
      </c>
      <c r="D3938" s="2">
        <v>9.8000000000000007</v>
      </c>
      <c r="E3938" s="2">
        <v>6.7000000000000004E-2</v>
      </c>
      <c r="F3938">
        <v>61</v>
      </c>
      <c r="G3938">
        <v>180</v>
      </c>
      <c r="H3938" s="4">
        <v>0.99719999999999998</v>
      </c>
      <c r="I3938" s="2">
        <v>3.15</v>
      </c>
      <c r="J3938" s="2">
        <v>0.56999999999999995</v>
      </c>
      <c r="K3938" s="2">
        <v>9</v>
      </c>
      <c r="L3938">
        <v>4</v>
      </c>
      <c r="M3938" t="s">
        <v>14</v>
      </c>
    </row>
    <row r="3939" spans="1:13">
      <c r="A3939" s="2">
        <v>7.2</v>
      </c>
      <c r="B3939" s="2">
        <v>0.34</v>
      </c>
      <c r="C3939" s="2">
        <v>0.3</v>
      </c>
      <c r="D3939" s="2">
        <v>8.4</v>
      </c>
      <c r="E3939" s="2">
        <v>5.0999999999999997E-2</v>
      </c>
      <c r="F3939">
        <v>40</v>
      </c>
      <c r="G3939">
        <v>167</v>
      </c>
      <c r="H3939" s="4">
        <v>0.99756</v>
      </c>
      <c r="I3939" s="2">
        <v>3.48</v>
      </c>
      <c r="J3939" s="2">
        <v>0.62</v>
      </c>
      <c r="K3939" s="2">
        <v>9.6999999999999993</v>
      </c>
      <c r="L3939">
        <v>5</v>
      </c>
      <c r="M3939" t="s">
        <v>14</v>
      </c>
    </row>
    <row r="3940" spans="1:13">
      <c r="A3940" s="2">
        <v>7</v>
      </c>
      <c r="B3940" s="2">
        <v>0.23</v>
      </c>
      <c r="C3940" s="2">
        <v>0.26</v>
      </c>
      <c r="D3940" s="2">
        <v>7.2</v>
      </c>
      <c r="E3940" s="2">
        <v>4.0999999999999898E-2</v>
      </c>
      <c r="F3940">
        <v>21</v>
      </c>
      <c r="G3940">
        <v>90</v>
      </c>
      <c r="H3940" s="4">
        <v>0.99508999999999903</v>
      </c>
      <c r="I3940" s="2">
        <v>3.22</v>
      </c>
      <c r="J3940" s="2">
        <v>0.55000000000000004</v>
      </c>
      <c r="K3940" s="2">
        <v>9.5</v>
      </c>
      <c r="L3940">
        <v>6</v>
      </c>
      <c r="M3940" t="s">
        <v>14</v>
      </c>
    </row>
    <row r="3941" spans="1:13">
      <c r="A3941" s="2">
        <v>7.7</v>
      </c>
      <c r="B3941" s="2">
        <v>0.28999999999999998</v>
      </c>
      <c r="C3941" s="2">
        <v>0.28999999999999998</v>
      </c>
      <c r="D3941" s="2">
        <v>4.8</v>
      </c>
      <c r="E3941" s="2">
        <v>0.06</v>
      </c>
      <c r="F3941">
        <v>27</v>
      </c>
      <c r="G3941">
        <v>156</v>
      </c>
      <c r="H3941" s="4">
        <v>0.99572000000000005</v>
      </c>
      <c r="I3941" s="2">
        <v>3.49</v>
      </c>
      <c r="J3941" s="2">
        <v>0.59</v>
      </c>
      <c r="K3941" s="2">
        <v>10.3</v>
      </c>
      <c r="L3941">
        <v>6</v>
      </c>
      <c r="M3941" t="s">
        <v>14</v>
      </c>
    </row>
    <row r="3942" spans="1:13">
      <c r="A3942" s="2">
        <v>7.2</v>
      </c>
      <c r="B3942" s="2">
        <v>0.34</v>
      </c>
      <c r="C3942" s="2">
        <v>0.3</v>
      </c>
      <c r="D3942" s="2">
        <v>8.4</v>
      </c>
      <c r="E3942" s="2">
        <v>5.0999999999999997E-2</v>
      </c>
      <c r="F3942">
        <v>40</v>
      </c>
      <c r="G3942">
        <v>167</v>
      </c>
      <c r="H3942" s="4">
        <v>0.99756</v>
      </c>
      <c r="I3942" s="2">
        <v>3.48</v>
      </c>
      <c r="J3942" s="2">
        <v>0.62</v>
      </c>
      <c r="K3942" s="2">
        <v>9.6999999999999993</v>
      </c>
      <c r="L3942">
        <v>5</v>
      </c>
      <c r="M3942" t="s">
        <v>14</v>
      </c>
    </row>
    <row r="3943" spans="1:13">
      <c r="A3943" s="2">
        <v>7.7</v>
      </c>
      <c r="B3943" s="2">
        <v>0.4</v>
      </c>
      <c r="C3943" s="2">
        <v>0.27</v>
      </c>
      <c r="D3943" s="2">
        <v>4.5</v>
      </c>
      <c r="E3943" s="2">
        <v>3.4000000000000002E-2</v>
      </c>
      <c r="F3943">
        <v>27</v>
      </c>
      <c r="G3943">
        <v>95</v>
      </c>
      <c r="H3943" s="4">
        <v>0.99175000000000002</v>
      </c>
      <c r="I3943" s="2">
        <v>3.21</v>
      </c>
      <c r="J3943" s="2">
        <v>0.59</v>
      </c>
      <c r="K3943" s="2">
        <v>12.3</v>
      </c>
      <c r="L3943">
        <v>8</v>
      </c>
      <c r="M3943" t="s">
        <v>14</v>
      </c>
    </row>
    <row r="3944" spans="1:13">
      <c r="A3944" s="2">
        <v>6.7</v>
      </c>
      <c r="B3944" s="2">
        <v>0.17</v>
      </c>
      <c r="C3944" s="2">
        <v>0.27</v>
      </c>
      <c r="D3944" s="2">
        <v>1.4</v>
      </c>
      <c r="E3944" s="2">
        <v>3.2000000000000001E-2</v>
      </c>
      <c r="F3944">
        <v>39</v>
      </c>
      <c r="G3944">
        <v>149</v>
      </c>
      <c r="H3944" s="4">
        <v>0.99253999999999998</v>
      </c>
      <c r="I3944" s="2">
        <v>3.4</v>
      </c>
      <c r="J3944" s="2">
        <v>0.52</v>
      </c>
      <c r="K3944" s="2">
        <v>10.5</v>
      </c>
      <c r="L3944">
        <v>5</v>
      </c>
      <c r="M3944" t="s">
        <v>14</v>
      </c>
    </row>
    <row r="3945" spans="1:13">
      <c r="A3945" s="2">
        <v>7</v>
      </c>
      <c r="B3945" s="2">
        <v>0.23</v>
      </c>
      <c r="C3945" s="2">
        <v>0.26</v>
      </c>
      <c r="D3945" s="2">
        <v>7.2</v>
      </c>
      <c r="E3945" s="2">
        <v>4.0999999999999898E-2</v>
      </c>
      <c r="F3945">
        <v>21</v>
      </c>
      <c r="G3945">
        <v>90</v>
      </c>
      <c r="H3945" s="4">
        <v>0.99508999999999903</v>
      </c>
      <c r="I3945" s="2">
        <v>3.22</v>
      </c>
      <c r="J3945" s="2">
        <v>0.55000000000000004</v>
      </c>
      <c r="K3945" s="2">
        <v>9.5</v>
      </c>
      <c r="L3945">
        <v>6</v>
      </c>
      <c r="M3945" t="s">
        <v>14</v>
      </c>
    </row>
    <row r="3946" spans="1:13">
      <c r="A3946" s="2">
        <v>8.1</v>
      </c>
      <c r="B3946" s="2">
        <v>0.24</v>
      </c>
      <c r="C3946" s="2">
        <v>0.26</v>
      </c>
      <c r="D3946" s="2">
        <v>11</v>
      </c>
      <c r="E3946" s="2">
        <v>4.2999999999999997E-2</v>
      </c>
      <c r="F3946">
        <v>41</v>
      </c>
      <c r="G3946">
        <v>211</v>
      </c>
      <c r="H3946" s="4">
        <v>0.99675999999999998</v>
      </c>
      <c r="I3946" s="2">
        <v>3.11</v>
      </c>
      <c r="J3946" s="2">
        <v>0.49</v>
      </c>
      <c r="K3946" s="2">
        <v>10</v>
      </c>
      <c r="L3946">
        <v>6</v>
      </c>
      <c r="M3946" t="s">
        <v>14</v>
      </c>
    </row>
    <row r="3947" spans="1:13">
      <c r="A3947" s="2">
        <v>7.7</v>
      </c>
      <c r="B3947" s="2">
        <v>0.28000000000000003</v>
      </c>
      <c r="C3947" s="2">
        <v>0.63</v>
      </c>
      <c r="D3947" s="2">
        <v>11.1</v>
      </c>
      <c r="E3947" s="2">
        <v>3.9E-2</v>
      </c>
      <c r="F3947">
        <v>58</v>
      </c>
      <c r="G3947">
        <v>179</v>
      </c>
      <c r="H3947" s="4">
        <v>0.99790000000000001</v>
      </c>
      <c r="I3947" s="2">
        <v>3.08</v>
      </c>
      <c r="J3947" s="2">
        <v>0.44</v>
      </c>
      <c r="K3947" s="2">
        <v>8.8000000000000007</v>
      </c>
      <c r="L3947">
        <v>4</v>
      </c>
      <c r="M3947" t="s">
        <v>14</v>
      </c>
    </row>
    <row r="3948" spans="1:13">
      <c r="A3948" s="2">
        <v>7.5</v>
      </c>
      <c r="B3948" s="2">
        <v>0.23</v>
      </c>
      <c r="C3948" s="2">
        <v>0.28999999999999998</v>
      </c>
      <c r="D3948" s="2">
        <v>2.6</v>
      </c>
      <c r="E3948" s="2">
        <v>3.1E-2</v>
      </c>
      <c r="F3948">
        <v>24</v>
      </c>
      <c r="G3948">
        <v>98</v>
      </c>
      <c r="H3948" s="4">
        <v>0.99193999999999904</v>
      </c>
      <c r="I3948" s="2">
        <v>3</v>
      </c>
      <c r="J3948" s="2">
        <v>0.54</v>
      </c>
      <c r="K3948" s="2">
        <v>10.9</v>
      </c>
      <c r="L3948">
        <v>6</v>
      </c>
      <c r="M3948" t="s">
        <v>14</v>
      </c>
    </row>
    <row r="3949" spans="1:13">
      <c r="A3949" s="2">
        <v>8.3000000000000007</v>
      </c>
      <c r="B3949" s="2">
        <v>0.26</v>
      </c>
      <c r="C3949" s="2">
        <v>0.31</v>
      </c>
      <c r="D3949" s="2">
        <v>2</v>
      </c>
      <c r="E3949" s="2">
        <v>2.8999999999999901E-2</v>
      </c>
      <c r="F3949">
        <v>14</v>
      </c>
      <c r="G3949">
        <v>141</v>
      </c>
      <c r="H3949" s="4">
        <v>0.99077000000000004</v>
      </c>
      <c r="I3949" s="2">
        <v>2.95</v>
      </c>
      <c r="J3949" s="2">
        <v>0.77</v>
      </c>
      <c r="K3949" s="2">
        <v>12.2</v>
      </c>
      <c r="L3949">
        <v>6</v>
      </c>
      <c r="M3949" t="s">
        <v>14</v>
      </c>
    </row>
    <row r="3950" spans="1:13">
      <c r="A3950" s="2">
        <v>7.9</v>
      </c>
      <c r="B3950" s="2">
        <v>0.46</v>
      </c>
      <c r="C3950" s="2">
        <v>0.4</v>
      </c>
      <c r="D3950" s="2">
        <v>10.1</v>
      </c>
      <c r="E3950" s="2">
        <v>0.16800000000000001</v>
      </c>
      <c r="F3950">
        <v>19</v>
      </c>
      <c r="G3950">
        <v>184</v>
      </c>
      <c r="H3950" s="4">
        <v>0.99782000000000004</v>
      </c>
      <c r="I3950" s="2">
        <v>3.06</v>
      </c>
      <c r="J3950" s="2">
        <v>0.62</v>
      </c>
      <c r="K3950" s="2">
        <v>9.5</v>
      </c>
      <c r="L3950">
        <v>5</v>
      </c>
      <c r="M3950" t="s">
        <v>14</v>
      </c>
    </row>
    <row r="3951" spans="1:13">
      <c r="A3951" s="2">
        <v>7.9</v>
      </c>
      <c r="B3951" s="2">
        <v>0.31</v>
      </c>
      <c r="C3951" s="2">
        <v>0.22</v>
      </c>
      <c r="D3951" s="2">
        <v>13.3</v>
      </c>
      <c r="E3951" s="2">
        <v>4.8000000000000001E-2</v>
      </c>
      <c r="F3951">
        <v>46</v>
      </c>
      <c r="G3951">
        <v>212</v>
      </c>
      <c r="H3951" s="4">
        <v>0.99941999999999998</v>
      </c>
      <c r="I3951" s="2">
        <v>3.47</v>
      </c>
      <c r="J3951" s="2">
        <v>0.59</v>
      </c>
      <c r="K3951" s="2">
        <v>10</v>
      </c>
      <c r="L3951">
        <v>5</v>
      </c>
      <c r="M3951" t="s">
        <v>14</v>
      </c>
    </row>
    <row r="3952" spans="1:13">
      <c r="A3952" s="2">
        <v>7.9</v>
      </c>
      <c r="B3952" s="2">
        <v>0.25</v>
      </c>
      <c r="C3952" s="2">
        <v>0.34</v>
      </c>
      <c r="D3952" s="2">
        <v>11.4</v>
      </c>
      <c r="E3952" s="2">
        <v>0.04</v>
      </c>
      <c r="F3952">
        <v>53</v>
      </c>
      <c r="G3952">
        <v>202</v>
      </c>
      <c r="H3952" s="4">
        <v>0.99707999999999997</v>
      </c>
      <c r="I3952" s="2">
        <v>3.11</v>
      </c>
      <c r="J3952" s="2">
        <v>0.56999999999999995</v>
      </c>
      <c r="K3952" s="2">
        <v>9.6</v>
      </c>
      <c r="L3952">
        <v>6</v>
      </c>
      <c r="M3952" t="s">
        <v>14</v>
      </c>
    </row>
    <row r="3953" spans="1:13">
      <c r="A3953" s="2">
        <v>6.1</v>
      </c>
      <c r="B3953" s="2">
        <v>0.28000000000000003</v>
      </c>
      <c r="C3953" s="2">
        <v>0.16</v>
      </c>
      <c r="D3953" s="2">
        <v>1.3</v>
      </c>
      <c r="E3953" s="2">
        <v>0.06</v>
      </c>
      <c r="F3953">
        <v>36</v>
      </c>
      <c r="G3953">
        <v>126</v>
      </c>
      <c r="H3953" s="4">
        <v>0.99352999999999903</v>
      </c>
      <c r="I3953" s="2">
        <v>3.13</v>
      </c>
      <c r="J3953" s="2">
        <v>0.46</v>
      </c>
      <c r="K3953" s="2">
        <v>8.6999999999999993</v>
      </c>
      <c r="L3953">
        <v>6</v>
      </c>
      <c r="M3953" t="s">
        <v>14</v>
      </c>
    </row>
    <row r="3954" spans="1:13">
      <c r="A3954" s="2">
        <v>7</v>
      </c>
      <c r="B3954" s="2">
        <v>0.18</v>
      </c>
      <c r="C3954" s="2">
        <v>0.26</v>
      </c>
      <c r="D3954" s="2">
        <v>1.4</v>
      </c>
      <c r="E3954" s="2">
        <v>4.3999999999999997E-2</v>
      </c>
      <c r="F3954">
        <v>46</v>
      </c>
      <c r="G3954">
        <v>89</v>
      </c>
      <c r="H3954" s="4">
        <v>0.99256</v>
      </c>
      <c r="I3954" s="2">
        <v>3.39</v>
      </c>
      <c r="J3954" s="2">
        <v>0.48</v>
      </c>
      <c r="K3954" s="2">
        <v>10.7</v>
      </c>
      <c r="L3954">
        <v>7</v>
      </c>
      <c r="M3954" t="s">
        <v>14</v>
      </c>
    </row>
    <row r="3955" spans="1:13">
      <c r="A3955" s="2">
        <v>6.5</v>
      </c>
      <c r="B3955" s="2">
        <v>0.21</v>
      </c>
      <c r="C3955" s="2">
        <v>0.28000000000000003</v>
      </c>
      <c r="D3955" s="2">
        <v>1.4</v>
      </c>
      <c r="E3955" s="2">
        <v>4.5999999999999999E-2</v>
      </c>
      <c r="F3955">
        <v>26</v>
      </c>
      <c r="G3955">
        <v>66</v>
      </c>
      <c r="H3955" s="4">
        <v>0.99198999999999904</v>
      </c>
      <c r="I3955" s="2">
        <v>3.43</v>
      </c>
      <c r="J3955" s="2">
        <v>0.48</v>
      </c>
      <c r="K3955" s="2">
        <v>11.1</v>
      </c>
      <c r="L3955">
        <v>6</v>
      </c>
      <c r="M3955" t="s">
        <v>14</v>
      </c>
    </row>
    <row r="3956" spans="1:13">
      <c r="A3956" s="2">
        <v>7.6</v>
      </c>
      <c r="B3956" s="2">
        <v>0.48</v>
      </c>
      <c r="C3956" s="2">
        <v>0.33</v>
      </c>
      <c r="D3956" s="2">
        <v>7</v>
      </c>
      <c r="E3956" s="2">
        <v>2.4E-2</v>
      </c>
      <c r="F3956">
        <v>14</v>
      </c>
      <c r="G3956">
        <v>130</v>
      </c>
      <c r="H3956" s="4">
        <v>0.99180000000000001</v>
      </c>
      <c r="I3956" s="2">
        <v>3.25</v>
      </c>
      <c r="J3956" s="2">
        <v>0.45</v>
      </c>
      <c r="K3956" s="2">
        <v>12.5</v>
      </c>
      <c r="L3956">
        <v>7</v>
      </c>
      <c r="M3956" t="s">
        <v>14</v>
      </c>
    </row>
    <row r="3957" spans="1:13">
      <c r="A3957" s="2">
        <v>7.1</v>
      </c>
      <c r="B3957" s="2">
        <v>0.34</v>
      </c>
      <c r="C3957" s="2">
        <v>0.32</v>
      </c>
      <c r="D3957" s="2">
        <v>2</v>
      </c>
      <c r="E3957" s="2">
        <v>5.0999999999999997E-2</v>
      </c>
      <c r="F3957">
        <v>29</v>
      </c>
      <c r="G3957">
        <v>130</v>
      </c>
      <c r="H3957" s="4">
        <v>0.99353999999999998</v>
      </c>
      <c r="I3957" s="2">
        <v>3.3</v>
      </c>
      <c r="J3957" s="2">
        <v>0.5</v>
      </c>
      <c r="K3957" s="2">
        <v>10.4</v>
      </c>
      <c r="L3957">
        <v>6</v>
      </c>
      <c r="M3957" t="s">
        <v>14</v>
      </c>
    </row>
    <row r="3958" spans="1:13">
      <c r="A3958" s="2">
        <v>8.9</v>
      </c>
      <c r="B3958" s="2">
        <v>0.21</v>
      </c>
      <c r="C3958" s="2">
        <v>0.37</v>
      </c>
      <c r="D3958" s="2">
        <v>1.2</v>
      </c>
      <c r="E3958" s="2">
        <v>2.79999999999999E-2</v>
      </c>
      <c r="F3958">
        <v>20</v>
      </c>
      <c r="G3958">
        <v>93</v>
      </c>
      <c r="H3958" s="4">
        <v>0.99243999999999999</v>
      </c>
      <c r="I3958" s="2">
        <v>3.2</v>
      </c>
      <c r="J3958" s="2">
        <v>0.37</v>
      </c>
      <c r="K3958" s="2">
        <v>11.5</v>
      </c>
      <c r="L3958">
        <v>5</v>
      </c>
      <c r="M3958" t="s">
        <v>14</v>
      </c>
    </row>
    <row r="3959" spans="1:13">
      <c r="A3959" s="2">
        <v>7.4</v>
      </c>
      <c r="B3959" s="2">
        <v>0.32</v>
      </c>
      <c r="C3959" s="2">
        <v>0.27</v>
      </c>
      <c r="D3959" s="2">
        <v>12.9</v>
      </c>
      <c r="E3959" s="2">
        <v>0.04</v>
      </c>
      <c r="F3959">
        <v>60</v>
      </c>
      <c r="G3959">
        <v>221</v>
      </c>
      <c r="H3959" s="4">
        <v>0.99831000000000003</v>
      </c>
      <c r="I3959" s="2">
        <v>3.05</v>
      </c>
      <c r="J3959" s="2">
        <v>0.66</v>
      </c>
      <c r="K3959" s="2">
        <v>9.4</v>
      </c>
      <c r="L3959">
        <v>5</v>
      </c>
      <c r="M3959" t="s">
        <v>14</v>
      </c>
    </row>
    <row r="3960" spans="1:13">
      <c r="A3960" s="2">
        <v>6</v>
      </c>
      <c r="B3960" s="2">
        <v>0.495</v>
      </c>
      <c r="C3960" s="2">
        <v>0.27</v>
      </c>
      <c r="D3960" s="2">
        <v>5</v>
      </c>
      <c r="E3960" s="2">
        <v>0.157</v>
      </c>
      <c r="F3960">
        <v>17</v>
      </c>
      <c r="G3960">
        <v>129</v>
      </c>
      <c r="H3960" s="4">
        <v>0.99395999999999995</v>
      </c>
      <c r="I3960" s="2">
        <v>3.03</v>
      </c>
      <c r="J3960" s="2">
        <v>0.36</v>
      </c>
      <c r="K3960" s="2">
        <v>9.3000000000000007</v>
      </c>
      <c r="L3960">
        <v>5</v>
      </c>
      <c r="M3960" t="s">
        <v>14</v>
      </c>
    </row>
    <row r="3961" spans="1:13">
      <c r="A3961" s="2">
        <v>8.1</v>
      </c>
      <c r="B3961" s="2">
        <v>0.25</v>
      </c>
      <c r="C3961" s="2">
        <v>0.34</v>
      </c>
      <c r="D3961" s="2">
        <v>10.1</v>
      </c>
      <c r="E3961" s="2">
        <v>0.05</v>
      </c>
      <c r="F3961">
        <v>30</v>
      </c>
      <c r="G3961">
        <v>121</v>
      </c>
      <c r="H3961" s="4">
        <v>0.99724000000000002</v>
      </c>
      <c r="I3961" s="2">
        <v>3.17</v>
      </c>
      <c r="J3961" s="2">
        <v>0.49</v>
      </c>
      <c r="K3961" s="2">
        <v>10.1</v>
      </c>
      <c r="L3961">
        <v>6</v>
      </c>
      <c r="M3961" t="s">
        <v>14</v>
      </c>
    </row>
    <row r="3962" spans="1:13">
      <c r="A3962" s="2">
        <v>8.1999999999999993</v>
      </c>
      <c r="B3962" s="2">
        <v>0.25</v>
      </c>
      <c r="C3962" s="2">
        <v>0.46</v>
      </c>
      <c r="D3962" s="2">
        <v>3.75</v>
      </c>
      <c r="E3962" s="2">
        <v>0.05</v>
      </c>
      <c r="F3962">
        <v>14</v>
      </c>
      <c r="G3962">
        <v>102</v>
      </c>
      <c r="H3962" s="4">
        <v>0.99524000000000001</v>
      </c>
      <c r="I3962" s="2">
        <v>3.28</v>
      </c>
      <c r="J3962" s="2">
        <v>0.57999999999999996</v>
      </c>
      <c r="K3962" s="2">
        <v>9.6999999999999993</v>
      </c>
      <c r="L3962">
        <v>5</v>
      </c>
      <c r="M3962" t="s">
        <v>14</v>
      </c>
    </row>
    <row r="3963" spans="1:13">
      <c r="A3963" s="2">
        <v>6.5</v>
      </c>
      <c r="B3963" s="2">
        <v>0.18</v>
      </c>
      <c r="C3963" s="2">
        <v>0.28999999999999998</v>
      </c>
      <c r="D3963" s="2">
        <v>1.7</v>
      </c>
      <c r="E3963" s="2">
        <v>3.5000000000000003E-2</v>
      </c>
      <c r="F3963">
        <v>39</v>
      </c>
      <c r="G3963">
        <v>144</v>
      </c>
      <c r="H3963" s="4">
        <v>0.99270000000000003</v>
      </c>
      <c r="I3963" s="2">
        <v>3.49</v>
      </c>
      <c r="J3963" s="2">
        <v>0.5</v>
      </c>
      <c r="K3963" s="2">
        <v>10.5</v>
      </c>
      <c r="L3963">
        <v>6</v>
      </c>
      <c r="M3963" t="s">
        <v>14</v>
      </c>
    </row>
    <row r="3964" spans="1:13">
      <c r="A3964" s="2">
        <v>6.7</v>
      </c>
      <c r="B3964" s="2">
        <v>0.24</v>
      </c>
      <c r="C3964" s="2">
        <v>0.26</v>
      </c>
      <c r="D3964" s="2">
        <v>12.6</v>
      </c>
      <c r="E3964" s="2">
        <v>5.2999999999999999E-2</v>
      </c>
      <c r="F3964">
        <v>44</v>
      </c>
      <c r="G3964">
        <v>182</v>
      </c>
      <c r="H3964" s="4">
        <v>0.99802000000000002</v>
      </c>
      <c r="I3964" s="2">
        <v>3.42</v>
      </c>
      <c r="J3964" s="2">
        <v>0.42</v>
      </c>
      <c r="K3964" s="2">
        <v>9.6999999999999993</v>
      </c>
      <c r="L3964">
        <v>5</v>
      </c>
      <c r="M3964" t="s">
        <v>14</v>
      </c>
    </row>
    <row r="3965" spans="1:13">
      <c r="A3965" s="2">
        <v>6.6</v>
      </c>
      <c r="B3965" s="2">
        <v>0.32</v>
      </c>
      <c r="C3965" s="2">
        <v>0.24</v>
      </c>
      <c r="D3965" s="2">
        <v>1.3</v>
      </c>
      <c r="E3965" s="2">
        <v>0.06</v>
      </c>
      <c r="F3965">
        <v>42.5</v>
      </c>
      <c r="G3965">
        <v>204</v>
      </c>
      <c r="H3965" s="4">
        <v>0.99512</v>
      </c>
      <c r="I3965" s="2">
        <v>3.59</v>
      </c>
      <c r="J3965" s="2">
        <v>0.51</v>
      </c>
      <c r="K3965" s="2">
        <v>9.1999999999999993</v>
      </c>
      <c r="L3965">
        <v>5</v>
      </c>
      <c r="M3965" t="s">
        <v>14</v>
      </c>
    </row>
    <row r="3966" spans="1:13">
      <c r="A3966" s="2">
        <v>7.6</v>
      </c>
      <c r="B3966" s="2">
        <v>0.32</v>
      </c>
      <c r="C3966" s="2">
        <v>0.35</v>
      </c>
      <c r="D3966" s="2">
        <v>1.6</v>
      </c>
      <c r="E3966" s="2">
        <v>9.1999999999999998E-2</v>
      </c>
      <c r="F3966">
        <v>24</v>
      </c>
      <c r="G3966">
        <v>138</v>
      </c>
      <c r="H3966" s="4">
        <v>0.99437999999999904</v>
      </c>
      <c r="I3966" s="2">
        <v>3.19</v>
      </c>
      <c r="J3966" s="2">
        <v>0.44</v>
      </c>
      <c r="K3966" s="2">
        <v>9.8000000000000007</v>
      </c>
      <c r="L3966">
        <v>5</v>
      </c>
      <c r="M3966" t="s">
        <v>14</v>
      </c>
    </row>
    <row r="3967" spans="1:13">
      <c r="A3967" s="2">
        <v>7.4</v>
      </c>
      <c r="B3967" s="2">
        <v>0.33</v>
      </c>
      <c r="C3967" s="2">
        <v>0.44</v>
      </c>
      <c r="D3967" s="2">
        <v>7.6</v>
      </c>
      <c r="E3967" s="2">
        <v>0.05</v>
      </c>
      <c r="F3967">
        <v>40</v>
      </c>
      <c r="G3967">
        <v>227</v>
      </c>
      <c r="H3967" s="4">
        <v>0.99678999999999995</v>
      </c>
      <c r="I3967" s="2">
        <v>3.12</v>
      </c>
      <c r="J3967" s="2">
        <v>0.52</v>
      </c>
      <c r="K3967" s="2">
        <v>9</v>
      </c>
      <c r="L3967">
        <v>5</v>
      </c>
      <c r="M3967" t="s">
        <v>14</v>
      </c>
    </row>
    <row r="3968" spans="1:13">
      <c r="A3968" s="2">
        <v>7.2</v>
      </c>
      <c r="B3968" s="2">
        <v>0.3</v>
      </c>
      <c r="C3968" s="2">
        <v>0.3</v>
      </c>
      <c r="D3968" s="2">
        <v>8.1</v>
      </c>
      <c r="E3968" s="2">
        <v>0.05</v>
      </c>
      <c r="F3968">
        <v>40</v>
      </c>
      <c r="G3968">
        <v>188</v>
      </c>
      <c r="H3968" s="4">
        <v>0.99651999999999996</v>
      </c>
      <c r="I3968" s="2">
        <v>3.15</v>
      </c>
      <c r="J3968" s="2">
        <v>0.49</v>
      </c>
      <c r="K3968" s="2">
        <v>9.1</v>
      </c>
      <c r="L3968">
        <v>6</v>
      </c>
      <c r="M3968" t="s">
        <v>14</v>
      </c>
    </row>
    <row r="3969" spans="1:13">
      <c r="A3969" s="2">
        <v>7.4</v>
      </c>
      <c r="B3969" s="2">
        <v>0.34</v>
      </c>
      <c r="C3969" s="2">
        <v>0.3</v>
      </c>
      <c r="D3969" s="2">
        <v>14.9</v>
      </c>
      <c r="E3969" s="2">
        <v>3.6999999999999998E-2</v>
      </c>
      <c r="F3969">
        <v>70</v>
      </c>
      <c r="G3969">
        <v>169</v>
      </c>
      <c r="H3969" s="4">
        <v>0.99697999999999998</v>
      </c>
      <c r="I3969" s="2">
        <v>3.25</v>
      </c>
      <c r="J3969" s="2">
        <v>0.37</v>
      </c>
      <c r="K3969" s="2">
        <v>10.4</v>
      </c>
      <c r="L3969">
        <v>6</v>
      </c>
      <c r="M3969" t="s">
        <v>14</v>
      </c>
    </row>
    <row r="3970" spans="1:13">
      <c r="A3970" s="2">
        <v>6.1</v>
      </c>
      <c r="B3970" s="2">
        <v>0.16</v>
      </c>
      <c r="C3970" s="2">
        <v>0.28999999999999998</v>
      </c>
      <c r="D3970" s="2">
        <v>6</v>
      </c>
      <c r="E3970" s="2">
        <v>0.03</v>
      </c>
      <c r="F3970">
        <v>29</v>
      </c>
      <c r="G3970">
        <v>144</v>
      </c>
      <c r="H3970" s="4">
        <v>0.99473999999999996</v>
      </c>
      <c r="I3970" s="2">
        <v>3.68</v>
      </c>
      <c r="J3970" s="2">
        <v>0.46</v>
      </c>
      <c r="K3970" s="2">
        <v>10.7</v>
      </c>
      <c r="L3970">
        <v>6</v>
      </c>
      <c r="M3970" t="s">
        <v>14</v>
      </c>
    </row>
    <row r="3971" spans="1:13">
      <c r="A3971" s="2">
        <v>6.3</v>
      </c>
      <c r="B3971" s="2">
        <v>0.1</v>
      </c>
      <c r="C3971" s="2">
        <v>0.24</v>
      </c>
      <c r="D3971" s="2">
        <v>6</v>
      </c>
      <c r="E3971" s="2">
        <v>3.9E-2</v>
      </c>
      <c r="F3971">
        <v>25</v>
      </c>
      <c r="G3971">
        <v>107</v>
      </c>
      <c r="H3971" s="4">
        <v>0.99511000000000005</v>
      </c>
      <c r="I3971" s="2">
        <v>3.59</v>
      </c>
      <c r="J3971" s="2">
        <v>0.49</v>
      </c>
      <c r="K3971" s="2">
        <v>10.5</v>
      </c>
      <c r="L3971">
        <v>7</v>
      </c>
      <c r="M3971" t="s">
        <v>14</v>
      </c>
    </row>
    <row r="3972" spans="1:13">
      <c r="A3972" s="2">
        <v>6.2</v>
      </c>
      <c r="B3972" s="2">
        <v>0.45</v>
      </c>
      <c r="C3972" s="2">
        <v>0.73</v>
      </c>
      <c r="D3972" s="2">
        <v>7.2</v>
      </c>
      <c r="E3972" s="2">
        <v>9.9000000000000005E-2</v>
      </c>
      <c r="F3972">
        <v>47</v>
      </c>
      <c r="G3972">
        <v>202</v>
      </c>
      <c r="H3972" s="4">
        <v>0.99582000000000004</v>
      </c>
      <c r="I3972" s="2">
        <v>3.21</v>
      </c>
      <c r="J3972" s="2">
        <v>0.43</v>
      </c>
      <c r="K3972" s="2">
        <v>9.1999999999999993</v>
      </c>
      <c r="L3972">
        <v>5</v>
      </c>
      <c r="M3972" t="s">
        <v>14</v>
      </c>
    </row>
    <row r="3973" spans="1:13">
      <c r="A3973" s="2">
        <v>6</v>
      </c>
      <c r="B3973" s="2">
        <v>0.33</v>
      </c>
      <c r="C3973" s="2">
        <v>0.18</v>
      </c>
      <c r="D3973" s="2">
        <v>3</v>
      </c>
      <c r="E3973" s="2">
        <v>3.5999999999999997E-2</v>
      </c>
      <c r="F3973">
        <v>5</v>
      </c>
      <c r="G3973">
        <v>85</v>
      </c>
      <c r="H3973" s="4">
        <v>0.99124999999999996</v>
      </c>
      <c r="I3973" s="2">
        <v>3.28</v>
      </c>
      <c r="J3973" s="2">
        <v>0.4</v>
      </c>
      <c r="K3973" s="2">
        <v>11.5</v>
      </c>
      <c r="L3973">
        <v>4</v>
      </c>
      <c r="M3973" t="s">
        <v>14</v>
      </c>
    </row>
    <row r="3974" spans="1:13">
      <c r="A3974" s="2">
        <v>7.6</v>
      </c>
      <c r="B3974" s="2">
        <v>0.48</v>
      </c>
      <c r="C3974" s="2">
        <v>0.37</v>
      </c>
      <c r="D3974" s="2">
        <v>1.2</v>
      </c>
      <c r="E3974" s="2">
        <v>3.4000000000000002E-2</v>
      </c>
      <c r="F3974">
        <v>5</v>
      </c>
      <c r="G3974">
        <v>57</v>
      </c>
      <c r="H3974" s="4">
        <v>0.99256</v>
      </c>
      <c r="I3974" s="2">
        <v>3.05</v>
      </c>
      <c r="J3974" s="2">
        <v>0.54</v>
      </c>
      <c r="K3974" s="2">
        <v>10.4</v>
      </c>
      <c r="L3974">
        <v>3</v>
      </c>
      <c r="M3974" t="s">
        <v>14</v>
      </c>
    </row>
    <row r="3975" spans="1:13">
      <c r="A3975" s="2">
        <v>7.2</v>
      </c>
      <c r="B3975" s="2">
        <v>0.2</v>
      </c>
      <c r="C3975" s="2">
        <v>0.3</v>
      </c>
      <c r="D3975" s="2">
        <v>2</v>
      </c>
      <c r="E3975" s="2">
        <v>3.9E-2</v>
      </c>
      <c r="F3975">
        <v>43</v>
      </c>
      <c r="G3975">
        <v>188</v>
      </c>
      <c r="H3975" s="4">
        <v>0.99109999999999998</v>
      </c>
      <c r="I3975" s="2">
        <v>3.3</v>
      </c>
      <c r="J3975" s="2">
        <v>0.41</v>
      </c>
      <c r="K3975" s="2">
        <v>12</v>
      </c>
      <c r="L3975">
        <v>6</v>
      </c>
      <c r="M3975" t="s">
        <v>14</v>
      </c>
    </row>
    <row r="3976" spans="1:13">
      <c r="A3976" s="2">
        <v>7</v>
      </c>
      <c r="B3976" s="2">
        <v>0.32</v>
      </c>
      <c r="C3976" s="2">
        <v>0.28999999999999998</v>
      </c>
      <c r="D3976" s="2">
        <v>4.9000000000000004</v>
      </c>
      <c r="E3976" s="2">
        <v>3.5999999999999997E-2</v>
      </c>
      <c r="F3976">
        <v>41</v>
      </c>
      <c r="G3976">
        <v>150</v>
      </c>
      <c r="H3976" s="4">
        <v>0.99167999999999901</v>
      </c>
      <c r="I3976" s="2">
        <v>3.38</v>
      </c>
      <c r="J3976" s="2">
        <v>0.43</v>
      </c>
      <c r="K3976" s="2">
        <v>12.2</v>
      </c>
      <c r="L3976">
        <v>6</v>
      </c>
      <c r="M3976" t="s">
        <v>14</v>
      </c>
    </row>
    <row r="3977" spans="1:13">
      <c r="A3977" s="2">
        <v>7.2</v>
      </c>
      <c r="B3977" s="2">
        <v>0.2</v>
      </c>
      <c r="C3977" s="2">
        <v>0.3</v>
      </c>
      <c r="D3977" s="2">
        <v>2</v>
      </c>
      <c r="E3977" s="2">
        <v>3.9E-2</v>
      </c>
      <c r="F3977">
        <v>43</v>
      </c>
      <c r="G3977">
        <v>188</v>
      </c>
      <c r="H3977" s="4">
        <v>0.99109999999999998</v>
      </c>
      <c r="I3977" s="2">
        <v>3.3</v>
      </c>
      <c r="J3977" s="2">
        <v>0.41</v>
      </c>
      <c r="K3977" s="2">
        <v>12</v>
      </c>
      <c r="L3977">
        <v>6</v>
      </c>
      <c r="M3977" t="s">
        <v>14</v>
      </c>
    </row>
    <row r="3978" spans="1:13">
      <c r="A3978" s="2">
        <v>7</v>
      </c>
      <c r="B3978" s="2">
        <v>0.22</v>
      </c>
      <c r="C3978" s="2">
        <v>0.28999999999999998</v>
      </c>
      <c r="D3978" s="2">
        <v>8.9</v>
      </c>
      <c r="E3978" s="2">
        <v>0.05</v>
      </c>
      <c r="F3978">
        <v>24</v>
      </c>
      <c r="G3978">
        <v>90</v>
      </c>
      <c r="H3978" s="4">
        <v>0.99556</v>
      </c>
      <c r="I3978" s="2">
        <v>3.29</v>
      </c>
      <c r="J3978" s="2">
        <v>0.46</v>
      </c>
      <c r="K3978" s="2">
        <v>9.8000000000000007</v>
      </c>
      <c r="L3978">
        <v>6</v>
      </c>
      <c r="M3978" t="s">
        <v>14</v>
      </c>
    </row>
    <row r="3979" spans="1:13">
      <c r="A3979" s="2">
        <v>9.4</v>
      </c>
      <c r="B3979" s="2">
        <v>0.23</v>
      </c>
      <c r="C3979" s="2">
        <v>0.56000000000000005</v>
      </c>
      <c r="D3979" s="2">
        <v>16.45</v>
      </c>
      <c r="E3979" s="2">
        <v>6.3E-2</v>
      </c>
      <c r="F3979">
        <v>52.5</v>
      </c>
      <c r="G3979">
        <v>282</v>
      </c>
      <c r="H3979" s="4">
        <v>1.00098</v>
      </c>
      <c r="I3979" s="2">
        <v>3.1</v>
      </c>
      <c r="J3979" s="2">
        <v>0.51</v>
      </c>
      <c r="K3979" s="2">
        <v>9.3000000000000007</v>
      </c>
      <c r="L3979">
        <v>5</v>
      </c>
      <c r="M3979" t="s">
        <v>14</v>
      </c>
    </row>
    <row r="3980" spans="1:13">
      <c r="A3980" s="2">
        <v>6.4</v>
      </c>
      <c r="B3980" s="2">
        <v>0.27</v>
      </c>
      <c r="C3980" s="2">
        <v>0.19</v>
      </c>
      <c r="D3980" s="2">
        <v>2</v>
      </c>
      <c r="E3980" s="2">
        <v>8.4000000000000005E-2</v>
      </c>
      <c r="F3980">
        <v>21</v>
      </c>
      <c r="G3980">
        <v>191</v>
      </c>
      <c r="H3980" s="4">
        <v>0.99516000000000004</v>
      </c>
      <c r="I3980" s="2">
        <v>3.49</v>
      </c>
      <c r="J3980" s="2">
        <v>0.63</v>
      </c>
      <c r="K3980" s="2">
        <v>9.6</v>
      </c>
      <c r="L3980">
        <v>4</v>
      </c>
      <c r="M3980" t="s">
        <v>14</v>
      </c>
    </row>
    <row r="3981" spans="1:13">
      <c r="A3981" s="2">
        <v>6.4</v>
      </c>
      <c r="B3981" s="2">
        <v>0.27</v>
      </c>
      <c r="C3981" s="2">
        <v>0.19</v>
      </c>
      <c r="D3981" s="2">
        <v>1.9</v>
      </c>
      <c r="E3981" s="2">
        <v>8.5000000000000006E-2</v>
      </c>
      <c r="F3981">
        <v>21</v>
      </c>
      <c r="G3981">
        <v>196</v>
      </c>
      <c r="H3981" s="4">
        <v>0.99516000000000004</v>
      </c>
      <c r="I3981" s="2">
        <v>3.49</v>
      </c>
      <c r="J3981" s="2">
        <v>0.64</v>
      </c>
      <c r="K3981" s="2">
        <v>9.5</v>
      </c>
      <c r="L3981">
        <v>4</v>
      </c>
      <c r="M3981" t="s">
        <v>14</v>
      </c>
    </row>
    <row r="3982" spans="1:13">
      <c r="A3982" s="2">
        <v>7</v>
      </c>
      <c r="B3982" s="2">
        <v>0.23</v>
      </c>
      <c r="C3982" s="2">
        <v>0.42</v>
      </c>
      <c r="D3982" s="2">
        <v>5.0999999999999996</v>
      </c>
      <c r="E3982" s="2">
        <v>4.2000000000000003E-2</v>
      </c>
      <c r="F3982">
        <v>37</v>
      </c>
      <c r="G3982">
        <v>144</v>
      </c>
      <c r="H3982" s="4">
        <v>0.99517999999999995</v>
      </c>
      <c r="I3982" s="2">
        <v>3.5</v>
      </c>
      <c r="J3982" s="2">
        <v>0.59</v>
      </c>
      <c r="K3982" s="2">
        <v>10.199999999999999</v>
      </c>
      <c r="L3982">
        <v>6</v>
      </c>
      <c r="M3982" t="s">
        <v>14</v>
      </c>
    </row>
    <row r="3983" spans="1:13">
      <c r="A3983" s="2">
        <v>6.9</v>
      </c>
      <c r="B3983" s="2">
        <v>0.15</v>
      </c>
      <c r="C3983" s="2">
        <v>0.28000000000000003</v>
      </c>
      <c r="D3983" s="2">
        <v>4.4000000000000004</v>
      </c>
      <c r="E3983" s="2">
        <v>2.8999999999999901E-2</v>
      </c>
      <c r="F3983">
        <v>14</v>
      </c>
      <c r="G3983">
        <v>107</v>
      </c>
      <c r="H3983" s="4">
        <v>0.99346999999999996</v>
      </c>
      <c r="I3983" s="2">
        <v>3.24</v>
      </c>
      <c r="J3983" s="2">
        <v>0.46</v>
      </c>
      <c r="K3983" s="2">
        <v>10.4</v>
      </c>
      <c r="L3983">
        <v>8</v>
      </c>
      <c r="M3983" t="s">
        <v>14</v>
      </c>
    </row>
    <row r="3984" spans="1:13">
      <c r="A3984" s="2">
        <v>6.7</v>
      </c>
      <c r="B3984" s="2">
        <v>0.26</v>
      </c>
      <c r="C3984" s="2">
        <v>0.28999999999999998</v>
      </c>
      <c r="D3984" s="2">
        <v>5.8</v>
      </c>
      <c r="E3984" s="2">
        <v>2.5000000000000001E-2</v>
      </c>
      <c r="F3984">
        <v>26</v>
      </c>
      <c r="G3984">
        <v>74</v>
      </c>
      <c r="H3984" s="4">
        <v>0.9929</v>
      </c>
      <c r="I3984" s="2">
        <v>3.28</v>
      </c>
      <c r="J3984" s="2">
        <v>0.53</v>
      </c>
      <c r="K3984" s="2">
        <v>11</v>
      </c>
      <c r="L3984">
        <v>6</v>
      </c>
      <c r="M3984" t="s">
        <v>14</v>
      </c>
    </row>
    <row r="3985" spans="1:13">
      <c r="A3985" s="2">
        <v>6.9</v>
      </c>
      <c r="B3985" s="2">
        <v>0.15</v>
      </c>
      <c r="C3985" s="2">
        <v>0.28000000000000003</v>
      </c>
      <c r="D3985" s="2">
        <v>4.4000000000000004</v>
      </c>
      <c r="E3985" s="2">
        <v>2.8999999999999901E-2</v>
      </c>
      <c r="F3985">
        <v>14</v>
      </c>
      <c r="G3985">
        <v>107</v>
      </c>
      <c r="H3985" s="4">
        <v>0.99346999999999996</v>
      </c>
      <c r="I3985" s="2">
        <v>3.24</v>
      </c>
      <c r="J3985" s="2">
        <v>0.46</v>
      </c>
      <c r="K3985" s="2">
        <v>10.4</v>
      </c>
      <c r="L3985">
        <v>8</v>
      </c>
      <c r="M3985" t="s">
        <v>14</v>
      </c>
    </row>
    <row r="3986" spans="1:13">
      <c r="A3986" s="2">
        <v>7.6</v>
      </c>
      <c r="B3986" s="2">
        <v>0.2</v>
      </c>
      <c r="C3986" s="2">
        <v>0.68</v>
      </c>
      <c r="D3986" s="2">
        <v>12.9</v>
      </c>
      <c r="E3986" s="2">
        <v>4.2000000000000003E-2</v>
      </c>
      <c r="F3986">
        <v>56</v>
      </c>
      <c r="G3986">
        <v>160</v>
      </c>
      <c r="H3986" s="4">
        <v>0.99841000000000002</v>
      </c>
      <c r="I3986" s="2">
        <v>3.05</v>
      </c>
      <c r="J3986" s="2">
        <v>0.41</v>
      </c>
      <c r="K3986" s="2">
        <v>8.6999999999999993</v>
      </c>
      <c r="L3986">
        <v>5</v>
      </c>
      <c r="M3986" t="s">
        <v>14</v>
      </c>
    </row>
    <row r="3987" spans="1:13">
      <c r="A3987" s="2">
        <v>6.9</v>
      </c>
      <c r="B3987" s="2">
        <v>0.3</v>
      </c>
      <c r="C3987" s="2">
        <v>0.28999999999999998</v>
      </c>
      <c r="D3987" s="2">
        <v>1.3</v>
      </c>
      <c r="E3987" s="2">
        <v>5.2999999999999999E-2</v>
      </c>
      <c r="F3987">
        <v>24</v>
      </c>
      <c r="G3987">
        <v>189</v>
      </c>
      <c r="H3987" s="4">
        <v>0.99361999999999995</v>
      </c>
      <c r="I3987" s="2">
        <v>3.29</v>
      </c>
      <c r="J3987" s="2">
        <v>0.54</v>
      </c>
      <c r="K3987" s="2">
        <v>9.9</v>
      </c>
      <c r="L3987">
        <v>4</v>
      </c>
      <c r="M3987" t="s">
        <v>14</v>
      </c>
    </row>
    <row r="3988" spans="1:13">
      <c r="A3988" s="2">
        <v>6.9</v>
      </c>
      <c r="B3988" s="2">
        <v>0.3</v>
      </c>
      <c r="C3988" s="2">
        <v>0.3</v>
      </c>
      <c r="D3988" s="2">
        <v>1.3</v>
      </c>
      <c r="E3988" s="2">
        <v>5.2999999999999999E-2</v>
      </c>
      <c r="F3988">
        <v>24</v>
      </c>
      <c r="G3988">
        <v>186</v>
      </c>
      <c r="H3988" s="4">
        <v>0.99360999999999999</v>
      </c>
      <c r="I3988" s="2">
        <v>3.29</v>
      </c>
      <c r="J3988" s="2">
        <v>0.54</v>
      </c>
      <c r="K3988" s="2">
        <v>9.9</v>
      </c>
      <c r="L3988">
        <v>4</v>
      </c>
      <c r="M3988" t="s">
        <v>14</v>
      </c>
    </row>
    <row r="3989" spans="1:13">
      <c r="A3989" s="2">
        <v>7.6</v>
      </c>
      <c r="B3989" s="2">
        <v>0.21</v>
      </c>
      <c r="C3989" s="2">
        <v>0.35</v>
      </c>
      <c r="D3989" s="2">
        <v>1.2</v>
      </c>
      <c r="E3989" s="2">
        <v>4.0999999999999898E-2</v>
      </c>
      <c r="F3989">
        <v>7</v>
      </c>
      <c r="G3989">
        <v>106</v>
      </c>
      <c r="H3989" s="4">
        <v>0.99139999999999995</v>
      </c>
      <c r="I3989" s="2">
        <v>3.06</v>
      </c>
      <c r="J3989" s="2">
        <v>0.45</v>
      </c>
      <c r="K3989" s="2">
        <v>11.3</v>
      </c>
      <c r="L3989">
        <v>4</v>
      </c>
      <c r="M3989" t="s">
        <v>14</v>
      </c>
    </row>
    <row r="3990" spans="1:13">
      <c r="A3990" s="2">
        <v>6.8</v>
      </c>
      <c r="B3990" s="2">
        <v>0.46</v>
      </c>
      <c r="C3990" s="2">
        <v>0.26</v>
      </c>
      <c r="D3990" s="2">
        <v>2.7</v>
      </c>
      <c r="E3990" s="2">
        <v>4.2000000000000003E-2</v>
      </c>
      <c r="F3990">
        <v>28</v>
      </c>
      <c r="G3990">
        <v>83</v>
      </c>
      <c r="H3990" s="4">
        <v>0.99113999999999902</v>
      </c>
      <c r="I3990" s="2">
        <v>3.38</v>
      </c>
      <c r="J3990" s="2">
        <v>0.51</v>
      </c>
      <c r="K3990" s="2">
        <v>12</v>
      </c>
      <c r="L3990">
        <v>8</v>
      </c>
      <c r="M3990" t="s">
        <v>14</v>
      </c>
    </row>
    <row r="3991" spans="1:13">
      <c r="A3991" s="2">
        <v>7</v>
      </c>
      <c r="B3991" s="2">
        <v>0.28000000000000003</v>
      </c>
      <c r="C3991" s="2">
        <v>0.26</v>
      </c>
      <c r="D3991" s="2">
        <v>1.7</v>
      </c>
      <c r="E3991" s="2">
        <v>4.2000000000000003E-2</v>
      </c>
      <c r="F3991">
        <v>34</v>
      </c>
      <c r="G3991">
        <v>130</v>
      </c>
      <c r="H3991" s="4">
        <v>0.99250000000000005</v>
      </c>
      <c r="I3991" s="2">
        <v>3.43</v>
      </c>
      <c r="J3991" s="2">
        <v>0.5</v>
      </c>
      <c r="K3991" s="2">
        <v>10.7</v>
      </c>
      <c r="L3991">
        <v>8</v>
      </c>
      <c r="M3991" t="s">
        <v>14</v>
      </c>
    </row>
    <row r="3992" spans="1:13">
      <c r="A3992" s="2">
        <v>6.5</v>
      </c>
      <c r="B3992" s="2">
        <v>0.24</v>
      </c>
      <c r="C3992" s="2">
        <v>0.28999999999999998</v>
      </c>
      <c r="D3992" s="2">
        <v>8.1999999999999993</v>
      </c>
      <c r="E3992" s="2">
        <v>4.2999999999999997E-2</v>
      </c>
      <c r="F3992">
        <v>32</v>
      </c>
      <c r="G3992">
        <v>156</v>
      </c>
      <c r="H3992" s="4">
        <v>0.99452999999999903</v>
      </c>
      <c r="I3992" s="2">
        <v>3.13</v>
      </c>
      <c r="J3992" s="2">
        <v>0.7</v>
      </c>
      <c r="K3992" s="2">
        <v>10.1</v>
      </c>
      <c r="L3992">
        <v>6</v>
      </c>
      <c r="M3992" t="s">
        <v>14</v>
      </c>
    </row>
    <row r="3993" spans="1:13">
      <c r="A3993" s="2">
        <v>6.4</v>
      </c>
      <c r="B3993" s="2">
        <v>0.17</v>
      </c>
      <c r="C3993" s="2">
        <v>0.34</v>
      </c>
      <c r="D3993" s="2">
        <v>1.5</v>
      </c>
      <c r="E3993" s="2">
        <v>9.0999999999999998E-2</v>
      </c>
      <c r="F3993">
        <v>42</v>
      </c>
      <c r="G3993">
        <v>135</v>
      </c>
      <c r="H3993" s="4">
        <v>0.99380000000000002</v>
      </c>
      <c r="I3993" s="2">
        <v>3.25</v>
      </c>
      <c r="J3993" s="2">
        <v>0.49</v>
      </c>
      <c r="K3993" s="2">
        <v>9.6</v>
      </c>
      <c r="L3993">
        <v>7</v>
      </c>
      <c r="M3993" t="s">
        <v>14</v>
      </c>
    </row>
    <row r="3994" spans="1:13">
      <c r="A3994" s="2">
        <v>6.4</v>
      </c>
      <c r="B3994" s="2">
        <v>0.17</v>
      </c>
      <c r="C3994" s="2">
        <v>0.34</v>
      </c>
      <c r="D3994" s="2">
        <v>1.5</v>
      </c>
      <c r="E3994" s="2">
        <v>9.2999999999999999E-2</v>
      </c>
      <c r="F3994">
        <v>43</v>
      </c>
      <c r="G3994">
        <v>136</v>
      </c>
      <c r="H3994" s="4">
        <v>0.99380000000000002</v>
      </c>
      <c r="I3994" s="2">
        <v>3.25</v>
      </c>
      <c r="J3994" s="2">
        <v>0.49</v>
      </c>
      <c r="K3994" s="2">
        <v>9.6</v>
      </c>
      <c r="L3994">
        <v>6</v>
      </c>
      <c r="M3994" t="s">
        <v>14</v>
      </c>
    </row>
    <row r="3995" spans="1:13">
      <c r="A3995" s="2">
        <v>6.3</v>
      </c>
      <c r="B3995" s="2">
        <v>0.69499999999999995</v>
      </c>
      <c r="C3995" s="2">
        <v>0.55000000000000004</v>
      </c>
      <c r="D3995" s="2">
        <v>12.9</v>
      </c>
      <c r="E3995" s="2">
        <v>5.5999999999999897E-2</v>
      </c>
      <c r="F3995">
        <v>58</v>
      </c>
      <c r="G3995">
        <v>252</v>
      </c>
      <c r="H3995" s="4">
        <v>0.99805999999999995</v>
      </c>
      <c r="I3995" s="2">
        <v>3.29</v>
      </c>
      <c r="J3995" s="2">
        <v>0.49</v>
      </c>
      <c r="K3995" s="2">
        <v>8.6999999999999993</v>
      </c>
      <c r="L3995">
        <v>5</v>
      </c>
      <c r="M3995" t="s">
        <v>14</v>
      </c>
    </row>
    <row r="3996" spans="1:13">
      <c r="A3996" s="2">
        <v>7</v>
      </c>
      <c r="B3996" s="2">
        <v>0.27</v>
      </c>
      <c r="C3996" s="2">
        <v>0.28999999999999998</v>
      </c>
      <c r="D3996" s="2">
        <v>3.9</v>
      </c>
      <c r="E3996" s="2">
        <v>5.8999999999999997E-2</v>
      </c>
      <c r="F3996">
        <v>28</v>
      </c>
      <c r="G3996">
        <v>199</v>
      </c>
      <c r="H3996" s="4">
        <v>0.99609999999999999</v>
      </c>
      <c r="I3996" s="2">
        <v>3.54</v>
      </c>
      <c r="J3996" s="2">
        <v>0.59</v>
      </c>
      <c r="K3996" s="2">
        <v>10.3</v>
      </c>
      <c r="L3996">
        <v>5</v>
      </c>
      <c r="M3996" t="s">
        <v>14</v>
      </c>
    </row>
    <row r="3997" spans="1:13">
      <c r="A3997" s="2">
        <v>8.4</v>
      </c>
      <c r="B3997" s="2">
        <v>0.3</v>
      </c>
      <c r="C3997" s="2">
        <v>0.25</v>
      </c>
      <c r="D3997" s="2">
        <v>17.75</v>
      </c>
      <c r="E3997" s="2">
        <v>4.7E-2</v>
      </c>
      <c r="F3997">
        <v>25</v>
      </c>
      <c r="G3997">
        <v>218</v>
      </c>
      <c r="H3997" s="4">
        <v>1.0001599999999999</v>
      </c>
      <c r="I3997" s="2">
        <v>2.98</v>
      </c>
      <c r="J3997" s="2">
        <v>0.66</v>
      </c>
      <c r="K3997" s="2">
        <v>9.1</v>
      </c>
      <c r="L3997">
        <v>5</v>
      </c>
      <c r="M3997" t="s">
        <v>14</v>
      </c>
    </row>
    <row r="3998" spans="1:13">
      <c r="A3998" s="2">
        <v>6.5</v>
      </c>
      <c r="B3998" s="2">
        <v>0.19</v>
      </c>
      <c r="C3998" s="2">
        <v>0.27</v>
      </c>
      <c r="D3998" s="2">
        <v>4.9000000000000004</v>
      </c>
      <c r="E3998" s="2">
        <v>3.6999999999999998E-2</v>
      </c>
      <c r="F3998">
        <v>13</v>
      </c>
      <c r="G3998">
        <v>101</v>
      </c>
      <c r="H3998" s="4">
        <v>0.99160000000000004</v>
      </c>
      <c r="I3998" s="2">
        <v>3.17</v>
      </c>
      <c r="J3998" s="2">
        <v>0.41</v>
      </c>
      <c r="K3998" s="2">
        <v>11.8</v>
      </c>
      <c r="L3998">
        <v>6</v>
      </c>
      <c r="M3998" t="s">
        <v>14</v>
      </c>
    </row>
    <row r="3999" spans="1:13">
      <c r="A3999" s="2">
        <v>8</v>
      </c>
      <c r="B3999" s="2">
        <v>0.36</v>
      </c>
      <c r="C3999" s="2">
        <v>0.39</v>
      </c>
      <c r="D3999" s="2">
        <v>1.6</v>
      </c>
      <c r="E3999" s="2">
        <v>2.4E-2</v>
      </c>
      <c r="F3999">
        <v>26</v>
      </c>
      <c r="G3999">
        <v>93</v>
      </c>
      <c r="H3999" s="4">
        <v>0.99116000000000004</v>
      </c>
      <c r="I3999" s="2">
        <v>3.15</v>
      </c>
      <c r="J3999" s="2">
        <v>0.49</v>
      </c>
      <c r="K3999" s="2">
        <v>11.9</v>
      </c>
      <c r="L3999">
        <v>6</v>
      </c>
      <c r="M3999" t="s">
        <v>14</v>
      </c>
    </row>
    <row r="4000" spans="1:13">
      <c r="A4000" s="2">
        <v>6.1</v>
      </c>
      <c r="B4000" s="2">
        <v>0.16</v>
      </c>
      <c r="C4000" s="2">
        <v>0.24</v>
      </c>
      <c r="D4000" s="2">
        <v>1.4</v>
      </c>
      <c r="E4000" s="2">
        <v>4.5999999999999999E-2</v>
      </c>
      <c r="F4000">
        <v>17</v>
      </c>
      <c r="G4000">
        <v>77</v>
      </c>
      <c r="H4000" s="4">
        <v>0.99319000000000002</v>
      </c>
      <c r="I4000" s="2">
        <v>3.66</v>
      </c>
      <c r="J4000" s="2">
        <v>0.56999999999999995</v>
      </c>
      <c r="K4000" s="2">
        <v>10.3</v>
      </c>
      <c r="L4000">
        <v>6</v>
      </c>
      <c r="M4000" t="s">
        <v>14</v>
      </c>
    </row>
    <row r="4001" spans="1:13">
      <c r="A4001" s="2">
        <v>9.1999999999999993</v>
      </c>
      <c r="B4001" s="2">
        <v>0.19</v>
      </c>
      <c r="C4001" s="2">
        <v>0.42</v>
      </c>
      <c r="D4001" s="2">
        <v>2</v>
      </c>
      <c r="E4001" s="2">
        <v>4.7E-2</v>
      </c>
      <c r="F4001">
        <v>16</v>
      </c>
      <c r="G4001">
        <v>104</v>
      </c>
      <c r="H4001" s="4">
        <v>0.99517</v>
      </c>
      <c r="I4001" s="2">
        <v>3.09</v>
      </c>
      <c r="J4001" s="2">
        <v>0.66</v>
      </c>
      <c r="K4001" s="2">
        <v>10</v>
      </c>
      <c r="L4001">
        <v>4</v>
      </c>
      <c r="M4001" t="s">
        <v>14</v>
      </c>
    </row>
    <row r="4002" spans="1:13">
      <c r="A4002" s="2">
        <v>9.1999999999999993</v>
      </c>
      <c r="B4002" s="2">
        <v>0.16</v>
      </c>
      <c r="C4002" s="2">
        <v>0.49</v>
      </c>
      <c r="D4002" s="2">
        <v>2</v>
      </c>
      <c r="E4002" s="2">
        <v>4.3999999999999997E-2</v>
      </c>
      <c r="F4002">
        <v>18</v>
      </c>
      <c r="G4002">
        <v>107</v>
      </c>
      <c r="H4002" s="4">
        <v>0.99513999999999903</v>
      </c>
      <c r="I4002" s="2">
        <v>3.1</v>
      </c>
      <c r="J4002" s="2">
        <v>0.53</v>
      </c>
      <c r="K4002" s="2">
        <v>10.199999999999999</v>
      </c>
      <c r="L4002">
        <v>4</v>
      </c>
      <c r="M4002" t="s">
        <v>14</v>
      </c>
    </row>
    <row r="4003" spans="1:13">
      <c r="A4003" s="2">
        <v>8</v>
      </c>
      <c r="B4003" s="2">
        <v>0.26</v>
      </c>
      <c r="C4003" s="2">
        <v>0.28000000000000003</v>
      </c>
      <c r="D4003" s="2">
        <v>8.1999999999999993</v>
      </c>
      <c r="E4003" s="2">
        <v>3.7999999999999999E-2</v>
      </c>
      <c r="F4003">
        <v>72</v>
      </c>
      <c r="G4003">
        <v>202</v>
      </c>
      <c r="H4003" s="4">
        <v>0.99565999999999999</v>
      </c>
      <c r="I4003" s="2">
        <v>3.12</v>
      </c>
      <c r="J4003" s="2">
        <v>0.56000000000000005</v>
      </c>
      <c r="K4003" s="2">
        <v>10</v>
      </c>
      <c r="L4003">
        <v>6</v>
      </c>
      <c r="M4003" t="s">
        <v>14</v>
      </c>
    </row>
    <row r="4004" spans="1:13">
      <c r="A4004" s="2">
        <v>8.8000000000000007</v>
      </c>
      <c r="B4004" s="2">
        <v>0.33</v>
      </c>
      <c r="C4004" s="2">
        <v>0.36</v>
      </c>
      <c r="D4004" s="2">
        <v>2.1</v>
      </c>
      <c r="E4004" s="2">
        <v>3.4000000000000002E-2</v>
      </c>
      <c r="F4004">
        <v>19</v>
      </c>
      <c r="G4004">
        <v>125</v>
      </c>
      <c r="H4004" s="4">
        <v>0.99165999999999999</v>
      </c>
      <c r="I4004" s="2">
        <v>2.96</v>
      </c>
      <c r="J4004" s="2">
        <v>0.98</v>
      </c>
      <c r="K4004" s="2">
        <v>12.7</v>
      </c>
      <c r="L4004">
        <v>6</v>
      </c>
      <c r="M4004" t="s">
        <v>14</v>
      </c>
    </row>
    <row r="4005" spans="1:13">
      <c r="A4005" s="2">
        <v>9.8000000000000007</v>
      </c>
      <c r="B4005" s="2">
        <v>0.16</v>
      </c>
      <c r="C4005" s="2">
        <v>0.46</v>
      </c>
      <c r="D4005" s="2">
        <v>1.8</v>
      </c>
      <c r="E4005" s="2">
        <v>4.5999999999999999E-2</v>
      </c>
      <c r="F4005">
        <v>23</v>
      </c>
      <c r="G4005">
        <v>130</v>
      </c>
      <c r="H4005" s="4">
        <v>0.99587000000000003</v>
      </c>
      <c r="I4005" s="2">
        <v>3.04</v>
      </c>
      <c r="J4005" s="2">
        <v>0.67</v>
      </c>
      <c r="K4005" s="2">
        <v>9.6</v>
      </c>
      <c r="L4005">
        <v>5</v>
      </c>
      <c r="M4005" t="s">
        <v>14</v>
      </c>
    </row>
    <row r="4006" spans="1:13">
      <c r="A4006" s="2">
        <v>6.6</v>
      </c>
      <c r="B4006" s="2">
        <v>0.23</v>
      </c>
      <c r="C4006" s="2">
        <v>0.18</v>
      </c>
      <c r="D4006" s="2">
        <v>8.5</v>
      </c>
      <c r="E4006" s="2">
        <v>4.3999999999999997E-2</v>
      </c>
      <c r="F4006">
        <v>59</v>
      </c>
      <c r="G4006">
        <v>188</v>
      </c>
      <c r="H4006" s="4">
        <v>0.99557999999999902</v>
      </c>
      <c r="I4006" s="2">
        <v>3.16</v>
      </c>
      <c r="J4006" s="2">
        <v>0.49</v>
      </c>
      <c r="K4006" s="2">
        <v>9.5</v>
      </c>
      <c r="L4006">
        <v>5</v>
      </c>
      <c r="M4006" t="s">
        <v>14</v>
      </c>
    </row>
    <row r="4007" spans="1:13">
      <c r="A4007" s="2">
        <v>7.9</v>
      </c>
      <c r="B4007" s="2">
        <v>0.44</v>
      </c>
      <c r="C4007" s="2">
        <v>0.26</v>
      </c>
      <c r="D4007" s="2">
        <v>4.45</v>
      </c>
      <c r="E4007" s="2">
        <v>3.3000000000000002E-2</v>
      </c>
      <c r="F4007">
        <v>23</v>
      </c>
      <c r="G4007">
        <v>100</v>
      </c>
      <c r="H4007" s="4">
        <v>0.99117</v>
      </c>
      <c r="I4007" s="2">
        <v>3.17</v>
      </c>
      <c r="J4007" s="2">
        <v>0.52</v>
      </c>
      <c r="K4007" s="2">
        <v>12.7</v>
      </c>
      <c r="L4007">
        <v>6</v>
      </c>
      <c r="M4007" t="s">
        <v>14</v>
      </c>
    </row>
    <row r="4008" spans="1:13">
      <c r="A4008" s="2">
        <v>7.6</v>
      </c>
      <c r="B4008" s="2">
        <v>0.31</v>
      </c>
      <c r="C4008" s="2">
        <v>0.27</v>
      </c>
      <c r="D4008" s="2">
        <v>5.8</v>
      </c>
      <c r="E4008" s="2">
        <v>3.5999999999999997E-2</v>
      </c>
      <c r="F4008">
        <v>23</v>
      </c>
      <c r="G4008">
        <v>109</v>
      </c>
      <c r="H4008" s="4">
        <v>0.99398999999999904</v>
      </c>
      <c r="I4008" s="2">
        <v>3.34</v>
      </c>
      <c r="J4008" s="2">
        <v>0.54</v>
      </c>
      <c r="K4008" s="2">
        <v>11</v>
      </c>
      <c r="L4008">
        <v>6</v>
      </c>
      <c r="M4008" t="s">
        <v>14</v>
      </c>
    </row>
    <row r="4009" spans="1:13">
      <c r="A4009" s="2">
        <v>7.5</v>
      </c>
      <c r="B4009" s="2">
        <v>0.70499999999999996</v>
      </c>
      <c r="C4009" s="2">
        <v>0.1</v>
      </c>
      <c r="D4009" s="2">
        <v>13</v>
      </c>
      <c r="E4009" s="2">
        <v>4.3999999999999997E-2</v>
      </c>
      <c r="F4009">
        <v>44</v>
      </c>
      <c r="G4009">
        <v>214</v>
      </c>
      <c r="H4009" s="4">
        <v>0.99741000000000002</v>
      </c>
      <c r="I4009" s="2">
        <v>3.1</v>
      </c>
      <c r="J4009" s="2">
        <v>0.5</v>
      </c>
      <c r="K4009" s="2">
        <v>9.1</v>
      </c>
      <c r="L4009">
        <v>5</v>
      </c>
      <c r="M4009" t="s">
        <v>14</v>
      </c>
    </row>
    <row r="4010" spans="1:13">
      <c r="A4010" s="2">
        <v>7.1</v>
      </c>
      <c r="B4010" s="2">
        <v>0.21</v>
      </c>
      <c r="C4010" s="2">
        <v>0.28000000000000003</v>
      </c>
      <c r="D4010" s="2">
        <v>2.7</v>
      </c>
      <c r="E4010" s="2">
        <v>3.4000000000000002E-2</v>
      </c>
      <c r="F4010">
        <v>23</v>
      </c>
      <c r="G4010">
        <v>111</v>
      </c>
      <c r="H4010" s="4">
        <v>0.99404999999999999</v>
      </c>
      <c r="I4010" s="2">
        <v>3.35</v>
      </c>
      <c r="J4010" s="2">
        <v>0.64</v>
      </c>
      <c r="K4010" s="2">
        <v>10.199999999999999</v>
      </c>
      <c r="L4010">
        <v>4</v>
      </c>
      <c r="M4010" t="s">
        <v>14</v>
      </c>
    </row>
    <row r="4011" spans="1:13">
      <c r="A4011" s="2">
        <v>7</v>
      </c>
      <c r="B4011" s="2">
        <v>0.16</v>
      </c>
      <c r="C4011" s="2">
        <v>0.26</v>
      </c>
      <c r="D4011" s="2">
        <v>7.3</v>
      </c>
      <c r="E4011" s="2">
        <v>4.7E-2</v>
      </c>
      <c r="F4011">
        <v>30</v>
      </c>
      <c r="G4011">
        <v>220</v>
      </c>
      <c r="H4011" s="4">
        <v>0.99621999999999999</v>
      </c>
      <c r="I4011" s="2">
        <v>3.38</v>
      </c>
      <c r="J4011" s="2">
        <v>0.57999999999999996</v>
      </c>
      <c r="K4011" s="2">
        <v>10.1</v>
      </c>
      <c r="L4011">
        <v>6</v>
      </c>
      <c r="M4011" t="s">
        <v>14</v>
      </c>
    </row>
    <row r="4012" spans="1:13">
      <c r="A4012" s="2">
        <v>8</v>
      </c>
      <c r="B4012" s="2">
        <v>0.27</v>
      </c>
      <c r="C4012" s="2">
        <v>0.25</v>
      </c>
      <c r="D4012" s="2">
        <v>19.100000000000001</v>
      </c>
      <c r="E4012" s="2">
        <v>4.4999999999999998E-2</v>
      </c>
      <c r="F4012">
        <v>50</v>
      </c>
      <c r="G4012">
        <v>208</v>
      </c>
      <c r="H4012" s="4">
        <v>1.00051</v>
      </c>
      <c r="I4012" s="2">
        <v>3.05</v>
      </c>
      <c r="J4012" s="2">
        <v>0.5</v>
      </c>
      <c r="K4012" s="2">
        <v>9.1999999999999993</v>
      </c>
      <c r="L4012">
        <v>6</v>
      </c>
      <c r="M4012" t="s">
        <v>14</v>
      </c>
    </row>
    <row r="4013" spans="1:13">
      <c r="A4013" s="2">
        <v>6.3</v>
      </c>
      <c r="B4013" s="2">
        <v>0.38</v>
      </c>
      <c r="C4013" s="2">
        <v>0.17</v>
      </c>
      <c r="D4013" s="2">
        <v>8.8000000000000007</v>
      </c>
      <c r="E4013" s="2">
        <v>0.08</v>
      </c>
      <c r="F4013">
        <v>50</v>
      </c>
      <c r="G4013">
        <v>212</v>
      </c>
      <c r="H4013" s="4">
        <v>0.99802999999999997</v>
      </c>
      <c r="I4013" s="2">
        <v>3.47</v>
      </c>
      <c r="J4013" s="2">
        <v>0.66</v>
      </c>
      <c r="K4013" s="2">
        <v>9.4</v>
      </c>
      <c r="L4013">
        <v>4</v>
      </c>
      <c r="M4013" t="s">
        <v>14</v>
      </c>
    </row>
    <row r="4014" spans="1:13">
      <c r="A4014" s="2">
        <v>7.1</v>
      </c>
      <c r="B4014" s="2">
        <v>0.21</v>
      </c>
      <c r="C4014" s="2">
        <v>0.28000000000000003</v>
      </c>
      <c r="D4014" s="2">
        <v>2.7</v>
      </c>
      <c r="E4014" s="2">
        <v>3.4000000000000002E-2</v>
      </c>
      <c r="F4014">
        <v>23</v>
      </c>
      <c r="G4014">
        <v>111</v>
      </c>
      <c r="H4014" s="4">
        <v>0.99404999999999999</v>
      </c>
      <c r="I4014" s="2">
        <v>3.35</v>
      </c>
      <c r="J4014" s="2">
        <v>0.64</v>
      </c>
      <c r="K4014" s="2">
        <v>10.199999999999999</v>
      </c>
      <c r="L4014">
        <v>4</v>
      </c>
      <c r="M4014" t="s">
        <v>14</v>
      </c>
    </row>
    <row r="4015" spans="1:13">
      <c r="A4015" s="2">
        <v>6.2</v>
      </c>
      <c r="B4015" s="2">
        <v>0.38</v>
      </c>
      <c r="C4015" s="2">
        <v>0.18</v>
      </c>
      <c r="D4015" s="2">
        <v>7.4</v>
      </c>
      <c r="E4015" s="2">
        <v>9.5000000000000001E-2</v>
      </c>
      <c r="F4015">
        <v>28</v>
      </c>
      <c r="G4015">
        <v>195</v>
      </c>
      <c r="H4015" s="4">
        <v>0.99772999999999901</v>
      </c>
      <c r="I4015" s="2">
        <v>3.53</v>
      </c>
      <c r="J4015" s="2">
        <v>0.71</v>
      </c>
      <c r="K4015" s="2">
        <v>9.1999999999999993</v>
      </c>
      <c r="L4015">
        <v>4</v>
      </c>
      <c r="M4015" t="s">
        <v>14</v>
      </c>
    </row>
    <row r="4016" spans="1:13">
      <c r="A4016" s="2">
        <v>8.1999999999999993</v>
      </c>
      <c r="B4016" s="2">
        <v>0.24</v>
      </c>
      <c r="C4016" s="2">
        <v>0.3</v>
      </c>
      <c r="D4016" s="2">
        <v>2.2999999999999998</v>
      </c>
      <c r="E4016" s="2">
        <v>0.05</v>
      </c>
      <c r="F4016">
        <v>23</v>
      </c>
      <c r="G4016">
        <v>106</v>
      </c>
      <c r="H4016" s="4">
        <v>0.99397000000000002</v>
      </c>
      <c r="I4016" s="2">
        <v>2.98</v>
      </c>
      <c r="J4016" s="2">
        <v>0.5</v>
      </c>
      <c r="K4016" s="2">
        <v>10</v>
      </c>
      <c r="L4016">
        <v>5</v>
      </c>
      <c r="M4016" t="s">
        <v>14</v>
      </c>
    </row>
    <row r="4017" spans="1:13">
      <c r="A4017" s="2">
        <v>7</v>
      </c>
      <c r="B4017" s="2">
        <v>0.16</v>
      </c>
      <c r="C4017" s="2">
        <v>0.26</v>
      </c>
      <c r="D4017" s="2">
        <v>6.85</v>
      </c>
      <c r="E4017" s="2">
        <v>4.7E-2</v>
      </c>
      <c r="F4017">
        <v>30</v>
      </c>
      <c r="G4017">
        <v>220</v>
      </c>
      <c r="H4017" s="4">
        <v>0.99621999999999999</v>
      </c>
      <c r="I4017" s="2">
        <v>3.38</v>
      </c>
      <c r="J4017" s="2">
        <v>0.57999999999999996</v>
      </c>
      <c r="K4017" s="2">
        <v>10.1</v>
      </c>
      <c r="L4017">
        <v>6</v>
      </c>
      <c r="M4017" t="s">
        <v>14</v>
      </c>
    </row>
    <row r="4018" spans="1:13">
      <c r="A4018" s="2">
        <v>7.3</v>
      </c>
      <c r="B4018" s="2">
        <v>0.81499999999999995</v>
      </c>
      <c r="C4018" s="2">
        <v>0.09</v>
      </c>
      <c r="D4018" s="2">
        <v>11.4</v>
      </c>
      <c r="E4018" s="2">
        <v>4.3999999999999997E-2</v>
      </c>
      <c r="F4018">
        <v>45</v>
      </c>
      <c r="G4018">
        <v>204</v>
      </c>
      <c r="H4018" s="4">
        <v>0.99712999999999996</v>
      </c>
      <c r="I4018" s="2">
        <v>3.15</v>
      </c>
      <c r="J4018" s="2">
        <v>0.46</v>
      </c>
      <c r="K4018" s="2">
        <v>9</v>
      </c>
      <c r="L4018">
        <v>5</v>
      </c>
      <c r="M4018" t="s">
        <v>14</v>
      </c>
    </row>
    <row r="4019" spans="1:13">
      <c r="A4019" s="2">
        <v>6.3</v>
      </c>
      <c r="B4019" s="2">
        <v>0.41</v>
      </c>
      <c r="C4019" s="2">
        <v>0.16</v>
      </c>
      <c r="D4019" s="2">
        <v>0.9</v>
      </c>
      <c r="E4019" s="2">
        <v>3.2000000000000001E-2</v>
      </c>
      <c r="F4019">
        <v>25</v>
      </c>
      <c r="G4019">
        <v>98</v>
      </c>
      <c r="H4019" s="4">
        <v>0.99273999999999996</v>
      </c>
      <c r="I4019" s="2">
        <v>3.16</v>
      </c>
      <c r="J4019" s="2">
        <v>0.42</v>
      </c>
      <c r="K4019" s="2">
        <v>9.5</v>
      </c>
      <c r="L4019">
        <v>5</v>
      </c>
      <c r="M4019" t="s">
        <v>14</v>
      </c>
    </row>
    <row r="4020" spans="1:13">
      <c r="A4020" s="2">
        <v>6.1</v>
      </c>
      <c r="B4020" s="2">
        <v>0.36</v>
      </c>
      <c r="C4020" s="2">
        <v>0.41</v>
      </c>
      <c r="D4020" s="2">
        <v>19.350000000000001</v>
      </c>
      <c r="E4020" s="2">
        <v>7.0000000000000007E-2</v>
      </c>
      <c r="F4020">
        <v>67</v>
      </c>
      <c r="G4020">
        <v>207</v>
      </c>
      <c r="H4020" s="4">
        <v>1.00118</v>
      </c>
      <c r="I4020" s="2">
        <v>3.39</v>
      </c>
      <c r="J4020" s="2">
        <v>0.53</v>
      </c>
      <c r="K4020" s="2">
        <v>9.1</v>
      </c>
      <c r="L4020">
        <v>5</v>
      </c>
      <c r="M4020" t="s">
        <v>14</v>
      </c>
    </row>
    <row r="4021" spans="1:13">
      <c r="A4021" s="2">
        <v>8.1</v>
      </c>
      <c r="B4021" s="2">
        <v>0.4</v>
      </c>
      <c r="C4021" s="2">
        <v>0.32</v>
      </c>
      <c r="D4021" s="2">
        <v>7.9</v>
      </c>
      <c r="E4021" s="2">
        <v>3.1E-2</v>
      </c>
      <c r="F4021">
        <v>23</v>
      </c>
      <c r="G4021">
        <v>118</v>
      </c>
      <c r="H4021" s="4">
        <v>0.99175999999999997</v>
      </c>
      <c r="I4021" s="2">
        <v>3.05</v>
      </c>
      <c r="J4021" s="2">
        <v>0.46</v>
      </c>
      <c r="K4021" s="2">
        <v>13.3</v>
      </c>
      <c r="L4021">
        <v>7</v>
      </c>
      <c r="M4021" t="s">
        <v>14</v>
      </c>
    </row>
    <row r="4022" spans="1:13">
      <c r="A4022" s="2">
        <v>6.8</v>
      </c>
      <c r="B4022" s="2">
        <v>0.26</v>
      </c>
      <c r="C4022" s="2">
        <v>0.43</v>
      </c>
      <c r="D4022" s="2">
        <v>11.75</v>
      </c>
      <c r="E4022" s="2">
        <v>4.4999999999999998E-2</v>
      </c>
      <c r="F4022">
        <v>53</v>
      </c>
      <c r="G4022">
        <v>198</v>
      </c>
      <c r="H4022" s="4">
        <v>0.99690000000000001</v>
      </c>
      <c r="I4022" s="2">
        <v>3.26</v>
      </c>
      <c r="J4022" s="2">
        <v>0.55000000000000004</v>
      </c>
      <c r="K4022" s="2">
        <v>9.5</v>
      </c>
      <c r="L4022">
        <v>5</v>
      </c>
      <c r="M4022" t="s">
        <v>14</v>
      </c>
    </row>
    <row r="4023" spans="1:13">
      <c r="A4023" s="2">
        <v>6.2</v>
      </c>
      <c r="B4023" s="2">
        <v>0.44</v>
      </c>
      <c r="C4023" s="2">
        <v>0.18</v>
      </c>
      <c r="D4023" s="2">
        <v>7.7</v>
      </c>
      <c r="E4023" s="2">
        <v>9.6000000000000002E-2</v>
      </c>
      <c r="F4023">
        <v>28</v>
      </c>
      <c r="G4023">
        <v>210</v>
      </c>
      <c r="H4023" s="4">
        <v>0.99770999999999999</v>
      </c>
      <c r="I4023" s="2">
        <v>3.56</v>
      </c>
      <c r="J4023" s="2">
        <v>0.72</v>
      </c>
      <c r="K4023" s="2">
        <v>9.1999999999999993</v>
      </c>
      <c r="L4023">
        <v>5</v>
      </c>
      <c r="M4023" t="s">
        <v>14</v>
      </c>
    </row>
    <row r="4024" spans="1:13">
      <c r="A4024" s="2">
        <v>7.2</v>
      </c>
      <c r="B4024" s="2">
        <v>0.24</v>
      </c>
      <c r="C4024" s="2">
        <v>0.28999999999999998</v>
      </c>
      <c r="D4024" s="2">
        <v>3</v>
      </c>
      <c r="E4024" s="2">
        <v>3.5999999999999997E-2</v>
      </c>
      <c r="F4024">
        <v>17</v>
      </c>
      <c r="G4024">
        <v>117</v>
      </c>
      <c r="H4024" s="4">
        <v>0.99411000000000005</v>
      </c>
      <c r="I4024" s="2">
        <v>3.36</v>
      </c>
      <c r="J4024" s="2">
        <v>0.68</v>
      </c>
      <c r="K4024" s="2">
        <v>10.1</v>
      </c>
      <c r="L4024">
        <v>6</v>
      </c>
      <c r="M4024" t="s">
        <v>14</v>
      </c>
    </row>
    <row r="4025" spans="1:13">
      <c r="A4025" s="2">
        <v>6.2</v>
      </c>
      <c r="B4025" s="2">
        <v>0.44</v>
      </c>
      <c r="C4025" s="2">
        <v>0.18</v>
      </c>
      <c r="D4025" s="2">
        <v>7.7</v>
      </c>
      <c r="E4025" s="2">
        <v>9.6000000000000002E-2</v>
      </c>
      <c r="F4025">
        <v>28</v>
      </c>
      <c r="G4025">
        <v>210</v>
      </c>
      <c r="H4025" s="4">
        <v>0.99770999999999999</v>
      </c>
      <c r="I4025" s="2">
        <v>3.56</v>
      </c>
      <c r="J4025" s="2">
        <v>0.72</v>
      </c>
      <c r="K4025" s="2">
        <v>9.1999999999999993</v>
      </c>
      <c r="L4025">
        <v>5</v>
      </c>
      <c r="M4025" t="s">
        <v>14</v>
      </c>
    </row>
    <row r="4026" spans="1:13">
      <c r="A4026" s="2">
        <v>7.2</v>
      </c>
      <c r="B4026" s="2">
        <v>0.24</v>
      </c>
      <c r="C4026" s="2">
        <v>0.28999999999999998</v>
      </c>
      <c r="D4026" s="2">
        <v>3</v>
      </c>
      <c r="E4026" s="2">
        <v>3.5999999999999997E-2</v>
      </c>
      <c r="F4026">
        <v>17</v>
      </c>
      <c r="G4026">
        <v>117</v>
      </c>
      <c r="H4026" s="4">
        <v>0.99411000000000005</v>
      </c>
      <c r="I4026" s="2">
        <v>3.36</v>
      </c>
      <c r="J4026" s="2">
        <v>0.68</v>
      </c>
      <c r="K4026" s="2">
        <v>10.1</v>
      </c>
      <c r="L4026">
        <v>6</v>
      </c>
      <c r="M4026" t="s">
        <v>14</v>
      </c>
    </row>
    <row r="4027" spans="1:13">
      <c r="A4027" s="2">
        <v>7.3</v>
      </c>
      <c r="B4027" s="2">
        <v>0.22</v>
      </c>
      <c r="C4027" s="2">
        <v>0.26</v>
      </c>
      <c r="D4027" s="2">
        <v>1.5</v>
      </c>
      <c r="E4027" s="2">
        <v>0.04</v>
      </c>
      <c r="F4027">
        <v>32</v>
      </c>
      <c r="G4027">
        <v>172</v>
      </c>
      <c r="H4027" s="4">
        <v>0.99193999999999904</v>
      </c>
      <c r="I4027" s="2">
        <v>3.27</v>
      </c>
      <c r="J4027" s="2">
        <v>0.48</v>
      </c>
      <c r="K4027" s="2">
        <v>11.2</v>
      </c>
      <c r="L4027">
        <v>6</v>
      </c>
      <c r="M4027" t="s">
        <v>14</v>
      </c>
    </row>
    <row r="4028" spans="1:13">
      <c r="A4028" s="2">
        <v>8.1</v>
      </c>
      <c r="B4028" s="2">
        <v>0.34</v>
      </c>
      <c r="C4028" s="2">
        <v>0.28000000000000003</v>
      </c>
      <c r="D4028" s="2">
        <v>7.5</v>
      </c>
      <c r="E4028" s="2">
        <v>0.04</v>
      </c>
      <c r="F4028">
        <v>70</v>
      </c>
      <c r="G4028">
        <v>230</v>
      </c>
      <c r="H4028" s="4">
        <v>0.99557999999999902</v>
      </c>
      <c r="I4028" s="2">
        <v>3.14</v>
      </c>
      <c r="J4028" s="2">
        <v>0.55000000000000004</v>
      </c>
      <c r="K4028" s="2">
        <v>9.8000000000000007</v>
      </c>
      <c r="L4028">
        <v>6</v>
      </c>
      <c r="M4028" t="s">
        <v>14</v>
      </c>
    </row>
    <row r="4029" spans="1:13">
      <c r="A4029" s="2">
        <v>7.3</v>
      </c>
      <c r="B4029" s="2">
        <v>0.22</v>
      </c>
      <c r="C4029" s="2">
        <v>0.26</v>
      </c>
      <c r="D4029" s="2">
        <v>1.5</v>
      </c>
      <c r="E4029" s="2">
        <v>0.04</v>
      </c>
      <c r="F4029">
        <v>32</v>
      </c>
      <c r="G4029">
        <v>172</v>
      </c>
      <c r="H4029" s="4">
        <v>0.99193999999999904</v>
      </c>
      <c r="I4029" s="2">
        <v>3.27</v>
      </c>
      <c r="J4029" s="2">
        <v>0.48</v>
      </c>
      <c r="K4029" s="2">
        <v>11.2</v>
      </c>
      <c r="L4029">
        <v>6</v>
      </c>
      <c r="M4029" t="s">
        <v>14</v>
      </c>
    </row>
    <row r="4030" spans="1:13">
      <c r="A4030" s="2">
        <v>8.1</v>
      </c>
      <c r="B4030" s="2">
        <v>0.34</v>
      </c>
      <c r="C4030" s="2">
        <v>0.28000000000000003</v>
      </c>
      <c r="D4030" s="2">
        <v>7.5</v>
      </c>
      <c r="E4030" s="2">
        <v>0.04</v>
      </c>
      <c r="F4030">
        <v>70</v>
      </c>
      <c r="G4030">
        <v>230</v>
      </c>
      <c r="H4030" s="4">
        <v>0.99557999999999902</v>
      </c>
      <c r="I4030" s="2">
        <v>3.14</v>
      </c>
      <c r="J4030" s="2">
        <v>0.55000000000000004</v>
      </c>
      <c r="K4030" s="2">
        <v>9.8000000000000007</v>
      </c>
      <c r="L4030">
        <v>6</v>
      </c>
      <c r="M4030" t="s">
        <v>14</v>
      </c>
    </row>
    <row r="4031" spans="1:13">
      <c r="A4031" s="2">
        <v>6.4</v>
      </c>
      <c r="B4031" s="2">
        <v>0.28000000000000003</v>
      </c>
      <c r="C4031" s="2">
        <v>0.17</v>
      </c>
      <c r="D4031" s="2">
        <v>8.3000000000000007</v>
      </c>
      <c r="E4031" s="2">
        <v>4.2000000000000003E-2</v>
      </c>
      <c r="F4031">
        <v>61</v>
      </c>
      <c r="G4031">
        <v>195</v>
      </c>
      <c r="H4031" s="4">
        <v>0.99577000000000004</v>
      </c>
      <c r="I4031" s="2">
        <v>3.22</v>
      </c>
      <c r="J4031" s="2">
        <v>0.46</v>
      </c>
      <c r="K4031" s="2">
        <v>9.4</v>
      </c>
      <c r="L4031">
        <v>5</v>
      </c>
      <c r="M4031" t="s">
        <v>14</v>
      </c>
    </row>
    <row r="4032" spans="1:13">
      <c r="A4032" s="2">
        <v>6.3</v>
      </c>
      <c r="B4032" s="2">
        <v>0.28999999999999998</v>
      </c>
      <c r="C4032" s="2">
        <v>0.14000000000000001</v>
      </c>
      <c r="D4032" s="2">
        <v>7.05</v>
      </c>
      <c r="E4032" s="2">
        <v>4.4999999999999998E-2</v>
      </c>
      <c r="F4032">
        <v>50</v>
      </c>
      <c r="G4032">
        <v>177</v>
      </c>
      <c r="H4032" s="4">
        <v>0.99563999999999997</v>
      </c>
      <c r="I4032" s="2">
        <v>3.23</v>
      </c>
      <c r="J4032" s="2">
        <v>0.42</v>
      </c>
      <c r="K4032" s="2">
        <v>9</v>
      </c>
      <c r="L4032">
        <v>5</v>
      </c>
      <c r="M4032" t="s">
        <v>14</v>
      </c>
    </row>
    <row r="4033" spans="1:13">
      <c r="A4033" s="2">
        <v>6.4</v>
      </c>
      <c r="B4033" s="2">
        <v>0.27</v>
      </c>
      <c r="C4033" s="2">
        <v>0.17</v>
      </c>
      <c r="D4033" s="2">
        <v>8.4</v>
      </c>
      <c r="E4033" s="2">
        <v>4.3999999999999997E-2</v>
      </c>
      <c r="F4033">
        <v>60</v>
      </c>
      <c r="G4033">
        <v>198</v>
      </c>
      <c r="H4033" s="4">
        <v>0.995779999999999</v>
      </c>
      <c r="I4033" s="2">
        <v>3.21</v>
      </c>
      <c r="J4033" s="2">
        <v>0.47</v>
      </c>
      <c r="K4033" s="2">
        <v>9.4</v>
      </c>
      <c r="L4033">
        <v>5</v>
      </c>
      <c r="M4033" t="s">
        <v>14</v>
      </c>
    </row>
    <row r="4034" spans="1:13">
      <c r="A4034" s="2">
        <v>7.4</v>
      </c>
      <c r="B4034" s="2">
        <v>0.35</v>
      </c>
      <c r="C4034" s="2">
        <v>0.2</v>
      </c>
      <c r="D4034" s="2">
        <v>13.9</v>
      </c>
      <c r="E4034" s="2">
        <v>5.3999999999999999E-2</v>
      </c>
      <c r="F4034">
        <v>63</v>
      </c>
      <c r="G4034">
        <v>229</v>
      </c>
      <c r="H4034" s="4">
        <v>0.99887999999999899</v>
      </c>
      <c r="I4034" s="2">
        <v>3.11</v>
      </c>
      <c r="J4034" s="2">
        <v>0.5</v>
      </c>
      <c r="K4034" s="2">
        <v>8.9</v>
      </c>
      <c r="L4034">
        <v>6</v>
      </c>
      <c r="M4034" t="s">
        <v>14</v>
      </c>
    </row>
    <row r="4035" spans="1:13">
      <c r="A4035" s="2">
        <v>8.3000000000000007</v>
      </c>
      <c r="B4035" s="2">
        <v>0.28000000000000003</v>
      </c>
      <c r="C4035" s="2">
        <v>0.27</v>
      </c>
      <c r="D4035" s="2">
        <v>17.5</v>
      </c>
      <c r="E4035" s="2">
        <v>4.4999999999999998E-2</v>
      </c>
      <c r="F4035">
        <v>48</v>
      </c>
      <c r="G4035">
        <v>253</v>
      </c>
      <c r="H4035" s="4">
        <v>1.00014</v>
      </c>
      <c r="I4035" s="2">
        <v>3.02</v>
      </c>
      <c r="J4035" s="2">
        <v>0.56000000000000005</v>
      </c>
      <c r="K4035" s="2">
        <v>9.1</v>
      </c>
      <c r="L4035">
        <v>6</v>
      </c>
      <c r="M4035" t="s">
        <v>14</v>
      </c>
    </row>
    <row r="4036" spans="1:13">
      <c r="A4036" s="2">
        <v>6.4</v>
      </c>
      <c r="B4036" s="2">
        <v>0.35</v>
      </c>
      <c r="C4036" s="2">
        <v>0.35</v>
      </c>
      <c r="D4036" s="2">
        <v>5.6</v>
      </c>
      <c r="E4036" s="2">
        <v>3.4000000000000002E-2</v>
      </c>
      <c r="F4036">
        <v>9</v>
      </c>
      <c r="G4036">
        <v>148</v>
      </c>
      <c r="H4036" s="4">
        <v>0.99441000000000002</v>
      </c>
      <c r="I4036" s="2">
        <v>3.17</v>
      </c>
      <c r="J4036" s="2">
        <v>0.5</v>
      </c>
      <c r="K4036" s="2">
        <v>9.8000000000000007</v>
      </c>
      <c r="L4036">
        <v>4</v>
      </c>
      <c r="M4036" t="s">
        <v>14</v>
      </c>
    </row>
    <row r="4037" spans="1:13">
      <c r="A4037" s="2">
        <v>6.9</v>
      </c>
      <c r="B4037" s="2">
        <v>0.43</v>
      </c>
      <c r="C4037" s="2">
        <v>0.28000000000000003</v>
      </c>
      <c r="D4037" s="2">
        <v>9.4</v>
      </c>
      <c r="E4037" s="2">
        <v>5.5999999999999897E-2</v>
      </c>
      <c r="F4037">
        <v>29</v>
      </c>
      <c r="G4037">
        <v>183</v>
      </c>
      <c r="H4037" s="4">
        <v>0.99593999999999905</v>
      </c>
      <c r="I4037" s="2">
        <v>3.17</v>
      </c>
      <c r="J4037" s="2">
        <v>0.43</v>
      </c>
      <c r="K4037" s="2">
        <v>9.4</v>
      </c>
      <c r="L4037">
        <v>5</v>
      </c>
      <c r="M4037" t="s">
        <v>14</v>
      </c>
    </row>
    <row r="4038" spans="1:13">
      <c r="A4038" s="2">
        <v>8</v>
      </c>
      <c r="B4038" s="2">
        <v>0.26</v>
      </c>
      <c r="C4038" s="2">
        <v>0.28000000000000003</v>
      </c>
      <c r="D4038" s="2">
        <v>4.8</v>
      </c>
      <c r="E4038" s="2">
        <v>0.05</v>
      </c>
      <c r="F4038">
        <v>34</v>
      </c>
      <c r="G4038">
        <v>150</v>
      </c>
      <c r="H4038" s="4">
        <v>0.99436999999999998</v>
      </c>
      <c r="I4038" s="2">
        <v>3.13</v>
      </c>
      <c r="J4038" s="2">
        <v>0.5</v>
      </c>
      <c r="K4038" s="2">
        <v>10</v>
      </c>
      <c r="L4038">
        <v>6</v>
      </c>
      <c r="M4038" t="s">
        <v>14</v>
      </c>
    </row>
    <row r="4039" spans="1:13">
      <c r="A4039" s="2">
        <v>6.9</v>
      </c>
      <c r="B4039" s="2">
        <v>0.43</v>
      </c>
      <c r="C4039" s="2">
        <v>0.28000000000000003</v>
      </c>
      <c r="D4039" s="2">
        <v>9.4</v>
      </c>
      <c r="E4039" s="2">
        <v>5.5999999999999897E-2</v>
      </c>
      <c r="F4039">
        <v>29</v>
      </c>
      <c r="G4039">
        <v>183</v>
      </c>
      <c r="H4039" s="4">
        <v>0.99593999999999905</v>
      </c>
      <c r="I4039" s="2">
        <v>3.17</v>
      </c>
      <c r="J4039" s="2">
        <v>0.43</v>
      </c>
      <c r="K4039" s="2">
        <v>9.4</v>
      </c>
      <c r="L4039">
        <v>5</v>
      </c>
      <c r="M4039" t="s">
        <v>14</v>
      </c>
    </row>
    <row r="4040" spans="1:13">
      <c r="A4040" s="2">
        <v>7.3</v>
      </c>
      <c r="B4040" s="2">
        <v>0.27</v>
      </c>
      <c r="C4040" s="2">
        <v>0.37</v>
      </c>
      <c r="D4040" s="2">
        <v>9.6999999999999993</v>
      </c>
      <c r="E4040" s="2">
        <v>4.2000000000000003E-2</v>
      </c>
      <c r="F4040">
        <v>36</v>
      </c>
      <c r="G4040">
        <v>130</v>
      </c>
      <c r="H4040" s="4">
        <v>0.99790000000000001</v>
      </c>
      <c r="I4040" s="2">
        <v>3.48</v>
      </c>
      <c r="J4040" s="2">
        <v>0.75</v>
      </c>
      <c r="K4040" s="2">
        <v>9.9</v>
      </c>
      <c r="L4040">
        <v>6</v>
      </c>
      <c r="M4040" t="s">
        <v>14</v>
      </c>
    </row>
    <row r="4041" spans="1:13">
      <c r="A4041" s="2">
        <v>6.8</v>
      </c>
      <c r="B4041" s="2">
        <v>0.46</v>
      </c>
      <c r="C4041" s="2">
        <v>0.26</v>
      </c>
      <c r="D4041" s="2">
        <v>6.3</v>
      </c>
      <c r="E4041" s="2">
        <v>0.14699999999999999</v>
      </c>
      <c r="F4041">
        <v>49</v>
      </c>
      <c r="G4041">
        <v>159</v>
      </c>
      <c r="H4041" s="4">
        <v>0.99434</v>
      </c>
      <c r="I4041" s="2">
        <v>3.14</v>
      </c>
      <c r="J4041" s="2">
        <v>0.47</v>
      </c>
      <c r="K4041" s="2">
        <v>10</v>
      </c>
      <c r="L4041">
        <v>5</v>
      </c>
      <c r="M4041" t="s">
        <v>14</v>
      </c>
    </row>
    <row r="4042" spans="1:13">
      <c r="A4042" s="2">
        <v>7.2</v>
      </c>
      <c r="B4042" s="2">
        <v>0.2</v>
      </c>
      <c r="C4042" s="2">
        <v>0.28000000000000003</v>
      </c>
      <c r="D4042" s="2">
        <v>1.6</v>
      </c>
      <c r="E4042" s="2">
        <v>2.79999999999999E-2</v>
      </c>
      <c r="F4042">
        <v>13</v>
      </c>
      <c r="G4042">
        <v>168</v>
      </c>
      <c r="H4042" s="4">
        <v>0.99202999999999997</v>
      </c>
      <c r="I4042" s="2">
        <v>3.17</v>
      </c>
      <c r="J4042" s="2">
        <v>1.06</v>
      </c>
      <c r="K4042" s="2">
        <v>11.5</v>
      </c>
      <c r="L4042">
        <v>6</v>
      </c>
      <c r="M4042" t="s">
        <v>14</v>
      </c>
    </row>
    <row r="4043" spans="1:13">
      <c r="A4043" s="2">
        <v>7.6</v>
      </c>
      <c r="B4043" s="2">
        <v>0.28499999999999998</v>
      </c>
      <c r="C4043" s="2">
        <v>0.32</v>
      </c>
      <c r="D4043" s="2">
        <v>14.6</v>
      </c>
      <c r="E4043" s="2">
        <v>6.3E-2</v>
      </c>
      <c r="F4043">
        <v>32</v>
      </c>
      <c r="G4043">
        <v>201</v>
      </c>
      <c r="H4043" s="4">
        <v>0.998</v>
      </c>
      <c r="I4043" s="2">
        <v>3</v>
      </c>
      <c r="J4043" s="2">
        <v>0.45</v>
      </c>
      <c r="K4043" s="2">
        <v>9.1999999999999993</v>
      </c>
      <c r="L4043">
        <v>5</v>
      </c>
      <c r="M4043" t="s">
        <v>14</v>
      </c>
    </row>
    <row r="4044" spans="1:13">
      <c r="A4044" s="2">
        <v>6.6</v>
      </c>
      <c r="B4044" s="2">
        <v>0.32</v>
      </c>
      <c r="C4044" s="2">
        <v>0.33</v>
      </c>
      <c r="D4044" s="2">
        <v>2.5</v>
      </c>
      <c r="E4044" s="2">
        <v>5.1999999999999998E-2</v>
      </c>
      <c r="F4044">
        <v>40</v>
      </c>
      <c r="G4044">
        <v>219.5</v>
      </c>
      <c r="H4044" s="4">
        <v>0.99316000000000004</v>
      </c>
      <c r="I4044" s="2">
        <v>3.15</v>
      </c>
      <c r="J4044" s="2">
        <v>0.6</v>
      </c>
      <c r="K4044" s="2">
        <v>10</v>
      </c>
      <c r="L4044">
        <v>5</v>
      </c>
      <c r="M4044" t="s">
        <v>14</v>
      </c>
    </row>
    <row r="4045" spans="1:13">
      <c r="A4045" s="2">
        <v>7.6</v>
      </c>
      <c r="B4045" s="2">
        <v>0.28499999999999998</v>
      </c>
      <c r="C4045" s="2">
        <v>0.32</v>
      </c>
      <c r="D4045" s="2">
        <v>14.6</v>
      </c>
      <c r="E4045" s="2">
        <v>6.3E-2</v>
      </c>
      <c r="F4045">
        <v>32</v>
      </c>
      <c r="G4045">
        <v>201</v>
      </c>
      <c r="H4045" s="4">
        <v>0.998</v>
      </c>
      <c r="I4045" s="2">
        <v>3</v>
      </c>
      <c r="J4045" s="2">
        <v>0.45</v>
      </c>
      <c r="K4045" s="2">
        <v>9.1999999999999993</v>
      </c>
      <c r="L4045">
        <v>5</v>
      </c>
      <c r="M4045" t="s">
        <v>14</v>
      </c>
    </row>
    <row r="4046" spans="1:13">
      <c r="A4046" s="2">
        <v>6.6</v>
      </c>
      <c r="B4046" s="2">
        <v>0.34</v>
      </c>
      <c r="C4046" s="2">
        <v>0.34</v>
      </c>
      <c r="D4046" s="2">
        <v>2.6</v>
      </c>
      <c r="E4046" s="2">
        <v>5.0999999999999997E-2</v>
      </c>
      <c r="F4046">
        <v>40.5</v>
      </c>
      <c r="G4046">
        <v>210</v>
      </c>
      <c r="H4046" s="4">
        <v>0.99313999999999902</v>
      </c>
      <c r="I4046" s="2">
        <v>3.15</v>
      </c>
      <c r="J4046" s="2">
        <v>0.61</v>
      </c>
      <c r="K4046" s="2">
        <v>10</v>
      </c>
      <c r="L4046">
        <v>5</v>
      </c>
      <c r="M4046" t="s">
        <v>14</v>
      </c>
    </row>
    <row r="4047" spans="1:13">
      <c r="A4047" s="2">
        <v>6.6</v>
      </c>
      <c r="B4047" s="2">
        <v>0.32</v>
      </c>
      <c r="C4047" s="2">
        <v>0.33</v>
      </c>
      <c r="D4047" s="2">
        <v>2.5</v>
      </c>
      <c r="E4047" s="2">
        <v>5.1999999999999998E-2</v>
      </c>
      <c r="F4047">
        <v>40</v>
      </c>
      <c r="G4047">
        <v>210</v>
      </c>
      <c r="H4047" s="4">
        <v>0.99316000000000004</v>
      </c>
      <c r="I4047" s="2">
        <v>3.15</v>
      </c>
      <c r="J4047" s="2">
        <v>0.6</v>
      </c>
      <c r="K4047" s="2">
        <v>10</v>
      </c>
      <c r="L4047">
        <v>5</v>
      </c>
      <c r="M4047" t="s">
        <v>14</v>
      </c>
    </row>
    <row r="4048" spans="1:13">
      <c r="A4048" s="2">
        <v>6.5</v>
      </c>
      <c r="B4048" s="2">
        <v>0.27</v>
      </c>
      <c r="C4048" s="2">
        <v>0.26</v>
      </c>
      <c r="D4048" s="2">
        <v>8.1999999999999993</v>
      </c>
      <c r="E4048" s="2">
        <v>4.2000000000000003E-2</v>
      </c>
      <c r="F4048">
        <v>21</v>
      </c>
      <c r="G4048">
        <v>133</v>
      </c>
      <c r="H4048" s="4">
        <v>0.99612000000000001</v>
      </c>
      <c r="I4048" s="2">
        <v>3.43</v>
      </c>
      <c r="J4048" s="2">
        <v>0.64</v>
      </c>
      <c r="K4048" s="2">
        <v>9.8000000000000007</v>
      </c>
      <c r="L4048">
        <v>6</v>
      </c>
      <c r="M4048" t="s">
        <v>14</v>
      </c>
    </row>
    <row r="4049" spans="1:13">
      <c r="A4049" s="2">
        <v>6.6</v>
      </c>
      <c r="B4049" s="2">
        <v>0.26</v>
      </c>
      <c r="C4049" s="2">
        <v>0.27</v>
      </c>
      <c r="D4049" s="2">
        <v>1.5</v>
      </c>
      <c r="E4049" s="2">
        <v>0.04</v>
      </c>
      <c r="F4049">
        <v>19</v>
      </c>
      <c r="G4049">
        <v>114</v>
      </c>
      <c r="H4049" s="4">
        <v>0.99295</v>
      </c>
      <c r="I4049" s="2">
        <v>3.36</v>
      </c>
      <c r="J4049" s="2">
        <v>0.62</v>
      </c>
      <c r="K4049" s="2">
        <v>10.5</v>
      </c>
      <c r="L4049">
        <v>6</v>
      </c>
      <c r="M4049" t="s">
        <v>14</v>
      </c>
    </row>
    <row r="4050" spans="1:13">
      <c r="A4050" s="2">
        <v>6.7</v>
      </c>
      <c r="B4050" s="2">
        <v>0.27</v>
      </c>
      <c r="C4050" s="2">
        <v>0.26</v>
      </c>
      <c r="D4050" s="2">
        <v>2.2999999999999998</v>
      </c>
      <c r="E4050" s="2">
        <v>4.2999999999999997E-2</v>
      </c>
      <c r="F4050">
        <v>61</v>
      </c>
      <c r="G4050">
        <v>181</v>
      </c>
      <c r="H4050" s="4">
        <v>0.99393999999999905</v>
      </c>
      <c r="I4050" s="2">
        <v>3.45</v>
      </c>
      <c r="J4050" s="2">
        <v>0.63</v>
      </c>
      <c r="K4050" s="2">
        <v>10.6</v>
      </c>
      <c r="L4050">
        <v>6</v>
      </c>
      <c r="M4050" t="s">
        <v>14</v>
      </c>
    </row>
    <row r="4051" spans="1:13">
      <c r="A4051" s="2">
        <v>6.6</v>
      </c>
      <c r="B4051" s="2">
        <v>0.56000000000000005</v>
      </c>
      <c r="C4051" s="2">
        <v>0.15</v>
      </c>
      <c r="D4051" s="2">
        <v>10</v>
      </c>
      <c r="E4051" s="2">
        <v>3.6999999999999998E-2</v>
      </c>
      <c r="F4051">
        <v>38</v>
      </c>
      <c r="G4051">
        <v>157</v>
      </c>
      <c r="H4051" s="4">
        <v>0.99641999999999997</v>
      </c>
      <c r="I4051" s="2">
        <v>3.28</v>
      </c>
      <c r="J4051" s="2">
        <v>0.52</v>
      </c>
      <c r="K4051" s="2">
        <v>9.4</v>
      </c>
      <c r="L4051">
        <v>5</v>
      </c>
      <c r="M4051" t="s">
        <v>14</v>
      </c>
    </row>
    <row r="4052" spans="1:13">
      <c r="A4052" s="2">
        <v>6.6</v>
      </c>
      <c r="B4052" s="2">
        <v>0.56000000000000005</v>
      </c>
      <c r="C4052" s="2">
        <v>0.15</v>
      </c>
      <c r="D4052" s="2">
        <v>10</v>
      </c>
      <c r="E4052" s="2">
        <v>3.6999999999999998E-2</v>
      </c>
      <c r="F4052">
        <v>38</v>
      </c>
      <c r="G4052">
        <v>157</v>
      </c>
      <c r="H4052" s="4">
        <v>0.99641999999999997</v>
      </c>
      <c r="I4052" s="2">
        <v>3.28</v>
      </c>
      <c r="J4052" s="2">
        <v>0.52</v>
      </c>
      <c r="K4052" s="2">
        <v>9.4</v>
      </c>
      <c r="L4052">
        <v>5</v>
      </c>
      <c r="M4052" t="s">
        <v>14</v>
      </c>
    </row>
    <row r="4053" spans="1:13">
      <c r="A4053" s="2">
        <v>7.3</v>
      </c>
      <c r="B4053" s="2">
        <v>0.19</v>
      </c>
      <c r="C4053" s="2">
        <v>0.27</v>
      </c>
      <c r="D4053" s="2">
        <v>1.6</v>
      </c>
      <c r="E4053" s="2">
        <v>2.7E-2</v>
      </c>
      <c r="F4053">
        <v>35</v>
      </c>
      <c r="G4053">
        <v>136</v>
      </c>
      <c r="H4053" s="4">
        <v>0.99247999999999903</v>
      </c>
      <c r="I4053" s="2">
        <v>3.38</v>
      </c>
      <c r="J4053" s="2">
        <v>0.54</v>
      </c>
      <c r="K4053" s="2">
        <v>11</v>
      </c>
      <c r="L4053">
        <v>7</v>
      </c>
      <c r="M4053" t="s">
        <v>14</v>
      </c>
    </row>
    <row r="4054" spans="1:13">
      <c r="A4054" s="2">
        <v>6.3</v>
      </c>
      <c r="B4054" s="2">
        <v>0.2</v>
      </c>
      <c r="C4054" s="2">
        <v>0.26</v>
      </c>
      <c r="D4054" s="2">
        <v>1.6</v>
      </c>
      <c r="E4054" s="2">
        <v>2.7E-2</v>
      </c>
      <c r="F4054">
        <v>36</v>
      </c>
      <c r="G4054">
        <v>141</v>
      </c>
      <c r="H4054" s="4">
        <v>0.99267999999999901</v>
      </c>
      <c r="I4054" s="2">
        <v>3.53</v>
      </c>
      <c r="J4054" s="2">
        <v>0.56000000000000005</v>
      </c>
      <c r="K4054" s="2">
        <v>10.8</v>
      </c>
      <c r="L4054">
        <v>6</v>
      </c>
      <c r="M4054" t="s">
        <v>14</v>
      </c>
    </row>
    <row r="4055" spans="1:13">
      <c r="A4055" s="2">
        <v>7.1</v>
      </c>
      <c r="B4055" s="2">
        <v>0.28999999999999998</v>
      </c>
      <c r="C4055" s="2">
        <v>0.3</v>
      </c>
      <c r="D4055" s="2">
        <v>16</v>
      </c>
      <c r="E4055" s="2">
        <v>3.5999999999999997E-2</v>
      </c>
      <c r="F4055">
        <v>58</v>
      </c>
      <c r="G4055">
        <v>201</v>
      </c>
      <c r="H4055" s="4">
        <v>0.99953999999999998</v>
      </c>
      <c r="I4055" s="2">
        <v>3.3</v>
      </c>
      <c r="J4055" s="2">
        <v>0.67</v>
      </c>
      <c r="K4055" s="2">
        <v>9</v>
      </c>
      <c r="L4055">
        <v>5</v>
      </c>
      <c r="M4055" t="s">
        <v>14</v>
      </c>
    </row>
    <row r="4056" spans="1:13">
      <c r="A4056" s="2">
        <v>7.8</v>
      </c>
      <c r="B4056" s="2">
        <v>0.32</v>
      </c>
      <c r="C4056" s="2">
        <v>0.33</v>
      </c>
      <c r="D4056" s="2">
        <v>10.4</v>
      </c>
      <c r="E4056" s="2">
        <v>3.1E-2</v>
      </c>
      <c r="F4056">
        <v>47</v>
      </c>
      <c r="G4056">
        <v>194</v>
      </c>
      <c r="H4056" s="4">
        <v>0.99692000000000003</v>
      </c>
      <c r="I4056" s="2">
        <v>3.07</v>
      </c>
      <c r="J4056" s="2">
        <v>0.57999999999999996</v>
      </c>
      <c r="K4056" s="2">
        <v>9.6</v>
      </c>
      <c r="L4056">
        <v>6</v>
      </c>
      <c r="M4056" t="s">
        <v>14</v>
      </c>
    </row>
    <row r="4057" spans="1:13">
      <c r="A4057" s="2">
        <v>8.1</v>
      </c>
      <c r="B4057" s="2">
        <v>0.33</v>
      </c>
      <c r="C4057" s="2">
        <v>0.36</v>
      </c>
      <c r="D4057" s="2">
        <v>7.4</v>
      </c>
      <c r="E4057" s="2">
        <v>3.6999999999999998E-2</v>
      </c>
      <c r="F4057">
        <v>36</v>
      </c>
      <c r="G4057">
        <v>156</v>
      </c>
      <c r="H4057" s="4">
        <v>0.99592000000000003</v>
      </c>
      <c r="I4057" s="2">
        <v>3.19</v>
      </c>
      <c r="J4057" s="2">
        <v>0.54</v>
      </c>
      <c r="K4057" s="2">
        <v>10.6</v>
      </c>
      <c r="L4057">
        <v>6</v>
      </c>
      <c r="M4057" t="s">
        <v>14</v>
      </c>
    </row>
    <row r="4058" spans="1:13">
      <c r="A4058" s="2">
        <v>8.1</v>
      </c>
      <c r="B4058" s="2">
        <v>0.33</v>
      </c>
      <c r="C4058" s="2">
        <v>0.36</v>
      </c>
      <c r="D4058" s="2">
        <v>7.4</v>
      </c>
      <c r="E4058" s="2">
        <v>3.6999999999999998E-2</v>
      </c>
      <c r="F4058">
        <v>36</v>
      </c>
      <c r="G4058">
        <v>156</v>
      </c>
      <c r="H4058" s="4">
        <v>0.99592000000000003</v>
      </c>
      <c r="I4058" s="2">
        <v>3.19</v>
      </c>
      <c r="J4058" s="2">
        <v>0.54</v>
      </c>
      <c r="K4058" s="2">
        <v>10.6</v>
      </c>
      <c r="L4058">
        <v>6</v>
      </c>
      <c r="M4058" t="s">
        <v>14</v>
      </c>
    </row>
    <row r="4059" spans="1:13">
      <c r="A4059" s="2">
        <v>7.8</v>
      </c>
      <c r="B4059" s="2">
        <v>0.32</v>
      </c>
      <c r="C4059" s="2">
        <v>0.33</v>
      </c>
      <c r="D4059" s="2">
        <v>10.4</v>
      </c>
      <c r="E4059" s="2">
        <v>3.1E-2</v>
      </c>
      <c r="F4059">
        <v>47</v>
      </c>
      <c r="G4059">
        <v>194</v>
      </c>
      <c r="H4059" s="4">
        <v>0.99692000000000003</v>
      </c>
      <c r="I4059" s="2">
        <v>3.07</v>
      </c>
      <c r="J4059" s="2">
        <v>0.57999999999999996</v>
      </c>
      <c r="K4059" s="2">
        <v>9.6</v>
      </c>
      <c r="L4059">
        <v>6</v>
      </c>
      <c r="M4059" t="s">
        <v>14</v>
      </c>
    </row>
    <row r="4060" spans="1:13">
      <c r="A4060" s="2">
        <v>6.6</v>
      </c>
      <c r="B4060" s="2">
        <v>0.33</v>
      </c>
      <c r="C4060" s="2">
        <v>0.24</v>
      </c>
      <c r="D4060" s="2">
        <v>16.05</v>
      </c>
      <c r="E4060" s="2">
        <v>4.4999999999999998E-2</v>
      </c>
      <c r="F4060">
        <v>31</v>
      </c>
      <c r="G4060">
        <v>147</v>
      </c>
      <c r="H4060" s="4">
        <v>0.99822</v>
      </c>
      <c r="I4060" s="2">
        <v>3.08</v>
      </c>
      <c r="J4060" s="2">
        <v>0.52</v>
      </c>
      <c r="K4060" s="2">
        <v>9.1999999999999993</v>
      </c>
      <c r="L4060">
        <v>5</v>
      </c>
      <c r="M4060" t="s">
        <v>14</v>
      </c>
    </row>
    <row r="4061" spans="1:13">
      <c r="A4061" s="2">
        <v>6.6</v>
      </c>
      <c r="B4061" s="2">
        <v>0.33</v>
      </c>
      <c r="C4061" s="2">
        <v>0.24</v>
      </c>
      <c r="D4061" s="2">
        <v>16.05</v>
      </c>
      <c r="E4061" s="2">
        <v>4.4999999999999998E-2</v>
      </c>
      <c r="F4061">
        <v>31</v>
      </c>
      <c r="G4061">
        <v>147</v>
      </c>
      <c r="H4061" s="4">
        <v>0.99822</v>
      </c>
      <c r="I4061" s="2">
        <v>3.08</v>
      </c>
      <c r="J4061" s="2">
        <v>0.52</v>
      </c>
      <c r="K4061" s="2">
        <v>9.1999999999999993</v>
      </c>
      <c r="L4061">
        <v>5</v>
      </c>
      <c r="M4061" t="s">
        <v>14</v>
      </c>
    </row>
    <row r="4062" spans="1:13">
      <c r="A4062" s="2">
        <v>8.1999999999999993</v>
      </c>
      <c r="B4062" s="2">
        <v>0.26</v>
      </c>
      <c r="C4062" s="2">
        <v>0.33</v>
      </c>
      <c r="D4062" s="2">
        <v>2.6</v>
      </c>
      <c r="E4062" s="2">
        <v>5.2999999999999999E-2</v>
      </c>
      <c r="F4062">
        <v>11</v>
      </c>
      <c r="G4062">
        <v>71</v>
      </c>
      <c r="H4062" s="4">
        <v>0.99402000000000001</v>
      </c>
      <c r="I4062" s="2">
        <v>2.89</v>
      </c>
      <c r="J4062" s="2">
        <v>0.49</v>
      </c>
      <c r="K4062" s="2">
        <v>9.5</v>
      </c>
      <c r="L4062">
        <v>5</v>
      </c>
      <c r="M4062" t="s">
        <v>14</v>
      </c>
    </row>
    <row r="4063" spans="1:13">
      <c r="A4063" s="2">
        <v>8.3000000000000007</v>
      </c>
      <c r="B4063" s="2">
        <v>0.25</v>
      </c>
      <c r="C4063" s="2">
        <v>0.33</v>
      </c>
      <c r="D4063" s="2">
        <v>2.5</v>
      </c>
      <c r="E4063" s="2">
        <v>5.2999999999999999E-2</v>
      </c>
      <c r="F4063">
        <v>12</v>
      </c>
      <c r="G4063">
        <v>72</v>
      </c>
      <c r="H4063" s="4">
        <v>0.99403999999999904</v>
      </c>
      <c r="I4063" s="2">
        <v>2.89</v>
      </c>
      <c r="J4063" s="2">
        <v>0.48</v>
      </c>
      <c r="K4063" s="2">
        <v>9.5</v>
      </c>
      <c r="L4063">
        <v>5</v>
      </c>
      <c r="M4063" t="s">
        <v>14</v>
      </c>
    </row>
    <row r="4064" spans="1:13">
      <c r="A4064" s="2">
        <v>7</v>
      </c>
      <c r="B4064" s="2">
        <v>0.26</v>
      </c>
      <c r="C4064" s="2">
        <v>0.26</v>
      </c>
      <c r="D4064" s="2">
        <v>10.8</v>
      </c>
      <c r="E4064" s="2">
        <v>3.9E-2</v>
      </c>
      <c r="F4064">
        <v>37</v>
      </c>
      <c r="G4064">
        <v>184</v>
      </c>
      <c r="H4064" s="4">
        <v>0.99787000000000003</v>
      </c>
      <c r="I4064" s="2">
        <v>3.47</v>
      </c>
      <c r="J4064" s="2">
        <v>0.57999999999999996</v>
      </c>
      <c r="K4064" s="2">
        <v>10.3</v>
      </c>
      <c r="L4064">
        <v>7</v>
      </c>
      <c r="M4064" t="s">
        <v>14</v>
      </c>
    </row>
    <row r="4065" spans="1:13">
      <c r="A4065" s="2">
        <v>6</v>
      </c>
      <c r="B4065" s="2">
        <v>0.26</v>
      </c>
      <c r="C4065" s="2">
        <v>0.15</v>
      </c>
      <c r="D4065" s="2">
        <v>1.2</v>
      </c>
      <c r="E4065" s="2">
        <v>5.2999999999999999E-2</v>
      </c>
      <c r="F4065">
        <v>35</v>
      </c>
      <c r="G4065">
        <v>124</v>
      </c>
      <c r="H4065" s="4">
        <v>0.99346999999999996</v>
      </c>
      <c r="I4065" s="2">
        <v>3.08</v>
      </c>
      <c r="J4065" s="2">
        <v>0.46</v>
      </c>
      <c r="K4065" s="2">
        <v>8.8000000000000007</v>
      </c>
      <c r="L4065">
        <v>5</v>
      </c>
      <c r="M4065" t="s">
        <v>14</v>
      </c>
    </row>
    <row r="4066" spans="1:13">
      <c r="A4066" s="2">
        <v>7.5</v>
      </c>
      <c r="B4066" s="2">
        <v>0.28000000000000003</v>
      </c>
      <c r="C4066" s="2">
        <v>0.78</v>
      </c>
      <c r="D4066" s="2">
        <v>12.1</v>
      </c>
      <c r="E4066" s="2">
        <v>4.0999999999999898E-2</v>
      </c>
      <c r="F4066">
        <v>53</v>
      </c>
      <c r="G4066">
        <v>161</v>
      </c>
      <c r="H4066" s="4">
        <v>0.99837999999999905</v>
      </c>
      <c r="I4066" s="2">
        <v>2.98</v>
      </c>
      <c r="J4066" s="2">
        <v>0.44</v>
      </c>
      <c r="K4066" s="2">
        <v>8.6999999999999993</v>
      </c>
      <c r="L4066">
        <v>5</v>
      </c>
      <c r="M4066" t="s">
        <v>14</v>
      </c>
    </row>
    <row r="4067" spans="1:13">
      <c r="A4067" s="2">
        <v>7.5</v>
      </c>
      <c r="B4067" s="2">
        <v>0.27</v>
      </c>
      <c r="C4067" s="2">
        <v>0.79</v>
      </c>
      <c r="D4067" s="2">
        <v>11.95</v>
      </c>
      <c r="E4067" s="2">
        <v>0.04</v>
      </c>
      <c r="F4067">
        <v>51</v>
      </c>
      <c r="G4067">
        <v>159</v>
      </c>
      <c r="H4067" s="4">
        <v>0.99839</v>
      </c>
      <c r="I4067" s="2">
        <v>2.98</v>
      </c>
      <c r="J4067" s="2">
        <v>0.44</v>
      </c>
      <c r="K4067" s="2">
        <v>8.6999999999999993</v>
      </c>
      <c r="L4067">
        <v>5</v>
      </c>
      <c r="M4067" t="s">
        <v>14</v>
      </c>
    </row>
    <row r="4068" spans="1:13">
      <c r="A4068" s="2">
        <v>7</v>
      </c>
      <c r="B4068" s="2">
        <v>0.28000000000000003</v>
      </c>
      <c r="C4068" s="2">
        <v>0.32</v>
      </c>
      <c r="D4068" s="2">
        <v>1.7</v>
      </c>
      <c r="E4068" s="2">
        <v>3.7999999999999999E-2</v>
      </c>
      <c r="F4068">
        <v>27</v>
      </c>
      <c r="G4068">
        <v>128</v>
      </c>
      <c r="H4068" s="4">
        <v>0.99375000000000002</v>
      </c>
      <c r="I4068" s="2">
        <v>3.2</v>
      </c>
      <c r="J4068" s="2">
        <v>0.62</v>
      </c>
      <c r="K4068" s="2">
        <v>10.199999999999999</v>
      </c>
      <c r="L4068">
        <v>6</v>
      </c>
      <c r="M4068" t="s">
        <v>14</v>
      </c>
    </row>
    <row r="4069" spans="1:13">
      <c r="A4069" s="2">
        <v>5.2</v>
      </c>
      <c r="B4069" s="2">
        <v>0.16</v>
      </c>
      <c r="C4069" s="2">
        <v>0.34</v>
      </c>
      <c r="D4069" s="2">
        <v>0.8</v>
      </c>
      <c r="E4069" s="2">
        <v>2.8999999999999901E-2</v>
      </c>
      <c r="F4069">
        <v>26</v>
      </c>
      <c r="G4069">
        <v>77</v>
      </c>
      <c r="H4069" s="4">
        <v>0.99155000000000004</v>
      </c>
      <c r="I4069" s="2">
        <v>3.25</v>
      </c>
      <c r="J4069" s="2">
        <v>0.51</v>
      </c>
      <c r="K4069" s="2">
        <v>10.1</v>
      </c>
      <c r="L4069">
        <v>6</v>
      </c>
      <c r="M4069" t="s">
        <v>14</v>
      </c>
    </row>
    <row r="4070" spans="1:13">
      <c r="A4070" s="2">
        <v>6.8</v>
      </c>
      <c r="B4070" s="2">
        <v>0.34</v>
      </c>
      <c r="C4070" s="2">
        <v>0.1</v>
      </c>
      <c r="D4070" s="2">
        <v>1.4</v>
      </c>
      <c r="E4070" s="2">
        <v>4.9000000000000002E-2</v>
      </c>
      <c r="F4070">
        <v>29</v>
      </c>
      <c r="G4070">
        <v>118</v>
      </c>
      <c r="H4070" s="4">
        <v>0.99360000000000004</v>
      </c>
      <c r="I4070" s="2">
        <v>3.21</v>
      </c>
      <c r="J4070" s="2">
        <v>0.41</v>
      </c>
      <c r="K4070" s="2">
        <v>9.5</v>
      </c>
      <c r="L4070">
        <v>5</v>
      </c>
      <c r="M4070" t="s">
        <v>14</v>
      </c>
    </row>
    <row r="4071" spans="1:13">
      <c r="A4071" s="2">
        <v>7.6</v>
      </c>
      <c r="B4071" s="2">
        <v>0.25</v>
      </c>
      <c r="C4071" s="2">
        <v>0.34</v>
      </c>
      <c r="D4071" s="2">
        <v>1.3</v>
      </c>
      <c r="E4071" s="2">
        <v>5.5999999999999897E-2</v>
      </c>
      <c r="F4071">
        <v>34</v>
      </c>
      <c r="G4071">
        <v>176</v>
      </c>
      <c r="H4071" s="4">
        <v>0.99434</v>
      </c>
      <c r="I4071" s="2">
        <v>3.1</v>
      </c>
      <c r="J4071" s="2">
        <v>0.51</v>
      </c>
      <c r="K4071" s="2">
        <v>9.5</v>
      </c>
      <c r="L4071">
        <v>5</v>
      </c>
      <c r="M4071" t="s">
        <v>14</v>
      </c>
    </row>
    <row r="4072" spans="1:13">
      <c r="A4072" s="2">
        <v>5.6</v>
      </c>
      <c r="B4072" s="2">
        <v>0.35</v>
      </c>
      <c r="C4072" s="2">
        <v>0.4</v>
      </c>
      <c r="D4072" s="2">
        <v>6.3</v>
      </c>
      <c r="E4072" s="2">
        <v>2.1999999999999999E-2</v>
      </c>
      <c r="F4072">
        <v>23</v>
      </c>
      <c r="G4072">
        <v>174</v>
      </c>
      <c r="H4072" s="4">
        <v>0.99219999999999997</v>
      </c>
      <c r="I4072" s="2">
        <v>3.54</v>
      </c>
      <c r="J4072" s="2">
        <v>0.5</v>
      </c>
      <c r="K4072" s="2">
        <v>11.6</v>
      </c>
      <c r="L4072">
        <v>7</v>
      </c>
      <c r="M4072" t="s">
        <v>14</v>
      </c>
    </row>
    <row r="4073" spans="1:13">
      <c r="A4073" s="2">
        <v>8.8000000000000007</v>
      </c>
      <c r="B4073" s="2">
        <v>0.24</v>
      </c>
      <c r="C4073" s="2">
        <v>0.23</v>
      </c>
      <c r="D4073" s="2">
        <v>10.3</v>
      </c>
      <c r="E4073" s="2">
        <v>3.2000000000000001E-2</v>
      </c>
      <c r="F4073">
        <v>12</v>
      </c>
      <c r="G4073">
        <v>97</v>
      </c>
      <c r="H4073" s="4">
        <v>0.99570999999999998</v>
      </c>
      <c r="I4073" s="2">
        <v>3.13</v>
      </c>
      <c r="J4073" s="2">
        <v>0.4</v>
      </c>
      <c r="K4073" s="2">
        <v>10.7</v>
      </c>
      <c r="L4073">
        <v>6</v>
      </c>
      <c r="M4073" t="s">
        <v>14</v>
      </c>
    </row>
    <row r="4074" spans="1:13">
      <c r="A4074" s="2">
        <v>6</v>
      </c>
      <c r="B4074" s="2">
        <v>0.28999999999999998</v>
      </c>
      <c r="C4074" s="2">
        <v>0.21</v>
      </c>
      <c r="D4074" s="2">
        <v>15.55</v>
      </c>
      <c r="E4074" s="2">
        <v>4.2999999999999997E-2</v>
      </c>
      <c r="F4074">
        <v>20</v>
      </c>
      <c r="G4074">
        <v>142</v>
      </c>
      <c r="H4074" s="4">
        <v>0.99657999999999902</v>
      </c>
      <c r="I4074" s="2">
        <v>3.11</v>
      </c>
      <c r="J4074" s="2">
        <v>0.54</v>
      </c>
      <c r="K4074" s="2">
        <v>10.1</v>
      </c>
      <c r="L4074">
        <v>6</v>
      </c>
      <c r="M4074" t="s">
        <v>14</v>
      </c>
    </row>
    <row r="4075" spans="1:13">
      <c r="A4075" s="2">
        <v>6.1</v>
      </c>
      <c r="B4075" s="2">
        <v>0.27</v>
      </c>
      <c r="C4075" s="2">
        <v>0.31</v>
      </c>
      <c r="D4075" s="2">
        <v>1.5</v>
      </c>
      <c r="E4075" s="2">
        <v>3.5000000000000003E-2</v>
      </c>
      <c r="F4075">
        <v>17</v>
      </c>
      <c r="G4075">
        <v>83</v>
      </c>
      <c r="H4075" s="4">
        <v>0.99075999999999997</v>
      </c>
      <c r="I4075" s="2">
        <v>3.32</v>
      </c>
      <c r="J4075" s="2">
        <v>0.44</v>
      </c>
      <c r="K4075" s="2">
        <v>11.1</v>
      </c>
      <c r="L4075">
        <v>7</v>
      </c>
      <c r="M4075" t="s">
        <v>14</v>
      </c>
    </row>
    <row r="4076" spans="1:13">
      <c r="A4076" s="2">
        <v>7.4</v>
      </c>
      <c r="B4076" s="2">
        <v>0.56000000000000005</v>
      </c>
      <c r="C4076" s="2">
        <v>0.09</v>
      </c>
      <c r="D4076" s="2">
        <v>1.5</v>
      </c>
      <c r="E4076" s="2">
        <v>7.0999999999999994E-2</v>
      </c>
      <c r="F4076">
        <v>19</v>
      </c>
      <c r="G4076">
        <v>117</v>
      </c>
      <c r="H4076" s="4">
        <v>0.99495999999999996</v>
      </c>
      <c r="I4076" s="2">
        <v>3.22</v>
      </c>
      <c r="J4076" s="2">
        <v>0.53</v>
      </c>
      <c r="K4076" s="2">
        <v>9.8000000000000007</v>
      </c>
      <c r="L4076">
        <v>5</v>
      </c>
      <c r="M4076" t="s">
        <v>14</v>
      </c>
    </row>
    <row r="4077" spans="1:13">
      <c r="A4077" s="2">
        <v>6.8</v>
      </c>
      <c r="B4077" s="2">
        <v>0.28999999999999998</v>
      </c>
      <c r="C4077" s="2">
        <v>0.49</v>
      </c>
      <c r="D4077" s="2">
        <v>1.4</v>
      </c>
      <c r="E4077" s="2">
        <v>0.14199999999999999</v>
      </c>
      <c r="F4077">
        <v>52</v>
      </c>
      <c r="G4077">
        <v>148</v>
      </c>
      <c r="H4077" s="4">
        <v>0.99370000000000003</v>
      </c>
      <c r="I4077" s="2">
        <v>3.08</v>
      </c>
      <c r="J4077" s="2">
        <v>0.49</v>
      </c>
      <c r="K4077" s="2">
        <v>9</v>
      </c>
      <c r="L4077">
        <v>6</v>
      </c>
      <c r="M4077" t="s">
        <v>14</v>
      </c>
    </row>
    <row r="4078" spans="1:13">
      <c r="A4078" s="2">
        <v>6.1</v>
      </c>
      <c r="B4078" s="2">
        <v>0.27</v>
      </c>
      <c r="C4078" s="2">
        <v>0.31</v>
      </c>
      <c r="D4078" s="2">
        <v>1.5</v>
      </c>
      <c r="E4078" s="2">
        <v>3.5000000000000003E-2</v>
      </c>
      <c r="F4078">
        <v>17</v>
      </c>
      <c r="G4078">
        <v>83</v>
      </c>
      <c r="H4078" s="4">
        <v>0.99075999999999997</v>
      </c>
      <c r="I4078" s="2">
        <v>3.32</v>
      </c>
      <c r="J4078" s="2">
        <v>0.44</v>
      </c>
      <c r="K4078" s="2">
        <v>11.1</v>
      </c>
      <c r="L4078">
        <v>7</v>
      </c>
      <c r="M4078" t="s">
        <v>14</v>
      </c>
    </row>
    <row r="4079" spans="1:13">
      <c r="A4079" s="2">
        <v>6.3</v>
      </c>
      <c r="B4079" s="2">
        <v>0.27</v>
      </c>
      <c r="C4079" s="2">
        <v>0.37</v>
      </c>
      <c r="D4079" s="2">
        <v>7.9</v>
      </c>
      <c r="E4079" s="2">
        <v>4.7E-2</v>
      </c>
      <c r="F4079">
        <v>58</v>
      </c>
      <c r="G4079">
        <v>215</v>
      </c>
      <c r="H4079" s="4">
        <v>0.99541999999999997</v>
      </c>
      <c r="I4079" s="2">
        <v>3.19</v>
      </c>
      <c r="J4079" s="2">
        <v>0.48</v>
      </c>
      <c r="K4079" s="2">
        <v>9.5</v>
      </c>
      <c r="L4079">
        <v>6</v>
      </c>
      <c r="M4079" t="s">
        <v>14</v>
      </c>
    </row>
    <row r="4080" spans="1:13">
      <c r="A4080" s="2">
        <v>6.6</v>
      </c>
      <c r="B4080" s="2">
        <v>0.24</v>
      </c>
      <c r="C4080" s="2">
        <v>0.3</v>
      </c>
      <c r="D4080" s="2">
        <v>13</v>
      </c>
      <c r="E4080" s="2">
        <v>5.1999999999999998E-2</v>
      </c>
      <c r="F4080">
        <v>18</v>
      </c>
      <c r="G4080">
        <v>143</v>
      </c>
      <c r="H4080" s="4">
        <v>0.99824999999999997</v>
      </c>
      <c r="I4080" s="2">
        <v>3.37</v>
      </c>
      <c r="J4080" s="2">
        <v>0.49</v>
      </c>
      <c r="K4080" s="2">
        <v>9.4</v>
      </c>
      <c r="L4080">
        <v>6</v>
      </c>
      <c r="M4080" t="s">
        <v>14</v>
      </c>
    </row>
    <row r="4081" spans="1:13">
      <c r="A4081" s="2">
        <v>6.8</v>
      </c>
      <c r="B4081" s="2">
        <v>0.32</v>
      </c>
      <c r="C4081" s="2">
        <v>0.3</v>
      </c>
      <c r="D4081" s="2">
        <v>1</v>
      </c>
      <c r="E4081" s="2">
        <v>4.9000000000000002E-2</v>
      </c>
      <c r="F4081">
        <v>22</v>
      </c>
      <c r="G4081">
        <v>113</v>
      </c>
      <c r="H4081" s="4">
        <v>0.99288999999999905</v>
      </c>
      <c r="I4081" s="2">
        <v>3.24</v>
      </c>
      <c r="J4081" s="2">
        <v>0.61</v>
      </c>
      <c r="K4081" s="2">
        <v>10.199999999999999</v>
      </c>
      <c r="L4081">
        <v>5</v>
      </c>
      <c r="M4081" t="s">
        <v>14</v>
      </c>
    </row>
    <row r="4082" spans="1:13">
      <c r="A4082" s="2">
        <v>6.4</v>
      </c>
      <c r="B4082" s="2">
        <v>0.37</v>
      </c>
      <c r="C4082" s="2">
        <v>0.37</v>
      </c>
      <c r="D4082" s="2">
        <v>4.8499999999999996</v>
      </c>
      <c r="E4082" s="2">
        <v>4.0999999999999898E-2</v>
      </c>
      <c r="F4082">
        <v>39.5</v>
      </c>
      <c r="G4082">
        <v>216.5</v>
      </c>
      <c r="H4082" s="4">
        <v>0.99431999999999998</v>
      </c>
      <c r="I4082" s="2">
        <v>3.1</v>
      </c>
      <c r="J4082" s="2">
        <v>0.5</v>
      </c>
      <c r="K4082" s="2">
        <v>9.8000000000000007</v>
      </c>
      <c r="L4082">
        <v>6</v>
      </c>
      <c r="M4082" t="s">
        <v>14</v>
      </c>
    </row>
    <row r="4083" spans="1:13">
      <c r="A4083" s="2">
        <v>6.2</v>
      </c>
      <c r="B4083" s="2">
        <v>0.26</v>
      </c>
      <c r="C4083" s="2">
        <v>0.37</v>
      </c>
      <c r="D4083" s="2">
        <v>7.1</v>
      </c>
      <c r="E4083" s="2">
        <v>4.7E-2</v>
      </c>
      <c r="F4083">
        <v>54</v>
      </c>
      <c r="G4083">
        <v>201</v>
      </c>
      <c r="H4083" s="4">
        <v>0.99522999999999995</v>
      </c>
      <c r="I4083" s="2">
        <v>3.19</v>
      </c>
      <c r="J4083" s="2">
        <v>0.48</v>
      </c>
      <c r="K4083" s="2">
        <v>9.5</v>
      </c>
      <c r="L4083">
        <v>6</v>
      </c>
      <c r="M4083" t="s">
        <v>14</v>
      </c>
    </row>
    <row r="4084" spans="1:13">
      <c r="A4084" s="2">
        <v>6.3</v>
      </c>
      <c r="B4084" s="2">
        <v>0.27</v>
      </c>
      <c r="C4084" s="2">
        <v>0.37</v>
      </c>
      <c r="D4084" s="2">
        <v>7.9</v>
      </c>
      <c r="E4084" s="2">
        <v>4.7E-2</v>
      </c>
      <c r="F4084">
        <v>58</v>
      </c>
      <c r="G4084">
        <v>215</v>
      </c>
      <c r="H4084" s="4">
        <v>0.99541999999999997</v>
      </c>
      <c r="I4084" s="2">
        <v>3.19</v>
      </c>
      <c r="J4084" s="2">
        <v>0.48</v>
      </c>
      <c r="K4084" s="2">
        <v>9.5</v>
      </c>
      <c r="L4084">
        <v>6</v>
      </c>
      <c r="M4084" t="s">
        <v>14</v>
      </c>
    </row>
    <row r="4085" spans="1:13">
      <c r="A4085" s="2">
        <v>6.4</v>
      </c>
      <c r="B4085" s="2">
        <v>0.3</v>
      </c>
      <c r="C4085" s="2">
        <v>0.16</v>
      </c>
      <c r="D4085" s="2">
        <v>7.5</v>
      </c>
      <c r="E4085" s="2">
        <v>0.05</v>
      </c>
      <c r="F4085">
        <v>55</v>
      </c>
      <c r="G4085">
        <v>191</v>
      </c>
      <c r="H4085" s="4">
        <v>0.99590000000000001</v>
      </c>
      <c r="I4085" s="2">
        <v>3.17</v>
      </c>
      <c r="J4085" s="2">
        <v>0.49</v>
      </c>
      <c r="K4085" s="2">
        <v>9</v>
      </c>
      <c r="L4085">
        <v>5</v>
      </c>
      <c r="M4085" t="s">
        <v>14</v>
      </c>
    </row>
    <row r="4086" spans="1:13">
      <c r="A4086" s="2">
        <v>8</v>
      </c>
      <c r="B4086" s="2">
        <v>0.28000000000000003</v>
      </c>
      <c r="C4086" s="2">
        <v>0.32</v>
      </c>
      <c r="D4086" s="2">
        <v>7.6</v>
      </c>
      <c r="E4086" s="2">
        <v>4.4999999999999998E-2</v>
      </c>
      <c r="F4086">
        <v>61</v>
      </c>
      <c r="G4086">
        <v>204</v>
      </c>
      <c r="H4086" s="4">
        <v>0.99542999999999904</v>
      </c>
      <c r="I4086" s="2">
        <v>3.1</v>
      </c>
      <c r="J4086" s="2">
        <v>0.55000000000000004</v>
      </c>
      <c r="K4086" s="2">
        <v>10.1</v>
      </c>
      <c r="L4086">
        <v>6</v>
      </c>
      <c r="M4086" t="s">
        <v>14</v>
      </c>
    </row>
    <row r="4087" spans="1:13">
      <c r="A4087" s="2">
        <v>6.7</v>
      </c>
      <c r="B4087" s="2">
        <v>0.24</v>
      </c>
      <c r="C4087" s="2">
        <v>0.32</v>
      </c>
      <c r="D4087" s="2">
        <v>10.3</v>
      </c>
      <c r="E4087" s="2">
        <v>7.9000000000000001E-2</v>
      </c>
      <c r="F4087">
        <v>37</v>
      </c>
      <c r="G4087">
        <v>122</v>
      </c>
      <c r="H4087" s="4">
        <v>0.99661999999999995</v>
      </c>
      <c r="I4087" s="2">
        <v>3.02</v>
      </c>
      <c r="J4087" s="2">
        <v>0.45</v>
      </c>
      <c r="K4087" s="2">
        <v>8.8000000000000007</v>
      </c>
      <c r="L4087">
        <v>5</v>
      </c>
      <c r="M4087" t="s">
        <v>14</v>
      </c>
    </row>
    <row r="4088" spans="1:13">
      <c r="A4088" s="2">
        <v>7.9</v>
      </c>
      <c r="B4088" s="2">
        <v>0.27</v>
      </c>
      <c r="C4088" s="2">
        <v>0.27</v>
      </c>
      <c r="D4088" s="2">
        <v>1.7</v>
      </c>
      <c r="E4088" s="2">
        <v>3.4000000000000002E-2</v>
      </c>
      <c r="F4088">
        <v>25</v>
      </c>
      <c r="G4088">
        <v>122</v>
      </c>
      <c r="H4088" s="4">
        <v>0.99087999999999898</v>
      </c>
      <c r="I4088" s="2">
        <v>2.97</v>
      </c>
      <c r="J4088" s="2">
        <v>0.51</v>
      </c>
      <c r="K4088" s="2">
        <v>11.9</v>
      </c>
      <c r="L4088">
        <v>6</v>
      </c>
      <c r="M4088" t="s">
        <v>14</v>
      </c>
    </row>
    <row r="4089" spans="1:13">
      <c r="A4089" s="2">
        <v>7.9</v>
      </c>
      <c r="B4089" s="2">
        <v>0.27</v>
      </c>
      <c r="C4089" s="2">
        <v>0.27</v>
      </c>
      <c r="D4089" s="2">
        <v>1.7</v>
      </c>
      <c r="E4089" s="2">
        <v>3.4000000000000002E-2</v>
      </c>
      <c r="F4089">
        <v>25</v>
      </c>
      <c r="G4089">
        <v>122</v>
      </c>
      <c r="H4089" s="4">
        <v>0.99087999999999898</v>
      </c>
      <c r="I4089" s="2">
        <v>2.97</v>
      </c>
      <c r="J4089" s="2">
        <v>0.51</v>
      </c>
      <c r="K4089" s="2">
        <v>11.9</v>
      </c>
      <c r="L4089">
        <v>6</v>
      </c>
      <c r="M4089" t="s">
        <v>14</v>
      </c>
    </row>
    <row r="4090" spans="1:13">
      <c r="A4090" s="2">
        <v>6.1</v>
      </c>
      <c r="B4090" s="2">
        <v>0.28000000000000003</v>
      </c>
      <c r="C4090" s="2">
        <v>0.24</v>
      </c>
      <c r="D4090" s="2">
        <v>19.95</v>
      </c>
      <c r="E4090" s="2">
        <v>7.3999999999999996E-2</v>
      </c>
      <c r="F4090">
        <v>32</v>
      </c>
      <c r="G4090">
        <v>174</v>
      </c>
      <c r="H4090" s="4">
        <v>0.99922</v>
      </c>
      <c r="I4090" s="2">
        <v>3.19</v>
      </c>
      <c r="J4090" s="2">
        <v>0.44</v>
      </c>
      <c r="K4090" s="2">
        <v>9.3000000000000007</v>
      </c>
      <c r="L4090">
        <v>6</v>
      </c>
      <c r="M4090" t="s">
        <v>14</v>
      </c>
    </row>
    <row r="4091" spans="1:13">
      <c r="A4091" s="2">
        <v>7.7</v>
      </c>
      <c r="B4091" s="2">
        <v>0.39</v>
      </c>
      <c r="C4091" s="2">
        <v>0.49</v>
      </c>
      <c r="D4091" s="2">
        <v>7.7</v>
      </c>
      <c r="E4091" s="2">
        <v>3.5999999999999997E-2</v>
      </c>
      <c r="F4091">
        <v>11</v>
      </c>
      <c r="G4091">
        <v>110</v>
      </c>
      <c r="H4091" s="4">
        <v>0.99660000000000004</v>
      </c>
      <c r="I4091" s="2">
        <v>3.33</v>
      </c>
      <c r="J4091" s="2">
        <v>0.76</v>
      </c>
      <c r="K4091" s="2">
        <v>10</v>
      </c>
      <c r="L4091">
        <v>6</v>
      </c>
      <c r="M4091" t="s">
        <v>14</v>
      </c>
    </row>
    <row r="4092" spans="1:13">
      <c r="A4092" s="2">
        <v>6</v>
      </c>
      <c r="B4092" s="2">
        <v>0.2</v>
      </c>
      <c r="C4092" s="2">
        <v>0.24</v>
      </c>
      <c r="D4092" s="2">
        <v>5.3</v>
      </c>
      <c r="E4092" s="2">
        <v>7.4999999999999997E-2</v>
      </c>
      <c r="F4092">
        <v>49</v>
      </c>
      <c r="G4092">
        <v>201</v>
      </c>
      <c r="H4092" s="4">
        <v>0.99465999999999999</v>
      </c>
      <c r="I4092" s="2">
        <v>3.21</v>
      </c>
      <c r="J4092" s="2">
        <v>0.43</v>
      </c>
      <c r="K4092" s="2">
        <v>9.5</v>
      </c>
      <c r="L4092">
        <v>5</v>
      </c>
      <c r="M4092" t="s">
        <v>14</v>
      </c>
    </row>
    <row r="4093" spans="1:13">
      <c r="A4093" s="2">
        <v>6.1</v>
      </c>
      <c r="B4093" s="2">
        <v>0.28000000000000003</v>
      </c>
      <c r="C4093" s="2">
        <v>0.24</v>
      </c>
      <c r="D4093" s="2">
        <v>19.95</v>
      </c>
      <c r="E4093" s="2">
        <v>7.3999999999999996E-2</v>
      </c>
      <c r="F4093">
        <v>32</v>
      </c>
      <c r="G4093">
        <v>174</v>
      </c>
      <c r="H4093" s="4">
        <v>0.99922</v>
      </c>
      <c r="I4093" s="2">
        <v>3.19</v>
      </c>
      <c r="J4093" s="2">
        <v>0.44</v>
      </c>
      <c r="K4093" s="2">
        <v>9.3000000000000007</v>
      </c>
      <c r="L4093">
        <v>6</v>
      </c>
      <c r="M4093" t="s">
        <v>14</v>
      </c>
    </row>
    <row r="4094" spans="1:13">
      <c r="A4094" s="2">
        <v>7.6</v>
      </c>
      <c r="B4094" s="2">
        <v>0.31</v>
      </c>
      <c r="C4094" s="2">
        <v>0.23</v>
      </c>
      <c r="D4094" s="2">
        <v>12.7</v>
      </c>
      <c r="E4094" s="2">
        <v>5.3999999999999999E-2</v>
      </c>
      <c r="F4094">
        <v>20</v>
      </c>
      <c r="G4094">
        <v>139</v>
      </c>
      <c r="H4094" s="4">
        <v>0.99836000000000003</v>
      </c>
      <c r="I4094" s="2">
        <v>3.16</v>
      </c>
      <c r="J4094" s="2">
        <v>0.5</v>
      </c>
      <c r="K4094" s="2">
        <v>9.6999999999999993</v>
      </c>
      <c r="L4094">
        <v>4</v>
      </c>
      <c r="M4094" t="s">
        <v>14</v>
      </c>
    </row>
    <row r="4095" spans="1:13">
      <c r="A4095" s="2">
        <v>7.6</v>
      </c>
      <c r="B4095" s="2">
        <v>0.31</v>
      </c>
      <c r="C4095" s="2">
        <v>0.23</v>
      </c>
      <c r="D4095" s="2">
        <v>12.7</v>
      </c>
      <c r="E4095" s="2">
        <v>5.3999999999999999E-2</v>
      </c>
      <c r="F4095">
        <v>20</v>
      </c>
      <c r="G4095">
        <v>139</v>
      </c>
      <c r="H4095" s="4">
        <v>0.99836000000000003</v>
      </c>
      <c r="I4095" s="2">
        <v>3.16</v>
      </c>
      <c r="J4095" s="2">
        <v>0.5</v>
      </c>
      <c r="K4095" s="2">
        <v>9.6999999999999993</v>
      </c>
      <c r="L4095">
        <v>4</v>
      </c>
      <c r="M4095" t="s">
        <v>14</v>
      </c>
    </row>
    <row r="4096" spans="1:13">
      <c r="A4096" s="2">
        <v>6.3</v>
      </c>
      <c r="B4096" s="2">
        <v>0.18</v>
      </c>
      <c r="C4096" s="2">
        <v>0.22</v>
      </c>
      <c r="D4096" s="2">
        <v>1.5</v>
      </c>
      <c r="E4096" s="2">
        <v>4.2999999999999997E-2</v>
      </c>
      <c r="F4096">
        <v>45</v>
      </c>
      <c r="G4096">
        <v>155</v>
      </c>
      <c r="H4096" s="4">
        <v>0.99237999999999904</v>
      </c>
      <c r="I4096" s="2">
        <v>3.19</v>
      </c>
      <c r="J4096" s="2">
        <v>0.48</v>
      </c>
      <c r="K4096" s="2">
        <v>10.199999999999999</v>
      </c>
      <c r="L4096">
        <v>5</v>
      </c>
      <c r="M4096" t="s">
        <v>14</v>
      </c>
    </row>
    <row r="4097" spans="1:13">
      <c r="A4097" s="2">
        <v>8.6</v>
      </c>
      <c r="B4097" s="2">
        <v>0.23</v>
      </c>
      <c r="C4097" s="2">
        <v>0.25</v>
      </c>
      <c r="D4097" s="2">
        <v>11.3</v>
      </c>
      <c r="E4097" s="2">
        <v>3.1E-2</v>
      </c>
      <c r="F4097">
        <v>13</v>
      </c>
      <c r="G4097">
        <v>96</v>
      </c>
      <c r="H4097" s="4">
        <v>0.99644999999999995</v>
      </c>
      <c r="I4097" s="2">
        <v>3.11</v>
      </c>
      <c r="J4097" s="2">
        <v>0.4</v>
      </c>
      <c r="K4097" s="2">
        <v>10.8</v>
      </c>
      <c r="L4097">
        <v>5</v>
      </c>
      <c r="M4097" t="s">
        <v>14</v>
      </c>
    </row>
    <row r="4098" spans="1:13">
      <c r="A4098" s="2">
        <v>6.8</v>
      </c>
      <c r="B4098" s="2">
        <v>0.21</v>
      </c>
      <c r="C4098" s="2">
        <v>0.36</v>
      </c>
      <c r="D4098" s="2">
        <v>18.100000000000001</v>
      </c>
      <c r="E4098" s="2">
        <v>4.5999999999999999E-2</v>
      </c>
      <c r="F4098">
        <v>32</v>
      </c>
      <c r="G4098">
        <v>133</v>
      </c>
      <c r="H4098" s="4">
        <v>1</v>
      </c>
      <c r="I4098" s="2">
        <v>3.27</v>
      </c>
      <c r="J4098" s="2">
        <v>0.48</v>
      </c>
      <c r="K4098" s="2">
        <v>8.8000000000000007</v>
      </c>
      <c r="L4098">
        <v>5</v>
      </c>
      <c r="M4098" t="s">
        <v>14</v>
      </c>
    </row>
    <row r="4099" spans="1:13">
      <c r="A4099" s="2">
        <v>6.8</v>
      </c>
      <c r="B4099" s="2">
        <v>0.21</v>
      </c>
      <c r="C4099" s="2">
        <v>0.36</v>
      </c>
      <c r="D4099" s="2">
        <v>18.100000000000001</v>
      </c>
      <c r="E4099" s="2">
        <v>4.5999999999999999E-2</v>
      </c>
      <c r="F4099">
        <v>32</v>
      </c>
      <c r="G4099">
        <v>133</v>
      </c>
      <c r="H4099" s="4">
        <v>1</v>
      </c>
      <c r="I4099" s="2">
        <v>3.27</v>
      </c>
      <c r="J4099" s="2">
        <v>0.48</v>
      </c>
      <c r="K4099" s="2">
        <v>8.8000000000000007</v>
      </c>
      <c r="L4099">
        <v>5</v>
      </c>
      <c r="M4099" t="s">
        <v>14</v>
      </c>
    </row>
    <row r="4100" spans="1:13">
      <c r="A4100" s="2">
        <v>6.9</v>
      </c>
      <c r="B4100" s="2">
        <v>0.26</v>
      </c>
      <c r="C4100" s="2">
        <v>0.31</v>
      </c>
      <c r="D4100" s="2">
        <v>7</v>
      </c>
      <c r="E4100" s="2">
        <v>3.9E-2</v>
      </c>
      <c r="F4100">
        <v>37</v>
      </c>
      <c r="G4100">
        <v>175</v>
      </c>
      <c r="H4100" s="4">
        <v>0.99375999999999998</v>
      </c>
      <c r="I4100" s="2">
        <v>3.32</v>
      </c>
      <c r="J4100" s="2">
        <v>0.49</v>
      </c>
      <c r="K4100" s="2">
        <v>11.4</v>
      </c>
      <c r="L4100">
        <v>6</v>
      </c>
      <c r="M4100" t="s">
        <v>14</v>
      </c>
    </row>
    <row r="4101" spans="1:13">
      <c r="A4101" s="2">
        <v>6.8</v>
      </c>
      <c r="B4101" s="2">
        <v>0.21</v>
      </c>
      <c r="C4101" s="2">
        <v>0.36</v>
      </c>
      <c r="D4101" s="2">
        <v>18.100000000000001</v>
      </c>
      <c r="E4101" s="2">
        <v>4.5999999999999999E-2</v>
      </c>
      <c r="F4101">
        <v>32</v>
      </c>
      <c r="G4101">
        <v>133</v>
      </c>
      <c r="H4101" s="4">
        <v>1</v>
      </c>
      <c r="I4101" s="2">
        <v>3.27</v>
      </c>
      <c r="J4101" s="2">
        <v>0.48</v>
      </c>
      <c r="K4101" s="2">
        <v>8.8000000000000007</v>
      </c>
      <c r="L4101">
        <v>5</v>
      </c>
      <c r="M4101" t="s">
        <v>14</v>
      </c>
    </row>
    <row r="4102" spans="1:13">
      <c r="A4102" s="2">
        <v>6.4</v>
      </c>
      <c r="B4102" s="2">
        <v>0.31</v>
      </c>
      <c r="C4102" s="2">
        <v>0.4</v>
      </c>
      <c r="D4102" s="2">
        <v>6.4</v>
      </c>
      <c r="E4102" s="2">
        <v>3.9E-2</v>
      </c>
      <c r="F4102">
        <v>39</v>
      </c>
      <c r="G4102">
        <v>191</v>
      </c>
      <c r="H4102" s="4">
        <v>0.99512999999999996</v>
      </c>
      <c r="I4102" s="2">
        <v>3.14</v>
      </c>
      <c r="J4102" s="2">
        <v>0.52</v>
      </c>
      <c r="K4102" s="2">
        <v>9.8000000000000007</v>
      </c>
      <c r="L4102">
        <v>5</v>
      </c>
      <c r="M4102" t="s">
        <v>14</v>
      </c>
    </row>
    <row r="4103" spans="1:13">
      <c r="A4103" s="2">
        <v>8.6</v>
      </c>
      <c r="B4103" s="2">
        <v>0.34</v>
      </c>
      <c r="C4103" s="2">
        <v>0.36</v>
      </c>
      <c r="D4103" s="2">
        <v>1.4</v>
      </c>
      <c r="E4103" s="2">
        <v>4.4999999999999998E-2</v>
      </c>
      <c r="F4103">
        <v>11</v>
      </c>
      <c r="G4103">
        <v>119</v>
      </c>
      <c r="H4103" s="4">
        <v>0.99556</v>
      </c>
      <c r="I4103" s="2">
        <v>3.17</v>
      </c>
      <c r="J4103" s="2">
        <v>0.47</v>
      </c>
      <c r="K4103" s="2">
        <v>9.4</v>
      </c>
      <c r="L4103">
        <v>4</v>
      </c>
      <c r="M4103" t="s">
        <v>14</v>
      </c>
    </row>
    <row r="4104" spans="1:13">
      <c r="A4104" s="2">
        <v>8.6</v>
      </c>
      <c r="B4104" s="2">
        <v>0.34</v>
      </c>
      <c r="C4104" s="2">
        <v>0.36</v>
      </c>
      <c r="D4104" s="2">
        <v>1.4</v>
      </c>
      <c r="E4104" s="2">
        <v>4.4999999999999998E-2</v>
      </c>
      <c r="F4104">
        <v>11</v>
      </c>
      <c r="G4104">
        <v>119</v>
      </c>
      <c r="H4104" s="4">
        <v>0.99556</v>
      </c>
      <c r="I4104" s="2">
        <v>3.17</v>
      </c>
      <c r="J4104" s="2">
        <v>0.47</v>
      </c>
      <c r="K4104" s="2">
        <v>9.4</v>
      </c>
      <c r="L4104">
        <v>4</v>
      </c>
      <c r="M4104" t="s">
        <v>14</v>
      </c>
    </row>
    <row r="4105" spans="1:13">
      <c r="A4105" s="2">
        <v>8.5</v>
      </c>
      <c r="B4105" s="2">
        <v>0.3</v>
      </c>
      <c r="C4105" s="2">
        <v>0.28000000000000003</v>
      </c>
      <c r="D4105" s="2">
        <v>3.1</v>
      </c>
      <c r="E4105" s="2">
        <v>5.3999999999999999E-2</v>
      </c>
      <c r="F4105">
        <v>54</v>
      </c>
      <c r="G4105">
        <v>174</v>
      </c>
      <c r="H4105" s="4">
        <v>0.99542999999999904</v>
      </c>
      <c r="I4105" s="2">
        <v>3.21</v>
      </c>
      <c r="J4105" s="2">
        <v>0.43</v>
      </c>
      <c r="K4105" s="2">
        <v>9.4</v>
      </c>
      <c r="L4105">
        <v>6</v>
      </c>
      <c r="M4105" t="s">
        <v>14</v>
      </c>
    </row>
    <row r="4106" spans="1:13">
      <c r="A4106" s="2">
        <v>7.4</v>
      </c>
      <c r="B4106" s="2">
        <v>0.4</v>
      </c>
      <c r="C4106" s="2">
        <v>0.41</v>
      </c>
      <c r="D4106" s="2">
        <v>14.1</v>
      </c>
      <c r="E4106" s="2">
        <v>5.2999999999999999E-2</v>
      </c>
      <c r="F4106">
        <v>37</v>
      </c>
      <c r="G4106">
        <v>194</v>
      </c>
      <c r="H4106" s="4">
        <v>0.99885999999999997</v>
      </c>
      <c r="I4106" s="2">
        <v>3.2</v>
      </c>
      <c r="J4106" s="2">
        <v>0.63</v>
      </c>
      <c r="K4106" s="2">
        <v>9.4</v>
      </c>
      <c r="L4106">
        <v>6</v>
      </c>
      <c r="M4106" t="s">
        <v>14</v>
      </c>
    </row>
    <row r="4107" spans="1:13">
      <c r="A4107" s="2">
        <v>6.6</v>
      </c>
      <c r="B4107" s="2">
        <v>0.32</v>
      </c>
      <c r="C4107" s="2">
        <v>0.34</v>
      </c>
      <c r="D4107" s="2">
        <v>7.7</v>
      </c>
      <c r="E4107" s="2">
        <v>4.3999999999999997E-2</v>
      </c>
      <c r="F4107">
        <v>63</v>
      </c>
      <c r="G4107">
        <v>212</v>
      </c>
      <c r="H4107" s="4">
        <v>0.99526000000000003</v>
      </c>
      <c r="I4107" s="2">
        <v>3.22</v>
      </c>
      <c r="J4107" s="2">
        <v>0.48</v>
      </c>
      <c r="K4107" s="2">
        <v>9.6999999999999993</v>
      </c>
      <c r="L4107">
        <v>6</v>
      </c>
      <c r="M4107" t="s">
        <v>14</v>
      </c>
    </row>
    <row r="4108" spans="1:13">
      <c r="A4108" s="2">
        <v>7.1</v>
      </c>
      <c r="B4108" s="2">
        <v>0.34</v>
      </c>
      <c r="C4108" s="2">
        <v>0.31</v>
      </c>
      <c r="D4108" s="2">
        <v>5.2</v>
      </c>
      <c r="E4108" s="2">
        <v>3.2000000000000001E-2</v>
      </c>
      <c r="F4108">
        <v>36</v>
      </c>
      <c r="G4108">
        <v>140</v>
      </c>
      <c r="H4108" s="4">
        <v>0.99165999999999999</v>
      </c>
      <c r="I4108" s="2">
        <v>3.35</v>
      </c>
      <c r="J4108" s="2">
        <v>0.47</v>
      </c>
      <c r="K4108" s="2">
        <v>12.3</v>
      </c>
      <c r="L4108">
        <v>7</v>
      </c>
      <c r="M4108" t="s">
        <v>14</v>
      </c>
    </row>
    <row r="4109" spans="1:13">
      <c r="A4109" s="2">
        <v>6.6</v>
      </c>
      <c r="B4109" s="2">
        <v>0.26</v>
      </c>
      <c r="C4109" s="2">
        <v>0.25</v>
      </c>
      <c r="D4109" s="2">
        <v>11.6</v>
      </c>
      <c r="E4109" s="2">
        <v>4.4999999999999998E-2</v>
      </c>
      <c r="F4109">
        <v>45</v>
      </c>
      <c r="G4109">
        <v>178</v>
      </c>
      <c r="H4109" s="4">
        <v>0.99690999999999996</v>
      </c>
      <c r="I4109" s="2">
        <v>3.33</v>
      </c>
      <c r="J4109" s="2">
        <v>0.43</v>
      </c>
      <c r="K4109" s="2">
        <v>9.8000000000000007</v>
      </c>
      <c r="L4109">
        <v>6</v>
      </c>
      <c r="M4109" t="s">
        <v>14</v>
      </c>
    </row>
    <row r="4110" spans="1:13">
      <c r="A4110" s="2">
        <v>8</v>
      </c>
      <c r="B4110" s="2">
        <v>0.27</v>
      </c>
      <c r="C4110" s="2">
        <v>0.56999999999999995</v>
      </c>
      <c r="D4110" s="2">
        <v>10.4</v>
      </c>
      <c r="E4110" s="2">
        <v>5.2999999999999999E-2</v>
      </c>
      <c r="F4110">
        <v>18</v>
      </c>
      <c r="G4110">
        <v>134</v>
      </c>
      <c r="H4110" s="4">
        <v>0.99731999999999998</v>
      </c>
      <c r="I4110" s="2">
        <v>3.12</v>
      </c>
      <c r="J4110" s="2">
        <v>0.68</v>
      </c>
      <c r="K4110" s="2">
        <v>9</v>
      </c>
      <c r="L4110">
        <v>5</v>
      </c>
      <c r="M4110" t="s">
        <v>14</v>
      </c>
    </row>
    <row r="4111" spans="1:13">
      <c r="A4111" s="2">
        <v>6.2</v>
      </c>
      <c r="B4111" s="2">
        <v>0.28000000000000003</v>
      </c>
      <c r="C4111" s="2">
        <v>0.45</v>
      </c>
      <c r="D4111" s="2">
        <v>7.5</v>
      </c>
      <c r="E4111" s="2">
        <v>4.4999999999999998E-2</v>
      </c>
      <c r="F4111">
        <v>46</v>
      </c>
      <c r="G4111">
        <v>203</v>
      </c>
      <c r="H4111" s="4">
        <v>0.995729999999999</v>
      </c>
      <c r="I4111" s="2">
        <v>3.26</v>
      </c>
      <c r="J4111" s="2">
        <v>0.46</v>
      </c>
      <c r="K4111" s="2">
        <v>9.1999999999999993</v>
      </c>
      <c r="L4111">
        <v>6</v>
      </c>
      <c r="M4111" t="s">
        <v>14</v>
      </c>
    </row>
    <row r="4112" spans="1:13">
      <c r="A4112" s="2">
        <v>6.2</v>
      </c>
      <c r="B4112" s="2">
        <v>0.3</v>
      </c>
      <c r="C4112" s="2">
        <v>0.49</v>
      </c>
      <c r="D4112" s="2">
        <v>11.2</v>
      </c>
      <c r="E4112" s="2">
        <v>5.7999999999999899E-2</v>
      </c>
      <c r="F4112">
        <v>68</v>
      </c>
      <c r="G4112">
        <v>215</v>
      </c>
      <c r="H4112" s="4">
        <v>0.99656</v>
      </c>
      <c r="I4112" s="2">
        <v>3.19</v>
      </c>
      <c r="J4112" s="2">
        <v>0.6</v>
      </c>
      <c r="K4112" s="2">
        <v>9.4</v>
      </c>
      <c r="L4112">
        <v>6</v>
      </c>
      <c r="M4112" t="s">
        <v>14</v>
      </c>
    </row>
    <row r="4113" spans="1:13">
      <c r="A4113" s="2">
        <v>5.6</v>
      </c>
      <c r="B4113" s="2">
        <v>0.17499999999999999</v>
      </c>
      <c r="C4113" s="2">
        <v>0.28999999999999998</v>
      </c>
      <c r="D4113" s="2">
        <v>0.8</v>
      </c>
      <c r="E4113" s="2">
        <v>4.2999999999999997E-2</v>
      </c>
      <c r="F4113">
        <v>20</v>
      </c>
      <c r="G4113">
        <v>67</v>
      </c>
      <c r="H4113" s="4">
        <v>0.99112</v>
      </c>
      <c r="I4113" s="2">
        <v>3.28</v>
      </c>
      <c r="J4113" s="2">
        <v>0.48</v>
      </c>
      <c r="K4113" s="2">
        <v>9.9</v>
      </c>
      <c r="L4113">
        <v>6</v>
      </c>
      <c r="M4113" t="s">
        <v>14</v>
      </c>
    </row>
    <row r="4114" spans="1:13">
      <c r="A4114" s="2">
        <v>6.9</v>
      </c>
      <c r="B4114" s="2">
        <v>0.34</v>
      </c>
      <c r="C4114" s="2">
        <v>0.36</v>
      </c>
      <c r="D4114" s="2">
        <v>1.4</v>
      </c>
      <c r="E4114" s="2">
        <v>3.2000000000000001E-2</v>
      </c>
      <c r="F4114">
        <v>13</v>
      </c>
      <c r="G4114">
        <v>145</v>
      </c>
      <c r="H4114" s="4">
        <v>0.99213999999999902</v>
      </c>
      <c r="I4114" s="2">
        <v>3.07</v>
      </c>
      <c r="J4114" s="2">
        <v>0.52</v>
      </c>
      <c r="K4114" s="2">
        <v>9.8000000000000007</v>
      </c>
      <c r="L4114">
        <v>5</v>
      </c>
      <c r="M4114" t="s">
        <v>14</v>
      </c>
    </row>
    <row r="4115" spans="1:13">
      <c r="A4115" s="2">
        <v>6.9</v>
      </c>
      <c r="B4115" s="2">
        <v>0.34</v>
      </c>
      <c r="C4115" s="2">
        <v>0.3</v>
      </c>
      <c r="D4115" s="2">
        <v>4.7</v>
      </c>
      <c r="E4115" s="2">
        <v>2.8999999999999901E-2</v>
      </c>
      <c r="F4115">
        <v>34</v>
      </c>
      <c r="G4115">
        <v>148</v>
      </c>
      <c r="H4115" s="4">
        <v>0.99165000000000003</v>
      </c>
      <c r="I4115" s="2">
        <v>3.36</v>
      </c>
      <c r="J4115" s="2">
        <v>0.49</v>
      </c>
      <c r="K4115" s="2">
        <v>12.3</v>
      </c>
      <c r="L4115">
        <v>7</v>
      </c>
      <c r="M4115" t="s">
        <v>14</v>
      </c>
    </row>
    <row r="4116" spans="1:13">
      <c r="A4116" s="2">
        <v>7.1</v>
      </c>
      <c r="B4116" s="2">
        <v>0.12</v>
      </c>
      <c r="C4116" s="2">
        <v>0.3</v>
      </c>
      <c r="D4116" s="2">
        <v>3.1</v>
      </c>
      <c r="E4116" s="2">
        <v>1.7999999999999999E-2</v>
      </c>
      <c r="F4116">
        <v>15</v>
      </c>
      <c r="G4116">
        <v>37</v>
      </c>
      <c r="H4116" s="4">
        <v>0.99003999999999903</v>
      </c>
      <c r="I4116" s="2">
        <v>3.02</v>
      </c>
      <c r="J4116" s="2">
        <v>0.52</v>
      </c>
      <c r="K4116" s="2">
        <v>11.9</v>
      </c>
      <c r="L4116">
        <v>7</v>
      </c>
      <c r="M4116" t="s">
        <v>14</v>
      </c>
    </row>
    <row r="4117" spans="1:13">
      <c r="A4117" s="2">
        <v>7.1</v>
      </c>
      <c r="B4117" s="2">
        <v>0.32</v>
      </c>
      <c r="C4117" s="2">
        <v>0.28999999999999998</v>
      </c>
      <c r="D4117" s="2">
        <v>4</v>
      </c>
      <c r="E4117" s="2">
        <v>3.7999999999999999E-2</v>
      </c>
      <c r="F4117">
        <v>33</v>
      </c>
      <c r="G4117">
        <v>170</v>
      </c>
      <c r="H4117" s="4">
        <v>0.99462999999999901</v>
      </c>
      <c r="I4117" s="2">
        <v>3.27</v>
      </c>
      <c r="J4117" s="2">
        <v>0.64</v>
      </c>
      <c r="K4117" s="2">
        <v>10.199999999999999</v>
      </c>
      <c r="L4117">
        <v>6</v>
      </c>
      <c r="M4117" t="s">
        <v>14</v>
      </c>
    </row>
    <row r="4118" spans="1:13">
      <c r="A4118" s="2">
        <v>7.3</v>
      </c>
      <c r="B4118" s="2">
        <v>0.51</v>
      </c>
      <c r="C4118" s="2">
        <v>0.28999999999999998</v>
      </c>
      <c r="D4118" s="2">
        <v>11.3</v>
      </c>
      <c r="E4118" s="2">
        <v>3.4000000000000002E-2</v>
      </c>
      <c r="F4118">
        <v>61</v>
      </c>
      <c r="G4118">
        <v>224</v>
      </c>
      <c r="H4118" s="4">
        <v>0.99682999999999899</v>
      </c>
      <c r="I4118" s="2">
        <v>3.14</v>
      </c>
      <c r="J4118" s="2">
        <v>0.56000000000000005</v>
      </c>
      <c r="K4118" s="2">
        <v>9.5</v>
      </c>
      <c r="L4118">
        <v>6</v>
      </c>
      <c r="M4118" t="s">
        <v>14</v>
      </c>
    </row>
    <row r="4119" spans="1:13">
      <c r="A4119" s="2">
        <v>7.1</v>
      </c>
      <c r="B4119" s="2">
        <v>0.12</v>
      </c>
      <c r="C4119" s="2">
        <v>0.3</v>
      </c>
      <c r="D4119" s="2">
        <v>3.1</v>
      </c>
      <c r="E4119" s="2">
        <v>1.7999999999999999E-2</v>
      </c>
      <c r="F4119">
        <v>15</v>
      </c>
      <c r="G4119">
        <v>37</v>
      </c>
      <c r="H4119" s="4">
        <v>0.99003999999999903</v>
      </c>
      <c r="I4119" s="2">
        <v>3.02</v>
      </c>
      <c r="J4119" s="2">
        <v>0.52</v>
      </c>
      <c r="K4119" s="2">
        <v>11.9</v>
      </c>
      <c r="L4119">
        <v>7</v>
      </c>
      <c r="M4119" t="s">
        <v>14</v>
      </c>
    </row>
    <row r="4120" spans="1:13">
      <c r="A4120" s="2">
        <v>6.3</v>
      </c>
      <c r="B4120" s="2">
        <v>0.24</v>
      </c>
      <c r="C4120" s="2">
        <v>0.55000000000000004</v>
      </c>
      <c r="D4120" s="2">
        <v>8.1</v>
      </c>
      <c r="E4120" s="2">
        <v>0.04</v>
      </c>
      <c r="F4120">
        <v>67</v>
      </c>
      <c r="G4120">
        <v>216</v>
      </c>
      <c r="H4120" s="4">
        <v>0.99595999999999996</v>
      </c>
      <c r="I4120" s="2">
        <v>3.24</v>
      </c>
      <c r="J4120" s="2">
        <v>0.5</v>
      </c>
      <c r="K4120" s="2">
        <v>9.1999999999999993</v>
      </c>
      <c r="L4120">
        <v>5</v>
      </c>
      <c r="M4120" t="s">
        <v>14</v>
      </c>
    </row>
    <row r="4121" spans="1:13">
      <c r="A4121" s="2">
        <v>7.5</v>
      </c>
      <c r="B4121" s="2">
        <v>0.41</v>
      </c>
      <c r="C4121" s="2">
        <v>0.23</v>
      </c>
      <c r="D4121" s="2">
        <v>14.8</v>
      </c>
      <c r="E4121" s="2">
        <v>5.3999999999999999E-2</v>
      </c>
      <c r="F4121">
        <v>28</v>
      </c>
      <c r="G4121">
        <v>174</v>
      </c>
      <c r="H4121" s="4">
        <v>0.99897999999999998</v>
      </c>
      <c r="I4121" s="2">
        <v>3.18</v>
      </c>
      <c r="J4121" s="2">
        <v>0.49</v>
      </c>
      <c r="K4121" s="2">
        <v>9.6999999999999993</v>
      </c>
      <c r="L4121">
        <v>5</v>
      </c>
      <c r="M4121" t="s">
        <v>14</v>
      </c>
    </row>
    <row r="4122" spans="1:13">
      <c r="A4122" s="2">
        <v>6.5</v>
      </c>
      <c r="B4122" s="2">
        <v>0.18</v>
      </c>
      <c r="C4122" s="2">
        <v>0.33</v>
      </c>
      <c r="D4122" s="2">
        <v>1.4</v>
      </c>
      <c r="E4122" s="2">
        <v>2.8999999999999901E-2</v>
      </c>
      <c r="F4122">
        <v>35</v>
      </c>
      <c r="G4122">
        <v>138</v>
      </c>
      <c r="H4122" s="4">
        <v>0.99113999999999902</v>
      </c>
      <c r="I4122" s="2">
        <v>3.36</v>
      </c>
      <c r="J4122" s="2">
        <v>0.6</v>
      </c>
      <c r="K4122" s="2">
        <v>11.5</v>
      </c>
      <c r="L4122">
        <v>7</v>
      </c>
      <c r="M4122" t="s">
        <v>14</v>
      </c>
    </row>
    <row r="4123" spans="1:13">
      <c r="A4123" s="2">
        <v>7.3</v>
      </c>
      <c r="B4123" s="2">
        <v>0.17</v>
      </c>
      <c r="C4123" s="2">
        <v>0.24</v>
      </c>
      <c r="D4123" s="2">
        <v>8.1</v>
      </c>
      <c r="E4123" s="2">
        <v>0.121</v>
      </c>
      <c r="F4123">
        <v>32</v>
      </c>
      <c r="G4123">
        <v>162</v>
      </c>
      <c r="H4123" s="4">
        <v>0.99507999999999996</v>
      </c>
      <c r="I4123" s="2">
        <v>3.17</v>
      </c>
      <c r="J4123" s="2">
        <v>0.38</v>
      </c>
      <c r="K4123" s="2">
        <v>10.4</v>
      </c>
      <c r="L4123">
        <v>8</v>
      </c>
      <c r="M4123" t="s">
        <v>14</v>
      </c>
    </row>
    <row r="4124" spans="1:13">
      <c r="A4124" s="2">
        <v>8.1999999999999993</v>
      </c>
      <c r="B4124" s="2">
        <v>0.2</v>
      </c>
      <c r="C4124" s="2">
        <v>0.38</v>
      </c>
      <c r="D4124" s="2">
        <v>3.5</v>
      </c>
      <c r="E4124" s="2">
        <v>5.2999999999999999E-2</v>
      </c>
      <c r="F4124">
        <v>41</v>
      </c>
      <c r="G4124">
        <v>174</v>
      </c>
      <c r="H4124" s="4">
        <v>0.99306000000000005</v>
      </c>
      <c r="I4124" s="2">
        <v>3.22</v>
      </c>
      <c r="J4124" s="2">
        <v>0.41</v>
      </c>
      <c r="K4124" s="2">
        <v>11.6</v>
      </c>
      <c r="L4124">
        <v>5</v>
      </c>
      <c r="M4124" t="s">
        <v>14</v>
      </c>
    </row>
    <row r="4125" spans="1:13">
      <c r="A4125" s="2">
        <v>7.5</v>
      </c>
      <c r="B4125" s="2">
        <v>0.41</v>
      </c>
      <c r="C4125" s="2">
        <v>0.23</v>
      </c>
      <c r="D4125" s="2">
        <v>14.8</v>
      </c>
      <c r="E4125" s="2">
        <v>5.3999999999999999E-2</v>
      </c>
      <c r="F4125">
        <v>28</v>
      </c>
      <c r="G4125">
        <v>174</v>
      </c>
      <c r="H4125" s="4">
        <v>0.99897999999999998</v>
      </c>
      <c r="I4125" s="2">
        <v>3.18</v>
      </c>
      <c r="J4125" s="2">
        <v>0.49</v>
      </c>
      <c r="K4125" s="2">
        <v>9.6999999999999993</v>
      </c>
      <c r="L4125">
        <v>5</v>
      </c>
      <c r="M4125" t="s">
        <v>14</v>
      </c>
    </row>
    <row r="4126" spans="1:13">
      <c r="A4126" s="2">
        <v>7.3</v>
      </c>
      <c r="B4126" s="2">
        <v>0.17</v>
      </c>
      <c r="C4126" s="2">
        <v>0.24</v>
      </c>
      <c r="D4126" s="2">
        <v>8.1</v>
      </c>
      <c r="E4126" s="2">
        <v>0.121</v>
      </c>
      <c r="F4126">
        <v>32</v>
      </c>
      <c r="G4126">
        <v>162</v>
      </c>
      <c r="H4126" s="4">
        <v>0.99507999999999996</v>
      </c>
      <c r="I4126" s="2">
        <v>3.17</v>
      </c>
      <c r="J4126" s="2">
        <v>0.38</v>
      </c>
      <c r="K4126" s="2">
        <v>10.4</v>
      </c>
      <c r="L4126">
        <v>8</v>
      </c>
      <c r="M4126" t="s">
        <v>14</v>
      </c>
    </row>
    <row r="4127" spans="1:13">
      <c r="A4127" s="2">
        <v>6.5</v>
      </c>
      <c r="B4127" s="2">
        <v>0.18</v>
      </c>
      <c r="C4127" s="2">
        <v>0.33</v>
      </c>
      <c r="D4127" s="2">
        <v>1.4</v>
      </c>
      <c r="E4127" s="2">
        <v>2.8999999999999901E-2</v>
      </c>
      <c r="F4127">
        <v>35</v>
      </c>
      <c r="G4127">
        <v>138</v>
      </c>
      <c r="H4127" s="4">
        <v>0.99113999999999902</v>
      </c>
      <c r="I4127" s="2">
        <v>3.36</v>
      </c>
      <c r="J4127" s="2">
        <v>0.6</v>
      </c>
      <c r="K4127" s="2">
        <v>11.5</v>
      </c>
      <c r="L4127">
        <v>7</v>
      </c>
      <c r="M4127" t="s">
        <v>14</v>
      </c>
    </row>
    <row r="4128" spans="1:13">
      <c r="A4128" s="2">
        <v>7.3</v>
      </c>
      <c r="B4128" s="2">
        <v>0.16</v>
      </c>
      <c r="C4128" s="2">
        <v>0.35</v>
      </c>
      <c r="D4128" s="2">
        <v>1.5</v>
      </c>
      <c r="E4128" s="2">
        <v>3.5999999999999997E-2</v>
      </c>
      <c r="F4128">
        <v>29</v>
      </c>
      <c r="G4128">
        <v>108</v>
      </c>
      <c r="H4128" s="4">
        <v>0.99341999999999997</v>
      </c>
      <c r="I4128" s="2">
        <v>3.27</v>
      </c>
      <c r="J4128" s="2">
        <v>0.51</v>
      </c>
      <c r="K4128" s="2">
        <v>10.199999999999999</v>
      </c>
      <c r="L4128">
        <v>6</v>
      </c>
      <c r="M4128" t="s">
        <v>14</v>
      </c>
    </row>
    <row r="4129" spans="1:13">
      <c r="A4129" s="2">
        <v>6.4</v>
      </c>
      <c r="B4129" s="2">
        <v>0.16</v>
      </c>
      <c r="C4129" s="2">
        <v>0.37</v>
      </c>
      <c r="D4129" s="2">
        <v>1.5</v>
      </c>
      <c r="E4129" s="2">
        <v>3.6999999999999998E-2</v>
      </c>
      <c r="F4129">
        <v>27</v>
      </c>
      <c r="G4129">
        <v>109</v>
      </c>
      <c r="H4129" s="4">
        <v>0.99345000000000006</v>
      </c>
      <c r="I4129" s="2">
        <v>3.38</v>
      </c>
      <c r="J4129" s="2">
        <v>0.5</v>
      </c>
      <c r="K4129" s="2">
        <v>9.8000000000000007</v>
      </c>
      <c r="L4129">
        <v>6</v>
      </c>
      <c r="M4129" t="s">
        <v>14</v>
      </c>
    </row>
    <row r="4130" spans="1:13">
      <c r="A4130" s="2">
        <v>6.6</v>
      </c>
      <c r="B4130" s="2">
        <v>0.42</v>
      </c>
      <c r="C4130" s="2">
        <v>0.13</v>
      </c>
      <c r="D4130" s="2">
        <v>12.8</v>
      </c>
      <c r="E4130" s="2">
        <v>4.3999999999999997E-2</v>
      </c>
      <c r="F4130">
        <v>26</v>
      </c>
      <c r="G4130">
        <v>158</v>
      </c>
      <c r="H4130" s="4">
        <v>0.99772000000000005</v>
      </c>
      <c r="I4130" s="2">
        <v>3.24</v>
      </c>
      <c r="J4130" s="2">
        <v>0.47</v>
      </c>
      <c r="K4130" s="2">
        <v>9</v>
      </c>
      <c r="L4130">
        <v>5</v>
      </c>
      <c r="M4130" t="s">
        <v>14</v>
      </c>
    </row>
    <row r="4131" spans="1:13">
      <c r="A4131" s="2">
        <v>5.8</v>
      </c>
      <c r="B4131" s="2">
        <v>0.3</v>
      </c>
      <c r="C4131" s="2">
        <v>0.12</v>
      </c>
      <c r="D4131" s="2">
        <v>1.6</v>
      </c>
      <c r="E4131" s="2">
        <v>3.5999999999999997E-2</v>
      </c>
      <c r="F4131">
        <v>57</v>
      </c>
      <c r="G4131">
        <v>163</v>
      </c>
      <c r="H4131" s="4">
        <v>0.99238999999999999</v>
      </c>
      <c r="I4131" s="2">
        <v>3.38</v>
      </c>
      <c r="J4131" s="2">
        <v>0.59</v>
      </c>
      <c r="K4131" s="2">
        <v>10.5</v>
      </c>
      <c r="L4131">
        <v>6</v>
      </c>
      <c r="M4131" t="s">
        <v>14</v>
      </c>
    </row>
    <row r="4132" spans="1:13">
      <c r="A4132" s="2">
        <v>6.7</v>
      </c>
      <c r="B4132" s="2">
        <v>0.54</v>
      </c>
      <c r="C4132" s="2">
        <v>0.27</v>
      </c>
      <c r="D4132" s="2">
        <v>7.1</v>
      </c>
      <c r="E4132" s="2">
        <v>4.9000000000000002E-2</v>
      </c>
      <c r="F4132">
        <v>8</v>
      </c>
      <c r="G4132">
        <v>178</v>
      </c>
      <c r="H4132" s="4">
        <v>0.99502000000000002</v>
      </c>
      <c r="I4132" s="2">
        <v>3.16</v>
      </c>
      <c r="J4132" s="2">
        <v>0.38</v>
      </c>
      <c r="K4132" s="2">
        <v>9.4</v>
      </c>
      <c r="L4132">
        <v>4</v>
      </c>
      <c r="M4132" t="s">
        <v>14</v>
      </c>
    </row>
    <row r="4133" spans="1:13">
      <c r="A4133" s="2">
        <v>6.7</v>
      </c>
      <c r="B4133" s="2">
        <v>0.54</v>
      </c>
      <c r="C4133" s="2">
        <v>0.27</v>
      </c>
      <c r="D4133" s="2">
        <v>7.1</v>
      </c>
      <c r="E4133" s="2">
        <v>4.9000000000000002E-2</v>
      </c>
      <c r="F4133">
        <v>8</v>
      </c>
      <c r="G4133">
        <v>178</v>
      </c>
      <c r="H4133" s="4">
        <v>0.99502000000000002</v>
      </c>
      <c r="I4133" s="2">
        <v>3.16</v>
      </c>
      <c r="J4133" s="2">
        <v>0.38</v>
      </c>
      <c r="K4133" s="2">
        <v>9.4</v>
      </c>
      <c r="L4133">
        <v>4</v>
      </c>
      <c r="M4133" t="s">
        <v>14</v>
      </c>
    </row>
    <row r="4134" spans="1:13">
      <c r="A4134" s="2">
        <v>6.4</v>
      </c>
      <c r="B4134" s="2">
        <v>0.22</v>
      </c>
      <c r="C4134" s="2">
        <v>0.3</v>
      </c>
      <c r="D4134" s="2">
        <v>11.2</v>
      </c>
      <c r="E4134" s="2">
        <v>4.5999999999999999E-2</v>
      </c>
      <c r="F4134">
        <v>53</v>
      </c>
      <c r="G4134">
        <v>149</v>
      </c>
      <c r="H4134" s="4">
        <v>0.99478999999999995</v>
      </c>
      <c r="I4134" s="2">
        <v>3.21</v>
      </c>
      <c r="J4134" s="2">
        <v>0.34</v>
      </c>
      <c r="K4134" s="2">
        <v>10.8</v>
      </c>
      <c r="L4134">
        <v>5</v>
      </c>
      <c r="M4134" t="s">
        <v>14</v>
      </c>
    </row>
    <row r="4135" spans="1:13">
      <c r="A4135" s="2">
        <v>6.8</v>
      </c>
      <c r="B4135" s="2">
        <v>0.23</v>
      </c>
      <c r="C4135" s="2">
        <v>0.3</v>
      </c>
      <c r="D4135" s="2">
        <v>1.7</v>
      </c>
      <c r="E4135" s="2">
        <v>4.2999999999999997E-2</v>
      </c>
      <c r="F4135">
        <v>19</v>
      </c>
      <c r="G4135">
        <v>95</v>
      </c>
      <c r="H4135" s="4">
        <v>0.99207000000000001</v>
      </c>
      <c r="I4135" s="2">
        <v>3.17</v>
      </c>
      <c r="J4135" s="2">
        <v>0.46</v>
      </c>
      <c r="K4135" s="2">
        <v>10.7</v>
      </c>
      <c r="L4135">
        <v>7</v>
      </c>
      <c r="M4135" t="s">
        <v>14</v>
      </c>
    </row>
    <row r="4136" spans="1:13">
      <c r="A4136" s="2">
        <v>9</v>
      </c>
      <c r="B4136" s="2">
        <v>0.26</v>
      </c>
      <c r="C4136" s="2">
        <v>0.34</v>
      </c>
      <c r="D4136" s="2">
        <v>6.7</v>
      </c>
      <c r="E4136" s="2">
        <v>2.8999999999999901E-2</v>
      </c>
      <c r="F4136">
        <v>21</v>
      </c>
      <c r="G4136">
        <v>162</v>
      </c>
      <c r="H4136" s="4">
        <v>0.99497000000000002</v>
      </c>
      <c r="I4136" s="2">
        <v>3.08</v>
      </c>
      <c r="J4136" s="2">
        <v>0.5</v>
      </c>
      <c r="K4136" s="2">
        <v>10.6</v>
      </c>
      <c r="L4136">
        <v>6</v>
      </c>
      <c r="M4136" t="s">
        <v>14</v>
      </c>
    </row>
    <row r="4137" spans="1:13">
      <c r="A4137" s="2">
        <v>6.5</v>
      </c>
      <c r="B4137" s="2">
        <v>0.23</v>
      </c>
      <c r="C4137" s="2">
        <v>0.25</v>
      </c>
      <c r="D4137" s="2">
        <v>17.3</v>
      </c>
      <c r="E4137" s="2">
        <v>4.5999999999999999E-2</v>
      </c>
      <c r="F4137">
        <v>15</v>
      </c>
      <c r="G4137">
        <v>110</v>
      </c>
      <c r="H4137" s="4">
        <v>0.99827999999999995</v>
      </c>
      <c r="I4137" s="2">
        <v>3.15</v>
      </c>
      <c r="J4137" s="2">
        <v>0.42</v>
      </c>
      <c r="K4137" s="2">
        <v>9.1999999999999993</v>
      </c>
      <c r="L4137">
        <v>6</v>
      </c>
      <c r="M4137" t="s">
        <v>14</v>
      </c>
    </row>
    <row r="4138" spans="1:13">
      <c r="A4138" s="2">
        <v>5.9</v>
      </c>
      <c r="B4138" s="2">
        <v>0.28000000000000003</v>
      </c>
      <c r="C4138" s="2">
        <v>0.14000000000000001</v>
      </c>
      <c r="D4138" s="2">
        <v>8.6</v>
      </c>
      <c r="E4138" s="2">
        <v>3.2000000000000001E-2</v>
      </c>
      <c r="F4138">
        <v>30</v>
      </c>
      <c r="G4138">
        <v>142</v>
      </c>
      <c r="H4138" s="4">
        <v>0.99541999999999997</v>
      </c>
      <c r="I4138" s="2">
        <v>3.28</v>
      </c>
      <c r="J4138" s="2">
        <v>0.44</v>
      </c>
      <c r="K4138" s="2">
        <v>9.5</v>
      </c>
      <c r="L4138">
        <v>6</v>
      </c>
      <c r="M4138" t="s">
        <v>14</v>
      </c>
    </row>
    <row r="4139" spans="1:13">
      <c r="A4139" s="2">
        <v>5.9</v>
      </c>
      <c r="B4139" s="2">
        <v>0.28000000000000003</v>
      </c>
      <c r="C4139" s="2">
        <v>0.14000000000000001</v>
      </c>
      <c r="D4139" s="2">
        <v>8.6</v>
      </c>
      <c r="E4139" s="2">
        <v>3.2000000000000001E-2</v>
      </c>
      <c r="F4139">
        <v>30</v>
      </c>
      <c r="G4139">
        <v>142</v>
      </c>
      <c r="H4139" s="4">
        <v>0.99541999999999997</v>
      </c>
      <c r="I4139" s="2">
        <v>3.28</v>
      </c>
      <c r="J4139" s="2">
        <v>0.44</v>
      </c>
      <c r="K4139" s="2">
        <v>9.5</v>
      </c>
      <c r="L4139">
        <v>6</v>
      </c>
      <c r="M4139" t="s">
        <v>14</v>
      </c>
    </row>
    <row r="4140" spans="1:13">
      <c r="A4140" s="2">
        <v>6.2</v>
      </c>
      <c r="B4140" s="2">
        <v>0.27</v>
      </c>
      <c r="C4140" s="2">
        <v>0.18</v>
      </c>
      <c r="D4140" s="2">
        <v>1.5</v>
      </c>
      <c r="E4140" s="2">
        <v>2.79999999999999E-2</v>
      </c>
      <c r="F4140">
        <v>20</v>
      </c>
      <c r="G4140">
        <v>111</v>
      </c>
      <c r="H4140" s="4">
        <v>0.99227999999999905</v>
      </c>
      <c r="I4140" s="2">
        <v>3.41</v>
      </c>
      <c r="J4140" s="2">
        <v>0.5</v>
      </c>
      <c r="K4140" s="2">
        <v>10</v>
      </c>
      <c r="L4140">
        <v>5</v>
      </c>
      <c r="M4140" t="s">
        <v>14</v>
      </c>
    </row>
    <row r="4141" spans="1:13">
      <c r="A4141" s="2">
        <v>9</v>
      </c>
      <c r="B4141" s="2">
        <v>0.28999999999999998</v>
      </c>
      <c r="C4141" s="2">
        <v>0.34</v>
      </c>
      <c r="D4141" s="2">
        <v>12.1</v>
      </c>
      <c r="E4141" s="2">
        <v>0.03</v>
      </c>
      <c r="F4141">
        <v>34</v>
      </c>
      <c r="G4141">
        <v>177</v>
      </c>
      <c r="H4141" s="4">
        <v>0.99705999999999995</v>
      </c>
      <c r="I4141" s="2">
        <v>3.13</v>
      </c>
      <c r="J4141" s="2">
        <v>0.47</v>
      </c>
      <c r="K4141" s="2">
        <v>10.6</v>
      </c>
      <c r="L4141">
        <v>5</v>
      </c>
      <c r="M4141" t="s">
        <v>14</v>
      </c>
    </row>
    <row r="4142" spans="1:13">
      <c r="A4142" s="2">
        <v>9</v>
      </c>
      <c r="B4142" s="2">
        <v>0.26</v>
      </c>
      <c r="C4142" s="2">
        <v>0.34</v>
      </c>
      <c r="D4142" s="2">
        <v>6.7</v>
      </c>
      <c r="E4142" s="2">
        <v>2.8999999999999901E-2</v>
      </c>
      <c r="F4142">
        <v>21</v>
      </c>
      <c r="G4142">
        <v>162</v>
      </c>
      <c r="H4142" s="4">
        <v>0.99497000000000002</v>
      </c>
      <c r="I4142" s="2">
        <v>3.08</v>
      </c>
      <c r="J4142" s="2">
        <v>0.5</v>
      </c>
      <c r="K4142" s="2">
        <v>10.6</v>
      </c>
      <c r="L4142">
        <v>6</v>
      </c>
      <c r="M4142" t="s">
        <v>14</v>
      </c>
    </row>
    <row r="4143" spans="1:13">
      <c r="A4143" s="2">
        <v>8.9</v>
      </c>
      <c r="B4143" s="2">
        <v>0.27</v>
      </c>
      <c r="C4143" s="2">
        <v>0.34</v>
      </c>
      <c r="D4143" s="2">
        <v>10.7</v>
      </c>
      <c r="E4143" s="2">
        <v>2.8999999999999901E-2</v>
      </c>
      <c r="F4143">
        <v>19.5</v>
      </c>
      <c r="G4143">
        <v>166</v>
      </c>
      <c r="H4143" s="4">
        <v>0.99668999999999996</v>
      </c>
      <c r="I4143" s="2">
        <v>3.13</v>
      </c>
      <c r="J4143" s="2">
        <v>0.48</v>
      </c>
      <c r="K4143" s="2">
        <v>10.6</v>
      </c>
      <c r="L4143">
        <v>5</v>
      </c>
      <c r="M4143" t="s">
        <v>14</v>
      </c>
    </row>
    <row r="4144" spans="1:13">
      <c r="A4144" s="2">
        <v>6.5</v>
      </c>
      <c r="B4144" s="2">
        <v>0.23</v>
      </c>
      <c r="C4144" s="2">
        <v>0.25</v>
      </c>
      <c r="D4144" s="2">
        <v>17.3</v>
      </c>
      <c r="E4144" s="2">
        <v>4.5999999999999999E-2</v>
      </c>
      <c r="F4144">
        <v>15</v>
      </c>
      <c r="G4144">
        <v>110</v>
      </c>
      <c r="H4144" s="4">
        <v>0.99827999999999995</v>
      </c>
      <c r="I4144" s="2">
        <v>3.15</v>
      </c>
      <c r="J4144" s="2">
        <v>0.42</v>
      </c>
      <c r="K4144" s="2">
        <v>9.1999999999999993</v>
      </c>
      <c r="L4144">
        <v>6</v>
      </c>
      <c r="M4144" t="s">
        <v>14</v>
      </c>
    </row>
    <row r="4145" spans="1:13">
      <c r="A4145" s="2">
        <v>6.9</v>
      </c>
      <c r="B4145" s="2">
        <v>0.32</v>
      </c>
      <c r="C4145" s="2">
        <v>0.3</v>
      </c>
      <c r="D4145" s="2">
        <v>1.8</v>
      </c>
      <c r="E4145" s="2">
        <v>3.5999999999999997E-2</v>
      </c>
      <c r="F4145">
        <v>28</v>
      </c>
      <c r="G4145">
        <v>117</v>
      </c>
      <c r="H4145" s="4">
        <v>0.99268999999999996</v>
      </c>
      <c r="I4145" s="2">
        <v>3.24</v>
      </c>
      <c r="J4145" s="2">
        <v>0.48</v>
      </c>
      <c r="K4145" s="2">
        <v>11</v>
      </c>
      <c r="L4145">
        <v>6</v>
      </c>
      <c r="M4145" t="s">
        <v>14</v>
      </c>
    </row>
    <row r="4146" spans="1:13">
      <c r="A4146" s="2">
        <v>7.2</v>
      </c>
      <c r="B4146" s="2">
        <v>0.22</v>
      </c>
      <c r="C4146" s="2">
        <v>0.24</v>
      </c>
      <c r="D4146" s="2">
        <v>1.4</v>
      </c>
      <c r="E4146" s="2">
        <v>4.0999999999999898E-2</v>
      </c>
      <c r="F4146">
        <v>17</v>
      </c>
      <c r="G4146">
        <v>159</v>
      </c>
      <c r="H4146" s="4">
        <v>0.99195999999999995</v>
      </c>
      <c r="I4146" s="2">
        <v>3.25</v>
      </c>
      <c r="J4146" s="2">
        <v>0.53</v>
      </c>
      <c r="K4146" s="2">
        <v>11.2</v>
      </c>
      <c r="L4146">
        <v>6</v>
      </c>
      <c r="M4146" t="s">
        <v>14</v>
      </c>
    </row>
    <row r="4147" spans="1:13">
      <c r="A4147" s="2">
        <v>6.7</v>
      </c>
      <c r="B4147" s="2">
        <v>0.5</v>
      </c>
      <c r="C4147" s="2">
        <v>0.38</v>
      </c>
      <c r="D4147" s="2">
        <v>7.5</v>
      </c>
      <c r="E4147" s="2">
        <v>4.5999999999999999E-2</v>
      </c>
      <c r="F4147">
        <v>26</v>
      </c>
      <c r="G4147">
        <v>175</v>
      </c>
      <c r="H4147" s="4">
        <v>0.99661999999999995</v>
      </c>
      <c r="I4147" s="2">
        <v>3.32</v>
      </c>
      <c r="J4147" s="2">
        <v>0.54</v>
      </c>
      <c r="K4147" s="2">
        <v>9.6</v>
      </c>
      <c r="L4147">
        <v>5</v>
      </c>
      <c r="M4147" t="s">
        <v>14</v>
      </c>
    </row>
    <row r="4148" spans="1:13">
      <c r="A4148" s="2">
        <v>6.2</v>
      </c>
      <c r="B4148" s="2">
        <v>0.33</v>
      </c>
      <c r="C4148" s="2">
        <v>0.14000000000000001</v>
      </c>
      <c r="D4148" s="2">
        <v>4.8</v>
      </c>
      <c r="E4148" s="2">
        <v>5.1999999999999998E-2</v>
      </c>
      <c r="F4148">
        <v>27</v>
      </c>
      <c r="G4148">
        <v>128</v>
      </c>
      <c r="H4148" s="4">
        <v>0.99475000000000002</v>
      </c>
      <c r="I4148" s="2">
        <v>3.21</v>
      </c>
      <c r="J4148" s="2">
        <v>0.48</v>
      </c>
      <c r="K4148" s="2">
        <v>9.4</v>
      </c>
      <c r="L4148">
        <v>5</v>
      </c>
      <c r="M4148" t="s">
        <v>14</v>
      </c>
    </row>
    <row r="4149" spans="1:13">
      <c r="A4149" s="2">
        <v>6.3</v>
      </c>
      <c r="B4149" s="2">
        <v>0.26</v>
      </c>
      <c r="C4149" s="2">
        <v>0.42</v>
      </c>
      <c r="D4149" s="2">
        <v>7.1</v>
      </c>
      <c r="E4149" s="2">
        <v>4.4999999999999998E-2</v>
      </c>
      <c r="F4149">
        <v>62</v>
      </c>
      <c r="G4149">
        <v>209</v>
      </c>
      <c r="H4149" s="4">
        <v>0.99543999999999999</v>
      </c>
      <c r="I4149" s="2">
        <v>3.2</v>
      </c>
      <c r="J4149" s="2">
        <v>0.53</v>
      </c>
      <c r="K4149" s="2">
        <v>9.5</v>
      </c>
      <c r="L4149">
        <v>6</v>
      </c>
      <c r="M4149" t="s">
        <v>14</v>
      </c>
    </row>
    <row r="4150" spans="1:13">
      <c r="A4150" s="2">
        <v>7.5</v>
      </c>
      <c r="B4150" s="2">
        <v>0.2</v>
      </c>
      <c r="C4150" s="2">
        <v>0.47</v>
      </c>
      <c r="D4150" s="2">
        <v>16.899999999999999</v>
      </c>
      <c r="E4150" s="2">
        <v>5.1999999999999998E-2</v>
      </c>
      <c r="F4150">
        <v>51</v>
      </c>
      <c r="G4150">
        <v>188</v>
      </c>
      <c r="H4150" s="4">
        <v>0.99944</v>
      </c>
      <c r="I4150" s="2">
        <v>3.09</v>
      </c>
      <c r="J4150" s="2">
        <v>0.62</v>
      </c>
      <c r="K4150" s="2">
        <v>9.3000000000000007</v>
      </c>
      <c r="L4150">
        <v>5</v>
      </c>
      <c r="M4150" t="s">
        <v>14</v>
      </c>
    </row>
    <row r="4151" spans="1:13">
      <c r="A4151" s="2">
        <v>6.2</v>
      </c>
      <c r="B4151" s="2">
        <v>0.33</v>
      </c>
      <c r="C4151" s="2">
        <v>0.14000000000000001</v>
      </c>
      <c r="D4151" s="2">
        <v>4.8</v>
      </c>
      <c r="E4151" s="2">
        <v>5.1999999999999998E-2</v>
      </c>
      <c r="F4151">
        <v>27</v>
      </c>
      <c r="G4151">
        <v>128</v>
      </c>
      <c r="H4151" s="4">
        <v>0.99475000000000002</v>
      </c>
      <c r="I4151" s="2">
        <v>3.21</v>
      </c>
      <c r="J4151" s="2">
        <v>0.48</v>
      </c>
      <c r="K4151" s="2">
        <v>9.4</v>
      </c>
      <c r="L4151">
        <v>5</v>
      </c>
      <c r="M4151" t="s">
        <v>14</v>
      </c>
    </row>
    <row r="4152" spans="1:13">
      <c r="A4152" s="2">
        <v>6.3</v>
      </c>
      <c r="B4152" s="2">
        <v>0.26</v>
      </c>
      <c r="C4152" s="2">
        <v>0.42</v>
      </c>
      <c r="D4152" s="2">
        <v>7.1</v>
      </c>
      <c r="E4152" s="2">
        <v>4.4999999999999998E-2</v>
      </c>
      <c r="F4152">
        <v>62</v>
      </c>
      <c r="G4152">
        <v>209</v>
      </c>
      <c r="H4152" s="4">
        <v>0.99543999999999999</v>
      </c>
      <c r="I4152" s="2">
        <v>3.2</v>
      </c>
      <c r="J4152" s="2">
        <v>0.53</v>
      </c>
      <c r="K4152" s="2">
        <v>9.5</v>
      </c>
      <c r="L4152">
        <v>6</v>
      </c>
      <c r="M4152" t="s">
        <v>14</v>
      </c>
    </row>
    <row r="4153" spans="1:13">
      <c r="A4153" s="2">
        <v>6.6</v>
      </c>
      <c r="B4153" s="2">
        <v>0.36</v>
      </c>
      <c r="C4153" s="2">
        <v>0.52</v>
      </c>
      <c r="D4153" s="2">
        <v>11.3</v>
      </c>
      <c r="E4153" s="2">
        <v>4.5999999999999999E-2</v>
      </c>
      <c r="F4153">
        <v>8</v>
      </c>
      <c r="G4153">
        <v>110</v>
      </c>
      <c r="H4153" s="4">
        <v>0.99660000000000004</v>
      </c>
      <c r="I4153" s="2">
        <v>3.07</v>
      </c>
      <c r="J4153" s="2">
        <v>0.46</v>
      </c>
      <c r="K4153" s="2">
        <v>9.4</v>
      </c>
      <c r="L4153">
        <v>5</v>
      </c>
      <c r="M4153" t="s">
        <v>14</v>
      </c>
    </row>
    <row r="4154" spans="1:13">
      <c r="A4154" s="2">
        <v>6.3</v>
      </c>
      <c r="B4154" s="2">
        <v>0.13</v>
      </c>
      <c r="C4154" s="2">
        <v>0.42</v>
      </c>
      <c r="D4154" s="2">
        <v>1.1000000000000001</v>
      </c>
      <c r="E4154" s="2">
        <v>4.2999999999999997E-2</v>
      </c>
      <c r="F4154">
        <v>63</v>
      </c>
      <c r="G4154">
        <v>146</v>
      </c>
      <c r="H4154" s="4">
        <v>0.99065999999999999</v>
      </c>
      <c r="I4154" s="2">
        <v>3.13</v>
      </c>
      <c r="J4154" s="2">
        <v>0.72</v>
      </c>
      <c r="K4154" s="2">
        <v>11.2</v>
      </c>
      <c r="L4154">
        <v>7</v>
      </c>
      <c r="M4154" t="s">
        <v>14</v>
      </c>
    </row>
    <row r="4155" spans="1:13">
      <c r="A4155" s="2">
        <v>6.4</v>
      </c>
      <c r="B4155" s="2">
        <v>0.15</v>
      </c>
      <c r="C4155" s="2">
        <v>0.44</v>
      </c>
      <c r="D4155" s="2">
        <v>1.2</v>
      </c>
      <c r="E4155" s="2">
        <v>4.2999999999999997E-2</v>
      </c>
      <c r="F4155">
        <v>67</v>
      </c>
      <c r="G4155">
        <v>150</v>
      </c>
      <c r="H4155" s="4">
        <v>0.99070000000000003</v>
      </c>
      <c r="I4155" s="2">
        <v>3.14</v>
      </c>
      <c r="J4155" s="2">
        <v>0.73</v>
      </c>
      <c r="K4155" s="2">
        <v>11.2</v>
      </c>
      <c r="L4155">
        <v>7</v>
      </c>
      <c r="M4155" t="s">
        <v>14</v>
      </c>
    </row>
    <row r="4156" spans="1:13">
      <c r="A4156" s="2">
        <v>6.3</v>
      </c>
      <c r="B4156" s="2">
        <v>0.13</v>
      </c>
      <c r="C4156" s="2">
        <v>0.42</v>
      </c>
      <c r="D4156" s="2">
        <v>1.1000000000000001</v>
      </c>
      <c r="E4156" s="2">
        <v>4.2999999999999997E-2</v>
      </c>
      <c r="F4156">
        <v>63</v>
      </c>
      <c r="G4156">
        <v>146</v>
      </c>
      <c r="H4156" s="4">
        <v>0.99065999999999999</v>
      </c>
      <c r="I4156" s="2">
        <v>3.13</v>
      </c>
      <c r="J4156" s="2">
        <v>0.72</v>
      </c>
      <c r="K4156" s="2">
        <v>11.2</v>
      </c>
      <c r="L4156">
        <v>7</v>
      </c>
      <c r="M4156" t="s">
        <v>14</v>
      </c>
    </row>
    <row r="4157" spans="1:13">
      <c r="A4157" s="2">
        <v>7.6</v>
      </c>
      <c r="B4157" s="2">
        <v>0.23</v>
      </c>
      <c r="C4157" s="2">
        <v>0.64</v>
      </c>
      <c r="D4157" s="2">
        <v>12.9</v>
      </c>
      <c r="E4157" s="2">
        <v>3.3000000000000002E-2</v>
      </c>
      <c r="F4157">
        <v>54</v>
      </c>
      <c r="G4157">
        <v>170</v>
      </c>
      <c r="H4157" s="4">
        <v>0.998</v>
      </c>
      <c r="I4157" s="2">
        <v>3</v>
      </c>
      <c r="J4157" s="2">
        <v>0.53</v>
      </c>
      <c r="K4157" s="2">
        <v>8.8000000000000007</v>
      </c>
      <c r="L4157">
        <v>5</v>
      </c>
      <c r="M4157" t="s">
        <v>14</v>
      </c>
    </row>
    <row r="4158" spans="1:13">
      <c r="A4158" s="2">
        <v>6.4</v>
      </c>
      <c r="B4158" s="2">
        <v>0.15</v>
      </c>
      <c r="C4158" s="2">
        <v>0.44</v>
      </c>
      <c r="D4158" s="2">
        <v>1.2</v>
      </c>
      <c r="E4158" s="2">
        <v>4.2999999999999997E-2</v>
      </c>
      <c r="F4158">
        <v>67</v>
      </c>
      <c r="G4158">
        <v>150</v>
      </c>
      <c r="H4158" s="4">
        <v>0.99070000000000003</v>
      </c>
      <c r="I4158" s="2">
        <v>3.14</v>
      </c>
      <c r="J4158" s="2">
        <v>0.73</v>
      </c>
      <c r="K4158" s="2">
        <v>11.2</v>
      </c>
      <c r="L4158">
        <v>7</v>
      </c>
      <c r="M4158" t="s">
        <v>14</v>
      </c>
    </row>
    <row r="4159" spans="1:13">
      <c r="A4159" s="2">
        <v>6.3</v>
      </c>
      <c r="B4159" s="2">
        <v>0.13</v>
      </c>
      <c r="C4159" s="2">
        <v>0.42</v>
      </c>
      <c r="D4159" s="2">
        <v>1.1000000000000001</v>
      </c>
      <c r="E4159" s="2">
        <v>4.2999999999999997E-2</v>
      </c>
      <c r="F4159">
        <v>63</v>
      </c>
      <c r="G4159">
        <v>146</v>
      </c>
      <c r="H4159" s="4">
        <v>0.99065999999999999</v>
      </c>
      <c r="I4159" s="2">
        <v>3.13</v>
      </c>
      <c r="J4159" s="2">
        <v>0.72</v>
      </c>
      <c r="K4159" s="2">
        <v>11.2</v>
      </c>
      <c r="L4159">
        <v>7</v>
      </c>
      <c r="M4159" t="s">
        <v>14</v>
      </c>
    </row>
    <row r="4160" spans="1:13">
      <c r="A4160" s="2">
        <v>5.7</v>
      </c>
      <c r="B4160" s="2">
        <v>0.255</v>
      </c>
      <c r="C4160" s="2">
        <v>0.65</v>
      </c>
      <c r="D4160" s="2">
        <v>1.2</v>
      </c>
      <c r="E4160" s="2">
        <v>7.9000000000000001E-2</v>
      </c>
      <c r="F4160">
        <v>17</v>
      </c>
      <c r="G4160">
        <v>137</v>
      </c>
      <c r="H4160" s="4">
        <v>0.99307000000000001</v>
      </c>
      <c r="I4160" s="2">
        <v>3.2</v>
      </c>
      <c r="J4160" s="2">
        <v>0.42</v>
      </c>
      <c r="K4160" s="2">
        <v>9.4</v>
      </c>
      <c r="L4160">
        <v>5</v>
      </c>
      <c r="M4160" t="s">
        <v>14</v>
      </c>
    </row>
    <row r="4161" spans="1:13">
      <c r="A4161" s="2">
        <v>6.9</v>
      </c>
      <c r="B4161" s="2">
        <v>0.32</v>
      </c>
      <c r="C4161" s="2">
        <v>0.26</v>
      </c>
      <c r="D4161" s="2">
        <v>2.2999999999999998</v>
      </c>
      <c r="E4161" s="2">
        <v>0.03</v>
      </c>
      <c r="F4161">
        <v>11</v>
      </c>
      <c r="G4161">
        <v>103</v>
      </c>
      <c r="H4161" s="4">
        <v>0.99106000000000005</v>
      </c>
      <c r="I4161" s="2">
        <v>3.06</v>
      </c>
      <c r="J4161" s="2">
        <v>0.42</v>
      </c>
      <c r="K4161" s="2">
        <v>11.1</v>
      </c>
      <c r="L4161">
        <v>6</v>
      </c>
      <c r="M4161" t="s">
        <v>14</v>
      </c>
    </row>
    <row r="4162" spans="1:13">
      <c r="A4162" s="2">
        <v>6.9</v>
      </c>
      <c r="B4162" s="2">
        <v>0.28000000000000003</v>
      </c>
      <c r="C4162" s="2">
        <v>0.22</v>
      </c>
      <c r="D4162" s="2">
        <v>10</v>
      </c>
      <c r="E4162" s="2">
        <v>5.1999999999999998E-2</v>
      </c>
      <c r="F4162">
        <v>36</v>
      </c>
      <c r="G4162">
        <v>131</v>
      </c>
      <c r="H4162" s="4">
        <v>0.99695999999999996</v>
      </c>
      <c r="I4162" s="2">
        <v>3.08</v>
      </c>
      <c r="J4162" s="2">
        <v>0.46</v>
      </c>
      <c r="K4162" s="2">
        <v>9.6</v>
      </c>
      <c r="L4162">
        <v>5</v>
      </c>
      <c r="M4162" t="s">
        <v>14</v>
      </c>
    </row>
    <row r="4163" spans="1:13">
      <c r="A4163" s="2">
        <v>6.9</v>
      </c>
      <c r="B4163" s="2">
        <v>0.32</v>
      </c>
      <c r="C4163" s="2">
        <v>0.26</v>
      </c>
      <c r="D4163" s="2">
        <v>2.2999999999999998</v>
      </c>
      <c r="E4163" s="2">
        <v>0.03</v>
      </c>
      <c r="F4163">
        <v>11</v>
      </c>
      <c r="G4163">
        <v>103</v>
      </c>
      <c r="H4163" s="4">
        <v>0.99106000000000005</v>
      </c>
      <c r="I4163" s="2">
        <v>3.06</v>
      </c>
      <c r="J4163" s="2">
        <v>0.42</v>
      </c>
      <c r="K4163" s="2">
        <v>11.1</v>
      </c>
      <c r="L4163">
        <v>6</v>
      </c>
      <c r="M4163" t="s">
        <v>14</v>
      </c>
    </row>
    <row r="4164" spans="1:13">
      <c r="A4164" s="2">
        <v>5.7</v>
      </c>
      <c r="B4164" s="2">
        <v>0.255</v>
      </c>
      <c r="C4164" s="2">
        <v>0.65</v>
      </c>
      <c r="D4164" s="2">
        <v>1.2</v>
      </c>
      <c r="E4164" s="2">
        <v>7.9000000000000001E-2</v>
      </c>
      <c r="F4164">
        <v>17</v>
      </c>
      <c r="G4164">
        <v>137</v>
      </c>
      <c r="H4164" s="4">
        <v>0.99307000000000001</v>
      </c>
      <c r="I4164" s="2">
        <v>3.2</v>
      </c>
      <c r="J4164" s="2">
        <v>0.42</v>
      </c>
      <c r="K4164" s="2">
        <v>9.4</v>
      </c>
      <c r="L4164">
        <v>5</v>
      </c>
      <c r="M4164" t="s">
        <v>14</v>
      </c>
    </row>
    <row r="4165" spans="1:13">
      <c r="A4165" s="2">
        <v>6.6</v>
      </c>
      <c r="B4165" s="2">
        <v>0.41</v>
      </c>
      <c r="C4165" s="2">
        <v>0.16</v>
      </c>
      <c r="D4165" s="2">
        <v>1.4</v>
      </c>
      <c r="E4165" s="2">
        <v>3.6999999999999998E-2</v>
      </c>
      <c r="F4165">
        <v>28</v>
      </c>
      <c r="G4165">
        <v>160</v>
      </c>
      <c r="H4165" s="4">
        <v>0.99167000000000005</v>
      </c>
      <c r="I4165" s="2">
        <v>2.95</v>
      </c>
      <c r="J4165" s="2">
        <v>0.45</v>
      </c>
      <c r="K4165" s="2">
        <v>10.6</v>
      </c>
      <c r="L4165">
        <v>6</v>
      </c>
      <c r="M4165" t="s">
        <v>14</v>
      </c>
    </row>
    <row r="4166" spans="1:13">
      <c r="A4166" s="2">
        <v>7.3</v>
      </c>
      <c r="B4166" s="2">
        <v>0.37</v>
      </c>
      <c r="C4166" s="2">
        <v>0.16</v>
      </c>
      <c r="D4166" s="2">
        <v>14.9</v>
      </c>
      <c r="E4166" s="2">
        <v>4.8000000000000001E-2</v>
      </c>
      <c r="F4166">
        <v>59</v>
      </c>
      <c r="G4166">
        <v>240</v>
      </c>
      <c r="H4166" s="4">
        <v>0.99902000000000002</v>
      </c>
      <c r="I4166" s="2">
        <v>3.13</v>
      </c>
      <c r="J4166" s="2">
        <v>0.45</v>
      </c>
      <c r="K4166" s="2">
        <v>8.9</v>
      </c>
      <c r="L4166">
        <v>5</v>
      </c>
      <c r="M4166" t="s">
        <v>14</v>
      </c>
    </row>
    <row r="4167" spans="1:13">
      <c r="A4167" s="2">
        <v>6.9</v>
      </c>
      <c r="B4167" s="2">
        <v>0.21</v>
      </c>
      <c r="C4167" s="2">
        <v>0.24</v>
      </c>
      <c r="D4167" s="2">
        <v>1.8</v>
      </c>
      <c r="E4167" s="2">
        <v>2.1000000000000001E-2</v>
      </c>
      <c r="F4167">
        <v>17</v>
      </c>
      <c r="G4167">
        <v>80</v>
      </c>
      <c r="H4167" s="4">
        <v>0.98992000000000002</v>
      </c>
      <c r="I4167" s="2">
        <v>3.15</v>
      </c>
      <c r="J4167" s="2">
        <v>0.46</v>
      </c>
      <c r="K4167" s="2">
        <v>12.3</v>
      </c>
      <c r="L4167">
        <v>7</v>
      </c>
      <c r="M4167" t="s">
        <v>14</v>
      </c>
    </row>
    <row r="4168" spans="1:13">
      <c r="A4168" s="2">
        <v>6.6</v>
      </c>
      <c r="B4168" s="2">
        <v>0.24</v>
      </c>
      <c r="C4168" s="2">
        <v>0.28000000000000003</v>
      </c>
      <c r="D4168" s="2">
        <v>1.8</v>
      </c>
      <c r="E4168" s="2">
        <v>2.79999999999999E-2</v>
      </c>
      <c r="F4168">
        <v>39</v>
      </c>
      <c r="G4168">
        <v>132</v>
      </c>
      <c r="H4168" s="4">
        <v>0.99182000000000003</v>
      </c>
      <c r="I4168" s="2">
        <v>3.34</v>
      </c>
      <c r="J4168" s="2">
        <v>0.46</v>
      </c>
      <c r="K4168" s="2">
        <v>11.4</v>
      </c>
      <c r="L4168">
        <v>5</v>
      </c>
      <c r="M4168" t="s">
        <v>14</v>
      </c>
    </row>
    <row r="4169" spans="1:13">
      <c r="A4169" s="2">
        <v>6.8</v>
      </c>
      <c r="B4169" s="2">
        <v>0.28000000000000003</v>
      </c>
      <c r="C4169" s="2">
        <v>0.36</v>
      </c>
      <c r="D4169" s="2">
        <v>7</v>
      </c>
      <c r="E4169" s="2">
        <v>4.2999999999999997E-2</v>
      </c>
      <c r="F4169">
        <v>60</v>
      </c>
      <c r="G4169">
        <v>207</v>
      </c>
      <c r="H4169" s="4">
        <v>0.99556</v>
      </c>
      <c r="I4169" s="2">
        <v>3.16</v>
      </c>
      <c r="J4169" s="2">
        <v>0.49</v>
      </c>
      <c r="K4169" s="2">
        <v>9.6</v>
      </c>
      <c r="L4169">
        <v>6</v>
      </c>
      <c r="M4169" t="s">
        <v>14</v>
      </c>
    </row>
    <row r="4170" spans="1:13">
      <c r="A4170" s="2">
        <v>6.6</v>
      </c>
      <c r="B4170" s="2">
        <v>0.24</v>
      </c>
      <c r="C4170" s="2">
        <v>0.24</v>
      </c>
      <c r="D4170" s="2">
        <v>8.6</v>
      </c>
      <c r="E4170" s="2">
        <v>3.4000000000000002E-2</v>
      </c>
      <c r="F4170">
        <v>25</v>
      </c>
      <c r="G4170">
        <v>135</v>
      </c>
      <c r="H4170" s="4">
        <v>0.99582000000000004</v>
      </c>
      <c r="I4170" s="2">
        <v>3.33</v>
      </c>
      <c r="J4170" s="2">
        <v>0.59</v>
      </c>
      <c r="K4170" s="2">
        <v>10.3</v>
      </c>
      <c r="L4170">
        <v>6</v>
      </c>
      <c r="M4170" t="s">
        <v>14</v>
      </c>
    </row>
    <row r="4171" spans="1:13">
      <c r="A4171" s="2">
        <v>6.6</v>
      </c>
      <c r="B4171" s="2">
        <v>0.24</v>
      </c>
      <c r="C4171" s="2">
        <v>0.28000000000000003</v>
      </c>
      <c r="D4171" s="2">
        <v>1.8</v>
      </c>
      <c r="E4171" s="2">
        <v>2.79999999999999E-2</v>
      </c>
      <c r="F4171">
        <v>39</v>
      </c>
      <c r="G4171">
        <v>132</v>
      </c>
      <c r="H4171" s="4">
        <v>0.99182000000000003</v>
      </c>
      <c r="I4171" s="2">
        <v>3.34</v>
      </c>
      <c r="J4171" s="2">
        <v>0.46</v>
      </c>
      <c r="K4171" s="2">
        <v>11.4</v>
      </c>
      <c r="L4171">
        <v>5</v>
      </c>
      <c r="M4171" t="s">
        <v>14</v>
      </c>
    </row>
    <row r="4172" spans="1:13">
      <c r="A4172" s="2">
        <v>7</v>
      </c>
      <c r="B4172" s="2">
        <v>0.16</v>
      </c>
      <c r="C4172" s="2">
        <v>0.32</v>
      </c>
      <c r="D4172" s="2">
        <v>1.1000000000000001</v>
      </c>
      <c r="E4172" s="2">
        <v>3.2000000000000001E-2</v>
      </c>
      <c r="F4172">
        <v>29</v>
      </c>
      <c r="G4172">
        <v>80</v>
      </c>
      <c r="H4172" s="4">
        <v>0.98972000000000004</v>
      </c>
      <c r="I4172" s="2">
        <v>3.23</v>
      </c>
      <c r="J4172" s="2">
        <v>0.36</v>
      </c>
      <c r="K4172" s="2">
        <v>12.1</v>
      </c>
      <c r="L4172">
        <v>6</v>
      </c>
      <c r="M4172" t="s">
        <v>14</v>
      </c>
    </row>
    <row r="4173" spans="1:13">
      <c r="A4173" s="2">
        <v>7</v>
      </c>
      <c r="B4173" s="2">
        <v>0.14000000000000001</v>
      </c>
      <c r="C4173" s="2">
        <v>0.28000000000000003</v>
      </c>
      <c r="D4173" s="2">
        <v>1.3</v>
      </c>
      <c r="E4173" s="2">
        <v>2.5999999999999999E-2</v>
      </c>
      <c r="F4173">
        <v>10</v>
      </c>
      <c r="G4173">
        <v>56</v>
      </c>
      <c r="H4173" s="4">
        <v>0.99351999999999996</v>
      </c>
      <c r="I4173" s="2">
        <v>3.46</v>
      </c>
      <c r="J4173" s="2">
        <v>0.45</v>
      </c>
      <c r="K4173" s="2">
        <v>9.9</v>
      </c>
      <c r="L4173">
        <v>5</v>
      </c>
      <c r="M4173" t="s">
        <v>14</v>
      </c>
    </row>
    <row r="4174" spans="1:13">
      <c r="A4174" s="2">
        <v>6.3</v>
      </c>
      <c r="B4174" s="2">
        <v>0.34</v>
      </c>
      <c r="C4174" s="2">
        <v>0.36</v>
      </c>
      <c r="D4174" s="2">
        <v>4.9000000000000004</v>
      </c>
      <c r="E4174" s="2">
        <v>3.5000000000000003E-2</v>
      </c>
      <c r="F4174">
        <v>31</v>
      </c>
      <c r="G4174">
        <v>185</v>
      </c>
      <c r="H4174" s="4">
        <v>0.99460000000000004</v>
      </c>
      <c r="I4174" s="2">
        <v>3.15</v>
      </c>
      <c r="J4174" s="2">
        <v>0.49</v>
      </c>
      <c r="K4174" s="2">
        <v>9.6999999999999993</v>
      </c>
      <c r="L4174">
        <v>5</v>
      </c>
      <c r="M4174" t="s">
        <v>14</v>
      </c>
    </row>
    <row r="4175" spans="1:13">
      <c r="A4175" s="2">
        <v>6.8</v>
      </c>
      <c r="B4175" s="2">
        <v>0.26</v>
      </c>
      <c r="C4175" s="2">
        <v>0.24</v>
      </c>
      <c r="D4175" s="2">
        <v>1.9</v>
      </c>
      <c r="E4175" s="2">
        <v>4.2999999999999997E-2</v>
      </c>
      <c r="F4175">
        <v>70</v>
      </c>
      <c r="G4175">
        <v>154</v>
      </c>
      <c r="H4175" s="4">
        <v>0.992729999999999</v>
      </c>
      <c r="I4175" s="2">
        <v>3.18</v>
      </c>
      <c r="J4175" s="2">
        <v>0.52</v>
      </c>
      <c r="K4175" s="2">
        <v>10.5</v>
      </c>
      <c r="L4175">
        <v>5</v>
      </c>
      <c r="M4175" t="s">
        <v>14</v>
      </c>
    </row>
    <row r="4176" spans="1:13">
      <c r="A4176" s="2">
        <v>6.7</v>
      </c>
      <c r="B4176" s="2">
        <v>0.17</v>
      </c>
      <c r="C4176" s="2">
        <v>0.42</v>
      </c>
      <c r="D4176" s="2">
        <v>10.4</v>
      </c>
      <c r="E4176" s="2">
        <v>3.7999999999999999E-2</v>
      </c>
      <c r="F4176">
        <v>85</v>
      </c>
      <c r="G4176">
        <v>182</v>
      </c>
      <c r="H4176" s="4">
        <v>0.99627999999999906</v>
      </c>
      <c r="I4176" s="2">
        <v>3.04</v>
      </c>
      <c r="J4176" s="2">
        <v>0.44</v>
      </c>
      <c r="K4176" s="2">
        <v>8.9</v>
      </c>
      <c r="L4176">
        <v>6</v>
      </c>
      <c r="M4176" t="s">
        <v>14</v>
      </c>
    </row>
    <row r="4177" spans="1:13">
      <c r="A4177" s="2">
        <v>6.5</v>
      </c>
      <c r="B4177" s="2">
        <v>0.27</v>
      </c>
      <c r="C4177" s="2">
        <v>0.4</v>
      </c>
      <c r="D4177" s="2">
        <v>10</v>
      </c>
      <c r="E4177" s="2">
        <v>3.9E-2</v>
      </c>
      <c r="F4177">
        <v>74</v>
      </c>
      <c r="G4177">
        <v>227</v>
      </c>
      <c r="H4177" s="4">
        <v>0.99582000000000004</v>
      </c>
      <c r="I4177" s="2">
        <v>3.18</v>
      </c>
      <c r="J4177" s="2">
        <v>0.5</v>
      </c>
      <c r="K4177" s="2">
        <v>9.4</v>
      </c>
      <c r="L4177">
        <v>5</v>
      </c>
      <c r="M4177" t="s">
        <v>14</v>
      </c>
    </row>
    <row r="4178" spans="1:13">
      <c r="A4178" s="2">
        <v>6.7</v>
      </c>
      <c r="B4178" s="2">
        <v>0.25</v>
      </c>
      <c r="C4178" s="2">
        <v>0.36</v>
      </c>
      <c r="D4178" s="2">
        <v>8.6</v>
      </c>
      <c r="E4178" s="2">
        <v>3.6999999999999998E-2</v>
      </c>
      <c r="F4178">
        <v>63</v>
      </c>
      <c r="G4178">
        <v>206</v>
      </c>
      <c r="H4178" s="4">
        <v>0.99552999999999903</v>
      </c>
      <c r="I4178" s="2">
        <v>3.18</v>
      </c>
      <c r="J4178" s="2">
        <v>0.5</v>
      </c>
      <c r="K4178" s="2">
        <v>9.6</v>
      </c>
      <c r="L4178">
        <v>5</v>
      </c>
      <c r="M4178" t="s">
        <v>14</v>
      </c>
    </row>
    <row r="4179" spans="1:13">
      <c r="A4179" s="2">
        <v>5.8</v>
      </c>
      <c r="B4179" s="2">
        <v>0.3</v>
      </c>
      <c r="C4179" s="2">
        <v>0.27</v>
      </c>
      <c r="D4179" s="2">
        <v>1.7</v>
      </c>
      <c r="E4179" s="2">
        <v>1.39999999999999E-2</v>
      </c>
      <c r="F4179">
        <v>45</v>
      </c>
      <c r="G4179">
        <v>104</v>
      </c>
      <c r="H4179" s="4">
        <v>0.98913999999999902</v>
      </c>
      <c r="I4179" s="2">
        <v>3.4</v>
      </c>
      <c r="J4179" s="2">
        <v>0.56000000000000005</v>
      </c>
      <c r="K4179" s="2">
        <v>12.6</v>
      </c>
      <c r="L4179">
        <v>7</v>
      </c>
      <c r="M4179" t="s">
        <v>14</v>
      </c>
    </row>
    <row r="4180" spans="1:13">
      <c r="A4180" s="2">
        <v>6.4</v>
      </c>
      <c r="B4180" s="2">
        <v>0.28000000000000003</v>
      </c>
      <c r="C4180" s="2">
        <v>0.56000000000000005</v>
      </c>
      <c r="D4180" s="2">
        <v>1.7</v>
      </c>
      <c r="E4180" s="2">
        <v>0.156</v>
      </c>
      <c r="F4180">
        <v>49</v>
      </c>
      <c r="G4180">
        <v>106</v>
      </c>
      <c r="H4180" s="4">
        <v>0.99353999999999998</v>
      </c>
      <c r="I4180" s="2">
        <v>3.1</v>
      </c>
      <c r="J4180" s="2">
        <v>0.37</v>
      </c>
      <c r="K4180" s="2">
        <v>9.1999999999999993</v>
      </c>
      <c r="L4180">
        <v>6</v>
      </c>
      <c r="M4180" t="s">
        <v>14</v>
      </c>
    </row>
    <row r="4181" spans="1:13">
      <c r="A4181" s="2">
        <v>7.7</v>
      </c>
      <c r="B4181" s="2">
        <v>0.3</v>
      </c>
      <c r="C4181" s="2">
        <v>0.26</v>
      </c>
      <c r="D4181" s="2">
        <v>18.95</v>
      </c>
      <c r="E4181" s="2">
        <v>5.2999999999999999E-2</v>
      </c>
      <c r="F4181">
        <v>36</v>
      </c>
      <c r="G4181">
        <v>174</v>
      </c>
      <c r="H4181" s="4">
        <v>0.99975999999999998</v>
      </c>
      <c r="I4181" s="2">
        <v>3.2</v>
      </c>
      <c r="J4181" s="2">
        <v>0.5</v>
      </c>
      <c r="K4181" s="2">
        <v>10.4</v>
      </c>
      <c r="L4181">
        <v>5</v>
      </c>
      <c r="M4181" t="s">
        <v>14</v>
      </c>
    </row>
    <row r="4182" spans="1:13">
      <c r="A4182" s="2">
        <v>6.8</v>
      </c>
      <c r="B4182" s="2">
        <v>0.18</v>
      </c>
      <c r="C4182" s="2">
        <v>0.3</v>
      </c>
      <c r="D4182" s="2">
        <v>12.8</v>
      </c>
      <c r="E4182" s="2">
        <v>6.2E-2</v>
      </c>
      <c r="F4182">
        <v>19</v>
      </c>
      <c r="G4182">
        <v>171</v>
      </c>
      <c r="H4182" s="4">
        <v>0.99807999999999997</v>
      </c>
      <c r="I4182" s="2">
        <v>3</v>
      </c>
      <c r="J4182" s="2">
        <v>0.52</v>
      </c>
      <c r="K4182" s="2">
        <v>9</v>
      </c>
      <c r="L4182">
        <v>7</v>
      </c>
      <c r="M4182" t="s">
        <v>14</v>
      </c>
    </row>
    <row r="4183" spans="1:13">
      <c r="A4183" s="2">
        <v>6.8</v>
      </c>
      <c r="B4183" s="2">
        <v>0.18</v>
      </c>
      <c r="C4183" s="2">
        <v>0.3</v>
      </c>
      <c r="D4183" s="2">
        <v>12.8</v>
      </c>
      <c r="E4183" s="2">
        <v>6.2E-2</v>
      </c>
      <c r="F4183">
        <v>19</v>
      </c>
      <c r="G4183">
        <v>171</v>
      </c>
      <c r="H4183" s="4">
        <v>0.99807999999999997</v>
      </c>
      <c r="I4183" s="2">
        <v>3</v>
      </c>
      <c r="J4183" s="2">
        <v>0.52</v>
      </c>
      <c r="K4183" s="2">
        <v>9</v>
      </c>
      <c r="L4183">
        <v>7</v>
      </c>
      <c r="M4183" t="s">
        <v>14</v>
      </c>
    </row>
    <row r="4184" spans="1:13">
      <c r="A4184" s="2">
        <v>6.8</v>
      </c>
      <c r="B4184" s="2">
        <v>0.18</v>
      </c>
      <c r="C4184" s="2">
        <v>0.3</v>
      </c>
      <c r="D4184" s="2">
        <v>12.8</v>
      </c>
      <c r="E4184" s="2">
        <v>6.2E-2</v>
      </c>
      <c r="F4184">
        <v>19</v>
      </c>
      <c r="G4184">
        <v>171</v>
      </c>
      <c r="H4184" s="4">
        <v>0.99807999999999997</v>
      </c>
      <c r="I4184" s="2">
        <v>3</v>
      </c>
      <c r="J4184" s="2">
        <v>0.52</v>
      </c>
      <c r="K4184" s="2">
        <v>9</v>
      </c>
      <c r="L4184">
        <v>7</v>
      </c>
      <c r="M4184" t="s">
        <v>14</v>
      </c>
    </row>
    <row r="4185" spans="1:13">
      <c r="A4185" s="2">
        <v>6.8</v>
      </c>
      <c r="B4185" s="2">
        <v>0.18</v>
      </c>
      <c r="C4185" s="2">
        <v>0.3</v>
      </c>
      <c r="D4185" s="2">
        <v>12.8</v>
      </c>
      <c r="E4185" s="2">
        <v>6.2E-2</v>
      </c>
      <c r="F4185">
        <v>19</v>
      </c>
      <c r="G4185">
        <v>171</v>
      </c>
      <c r="H4185" s="4">
        <v>0.99807999999999997</v>
      </c>
      <c r="I4185" s="2">
        <v>3</v>
      </c>
      <c r="J4185" s="2">
        <v>0.52</v>
      </c>
      <c r="K4185" s="2">
        <v>9</v>
      </c>
      <c r="L4185">
        <v>7</v>
      </c>
      <c r="M4185" t="s">
        <v>14</v>
      </c>
    </row>
    <row r="4186" spans="1:13">
      <c r="A4186" s="2">
        <v>6.8</v>
      </c>
      <c r="B4186" s="2">
        <v>0.18</v>
      </c>
      <c r="C4186" s="2">
        <v>0.3</v>
      </c>
      <c r="D4186" s="2">
        <v>12.8</v>
      </c>
      <c r="E4186" s="2">
        <v>6.2E-2</v>
      </c>
      <c r="F4186">
        <v>19</v>
      </c>
      <c r="G4186">
        <v>171</v>
      </c>
      <c r="H4186" s="4">
        <v>0.99807999999999997</v>
      </c>
      <c r="I4186" s="2">
        <v>3</v>
      </c>
      <c r="J4186" s="2">
        <v>0.52</v>
      </c>
      <c r="K4186" s="2">
        <v>9</v>
      </c>
      <c r="L4186">
        <v>7</v>
      </c>
      <c r="M4186" t="s">
        <v>14</v>
      </c>
    </row>
    <row r="4187" spans="1:13">
      <c r="A4187" s="2">
        <v>6.8</v>
      </c>
      <c r="B4187" s="2">
        <v>0.18</v>
      </c>
      <c r="C4187" s="2">
        <v>0.3</v>
      </c>
      <c r="D4187" s="2">
        <v>12.8</v>
      </c>
      <c r="E4187" s="2">
        <v>6.2E-2</v>
      </c>
      <c r="F4187">
        <v>19</v>
      </c>
      <c r="G4187">
        <v>171</v>
      </c>
      <c r="H4187" s="4">
        <v>0.99807999999999997</v>
      </c>
      <c r="I4187" s="2">
        <v>3</v>
      </c>
      <c r="J4187" s="2">
        <v>0.52</v>
      </c>
      <c r="K4187" s="2">
        <v>9</v>
      </c>
      <c r="L4187">
        <v>7</v>
      </c>
      <c r="M4187" t="s">
        <v>14</v>
      </c>
    </row>
    <row r="4188" spans="1:13">
      <c r="A4188" s="2">
        <v>5.0999999999999996</v>
      </c>
      <c r="B4188" s="2">
        <v>0.14000000000000001</v>
      </c>
      <c r="C4188" s="2">
        <v>0.25</v>
      </c>
      <c r="D4188" s="2">
        <v>0.7</v>
      </c>
      <c r="E4188" s="2">
        <v>3.9E-2</v>
      </c>
      <c r="F4188">
        <v>15</v>
      </c>
      <c r="G4188">
        <v>89</v>
      </c>
      <c r="H4188" s="4">
        <v>0.9919</v>
      </c>
      <c r="I4188" s="2">
        <v>3.22</v>
      </c>
      <c r="J4188" s="2">
        <v>0.43</v>
      </c>
      <c r="K4188" s="2">
        <v>9.1999999999999993</v>
      </c>
      <c r="L4188">
        <v>6</v>
      </c>
      <c r="M4188" t="s">
        <v>14</v>
      </c>
    </row>
    <row r="4189" spans="1:13">
      <c r="A4189" s="2">
        <v>6.8</v>
      </c>
      <c r="B4189" s="2">
        <v>0.18</v>
      </c>
      <c r="C4189" s="2">
        <v>0.3</v>
      </c>
      <c r="D4189" s="2">
        <v>12.8</v>
      </c>
      <c r="E4189" s="2">
        <v>6.2E-2</v>
      </c>
      <c r="F4189">
        <v>19</v>
      </c>
      <c r="G4189">
        <v>171</v>
      </c>
      <c r="H4189" s="4">
        <v>0.99807999999999997</v>
      </c>
      <c r="I4189" s="2">
        <v>3</v>
      </c>
      <c r="J4189" s="2">
        <v>0.52</v>
      </c>
      <c r="K4189" s="2">
        <v>9</v>
      </c>
      <c r="L4189">
        <v>7</v>
      </c>
      <c r="M4189" t="s">
        <v>14</v>
      </c>
    </row>
    <row r="4190" spans="1:13">
      <c r="A4190" s="2">
        <v>7.2</v>
      </c>
      <c r="B4190" s="2">
        <v>0.61499999999999999</v>
      </c>
      <c r="C4190" s="2">
        <v>0.1</v>
      </c>
      <c r="D4190" s="2">
        <v>1.4</v>
      </c>
      <c r="E4190" s="2">
        <v>6.8000000000000005E-2</v>
      </c>
      <c r="F4190">
        <v>25</v>
      </c>
      <c r="G4190">
        <v>154</v>
      </c>
      <c r="H4190" s="4">
        <v>0.99498999999999904</v>
      </c>
      <c r="I4190" s="2">
        <v>3.2</v>
      </c>
      <c r="J4190" s="2">
        <v>0.48</v>
      </c>
      <c r="K4190" s="2">
        <v>9.6999999999999993</v>
      </c>
      <c r="L4190">
        <v>4</v>
      </c>
      <c r="M4190" t="s">
        <v>14</v>
      </c>
    </row>
    <row r="4191" spans="1:13">
      <c r="A4191" s="2">
        <v>6.9</v>
      </c>
      <c r="B4191" s="2">
        <v>0.13</v>
      </c>
      <c r="C4191" s="2">
        <v>0.28000000000000003</v>
      </c>
      <c r="D4191" s="2">
        <v>13.3</v>
      </c>
      <c r="E4191" s="2">
        <v>0.05</v>
      </c>
      <c r="F4191">
        <v>47</v>
      </c>
      <c r="G4191">
        <v>132</v>
      </c>
      <c r="H4191" s="4">
        <v>0.99655000000000005</v>
      </c>
      <c r="I4191" s="2">
        <v>3.34</v>
      </c>
      <c r="J4191" s="2">
        <v>0.42</v>
      </c>
      <c r="K4191" s="2">
        <v>10.1</v>
      </c>
      <c r="L4191">
        <v>6</v>
      </c>
      <c r="M4191" t="s">
        <v>14</v>
      </c>
    </row>
    <row r="4192" spans="1:13">
      <c r="A4192" s="2">
        <v>6.7</v>
      </c>
      <c r="B4192" s="2">
        <v>0.34</v>
      </c>
      <c r="C4192" s="2">
        <v>0.3</v>
      </c>
      <c r="D4192" s="2">
        <v>8.5</v>
      </c>
      <c r="E4192" s="2">
        <v>5.8999999999999997E-2</v>
      </c>
      <c r="F4192">
        <v>24</v>
      </c>
      <c r="G4192">
        <v>152</v>
      </c>
      <c r="H4192" s="4">
        <v>0.99614999999999998</v>
      </c>
      <c r="I4192" s="2">
        <v>3.46</v>
      </c>
      <c r="J4192" s="2">
        <v>0.64</v>
      </c>
      <c r="K4192" s="2">
        <v>11</v>
      </c>
      <c r="L4192">
        <v>7</v>
      </c>
      <c r="M4192" t="s">
        <v>14</v>
      </c>
    </row>
    <row r="4193" spans="1:13">
      <c r="A4193" s="2">
        <v>7.3</v>
      </c>
      <c r="B4193" s="2">
        <v>0.32</v>
      </c>
      <c r="C4193" s="2">
        <v>0.28999999999999998</v>
      </c>
      <c r="D4193" s="2">
        <v>1.5</v>
      </c>
      <c r="E4193" s="2">
        <v>3.7999999999999999E-2</v>
      </c>
      <c r="F4193">
        <v>32</v>
      </c>
      <c r="G4193">
        <v>144</v>
      </c>
      <c r="H4193" s="4">
        <v>0.99295999999999995</v>
      </c>
      <c r="I4193" s="2">
        <v>3.2</v>
      </c>
      <c r="J4193" s="2">
        <v>0.55000000000000004</v>
      </c>
      <c r="K4193" s="2">
        <v>10.8</v>
      </c>
      <c r="L4193">
        <v>5</v>
      </c>
      <c r="M4193" t="s">
        <v>14</v>
      </c>
    </row>
    <row r="4194" spans="1:13">
      <c r="A4194" s="2">
        <v>6.3</v>
      </c>
      <c r="B4194" s="2">
        <v>0.21</v>
      </c>
      <c r="C4194" s="2">
        <v>0.28999999999999998</v>
      </c>
      <c r="D4194" s="2">
        <v>11.7</v>
      </c>
      <c r="E4194" s="2">
        <v>4.8000000000000001E-2</v>
      </c>
      <c r="F4194">
        <v>49</v>
      </c>
      <c r="G4194">
        <v>147</v>
      </c>
      <c r="H4194" s="4">
        <v>0.99482000000000004</v>
      </c>
      <c r="I4194" s="2">
        <v>3.22</v>
      </c>
      <c r="J4194" s="2">
        <v>0.38</v>
      </c>
      <c r="K4194" s="2">
        <v>10.8</v>
      </c>
      <c r="L4194">
        <v>5</v>
      </c>
      <c r="M4194" t="s">
        <v>14</v>
      </c>
    </row>
    <row r="4195" spans="1:13">
      <c r="A4195" s="2">
        <v>5.4</v>
      </c>
      <c r="B4195" s="2">
        <v>0.5</v>
      </c>
      <c r="C4195" s="2">
        <v>0.13</v>
      </c>
      <c r="D4195" s="2">
        <v>5</v>
      </c>
      <c r="E4195" s="2">
        <v>2.79999999999999E-2</v>
      </c>
      <c r="F4195">
        <v>12</v>
      </c>
      <c r="G4195">
        <v>107</v>
      </c>
      <c r="H4195" s="4">
        <v>0.99078999999999995</v>
      </c>
      <c r="I4195" s="2">
        <v>3.48</v>
      </c>
      <c r="J4195" s="2">
        <v>0.88</v>
      </c>
      <c r="K4195" s="2">
        <v>13.5</v>
      </c>
      <c r="L4195">
        <v>7</v>
      </c>
      <c r="M4195" t="s">
        <v>14</v>
      </c>
    </row>
    <row r="4196" spans="1:13">
      <c r="A4196" s="2">
        <v>8.1999999999999993</v>
      </c>
      <c r="B4196" s="2">
        <v>0.52</v>
      </c>
      <c r="C4196" s="2">
        <v>0.34</v>
      </c>
      <c r="D4196" s="2">
        <v>1.2</v>
      </c>
      <c r="E4196" s="2">
        <v>4.2000000000000003E-2</v>
      </c>
      <c r="F4196">
        <v>18</v>
      </c>
      <c r="G4196">
        <v>167</v>
      </c>
      <c r="H4196" s="4">
        <v>0.99365999999999999</v>
      </c>
      <c r="I4196" s="2">
        <v>3.24</v>
      </c>
      <c r="J4196" s="2">
        <v>0.39</v>
      </c>
      <c r="K4196" s="2">
        <v>10.6</v>
      </c>
      <c r="L4196">
        <v>5</v>
      </c>
      <c r="M4196" t="s">
        <v>14</v>
      </c>
    </row>
    <row r="4197" spans="1:13">
      <c r="A4197" s="2">
        <v>7.8</v>
      </c>
      <c r="B4197" s="2">
        <v>0.28000000000000003</v>
      </c>
      <c r="C4197" s="2">
        <v>0.31</v>
      </c>
      <c r="D4197" s="2">
        <v>2.1</v>
      </c>
      <c r="E4197" s="2">
        <v>4.5999999999999999E-2</v>
      </c>
      <c r="F4197">
        <v>28</v>
      </c>
      <c r="G4197">
        <v>208</v>
      </c>
      <c r="H4197" s="4">
        <v>0.99434</v>
      </c>
      <c r="I4197" s="2">
        <v>3.23</v>
      </c>
      <c r="J4197" s="2">
        <v>0.64</v>
      </c>
      <c r="K4197" s="2">
        <v>9.8000000000000007</v>
      </c>
      <c r="L4197">
        <v>5</v>
      </c>
      <c r="M4197" t="s">
        <v>14</v>
      </c>
    </row>
    <row r="4198" spans="1:13">
      <c r="A4198" s="2">
        <v>6.4</v>
      </c>
      <c r="B4198" s="2">
        <v>0.22</v>
      </c>
      <c r="C4198" s="2">
        <v>0.34</v>
      </c>
      <c r="D4198" s="2">
        <v>1.4</v>
      </c>
      <c r="E4198" s="2">
        <v>2.3E-2</v>
      </c>
      <c r="F4198">
        <v>56</v>
      </c>
      <c r="G4198">
        <v>115</v>
      </c>
      <c r="H4198" s="4">
        <v>0.98957999999999902</v>
      </c>
      <c r="I4198" s="2">
        <v>3.18</v>
      </c>
      <c r="J4198" s="2">
        <v>0.7</v>
      </c>
      <c r="K4198" s="2">
        <v>11.7</v>
      </c>
      <c r="L4198">
        <v>6</v>
      </c>
      <c r="M4198" t="s">
        <v>14</v>
      </c>
    </row>
    <row r="4199" spans="1:13">
      <c r="A4199" s="2">
        <v>7.8</v>
      </c>
      <c r="B4199" s="2">
        <v>0.28000000000000003</v>
      </c>
      <c r="C4199" s="2">
        <v>0.31</v>
      </c>
      <c r="D4199" s="2">
        <v>2.1</v>
      </c>
      <c r="E4199" s="2">
        <v>4.5999999999999999E-2</v>
      </c>
      <c r="F4199">
        <v>28</v>
      </c>
      <c r="G4199">
        <v>208</v>
      </c>
      <c r="H4199" s="4">
        <v>0.99434</v>
      </c>
      <c r="I4199" s="2">
        <v>3.23</v>
      </c>
      <c r="J4199" s="2">
        <v>0.64</v>
      </c>
      <c r="K4199" s="2">
        <v>9.8000000000000007</v>
      </c>
      <c r="L4199">
        <v>5</v>
      </c>
      <c r="M4199" t="s">
        <v>14</v>
      </c>
    </row>
    <row r="4200" spans="1:13">
      <c r="A4200" s="2">
        <v>6.9</v>
      </c>
      <c r="B4200" s="2">
        <v>0.32</v>
      </c>
      <c r="C4200" s="2">
        <v>0.27</v>
      </c>
      <c r="D4200" s="2">
        <v>16</v>
      </c>
      <c r="E4200" s="2">
        <v>3.4000000000000002E-2</v>
      </c>
      <c r="F4200">
        <v>58</v>
      </c>
      <c r="G4200">
        <v>185</v>
      </c>
      <c r="H4200" s="4">
        <v>0.99937999999999905</v>
      </c>
      <c r="I4200" s="2">
        <v>3.34</v>
      </c>
      <c r="J4200" s="2">
        <v>0.6</v>
      </c>
      <c r="K4200" s="2">
        <v>9</v>
      </c>
      <c r="L4200">
        <v>6</v>
      </c>
      <c r="M4200" t="s">
        <v>14</v>
      </c>
    </row>
    <row r="4201" spans="1:13">
      <c r="A4201" s="2">
        <v>6.8</v>
      </c>
      <c r="B4201" s="2">
        <v>0.11</v>
      </c>
      <c r="C4201" s="2">
        <v>0.42</v>
      </c>
      <c r="D4201" s="2">
        <v>1.1000000000000001</v>
      </c>
      <c r="E4201" s="2">
        <v>4.2000000000000003E-2</v>
      </c>
      <c r="F4201">
        <v>51</v>
      </c>
      <c r="G4201">
        <v>132</v>
      </c>
      <c r="H4201" s="4">
        <v>0.99058999999999997</v>
      </c>
      <c r="I4201" s="2">
        <v>3.18</v>
      </c>
      <c r="J4201" s="2">
        <v>0.74</v>
      </c>
      <c r="K4201" s="2">
        <v>11.3</v>
      </c>
      <c r="L4201">
        <v>7</v>
      </c>
      <c r="M4201" t="s">
        <v>14</v>
      </c>
    </row>
    <row r="4202" spans="1:13">
      <c r="A4202" s="2">
        <v>6.2</v>
      </c>
      <c r="B4202" s="2">
        <v>0.26</v>
      </c>
      <c r="C4202" s="2">
        <v>0.32</v>
      </c>
      <c r="D4202" s="2">
        <v>15.3</v>
      </c>
      <c r="E4202" s="2">
        <v>3.1E-2</v>
      </c>
      <c r="F4202">
        <v>64</v>
      </c>
      <c r="G4202">
        <v>185</v>
      </c>
      <c r="H4202" s="4">
        <v>0.99834999999999996</v>
      </c>
      <c r="I4202" s="2">
        <v>3.31</v>
      </c>
      <c r="J4202" s="2">
        <v>0.61</v>
      </c>
      <c r="K4202" s="2">
        <v>9.4</v>
      </c>
      <c r="L4202">
        <v>5</v>
      </c>
      <c r="M4202" t="s">
        <v>14</v>
      </c>
    </row>
    <row r="4203" spans="1:13">
      <c r="A4203" s="2">
        <v>6.4</v>
      </c>
      <c r="B4203" s="2">
        <v>0.22</v>
      </c>
      <c r="C4203" s="2">
        <v>0.34</v>
      </c>
      <c r="D4203" s="2">
        <v>1.4</v>
      </c>
      <c r="E4203" s="2">
        <v>2.3E-2</v>
      </c>
      <c r="F4203">
        <v>56</v>
      </c>
      <c r="G4203">
        <v>115</v>
      </c>
      <c r="H4203" s="4">
        <v>0.98957999999999902</v>
      </c>
      <c r="I4203" s="2">
        <v>3.18</v>
      </c>
      <c r="J4203" s="2">
        <v>0.7</v>
      </c>
      <c r="K4203" s="2">
        <v>11.7</v>
      </c>
      <c r="L4203">
        <v>6</v>
      </c>
      <c r="M4203" t="s">
        <v>14</v>
      </c>
    </row>
    <row r="4204" spans="1:13">
      <c r="A4204" s="2">
        <v>6.7</v>
      </c>
      <c r="B4204" s="2">
        <v>0.3</v>
      </c>
      <c r="C4204" s="2">
        <v>0.28999999999999998</v>
      </c>
      <c r="D4204" s="2">
        <v>2.8</v>
      </c>
      <c r="E4204" s="2">
        <v>2.5000000000000001E-2</v>
      </c>
      <c r="F4204">
        <v>37</v>
      </c>
      <c r="G4204">
        <v>107</v>
      </c>
      <c r="H4204" s="4">
        <v>0.99158999999999997</v>
      </c>
      <c r="I4204" s="2">
        <v>3.31</v>
      </c>
      <c r="J4204" s="2">
        <v>0.63</v>
      </c>
      <c r="K4204" s="2">
        <v>11.3</v>
      </c>
      <c r="L4204">
        <v>7</v>
      </c>
      <c r="M4204" t="s">
        <v>14</v>
      </c>
    </row>
    <row r="4205" spans="1:13">
      <c r="A4205" s="2">
        <v>6.7</v>
      </c>
      <c r="B4205" s="2">
        <v>0.3</v>
      </c>
      <c r="C4205" s="2">
        <v>0.28999999999999998</v>
      </c>
      <c r="D4205" s="2">
        <v>2.8</v>
      </c>
      <c r="E4205" s="2">
        <v>2.5000000000000001E-2</v>
      </c>
      <c r="F4205">
        <v>37</v>
      </c>
      <c r="G4205">
        <v>107</v>
      </c>
      <c r="H4205" s="4">
        <v>0.99158999999999997</v>
      </c>
      <c r="I4205" s="2">
        <v>3.31</v>
      </c>
      <c r="J4205" s="2">
        <v>0.63</v>
      </c>
      <c r="K4205" s="2">
        <v>11.3</v>
      </c>
      <c r="L4205">
        <v>7</v>
      </c>
      <c r="M4205" t="s">
        <v>14</v>
      </c>
    </row>
    <row r="4206" spans="1:13">
      <c r="A4206" s="2">
        <v>7.1</v>
      </c>
      <c r="B4206" s="2">
        <v>0.2</v>
      </c>
      <c r="C4206" s="2">
        <v>0.3</v>
      </c>
      <c r="D4206" s="2">
        <v>0.9</v>
      </c>
      <c r="E4206" s="2">
        <v>1.9E-2</v>
      </c>
      <c r="F4206">
        <v>4</v>
      </c>
      <c r="G4206">
        <v>28</v>
      </c>
      <c r="H4206" s="4">
        <v>0.98931000000000002</v>
      </c>
      <c r="I4206" s="2">
        <v>3.2</v>
      </c>
      <c r="J4206" s="2">
        <v>0.36</v>
      </c>
      <c r="K4206" s="2">
        <v>12</v>
      </c>
      <c r="L4206">
        <v>6</v>
      </c>
      <c r="M4206" t="s">
        <v>14</v>
      </c>
    </row>
    <row r="4207" spans="1:13">
      <c r="A4207" s="2">
        <v>7.2</v>
      </c>
      <c r="B4207" s="2">
        <v>0.2</v>
      </c>
      <c r="C4207" s="2">
        <v>0.36</v>
      </c>
      <c r="D4207" s="2">
        <v>2.5</v>
      </c>
      <c r="E4207" s="2">
        <v>2.79999999999999E-2</v>
      </c>
      <c r="F4207">
        <v>22</v>
      </c>
      <c r="G4207">
        <v>157</v>
      </c>
      <c r="H4207" s="4">
        <v>0.99380000000000002</v>
      </c>
      <c r="I4207" s="2">
        <v>3.48</v>
      </c>
      <c r="J4207" s="2">
        <v>0.49</v>
      </c>
      <c r="K4207" s="2">
        <v>10.6</v>
      </c>
      <c r="L4207">
        <v>6</v>
      </c>
      <c r="M4207" t="s">
        <v>14</v>
      </c>
    </row>
    <row r="4208" spans="1:13">
      <c r="A4208" s="2">
        <v>8.9</v>
      </c>
      <c r="B4208" s="2">
        <v>0.26</v>
      </c>
      <c r="C4208" s="2">
        <v>0.33</v>
      </c>
      <c r="D4208" s="2">
        <v>8.1</v>
      </c>
      <c r="E4208" s="2">
        <v>2.4E-2</v>
      </c>
      <c r="F4208">
        <v>47</v>
      </c>
      <c r="G4208">
        <v>202</v>
      </c>
      <c r="H4208" s="4">
        <v>0.99557999999999902</v>
      </c>
      <c r="I4208" s="2">
        <v>3.13</v>
      </c>
      <c r="J4208" s="2">
        <v>0.46</v>
      </c>
      <c r="K4208" s="2">
        <v>10.8</v>
      </c>
      <c r="L4208">
        <v>6</v>
      </c>
      <c r="M4208" t="s">
        <v>14</v>
      </c>
    </row>
    <row r="4209" spans="1:13">
      <c r="A4209" s="2">
        <v>7.5</v>
      </c>
      <c r="B4209" s="2">
        <v>0.25</v>
      </c>
      <c r="C4209" s="2">
        <v>0.32</v>
      </c>
      <c r="D4209" s="2">
        <v>8.1999999999999993</v>
      </c>
      <c r="E4209" s="2">
        <v>2.4E-2</v>
      </c>
      <c r="F4209">
        <v>53</v>
      </c>
      <c r="G4209">
        <v>209</v>
      </c>
      <c r="H4209" s="4">
        <v>0.99562999999999902</v>
      </c>
      <c r="I4209" s="2">
        <v>3.12</v>
      </c>
      <c r="J4209" s="2">
        <v>0.46</v>
      </c>
      <c r="K4209" s="2">
        <v>10.8</v>
      </c>
      <c r="L4209">
        <v>6</v>
      </c>
      <c r="M4209" t="s">
        <v>14</v>
      </c>
    </row>
    <row r="4210" spans="1:13">
      <c r="A4210" s="2">
        <v>7.1</v>
      </c>
      <c r="B4210" s="2">
        <v>0.2</v>
      </c>
      <c r="C4210" s="2">
        <v>0.3</v>
      </c>
      <c r="D4210" s="2">
        <v>0.9</v>
      </c>
      <c r="E4210" s="2">
        <v>1.9E-2</v>
      </c>
      <c r="F4210">
        <v>4</v>
      </c>
      <c r="G4210">
        <v>28</v>
      </c>
      <c r="H4210" s="4">
        <v>0.98931000000000002</v>
      </c>
      <c r="I4210" s="2">
        <v>3.2</v>
      </c>
      <c r="J4210" s="2">
        <v>0.36</v>
      </c>
      <c r="K4210" s="2">
        <v>12</v>
      </c>
      <c r="L4210">
        <v>6</v>
      </c>
      <c r="M4210" t="s">
        <v>14</v>
      </c>
    </row>
    <row r="4211" spans="1:13">
      <c r="A4211" s="2">
        <v>6.3</v>
      </c>
      <c r="B4211" s="2">
        <v>0.27</v>
      </c>
      <c r="C4211" s="2">
        <v>0.46</v>
      </c>
      <c r="D4211" s="2">
        <v>11.1</v>
      </c>
      <c r="E4211" s="2">
        <v>5.2999999999999999E-2</v>
      </c>
      <c r="F4211">
        <v>44</v>
      </c>
      <c r="G4211">
        <v>177</v>
      </c>
      <c r="H4211" s="4">
        <v>0.99690999999999996</v>
      </c>
      <c r="I4211" s="2">
        <v>3.18</v>
      </c>
      <c r="J4211" s="2">
        <v>0.67</v>
      </c>
      <c r="K4211" s="2">
        <v>9.4</v>
      </c>
      <c r="L4211">
        <v>5</v>
      </c>
      <c r="M4211" t="s">
        <v>14</v>
      </c>
    </row>
    <row r="4212" spans="1:13">
      <c r="A4212" s="2">
        <v>6.5</v>
      </c>
      <c r="B4212" s="2">
        <v>0.3</v>
      </c>
      <c r="C4212" s="2">
        <v>0.39</v>
      </c>
      <c r="D4212" s="2">
        <v>7.8</v>
      </c>
      <c r="E4212" s="2">
        <v>3.7999999999999999E-2</v>
      </c>
      <c r="F4212">
        <v>61</v>
      </c>
      <c r="G4212">
        <v>219</v>
      </c>
      <c r="H4212" s="4">
        <v>0.99590000000000001</v>
      </c>
      <c r="I4212" s="2">
        <v>3.19</v>
      </c>
      <c r="J4212" s="2">
        <v>0.5</v>
      </c>
      <c r="K4212" s="2">
        <v>9.4</v>
      </c>
      <c r="L4212">
        <v>5</v>
      </c>
      <c r="M4212" t="s">
        <v>14</v>
      </c>
    </row>
    <row r="4213" spans="1:13">
      <c r="A4213" s="2">
        <v>6.7</v>
      </c>
      <c r="B4213" s="2">
        <v>0.3</v>
      </c>
      <c r="C4213" s="2">
        <v>0.28999999999999998</v>
      </c>
      <c r="D4213" s="2">
        <v>2.8</v>
      </c>
      <c r="E4213" s="2">
        <v>2.5000000000000001E-2</v>
      </c>
      <c r="F4213">
        <v>37</v>
      </c>
      <c r="G4213">
        <v>107</v>
      </c>
      <c r="H4213" s="4">
        <v>0.99158999999999997</v>
      </c>
      <c r="I4213" s="2">
        <v>3.31</v>
      </c>
      <c r="J4213" s="2">
        <v>0.63</v>
      </c>
      <c r="K4213" s="2">
        <v>11.3</v>
      </c>
      <c r="L4213">
        <v>7</v>
      </c>
      <c r="M4213" t="s">
        <v>14</v>
      </c>
    </row>
    <row r="4214" spans="1:13">
      <c r="A4214" s="2">
        <v>6.6</v>
      </c>
      <c r="B4214" s="2">
        <v>0.36</v>
      </c>
      <c r="C4214" s="2">
        <v>0.52</v>
      </c>
      <c r="D4214" s="2">
        <v>10.1</v>
      </c>
      <c r="E4214" s="2">
        <v>0.05</v>
      </c>
      <c r="F4214">
        <v>29</v>
      </c>
      <c r="G4214">
        <v>140</v>
      </c>
      <c r="H4214" s="4">
        <v>0.99627999999999906</v>
      </c>
      <c r="I4214" s="2">
        <v>3.07</v>
      </c>
      <c r="J4214" s="2">
        <v>0.4</v>
      </c>
      <c r="K4214" s="2">
        <v>9.4</v>
      </c>
      <c r="L4214">
        <v>5</v>
      </c>
      <c r="M4214" t="s">
        <v>14</v>
      </c>
    </row>
    <row r="4215" spans="1:13">
      <c r="A4215" s="2">
        <v>6.15</v>
      </c>
      <c r="B4215" s="2">
        <v>0.21</v>
      </c>
      <c r="C4215" s="2">
        <v>0.37</v>
      </c>
      <c r="D4215" s="2">
        <v>3.2</v>
      </c>
      <c r="E4215" s="2">
        <v>2.1000000000000001E-2</v>
      </c>
      <c r="F4215">
        <v>20</v>
      </c>
      <c r="G4215">
        <v>80</v>
      </c>
      <c r="H4215" s="4">
        <v>0.99075999999999997</v>
      </c>
      <c r="I4215" s="2">
        <v>3.39</v>
      </c>
      <c r="J4215" s="2">
        <v>0.47</v>
      </c>
      <c r="K4215" s="2">
        <v>12</v>
      </c>
      <c r="L4215">
        <v>5</v>
      </c>
      <c r="M4215" t="s">
        <v>14</v>
      </c>
    </row>
    <row r="4216" spans="1:13">
      <c r="A4216" s="2">
        <v>6.5</v>
      </c>
      <c r="B4216" s="2">
        <v>0.18</v>
      </c>
      <c r="C4216" s="2">
        <v>0.41</v>
      </c>
      <c r="D4216" s="2">
        <v>14.2</v>
      </c>
      <c r="E4216" s="2">
        <v>3.9E-2</v>
      </c>
      <c r="F4216">
        <v>47</v>
      </c>
      <c r="G4216">
        <v>129</v>
      </c>
      <c r="H4216" s="4">
        <v>0.996779999999999</v>
      </c>
      <c r="I4216" s="2">
        <v>3.28</v>
      </c>
      <c r="J4216" s="2">
        <v>0.72</v>
      </c>
      <c r="K4216" s="2">
        <v>10.3</v>
      </c>
      <c r="L4216">
        <v>7</v>
      </c>
      <c r="M4216" t="s">
        <v>14</v>
      </c>
    </row>
    <row r="4217" spans="1:13">
      <c r="A4217" s="2">
        <v>6.5</v>
      </c>
      <c r="B4217" s="2">
        <v>0.18</v>
      </c>
      <c r="C4217" s="2">
        <v>0.41</v>
      </c>
      <c r="D4217" s="2">
        <v>14.2</v>
      </c>
      <c r="E4217" s="2">
        <v>3.9E-2</v>
      </c>
      <c r="F4217">
        <v>47</v>
      </c>
      <c r="G4217">
        <v>129</v>
      </c>
      <c r="H4217" s="4">
        <v>0.996779999999999</v>
      </c>
      <c r="I4217" s="2">
        <v>3.28</v>
      </c>
      <c r="J4217" s="2">
        <v>0.72</v>
      </c>
      <c r="K4217" s="2">
        <v>10.3</v>
      </c>
      <c r="L4217">
        <v>7</v>
      </c>
      <c r="M4217" t="s">
        <v>14</v>
      </c>
    </row>
    <row r="4218" spans="1:13">
      <c r="A4218" s="2">
        <v>6.5</v>
      </c>
      <c r="B4218" s="2">
        <v>0.18</v>
      </c>
      <c r="C4218" s="2">
        <v>0.41</v>
      </c>
      <c r="D4218" s="2">
        <v>14.2</v>
      </c>
      <c r="E4218" s="2">
        <v>3.9E-2</v>
      </c>
      <c r="F4218">
        <v>47</v>
      </c>
      <c r="G4218">
        <v>129</v>
      </c>
      <c r="H4218" s="4">
        <v>0.996779999999999</v>
      </c>
      <c r="I4218" s="2">
        <v>3.28</v>
      </c>
      <c r="J4218" s="2">
        <v>0.72</v>
      </c>
      <c r="K4218" s="2">
        <v>10.3</v>
      </c>
      <c r="L4218">
        <v>7</v>
      </c>
      <c r="M4218" t="s">
        <v>14</v>
      </c>
    </row>
    <row r="4219" spans="1:13">
      <c r="A4219" s="2">
        <v>6.6</v>
      </c>
      <c r="B4219" s="2">
        <v>0.26</v>
      </c>
      <c r="C4219" s="2">
        <v>0.21</v>
      </c>
      <c r="D4219" s="2">
        <v>2.9</v>
      </c>
      <c r="E4219" s="2">
        <v>2.5999999999999999E-2</v>
      </c>
      <c r="F4219">
        <v>48</v>
      </c>
      <c r="G4219">
        <v>126</v>
      </c>
      <c r="H4219" s="4">
        <v>0.99088999999999905</v>
      </c>
      <c r="I4219" s="2">
        <v>3.22</v>
      </c>
      <c r="J4219" s="2">
        <v>0.38</v>
      </c>
      <c r="K4219" s="2">
        <v>11.3</v>
      </c>
      <c r="L4219">
        <v>7</v>
      </c>
      <c r="M4219" t="s">
        <v>14</v>
      </c>
    </row>
    <row r="4220" spans="1:13">
      <c r="A4220" s="2">
        <v>6.6</v>
      </c>
      <c r="B4220" s="2">
        <v>0.35</v>
      </c>
      <c r="C4220" s="2">
        <v>0.35</v>
      </c>
      <c r="D4220" s="2">
        <v>6</v>
      </c>
      <c r="E4220" s="2">
        <v>6.3E-2</v>
      </c>
      <c r="F4220">
        <v>31</v>
      </c>
      <c r="G4220">
        <v>150</v>
      </c>
      <c r="H4220" s="4">
        <v>0.99536999999999998</v>
      </c>
      <c r="I4220" s="2">
        <v>3.1</v>
      </c>
      <c r="J4220" s="2">
        <v>0.47</v>
      </c>
      <c r="K4220" s="2">
        <v>9.4</v>
      </c>
      <c r="L4220">
        <v>6</v>
      </c>
      <c r="M4220" t="s">
        <v>14</v>
      </c>
    </row>
    <row r="4221" spans="1:13">
      <c r="A4221" s="2">
        <v>6.5</v>
      </c>
      <c r="B4221" s="2">
        <v>0.28000000000000003</v>
      </c>
      <c r="C4221" s="2">
        <v>0.28000000000000003</v>
      </c>
      <c r="D4221" s="2">
        <v>20.399999999999999</v>
      </c>
      <c r="E4221" s="2">
        <v>4.0999999999999898E-2</v>
      </c>
      <c r="F4221">
        <v>40</v>
      </c>
      <c r="G4221">
        <v>144</v>
      </c>
      <c r="H4221" s="4">
        <v>1.0002</v>
      </c>
      <c r="I4221" s="2">
        <v>3.14</v>
      </c>
      <c r="J4221" s="2">
        <v>0.38</v>
      </c>
      <c r="K4221" s="2">
        <v>8.6999999999999993</v>
      </c>
      <c r="L4221">
        <v>5</v>
      </c>
      <c r="M4221" t="s">
        <v>14</v>
      </c>
    </row>
    <row r="4222" spans="1:13">
      <c r="A4222" s="2">
        <v>6.6</v>
      </c>
      <c r="B4222" s="2">
        <v>0.36</v>
      </c>
      <c r="C4222" s="2">
        <v>0.52</v>
      </c>
      <c r="D4222" s="2">
        <v>10.1</v>
      </c>
      <c r="E4222" s="2">
        <v>0.05</v>
      </c>
      <c r="F4222">
        <v>29</v>
      </c>
      <c r="G4222">
        <v>140</v>
      </c>
      <c r="H4222" s="4">
        <v>0.99627999999999906</v>
      </c>
      <c r="I4222" s="2">
        <v>3.07</v>
      </c>
      <c r="J4222" s="2">
        <v>0.4</v>
      </c>
      <c r="K4222" s="2">
        <v>9.4</v>
      </c>
      <c r="L4222">
        <v>5</v>
      </c>
      <c r="M4222" t="s">
        <v>14</v>
      </c>
    </row>
    <row r="4223" spans="1:13">
      <c r="A4223" s="2">
        <v>6.6</v>
      </c>
      <c r="B4223" s="2">
        <v>0.26</v>
      </c>
      <c r="C4223" s="2">
        <v>0.21</v>
      </c>
      <c r="D4223" s="2">
        <v>2.9</v>
      </c>
      <c r="E4223" s="2">
        <v>2.5999999999999999E-2</v>
      </c>
      <c r="F4223">
        <v>48</v>
      </c>
      <c r="G4223">
        <v>126</v>
      </c>
      <c r="H4223" s="4">
        <v>0.99088999999999905</v>
      </c>
      <c r="I4223" s="2">
        <v>3.22</v>
      </c>
      <c r="J4223" s="2">
        <v>0.38</v>
      </c>
      <c r="K4223" s="2">
        <v>11.3</v>
      </c>
      <c r="L4223">
        <v>7</v>
      </c>
      <c r="M4223" t="s">
        <v>14</v>
      </c>
    </row>
    <row r="4224" spans="1:13">
      <c r="A4224" s="2">
        <v>6.5</v>
      </c>
      <c r="B4224" s="2">
        <v>0.18</v>
      </c>
      <c r="C4224" s="2">
        <v>0.41</v>
      </c>
      <c r="D4224" s="2">
        <v>14.2</v>
      </c>
      <c r="E4224" s="2">
        <v>3.9E-2</v>
      </c>
      <c r="F4224">
        <v>47</v>
      </c>
      <c r="G4224">
        <v>129</v>
      </c>
      <c r="H4224" s="4">
        <v>0.996779999999999</v>
      </c>
      <c r="I4224" s="2">
        <v>3.28</v>
      </c>
      <c r="J4224" s="2">
        <v>0.72</v>
      </c>
      <c r="K4224" s="2">
        <v>10.3</v>
      </c>
      <c r="L4224">
        <v>7</v>
      </c>
      <c r="M4224" t="s">
        <v>14</v>
      </c>
    </row>
    <row r="4225" spans="1:13">
      <c r="A4225" s="2">
        <v>6.15</v>
      </c>
      <c r="B4225" s="2">
        <v>0.21</v>
      </c>
      <c r="C4225" s="2">
        <v>0.37</v>
      </c>
      <c r="D4225" s="2">
        <v>3.2</v>
      </c>
      <c r="E4225" s="2">
        <v>2.1000000000000001E-2</v>
      </c>
      <c r="F4225">
        <v>20</v>
      </c>
      <c r="G4225">
        <v>80</v>
      </c>
      <c r="H4225" s="4">
        <v>0.99075999999999997</v>
      </c>
      <c r="I4225" s="2">
        <v>3.39</v>
      </c>
      <c r="J4225" s="2">
        <v>0.47</v>
      </c>
      <c r="K4225" s="2">
        <v>12</v>
      </c>
      <c r="L4225">
        <v>5</v>
      </c>
      <c r="M4225" t="s">
        <v>14</v>
      </c>
    </row>
    <row r="4226" spans="1:13">
      <c r="A4226" s="2">
        <v>4.5</v>
      </c>
      <c r="B4226" s="2">
        <v>0.19</v>
      </c>
      <c r="C4226" s="2">
        <v>0.21</v>
      </c>
      <c r="D4226" s="2">
        <v>0.95</v>
      </c>
      <c r="E4226" s="2">
        <v>3.3000000000000002E-2</v>
      </c>
      <c r="F4226">
        <v>89</v>
      </c>
      <c r="G4226">
        <v>159</v>
      </c>
      <c r="H4226" s="4">
        <v>0.99331999999999998</v>
      </c>
      <c r="I4226" s="2">
        <v>3.34</v>
      </c>
      <c r="J4226" s="2">
        <v>0.42</v>
      </c>
      <c r="K4226" s="2">
        <v>8</v>
      </c>
      <c r="L4226">
        <v>5</v>
      </c>
      <c r="M4226" t="s">
        <v>14</v>
      </c>
    </row>
    <row r="4227" spans="1:13">
      <c r="A4227" s="2">
        <v>8</v>
      </c>
      <c r="B4227" s="2">
        <v>0.24</v>
      </c>
      <c r="C4227" s="2">
        <v>0.26</v>
      </c>
      <c r="D4227" s="2">
        <v>1.7</v>
      </c>
      <c r="E4227" s="2">
        <v>3.3000000000000002E-2</v>
      </c>
      <c r="F4227">
        <v>36</v>
      </c>
      <c r="G4227">
        <v>136</v>
      </c>
      <c r="H4227" s="4">
        <v>0.99316000000000004</v>
      </c>
      <c r="I4227" s="2">
        <v>3.44</v>
      </c>
      <c r="J4227" s="2">
        <v>0.51</v>
      </c>
      <c r="K4227" s="2">
        <v>10.4</v>
      </c>
      <c r="L4227">
        <v>7</v>
      </c>
      <c r="M4227" t="s">
        <v>14</v>
      </c>
    </row>
    <row r="4228" spans="1:13">
      <c r="A4228" s="2">
        <v>7.8</v>
      </c>
      <c r="B4228" s="2">
        <v>0.17</v>
      </c>
      <c r="C4228" s="2">
        <v>0.23</v>
      </c>
      <c r="D4228" s="2">
        <v>1.7</v>
      </c>
      <c r="E4228" s="2">
        <v>2.8999999999999901E-2</v>
      </c>
      <c r="F4228">
        <v>39</v>
      </c>
      <c r="G4228">
        <v>128</v>
      </c>
      <c r="H4228" s="4">
        <v>0.99272000000000005</v>
      </c>
      <c r="I4228" s="2">
        <v>3.37</v>
      </c>
      <c r="J4228" s="2">
        <v>0.41</v>
      </c>
      <c r="K4228" s="2">
        <v>10.7</v>
      </c>
      <c r="L4228">
        <v>7</v>
      </c>
      <c r="M4228" t="s">
        <v>14</v>
      </c>
    </row>
    <row r="4229" spans="1:13">
      <c r="A4229" s="2">
        <v>7</v>
      </c>
      <c r="B4229" s="2">
        <v>0.24</v>
      </c>
      <c r="C4229" s="2">
        <v>0.24</v>
      </c>
      <c r="D4229" s="2">
        <v>9</v>
      </c>
      <c r="E4229" s="2">
        <v>0.03</v>
      </c>
      <c r="F4229">
        <v>42</v>
      </c>
      <c r="G4229">
        <v>219</v>
      </c>
      <c r="H4229" s="4">
        <v>0.99636000000000002</v>
      </c>
      <c r="I4229" s="2">
        <v>3.47</v>
      </c>
      <c r="J4229" s="2">
        <v>0.46</v>
      </c>
      <c r="K4229" s="2">
        <v>10.199999999999999</v>
      </c>
      <c r="L4229">
        <v>6</v>
      </c>
      <c r="M4229" t="s">
        <v>14</v>
      </c>
    </row>
    <row r="4230" spans="1:13">
      <c r="A4230" s="2">
        <v>5.8</v>
      </c>
      <c r="B4230" s="2">
        <v>0.6</v>
      </c>
      <c r="C4230" s="2">
        <v>0</v>
      </c>
      <c r="D4230" s="2">
        <v>1.3</v>
      </c>
      <c r="E4230" s="2">
        <v>4.3999999999999997E-2</v>
      </c>
      <c r="F4230">
        <v>72</v>
      </c>
      <c r="G4230">
        <v>197</v>
      </c>
      <c r="H4230" s="4">
        <v>0.99202000000000001</v>
      </c>
      <c r="I4230" s="2">
        <v>3.56</v>
      </c>
      <c r="J4230" s="2">
        <v>0.43</v>
      </c>
      <c r="K4230" s="2">
        <v>10.9</v>
      </c>
      <c r="L4230">
        <v>5</v>
      </c>
      <c r="M4230" t="s">
        <v>14</v>
      </c>
    </row>
    <row r="4231" spans="1:13">
      <c r="A4231" s="2">
        <v>5.9</v>
      </c>
      <c r="B4231" s="2">
        <v>0.44500000000000001</v>
      </c>
      <c r="C4231" s="2">
        <v>0.26</v>
      </c>
      <c r="D4231" s="2">
        <v>1.4</v>
      </c>
      <c r="E4231" s="2">
        <v>2.7E-2</v>
      </c>
      <c r="F4231">
        <v>23</v>
      </c>
      <c r="G4231">
        <v>109</v>
      </c>
      <c r="H4231" s="4">
        <v>0.99147999999999903</v>
      </c>
      <c r="I4231" s="2">
        <v>3.3</v>
      </c>
      <c r="J4231" s="2">
        <v>0.36</v>
      </c>
      <c r="K4231" s="2">
        <v>10.5</v>
      </c>
      <c r="L4231">
        <v>6</v>
      </c>
      <c r="M4231" t="s">
        <v>14</v>
      </c>
    </row>
    <row r="4232" spans="1:13">
      <c r="A4232" s="2">
        <v>6.7</v>
      </c>
      <c r="B4232" s="2">
        <v>0.28000000000000003</v>
      </c>
      <c r="C4232" s="2">
        <v>0.28000000000000003</v>
      </c>
      <c r="D4232" s="2">
        <v>2.4</v>
      </c>
      <c r="E4232" s="2">
        <v>1.2E-2</v>
      </c>
      <c r="F4232">
        <v>36</v>
      </c>
      <c r="G4232">
        <v>100</v>
      </c>
      <c r="H4232" s="4">
        <v>0.99063999999999997</v>
      </c>
      <c r="I4232" s="2">
        <v>3.26</v>
      </c>
      <c r="J4232" s="2">
        <v>0.39</v>
      </c>
      <c r="K4232" s="2">
        <v>11.7</v>
      </c>
      <c r="L4232">
        <v>7</v>
      </c>
      <c r="M4232" t="s">
        <v>14</v>
      </c>
    </row>
    <row r="4233" spans="1:13">
      <c r="A4233" s="2">
        <v>6.8</v>
      </c>
      <c r="B4233" s="2">
        <v>0.44</v>
      </c>
      <c r="C4233" s="2">
        <v>0.2</v>
      </c>
      <c r="D4233" s="2">
        <v>16</v>
      </c>
      <c r="E4233" s="2">
        <v>6.5000000000000002E-2</v>
      </c>
      <c r="F4233">
        <v>61</v>
      </c>
      <c r="G4233">
        <v>186</v>
      </c>
      <c r="H4233" s="4">
        <v>0.99883999999999995</v>
      </c>
      <c r="I4233" s="2">
        <v>3.13</v>
      </c>
      <c r="J4233" s="2">
        <v>0.45</v>
      </c>
      <c r="K4233" s="2">
        <v>8.6</v>
      </c>
      <c r="L4233">
        <v>5</v>
      </c>
      <c r="M4233" t="s">
        <v>14</v>
      </c>
    </row>
    <row r="4234" spans="1:13">
      <c r="A4234" s="2">
        <v>7.2</v>
      </c>
      <c r="B4234" s="2">
        <v>0.24</v>
      </c>
      <c r="C4234" s="2">
        <v>0.27</v>
      </c>
      <c r="D4234" s="2">
        <v>11.4</v>
      </c>
      <c r="E4234" s="2">
        <v>3.4000000000000002E-2</v>
      </c>
      <c r="F4234">
        <v>40</v>
      </c>
      <c r="G4234">
        <v>174</v>
      </c>
      <c r="H4234" s="4">
        <v>0.99772999999999901</v>
      </c>
      <c r="I4234" s="2">
        <v>3.2</v>
      </c>
      <c r="J4234" s="2">
        <v>0.44</v>
      </c>
      <c r="K4234" s="2">
        <v>9</v>
      </c>
      <c r="L4234">
        <v>5</v>
      </c>
      <c r="M4234" t="s">
        <v>14</v>
      </c>
    </row>
    <row r="4235" spans="1:13">
      <c r="A4235" s="2">
        <v>8.6999999999999993</v>
      </c>
      <c r="B4235" s="2">
        <v>0.31</v>
      </c>
      <c r="C4235" s="2">
        <v>0.73</v>
      </c>
      <c r="D4235" s="2">
        <v>14.35</v>
      </c>
      <c r="E4235" s="2">
        <v>4.3999999999999997E-2</v>
      </c>
      <c r="F4235">
        <v>27</v>
      </c>
      <c r="G4235">
        <v>191</v>
      </c>
      <c r="H4235" s="4">
        <v>1.00013</v>
      </c>
      <c r="I4235" s="2">
        <v>2.96</v>
      </c>
      <c r="J4235" s="2">
        <v>0.88</v>
      </c>
      <c r="K4235" s="2">
        <v>8.6999999999999993</v>
      </c>
      <c r="L4235">
        <v>5</v>
      </c>
      <c r="M4235" t="s">
        <v>14</v>
      </c>
    </row>
    <row r="4236" spans="1:13">
      <c r="A4236" s="2">
        <v>8.1999999999999993</v>
      </c>
      <c r="B4236" s="2">
        <v>0.32</v>
      </c>
      <c r="C4236" s="2">
        <v>0.26</v>
      </c>
      <c r="D4236" s="2">
        <v>2.1</v>
      </c>
      <c r="E4236" s="2">
        <v>6.2E-2</v>
      </c>
      <c r="F4236">
        <v>26</v>
      </c>
      <c r="G4236">
        <v>87</v>
      </c>
      <c r="H4236" s="4">
        <v>0.98973999999999995</v>
      </c>
      <c r="I4236" s="2">
        <v>3.1</v>
      </c>
      <c r="J4236" s="2">
        <v>0.47</v>
      </c>
      <c r="K4236" s="2">
        <v>12.8</v>
      </c>
      <c r="L4236">
        <v>6</v>
      </c>
      <c r="M4236" t="s">
        <v>14</v>
      </c>
    </row>
    <row r="4237" spans="1:13">
      <c r="A4237" s="2">
        <v>7.2</v>
      </c>
      <c r="B4237" s="2">
        <v>0.24</v>
      </c>
      <c r="C4237" s="2">
        <v>0.27</v>
      </c>
      <c r="D4237" s="2">
        <v>11.4</v>
      </c>
      <c r="E4237" s="2">
        <v>3.4000000000000002E-2</v>
      </c>
      <c r="F4237">
        <v>40</v>
      </c>
      <c r="G4237">
        <v>174</v>
      </c>
      <c r="H4237" s="4">
        <v>0.99772999999999901</v>
      </c>
      <c r="I4237" s="2">
        <v>3.2</v>
      </c>
      <c r="J4237" s="2">
        <v>0.44</v>
      </c>
      <c r="K4237" s="2">
        <v>9</v>
      </c>
      <c r="L4237">
        <v>5</v>
      </c>
      <c r="M4237" t="s">
        <v>14</v>
      </c>
    </row>
    <row r="4238" spans="1:13">
      <c r="A4238" s="2">
        <v>8.6999999999999993</v>
      </c>
      <c r="B4238" s="2">
        <v>0.31</v>
      </c>
      <c r="C4238" s="2">
        <v>0.73</v>
      </c>
      <c r="D4238" s="2">
        <v>14.35</v>
      </c>
      <c r="E4238" s="2">
        <v>4.3999999999999997E-2</v>
      </c>
      <c r="F4238">
        <v>27</v>
      </c>
      <c r="G4238">
        <v>191</v>
      </c>
      <c r="H4238" s="4">
        <v>1.00013</v>
      </c>
      <c r="I4238" s="2">
        <v>2.96</v>
      </c>
      <c r="J4238" s="2">
        <v>0.88</v>
      </c>
      <c r="K4238" s="2">
        <v>8.6999999999999993</v>
      </c>
      <c r="L4238">
        <v>5</v>
      </c>
      <c r="M4238" t="s">
        <v>14</v>
      </c>
    </row>
    <row r="4239" spans="1:13">
      <c r="A4239" s="2">
        <v>7.5</v>
      </c>
      <c r="B4239" s="2">
        <v>0.13</v>
      </c>
      <c r="C4239" s="2">
        <v>0.38</v>
      </c>
      <c r="D4239" s="2">
        <v>1.1000000000000001</v>
      </c>
      <c r="E4239" s="2">
        <v>2.3E-2</v>
      </c>
      <c r="F4239">
        <v>42</v>
      </c>
      <c r="G4239">
        <v>104</v>
      </c>
      <c r="H4239" s="4">
        <v>0.99112</v>
      </c>
      <c r="I4239" s="2">
        <v>3.28</v>
      </c>
      <c r="J4239" s="2">
        <v>0.53</v>
      </c>
      <c r="K4239" s="2">
        <v>11.8</v>
      </c>
      <c r="L4239">
        <v>6</v>
      </c>
      <c r="M4239" t="s">
        <v>14</v>
      </c>
    </row>
    <row r="4240" spans="1:13">
      <c r="A4240" s="2">
        <v>9.1999999999999993</v>
      </c>
      <c r="B4240" s="2">
        <v>0.14000000000000001</v>
      </c>
      <c r="C4240" s="2">
        <v>0.37</v>
      </c>
      <c r="D4240" s="2">
        <v>1.1000000000000001</v>
      </c>
      <c r="E4240" s="2">
        <v>3.4000000000000002E-2</v>
      </c>
      <c r="F4240">
        <v>36</v>
      </c>
      <c r="G4240">
        <v>84</v>
      </c>
      <c r="H4240" s="4">
        <v>0.99136000000000002</v>
      </c>
      <c r="I4240" s="2">
        <v>3.05</v>
      </c>
      <c r="J4240" s="2">
        <v>0.55000000000000004</v>
      </c>
      <c r="K4240" s="2">
        <v>11.6</v>
      </c>
      <c r="L4240">
        <v>6</v>
      </c>
      <c r="M4240" t="s">
        <v>14</v>
      </c>
    </row>
    <row r="4241" spans="1:13">
      <c r="A4241" s="2">
        <v>7.4</v>
      </c>
      <c r="B4241" s="2">
        <v>0.2</v>
      </c>
      <c r="C4241" s="2">
        <v>0.37</v>
      </c>
      <c r="D4241" s="2">
        <v>1.2</v>
      </c>
      <c r="E4241" s="2">
        <v>2.79999999999999E-2</v>
      </c>
      <c r="F4241">
        <v>28</v>
      </c>
      <c r="G4241">
        <v>89</v>
      </c>
      <c r="H4241" s="4">
        <v>0.99131999999999998</v>
      </c>
      <c r="I4241" s="2">
        <v>3.14</v>
      </c>
      <c r="J4241" s="2">
        <v>0.61</v>
      </c>
      <c r="K4241" s="2">
        <v>11.8</v>
      </c>
      <c r="L4241">
        <v>6</v>
      </c>
      <c r="M4241" t="s">
        <v>14</v>
      </c>
    </row>
    <row r="4242" spans="1:13">
      <c r="A4242" s="2">
        <v>6.1</v>
      </c>
      <c r="B4242" s="2">
        <v>0.15</v>
      </c>
      <c r="C4242" s="2">
        <v>0.35</v>
      </c>
      <c r="D4242" s="2">
        <v>15.8</v>
      </c>
      <c r="E4242" s="2">
        <v>4.2000000000000003E-2</v>
      </c>
      <c r="F4242">
        <v>55</v>
      </c>
      <c r="G4242">
        <v>158</v>
      </c>
      <c r="H4242" s="4">
        <v>0.99641999999999997</v>
      </c>
      <c r="I4242" s="2">
        <v>3.24</v>
      </c>
      <c r="J4242" s="2">
        <v>0.37</v>
      </c>
      <c r="K4242" s="2">
        <v>10.6</v>
      </c>
      <c r="L4242">
        <v>5</v>
      </c>
      <c r="M4242" t="s">
        <v>14</v>
      </c>
    </row>
    <row r="4243" spans="1:13">
      <c r="A4243" s="2">
        <v>7.6</v>
      </c>
      <c r="B4243" s="2">
        <v>0.23</v>
      </c>
      <c r="C4243" s="2">
        <v>0.4</v>
      </c>
      <c r="D4243" s="2">
        <v>5.2</v>
      </c>
      <c r="E4243" s="2">
        <v>6.6000000000000003E-2</v>
      </c>
      <c r="F4243">
        <v>14</v>
      </c>
      <c r="G4243">
        <v>91</v>
      </c>
      <c r="H4243" s="4">
        <v>0.99487999999999899</v>
      </c>
      <c r="I4243" s="2">
        <v>3.17</v>
      </c>
      <c r="J4243" s="2">
        <v>0.8</v>
      </c>
      <c r="K4243" s="2">
        <v>9.6999999999999993</v>
      </c>
      <c r="L4243">
        <v>5</v>
      </c>
      <c r="M4243" t="s">
        <v>14</v>
      </c>
    </row>
    <row r="4244" spans="1:13">
      <c r="A4244" s="2">
        <v>8.1</v>
      </c>
      <c r="B4244" s="2">
        <v>0.33</v>
      </c>
      <c r="C4244" s="2">
        <v>0.22</v>
      </c>
      <c r="D4244" s="2">
        <v>5.2</v>
      </c>
      <c r="E4244" s="2">
        <v>4.7E-2</v>
      </c>
      <c r="F4244">
        <v>24</v>
      </c>
      <c r="G4244">
        <v>151</v>
      </c>
      <c r="H4244" s="4">
        <v>0.99526999999999999</v>
      </c>
      <c r="I4244" s="2">
        <v>3.22</v>
      </c>
      <c r="J4244" s="2">
        <v>0.47</v>
      </c>
      <c r="K4244" s="2">
        <v>10.3</v>
      </c>
      <c r="L4244">
        <v>5</v>
      </c>
      <c r="M4244" t="s">
        <v>14</v>
      </c>
    </row>
    <row r="4245" spans="1:13">
      <c r="A4245" s="2">
        <v>7.15</v>
      </c>
      <c r="B4245" s="2">
        <v>0.17</v>
      </c>
      <c r="C4245" s="2">
        <v>0.24</v>
      </c>
      <c r="D4245" s="2">
        <v>9.6</v>
      </c>
      <c r="E4245" s="2">
        <v>0.11899999999999999</v>
      </c>
      <c r="F4245">
        <v>56</v>
      </c>
      <c r="G4245">
        <v>178</v>
      </c>
      <c r="H4245" s="4">
        <v>0.995779999999999</v>
      </c>
      <c r="I4245" s="2">
        <v>3.15</v>
      </c>
      <c r="J4245" s="2">
        <v>0.44</v>
      </c>
      <c r="K4245" s="2">
        <v>10.199999999999999</v>
      </c>
      <c r="L4245">
        <v>6</v>
      </c>
      <c r="M4245" t="s">
        <v>14</v>
      </c>
    </row>
    <row r="4246" spans="1:13">
      <c r="A4246" s="2">
        <v>6.7</v>
      </c>
      <c r="B4246" s="2">
        <v>0.12</v>
      </c>
      <c r="C4246" s="2">
        <v>0.3</v>
      </c>
      <c r="D4246" s="2">
        <v>5.2</v>
      </c>
      <c r="E4246" s="2">
        <v>4.8000000000000001E-2</v>
      </c>
      <c r="F4246">
        <v>38</v>
      </c>
      <c r="G4246">
        <v>113</v>
      </c>
      <c r="H4246" s="4">
        <v>0.99351999999999996</v>
      </c>
      <c r="I4246" s="2">
        <v>3.33</v>
      </c>
      <c r="J4246" s="2">
        <v>0.44</v>
      </c>
      <c r="K4246" s="2">
        <v>10.1</v>
      </c>
      <c r="L4246">
        <v>7</v>
      </c>
      <c r="M4246" t="s">
        <v>14</v>
      </c>
    </row>
    <row r="4247" spans="1:13">
      <c r="A4247" s="2">
        <v>5.7</v>
      </c>
      <c r="B4247" s="2">
        <v>0.18</v>
      </c>
      <c r="C4247" s="2">
        <v>0.36</v>
      </c>
      <c r="D4247" s="2">
        <v>1.2</v>
      </c>
      <c r="E4247" s="2">
        <v>4.5999999999999999E-2</v>
      </c>
      <c r="F4247">
        <v>9</v>
      </c>
      <c r="G4247">
        <v>71</v>
      </c>
      <c r="H4247" s="4">
        <v>0.99198999999999904</v>
      </c>
      <c r="I4247" s="2">
        <v>3.7</v>
      </c>
      <c r="J4247" s="2">
        <v>0.68</v>
      </c>
      <c r="K4247" s="2">
        <v>10.9</v>
      </c>
      <c r="L4247">
        <v>7</v>
      </c>
      <c r="M4247" t="s">
        <v>14</v>
      </c>
    </row>
    <row r="4248" spans="1:13">
      <c r="A4248" s="2">
        <v>5.8</v>
      </c>
      <c r="B4248" s="2">
        <v>0.15</v>
      </c>
      <c r="C4248" s="2">
        <v>0.28000000000000003</v>
      </c>
      <c r="D4248" s="2">
        <v>0.8</v>
      </c>
      <c r="E4248" s="2">
        <v>3.6999999999999998E-2</v>
      </c>
      <c r="F4248">
        <v>43</v>
      </c>
      <c r="G4248">
        <v>127</v>
      </c>
      <c r="H4248" s="4">
        <v>0.99197999999999997</v>
      </c>
      <c r="I4248" s="2">
        <v>3.24</v>
      </c>
      <c r="J4248" s="2">
        <v>0.51</v>
      </c>
      <c r="K4248" s="2">
        <v>9.3000000000000007</v>
      </c>
      <c r="L4248">
        <v>5</v>
      </c>
      <c r="M4248" t="s">
        <v>14</v>
      </c>
    </row>
    <row r="4249" spans="1:13">
      <c r="A4249" s="2">
        <v>6.6</v>
      </c>
      <c r="B4249" s="2">
        <v>0.23</v>
      </c>
      <c r="C4249" s="2">
        <v>0.28999999999999998</v>
      </c>
      <c r="D4249" s="2">
        <v>14.45</v>
      </c>
      <c r="E4249" s="2">
        <v>5.7000000000000002E-2</v>
      </c>
      <c r="F4249">
        <v>29</v>
      </c>
      <c r="G4249">
        <v>144</v>
      </c>
      <c r="H4249" s="4">
        <v>0.99756</v>
      </c>
      <c r="I4249" s="2">
        <v>3.33</v>
      </c>
      <c r="J4249" s="2">
        <v>0.54</v>
      </c>
      <c r="K4249" s="2">
        <v>10.199999999999999</v>
      </c>
      <c r="L4249">
        <v>6</v>
      </c>
      <c r="M4249" t="s">
        <v>14</v>
      </c>
    </row>
    <row r="4250" spans="1:13">
      <c r="A4250" s="2">
        <v>7.15</v>
      </c>
      <c r="B4250" s="2">
        <v>0.17</v>
      </c>
      <c r="C4250" s="2">
        <v>0.24</v>
      </c>
      <c r="D4250" s="2">
        <v>9.6</v>
      </c>
      <c r="E4250" s="2">
        <v>0.11899999999999999</v>
      </c>
      <c r="F4250">
        <v>56</v>
      </c>
      <c r="G4250">
        <v>178</v>
      </c>
      <c r="H4250" s="4">
        <v>0.995779999999999</v>
      </c>
      <c r="I4250" s="2">
        <v>3.15</v>
      </c>
      <c r="J4250" s="2">
        <v>0.44</v>
      </c>
      <c r="K4250" s="2">
        <v>10.199999999999999</v>
      </c>
      <c r="L4250">
        <v>6</v>
      </c>
      <c r="M4250" t="s">
        <v>14</v>
      </c>
    </row>
    <row r="4251" spans="1:13">
      <c r="A4251" s="2">
        <v>7</v>
      </c>
      <c r="B4251" s="2">
        <v>0.34</v>
      </c>
      <c r="C4251" s="2">
        <v>0.39</v>
      </c>
      <c r="D4251" s="2">
        <v>6.9</v>
      </c>
      <c r="E4251" s="2">
        <v>6.6000000000000003E-2</v>
      </c>
      <c r="F4251">
        <v>43</v>
      </c>
      <c r="G4251">
        <v>162</v>
      </c>
      <c r="H4251" s="4">
        <v>0.99560999999999999</v>
      </c>
      <c r="I4251" s="2">
        <v>3.11</v>
      </c>
      <c r="J4251" s="2">
        <v>0.53</v>
      </c>
      <c r="K4251" s="2">
        <v>9.5</v>
      </c>
      <c r="L4251">
        <v>5</v>
      </c>
      <c r="M4251" t="s">
        <v>14</v>
      </c>
    </row>
    <row r="4252" spans="1:13">
      <c r="A4252" s="2">
        <v>6.4</v>
      </c>
      <c r="B4252" s="2">
        <v>0.68</v>
      </c>
      <c r="C4252" s="2">
        <v>0.26</v>
      </c>
      <c r="D4252" s="2">
        <v>3.4</v>
      </c>
      <c r="E4252" s="2">
        <v>6.9000000000000006E-2</v>
      </c>
      <c r="F4252">
        <v>25</v>
      </c>
      <c r="G4252">
        <v>146</v>
      </c>
      <c r="H4252" s="4">
        <v>0.99346999999999996</v>
      </c>
      <c r="I4252" s="2">
        <v>3.18</v>
      </c>
      <c r="J4252" s="2">
        <v>0.4</v>
      </c>
      <c r="K4252" s="2">
        <v>9.3000000000000007</v>
      </c>
      <c r="L4252">
        <v>5</v>
      </c>
      <c r="M4252" t="s">
        <v>14</v>
      </c>
    </row>
    <row r="4253" spans="1:13">
      <c r="A4253" s="2">
        <v>7.3</v>
      </c>
      <c r="B4253" s="2">
        <v>0.22</v>
      </c>
      <c r="C4253" s="2">
        <v>0.31</v>
      </c>
      <c r="D4253" s="2">
        <v>2.2999999999999998</v>
      </c>
      <c r="E4253" s="2">
        <v>1.7999999999999999E-2</v>
      </c>
      <c r="F4253">
        <v>45</v>
      </c>
      <c r="G4253">
        <v>80</v>
      </c>
      <c r="H4253" s="4">
        <v>0.98936000000000002</v>
      </c>
      <c r="I4253" s="2">
        <v>3.06</v>
      </c>
      <c r="J4253" s="2">
        <v>0.34</v>
      </c>
      <c r="K4253" s="2">
        <v>12.9</v>
      </c>
      <c r="L4253">
        <v>7</v>
      </c>
      <c r="M4253" t="s">
        <v>14</v>
      </c>
    </row>
    <row r="4254" spans="1:13">
      <c r="A4254" s="2">
        <v>6.4</v>
      </c>
      <c r="B4254" s="2">
        <v>0.28000000000000003</v>
      </c>
      <c r="C4254" s="2">
        <v>0.27</v>
      </c>
      <c r="D4254" s="2">
        <v>11</v>
      </c>
      <c r="E4254" s="2">
        <v>4.2000000000000003E-2</v>
      </c>
      <c r="F4254">
        <v>45</v>
      </c>
      <c r="G4254">
        <v>148</v>
      </c>
      <c r="H4254" s="4">
        <v>0.99785999999999997</v>
      </c>
      <c r="I4254" s="2">
        <v>3.14</v>
      </c>
      <c r="J4254" s="2">
        <v>0.46</v>
      </c>
      <c r="K4254" s="2">
        <v>8.6999999999999993</v>
      </c>
      <c r="L4254">
        <v>5</v>
      </c>
      <c r="M4254" t="s">
        <v>14</v>
      </c>
    </row>
    <row r="4255" spans="1:13">
      <c r="A4255" s="2">
        <v>6.9</v>
      </c>
      <c r="B4255" s="2">
        <v>0.4</v>
      </c>
      <c r="C4255" s="2">
        <v>0.22</v>
      </c>
      <c r="D4255" s="2">
        <v>5.95</v>
      </c>
      <c r="E4255" s="2">
        <v>8.1000000000000003E-2</v>
      </c>
      <c r="F4255">
        <v>76</v>
      </c>
      <c r="G4255">
        <v>303</v>
      </c>
      <c r="H4255" s="4">
        <v>0.99704999999999999</v>
      </c>
      <c r="I4255" s="2">
        <v>3.4</v>
      </c>
      <c r="J4255" s="2">
        <v>0.56999999999999995</v>
      </c>
      <c r="K4255" s="2">
        <v>9.4</v>
      </c>
      <c r="L4255">
        <v>5</v>
      </c>
      <c r="M4255" t="s">
        <v>14</v>
      </c>
    </row>
    <row r="4256" spans="1:13">
      <c r="A4256" s="2">
        <v>6.8</v>
      </c>
      <c r="B4256" s="2">
        <v>0.19</v>
      </c>
      <c r="C4256" s="2">
        <v>0.23</v>
      </c>
      <c r="D4256" s="2">
        <v>5.0999999999999996</v>
      </c>
      <c r="E4256" s="2">
        <v>3.4000000000000002E-2</v>
      </c>
      <c r="F4256">
        <v>71</v>
      </c>
      <c r="G4256">
        <v>204</v>
      </c>
      <c r="H4256" s="4">
        <v>0.99419999999999997</v>
      </c>
      <c r="I4256" s="2">
        <v>3.23</v>
      </c>
      <c r="J4256" s="2">
        <v>0.69</v>
      </c>
      <c r="K4256" s="2">
        <v>10.1</v>
      </c>
      <c r="L4256">
        <v>5</v>
      </c>
      <c r="M4256" t="s">
        <v>14</v>
      </c>
    </row>
    <row r="4257" spans="1:13">
      <c r="A4257" s="2">
        <v>7.1</v>
      </c>
      <c r="B4257" s="2">
        <v>0.23</v>
      </c>
      <c r="C4257" s="2">
        <v>0.24</v>
      </c>
      <c r="D4257" s="2">
        <v>5.4</v>
      </c>
      <c r="E4257" s="2">
        <v>3.9E-2</v>
      </c>
      <c r="F4257">
        <v>60</v>
      </c>
      <c r="G4257">
        <v>196</v>
      </c>
      <c r="H4257" s="4">
        <v>0.99480000000000002</v>
      </c>
      <c r="I4257" s="2">
        <v>3.19</v>
      </c>
      <c r="J4257" s="2">
        <v>0.78</v>
      </c>
      <c r="K4257" s="2">
        <v>10</v>
      </c>
      <c r="L4257">
        <v>4</v>
      </c>
      <c r="M4257" t="s">
        <v>14</v>
      </c>
    </row>
    <row r="4258" spans="1:13">
      <c r="A4258" s="2">
        <v>6.45</v>
      </c>
      <c r="B4258" s="2">
        <v>0.14000000000000001</v>
      </c>
      <c r="C4258" s="2">
        <v>0.42</v>
      </c>
      <c r="D4258" s="2">
        <v>1.2</v>
      </c>
      <c r="E4258" s="2">
        <v>0.05</v>
      </c>
      <c r="F4258">
        <v>51</v>
      </c>
      <c r="G4258">
        <v>129</v>
      </c>
      <c r="H4258" s="4">
        <v>0.99116000000000004</v>
      </c>
      <c r="I4258" s="2">
        <v>3.27</v>
      </c>
      <c r="J4258" s="2">
        <v>0.69</v>
      </c>
      <c r="K4258" s="2">
        <v>11.1</v>
      </c>
      <c r="L4258">
        <v>7</v>
      </c>
      <c r="M4258" t="s">
        <v>14</v>
      </c>
    </row>
    <row r="4259" spans="1:13">
      <c r="A4259" s="2">
        <v>6.5</v>
      </c>
      <c r="B4259" s="2">
        <v>0.15</v>
      </c>
      <c r="C4259" s="2">
        <v>0.44</v>
      </c>
      <c r="D4259" s="2">
        <v>12.6</v>
      </c>
      <c r="E4259" s="2">
        <v>5.1999999999999998E-2</v>
      </c>
      <c r="F4259">
        <v>65</v>
      </c>
      <c r="G4259">
        <v>158</v>
      </c>
      <c r="H4259" s="4">
        <v>0.99687999999999899</v>
      </c>
      <c r="I4259" s="2">
        <v>3.26</v>
      </c>
      <c r="J4259" s="2">
        <v>0.7</v>
      </c>
      <c r="K4259" s="2">
        <v>10.3</v>
      </c>
      <c r="L4259">
        <v>7</v>
      </c>
      <c r="M4259" t="s">
        <v>14</v>
      </c>
    </row>
    <row r="4260" spans="1:13">
      <c r="A4260" s="2">
        <v>7.1</v>
      </c>
      <c r="B4260" s="2">
        <v>0.15</v>
      </c>
      <c r="C4260" s="2">
        <v>0.34</v>
      </c>
      <c r="D4260" s="2">
        <v>1</v>
      </c>
      <c r="E4260" s="2">
        <v>3.3000000000000002E-2</v>
      </c>
      <c r="F4260">
        <v>27</v>
      </c>
      <c r="G4260">
        <v>73</v>
      </c>
      <c r="H4260" s="4">
        <v>0.98973999999999995</v>
      </c>
      <c r="I4260" s="2">
        <v>3.24</v>
      </c>
      <c r="J4260" s="2">
        <v>0.41</v>
      </c>
      <c r="K4260" s="2">
        <v>12.2</v>
      </c>
      <c r="L4260">
        <v>6</v>
      </c>
      <c r="M4260" t="s">
        <v>14</v>
      </c>
    </row>
    <row r="4261" spans="1:13">
      <c r="A4261" s="2">
        <v>6.7</v>
      </c>
      <c r="B4261" s="2">
        <v>0.33</v>
      </c>
      <c r="C4261" s="2">
        <v>0.34</v>
      </c>
      <c r="D4261" s="2">
        <v>6.6</v>
      </c>
      <c r="E4261" s="2">
        <v>6.7000000000000004E-2</v>
      </c>
      <c r="F4261">
        <v>35</v>
      </c>
      <c r="G4261">
        <v>156</v>
      </c>
      <c r="H4261" s="4">
        <v>0.99541999999999997</v>
      </c>
      <c r="I4261" s="2">
        <v>3.11</v>
      </c>
      <c r="J4261" s="2">
        <v>0.48</v>
      </c>
      <c r="K4261" s="2">
        <v>9.3000000000000007</v>
      </c>
      <c r="L4261">
        <v>6</v>
      </c>
      <c r="M4261" t="s">
        <v>14</v>
      </c>
    </row>
    <row r="4262" spans="1:13">
      <c r="A4262" s="2">
        <v>7.2</v>
      </c>
      <c r="B4262" s="2">
        <v>0.3</v>
      </c>
      <c r="C4262" s="2">
        <v>0.26</v>
      </c>
      <c r="D4262" s="2">
        <v>1.5</v>
      </c>
      <c r="E4262" s="2">
        <v>4.0999999999999898E-2</v>
      </c>
      <c r="F4262">
        <v>46</v>
      </c>
      <c r="G4262">
        <v>178</v>
      </c>
      <c r="H4262" s="4">
        <v>0.99153999999999998</v>
      </c>
      <c r="I4262" s="2">
        <v>3.19</v>
      </c>
      <c r="J4262" s="2">
        <v>0.56000000000000005</v>
      </c>
      <c r="K4262" s="2">
        <v>11.3</v>
      </c>
      <c r="L4262">
        <v>6</v>
      </c>
      <c r="M4262" t="s">
        <v>14</v>
      </c>
    </row>
    <row r="4263" spans="1:13">
      <c r="A4263" s="2">
        <v>7</v>
      </c>
      <c r="B4263" s="2">
        <v>0.23</v>
      </c>
      <c r="C4263" s="2">
        <v>0.33</v>
      </c>
      <c r="D4263" s="2">
        <v>1</v>
      </c>
      <c r="E4263" s="2">
        <v>4.2999999999999997E-2</v>
      </c>
      <c r="F4263">
        <v>46</v>
      </c>
      <c r="G4263">
        <v>110</v>
      </c>
      <c r="H4263" s="4">
        <v>0.99117999999999995</v>
      </c>
      <c r="I4263" s="2">
        <v>3.04</v>
      </c>
      <c r="J4263" s="2">
        <v>0.65</v>
      </c>
      <c r="K4263" s="2">
        <v>10.8</v>
      </c>
      <c r="L4263">
        <v>6</v>
      </c>
      <c r="M4263" t="s">
        <v>14</v>
      </c>
    </row>
    <row r="4264" spans="1:13">
      <c r="A4264" s="2">
        <v>8</v>
      </c>
      <c r="B4264" s="2">
        <v>0.13</v>
      </c>
      <c r="C4264" s="2">
        <v>0.25</v>
      </c>
      <c r="D4264" s="2">
        <v>1.1000000000000001</v>
      </c>
      <c r="E4264" s="2">
        <v>3.3000000000000002E-2</v>
      </c>
      <c r="F4264">
        <v>15</v>
      </c>
      <c r="G4264">
        <v>86</v>
      </c>
      <c r="H4264" s="4">
        <v>0.99043999999999999</v>
      </c>
      <c r="I4264" s="2">
        <v>2.98</v>
      </c>
      <c r="J4264" s="2">
        <v>0.39</v>
      </c>
      <c r="K4264" s="2">
        <v>11.2</v>
      </c>
      <c r="L4264">
        <v>8</v>
      </c>
      <c r="M4264" t="s">
        <v>14</v>
      </c>
    </row>
    <row r="4265" spans="1:13">
      <c r="A4265" s="2">
        <v>6.2</v>
      </c>
      <c r="B4265" s="2">
        <v>0.21</v>
      </c>
      <c r="C4265" s="2">
        <v>0.34</v>
      </c>
      <c r="D4265" s="2">
        <v>6.6</v>
      </c>
      <c r="E4265" s="2">
        <v>0.03</v>
      </c>
      <c r="F4265">
        <v>36</v>
      </c>
      <c r="G4265">
        <v>91</v>
      </c>
      <c r="H4265" s="4">
        <v>0.99139999999999995</v>
      </c>
      <c r="I4265" s="2">
        <v>3.32</v>
      </c>
      <c r="J4265" s="2">
        <v>0.45</v>
      </c>
      <c r="K4265" s="2">
        <v>12.5</v>
      </c>
      <c r="L4265">
        <v>7</v>
      </c>
      <c r="M4265" t="s">
        <v>14</v>
      </c>
    </row>
    <row r="4266" spans="1:13">
      <c r="A4266" s="2">
        <v>8.3000000000000007</v>
      </c>
      <c r="B4266" s="2">
        <v>0.4</v>
      </c>
      <c r="C4266" s="2">
        <v>0.41</v>
      </c>
      <c r="D4266" s="2">
        <v>8.1999999999999993</v>
      </c>
      <c r="E4266" s="2">
        <v>0.05</v>
      </c>
      <c r="F4266">
        <v>15</v>
      </c>
      <c r="G4266">
        <v>122</v>
      </c>
      <c r="H4266" s="4">
        <v>0.99790000000000001</v>
      </c>
      <c r="I4266" s="2">
        <v>3.39</v>
      </c>
      <c r="J4266" s="2">
        <v>0.49</v>
      </c>
      <c r="K4266" s="2">
        <v>9.3000000000000007</v>
      </c>
      <c r="L4266">
        <v>5</v>
      </c>
      <c r="M4266" t="s">
        <v>14</v>
      </c>
    </row>
    <row r="4267" spans="1:13">
      <c r="A4267" s="2">
        <v>5.9</v>
      </c>
      <c r="B4267" s="2">
        <v>0.34</v>
      </c>
      <c r="C4267" s="2">
        <v>0.31</v>
      </c>
      <c r="D4267" s="2">
        <v>2</v>
      </c>
      <c r="E4267" s="2">
        <v>0.03</v>
      </c>
      <c r="F4267">
        <v>38</v>
      </c>
      <c r="G4267">
        <v>142</v>
      </c>
      <c r="H4267" s="4">
        <v>0.98892000000000002</v>
      </c>
      <c r="I4267" s="2">
        <v>3.4</v>
      </c>
      <c r="J4267" s="2">
        <v>0.41</v>
      </c>
      <c r="K4267" s="2">
        <v>12.9</v>
      </c>
      <c r="L4267">
        <v>7</v>
      </c>
      <c r="M4267" t="s">
        <v>14</v>
      </c>
    </row>
    <row r="4268" spans="1:13">
      <c r="A4268" s="2">
        <v>6.6</v>
      </c>
      <c r="B4268" s="2">
        <v>0.12</v>
      </c>
      <c r="C4268" s="2">
        <v>0.25</v>
      </c>
      <c r="D4268" s="2">
        <v>1.4</v>
      </c>
      <c r="E4268" s="2">
        <v>3.9E-2</v>
      </c>
      <c r="F4268">
        <v>21</v>
      </c>
      <c r="G4268">
        <v>131</v>
      </c>
      <c r="H4268" s="4">
        <v>0.99113999999999902</v>
      </c>
      <c r="I4268" s="2">
        <v>3.2</v>
      </c>
      <c r="J4268" s="2">
        <v>0.45</v>
      </c>
      <c r="K4268" s="2">
        <v>11.2</v>
      </c>
      <c r="L4268">
        <v>7</v>
      </c>
      <c r="M4268" t="s">
        <v>14</v>
      </c>
    </row>
    <row r="4269" spans="1:13">
      <c r="A4269" s="2">
        <v>9.6</v>
      </c>
      <c r="B4269" s="2">
        <v>0.65500000000000003</v>
      </c>
      <c r="C4269" s="2">
        <v>0.21</v>
      </c>
      <c r="D4269" s="2">
        <v>2</v>
      </c>
      <c r="E4269" s="2">
        <v>3.9E-2</v>
      </c>
      <c r="F4269">
        <v>21</v>
      </c>
      <c r="G4269">
        <v>120</v>
      </c>
      <c r="H4269" s="4">
        <v>0.99187999999999898</v>
      </c>
      <c r="I4269" s="2">
        <v>3</v>
      </c>
      <c r="J4269" s="2">
        <v>1</v>
      </c>
      <c r="K4269" s="2">
        <v>12.6</v>
      </c>
      <c r="L4269">
        <v>6</v>
      </c>
      <c r="M4269" t="s">
        <v>14</v>
      </c>
    </row>
    <row r="4270" spans="1:13">
      <c r="A4270" s="2">
        <v>6.8</v>
      </c>
      <c r="B4270" s="2">
        <v>0.26</v>
      </c>
      <c r="C4270" s="2">
        <v>0.4</v>
      </c>
      <c r="D4270" s="2">
        <v>7.5</v>
      </c>
      <c r="E4270" s="2">
        <v>4.5999999999999999E-2</v>
      </c>
      <c r="F4270">
        <v>45</v>
      </c>
      <c r="G4270">
        <v>179</v>
      </c>
      <c r="H4270" s="4">
        <v>0.99582999999999899</v>
      </c>
      <c r="I4270" s="2">
        <v>3.2</v>
      </c>
      <c r="J4270" s="2">
        <v>0.49</v>
      </c>
      <c r="K4270" s="2">
        <v>9.3000000000000007</v>
      </c>
      <c r="L4270">
        <v>5</v>
      </c>
      <c r="M4270" t="s">
        <v>14</v>
      </c>
    </row>
    <row r="4271" spans="1:13">
      <c r="A4271" s="2">
        <v>5.9</v>
      </c>
      <c r="B4271" s="2">
        <v>0.34</v>
      </c>
      <c r="C4271" s="2">
        <v>0.31</v>
      </c>
      <c r="D4271" s="2">
        <v>2</v>
      </c>
      <c r="E4271" s="2">
        <v>0.03</v>
      </c>
      <c r="F4271">
        <v>38</v>
      </c>
      <c r="G4271">
        <v>142</v>
      </c>
      <c r="H4271" s="4">
        <v>0.98892000000000002</v>
      </c>
      <c r="I4271" s="2">
        <v>3.4</v>
      </c>
      <c r="J4271" s="2">
        <v>0.41</v>
      </c>
      <c r="K4271" s="2">
        <v>12.9</v>
      </c>
      <c r="L4271">
        <v>7</v>
      </c>
      <c r="M4271" t="s">
        <v>14</v>
      </c>
    </row>
    <row r="4272" spans="1:13">
      <c r="A4272" s="2">
        <v>5.9</v>
      </c>
      <c r="B4272" s="2">
        <v>0.3</v>
      </c>
      <c r="C4272" s="2">
        <v>0.3</v>
      </c>
      <c r="D4272" s="2">
        <v>2</v>
      </c>
      <c r="E4272" s="2">
        <v>0.03</v>
      </c>
      <c r="F4272">
        <v>38</v>
      </c>
      <c r="G4272">
        <v>142</v>
      </c>
      <c r="H4272" s="4">
        <v>0.98892000000000002</v>
      </c>
      <c r="I4272" s="2">
        <v>3.41</v>
      </c>
      <c r="J4272" s="2">
        <v>0.41</v>
      </c>
      <c r="K4272" s="2">
        <v>12.9</v>
      </c>
      <c r="L4272">
        <v>7</v>
      </c>
      <c r="M4272" t="s">
        <v>14</v>
      </c>
    </row>
    <row r="4273" spans="1:13">
      <c r="A4273" s="2">
        <v>7</v>
      </c>
      <c r="B4273" s="2">
        <v>0.15</v>
      </c>
      <c r="C4273" s="2">
        <v>0.3</v>
      </c>
      <c r="D4273" s="2">
        <v>13.3</v>
      </c>
      <c r="E4273" s="2">
        <v>4.9000000000000002E-2</v>
      </c>
      <c r="F4273">
        <v>46</v>
      </c>
      <c r="G4273">
        <v>120</v>
      </c>
      <c r="H4273" s="4">
        <v>0.99703999999999904</v>
      </c>
      <c r="I4273" s="2">
        <v>3.2</v>
      </c>
      <c r="J4273" s="2">
        <v>0.36</v>
      </c>
      <c r="K4273" s="2">
        <v>9.5</v>
      </c>
      <c r="L4273">
        <v>7</v>
      </c>
      <c r="M4273" t="s">
        <v>14</v>
      </c>
    </row>
    <row r="4274" spans="1:13">
      <c r="A4274" s="2">
        <v>7.9</v>
      </c>
      <c r="B4274" s="2">
        <v>0.37</v>
      </c>
      <c r="C4274" s="2">
        <v>0.31</v>
      </c>
      <c r="D4274" s="2">
        <v>2.85</v>
      </c>
      <c r="E4274" s="2">
        <v>3.6999999999999998E-2</v>
      </c>
      <c r="F4274">
        <v>5</v>
      </c>
      <c r="G4274">
        <v>24</v>
      </c>
      <c r="H4274" s="4">
        <v>0.99109999999999998</v>
      </c>
      <c r="I4274" s="2">
        <v>3.19</v>
      </c>
      <c r="J4274" s="2">
        <v>0.36</v>
      </c>
      <c r="K4274" s="2">
        <v>11.9</v>
      </c>
      <c r="L4274">
        <v>6</v>
      </c>
      <c r="M4274" t="s">
        <v>14</v>
      </c>
    </row>
    <row r="4275" spans="1:13">
      <c r="A4275" s="2">
        <v>7.2</v>
      </c>
      <c r="B4275" s="2">
        <v>0.35</v>
      </c>
      <c r="C4275" s="2">
        <v>0.25</v>
      </c>
      <c r="D4275" s="2">
        <v>5.6</v>
      </c>
      <c r="E4275" s="2">
        <v>3.2000000000000001E-2</v>
      </c>
      <c r="F4275">
        <v>23</v>
      </c>
      <c r="G4275">
        <v>120</v>
      </c>
      <c r="H4275" s="4">
        <v>0.99334</v>
      </c>
      <c r="I4275" s="2">
        <v>2.93</v>
      </c>
      <c r="J4275" s="2">
        <v>0.66</v>
      </c>
      <c r="K4275" s="2">
        <v>10.3</v>
      </c>
      <c r="L4275">
        <v>7</v>
      </c>
      <c r="M4275" t="s">
        <v>14</v>
      </c>
    </row>
    <row r="4276" spans="1:13">
      <c r="A4276" s="2">
        <v>7.2</v>
      </c>
      <c r="B4276" s="2">
        <v>0.32</v>
      </c>
      <c r="C4276" s="2">
        <v>0.24</v>
      </c>
      <c r="D4276" s="2">
        <v>5.6</v>
      </c>
      <c r="E4276" s="2">
        <v>3.3000000000000002E-2</v>
      </c>
      <c r="F4276">
        <v>23</v>
      </c>
      <c r="G4276">
        <v>120</v>
      </c>
      <c r="H4276" s="4">
        <v>0.99334</v>
      </c>
      <c r="I4276" s="2">
        <v>2.92</v>
      </c>
      <c r="J4276" s="2">
        <v>0.66</v>
      </c>
      <c r="K4276" s="2">
        <v>10.3</v>
      </c>
      <c r="L4276">
        <v>7</v>
      </c>
      <c r="M4276" t="s">
        <v>14</v>
      </c>
    </row>
    <row r="4277" spans="1:13">
      <c r="A4277" s="2">
        <v>7.6</v>
      </c>
      <c r="B4277" s="2">
        <v>0.1</v>
      </c>
      <c r="C4277" s="2">
        <v>0.33</v>
      </c>
      <c r="D4277" s="2">
        <v>1</v>
      </c>
      <c r="E4277" s="2">
        <v>3.1E-2</v>
      </c>
      <c r="F4277">
        <v>33</v>
      </c>
      <c r="G4277">
        <v>93</v>
      </c>
      <c r="H4277" s="4">
        <v>0.99093999999999904</v>
      </c>
      <c r="I4277" s="2">
        <v>3.06</v>
      </c>
      <c r="J4277" s="2">
        <v>0.68</v>
      </c>
      <c r="K4277" s="2">
        <v>11.2</v>
      </c>
      <c r="L4277">
        <v>6</v>
      </c>
      <c r="M4277" t="s">
        <v>14</v>
      </c>
    </row>
    <row r="4278" spans="1:13">
      <c r="A4278" s="2">
        <v>6.2</v>
      </c>
      <c r="B4278" s="2">
        <v>0.25</v>
      </c>
      <c r="C4278" s="2">
        <v>0.31</v>
      </c>
      <c r="D4278" s="2">
        <v>3.2</v>
      </c>
      <c r="E4278" s="2">
        <v>0.03</v>
      </c>
      <c r="F4278">
        <v>32</v>
      </c>
      <c r="G4278">
        <v>150</v>
      </c>
      <c r="H4278" s="4">
        <v>0.99013999999999902</v>
      </c>
      <c r="I4278" s="2">
        <v>3.18</v>
      </c>
      <c r="J4278" s="2">
        <v>0.31</v>
      </c>
      <c r="K4278" s="2">
        <v>12</v>
      </c>
      <c r="L4278">
        <v>6</v>
      </c>
      <c r="M4278" t="s">
        <v>14</v>
      </c>
    </row>
    <row r="4279" spans="1:13">
      <c r="A4279" s="2">
        <v>7.1</v>
      </c>
      <c r="B4279" s="2">
        <v>0.31</v>
      </c>
      <c r="C4279" s="2">
        <v>0.17</v>
      </c>
      <c r="D4279" s="2">
        <v>1</v>
      </c>
      <c r="E4279" s="2">
        <v>4.2000000000000003E-2</v>
      </c>
      <c r="F4279">
        <v>21</v>
      </c>
      <c r="G4279">
        <v>144</v>
      </c>
      <c r="H4279" s="4">
        <v>0.99303999999999903</v>
      </c>
      <c r="I4279" s="2">
        <v>3.13</v>
      </c>
      <c r="J4279" s="2">
        <v>0.4</v>
      </c>
      <c r="K4279" s="2">
        <v>9.6</v>
      </c>
      <c r="L4279">
        <v>5</v>
      </c>
      <c r="M4279" t="s">
        <v>14</v>
      </c>
    </row>
    <row r="4280" spans="1:13">
      <c r="A4280" s="2">
        <v>7.6</v>
      </c>
      <c r="B4280" s="2">
        <v>0.18</v>
      </c>
      <c r="C4280" s="2">
        <v>0.28000000000000003</v>
      </c>
      <c r="D4280" s="2">
        <v>7.1</v>
      </c>
      <c r="E4280" s="2">
        <v>4.0999999999999898E-2</v>
      </c>
      <c r="F4280">
        <v>29</v>
      </c>
      <c r="G4280">
        <v>110</v>
      </c>
      <c r="H4280" s="4">
        <v>0.99651999999999996</v>
      </c>
      <c r="I4280" s="2">
        <v>3.2</v>
      </c>
      <c r="J4280" s="2">
        <v>0.42</v>
      </c>
      <c r="K4280" s="2">
        <v>9.1999999999999993</v>
      </c>
      <c r="L4280">
        <v>6</v>
      </c>
      <c r="M4280" t="s">
        <v>14</v>
      </c>
    </row>
    <row r="4281" spans="1:13">
      <c r="A4281" s="2">
        <v>8</v>
      </c>
      <c r="B4281" s="2">
        <v>0.17</v>
      </c>
      <c r="C4281" s="2">
        <v>0.28999999999999998</v>
      </c>
      <c r="D4281" s="2">
        <v>2.4</v>
      </c>
      <c r="E4281" s="2">
        <v>2.8999999999999901E-2</v>
      </c>
      <c r="F4281">
        <v>52</v>
      </c>
      <c r="G4281">
        <v>119</v>
      </c>
      <c r="H4281" s="4">
        <v>0.98943999999999999</v>
      </c>
      <c r="I4281" s="2">
        <v>3.03</v>
      </c>
      <c r="J4281" s="2">
        <v>0.33</v>
      </c>
      <c r="K4281" s="2">
        <v>12.9</v>
      </c>
      <c r="L4281">
        <v>6</v>
      </c>
      <c r="M4281" t="s">
        <v>14</v>
      </c>
    </row>
    <row r="4282" spans="1:13">
      <c r="A4282" s="2">
        <v>7.2</v>
      </c>
      <c r="B4282" s="2">
        <v>0.19</v>
      </c>
      <c r="C4282" s="2">
        <v>0.27</v>
      </c>
      <c r="D4282" s="2">
        <v>11.2</v>
      </c>
      <c r="E4282" s="2">
        <v>6.0999999999999999E-2</v>
      </c>
      <c r="F4282">
        <v>46</v>
      </c>
      <c r="G4282">
        <v>149</v>
      </c>
      <c r="H4282" s="4">
        <v>0.99772000000000005</v>
      </c>
      <c r="I4282" s="2">
        <v>2.99</v>
      </c>
      <c r="J4282" s="2">
        <v>0.59</v>
      </c>
      <c r="K4282" s="2">
        <v>9.3000000000000007</v>
      </c>
      <c r="L4282">
        <v>6</v>
      </c>
      <c r="M4282" t="s">
        <v>14</v>
      </c>
    </row>
    <row r="4283" spans="1:13">
      <c r="A4283" s="2">
        <v>7.6</v>
      </c>
      <c r="B4283" s="2">
        <v>0.32</v>
      </c>
      <c r="C4283" s="2">
        <v>0.25</v>
      </c>
      <c r="D4283" s="2">
        <v>9.5</v>
      </c>
      <c r="E4283" s="2">
        <v>0.03</v>
      </c>
      <c r="F4283">
        <v>15</v>
      </c>
      <c r="G4283">
        <v>136</v>
      </c>
      <c r="H4283" s="4">
        <v>0.99367000000000005</v>
      </c>
      <c r="I4283" s="2">
        <v>3.1</v>
      </c>
      <c r="J4283" s="2">
        <v>0.44</v>
      </c>
      <c r="K4283" s="2">
        <v>12.1</v>
      </c>
      <c r="L4283">
        <v>6</v>
      </c>
      <c r="M4283" t="s">
        <v>14</v>
      </c>
    </row>
    <row r="4284" spans="1:13">
      <c r="A4284" s="2">
        <v>7.1</v>
      </c>
      <c r="B4284" s="2">
        <v>0.31</v>
      </c>
      <c r="C4284" s="2">
        <v>0.17</v>
      </c>
      <c r="D4284" s="2">
        <v>1</v>
      </c>
      <c r="E4284" s="2">
        <v>4.2000000000000003E-2</v>
      </c>
      <c r="F4284">
        <v>21</v>
      </c>
      <c r="G4284">
        <v>144</v>
      </c>
      <c r="H4284" s="4">
        <v>0.99303999999999903</v>
      </c>
      <c r="I4284" s="2">
        <v>3.13</v>
      </c>
      <c r="J4284" s="2">
        <v>0.4</v>
      </c>
      <c r="K4284" s="2">
        <v>9.6</v>
      </c>
      <c r="L4284">
        <v>5</v>
      </c>
      <c r="M4284" t="s">
        <v>14</v>
      </c>
    </row>
    <row r="4285" spans="1:13">
      <c r="A4285" s="2">
        <v>6.6</v>
      </c>
      <c r="B4285" s="2">
        <v>0.21</v>
      </c>
      <c r="C4285" s="2">
        <v>0.28999999999999998</v>
      </c>
      <c r="D4285" s="2">
        <v>1.8</v>
      </c>
      <c r="E4285" s="2">
        <v>2.5999999999999999E-2</v>
      </c>
      <c r="F4285">
        <v>35</v>
      </c>
      <c r="G4285">
        <v>128</v>
      </c>
      <c r="H4285" s="4">
        <v>0.99182999999999899</v>
      </c>
      <c r="I4285" s="2">
        <v>3.37</v>
      </c>
      <c r="J4285" s="2">
        <v>0.48</v>
      </c>
      <c r="K4285" s="2">
        <v>11.2</v>
      </c>
      <c r="L4285">
        <v>6</v>
      </c>
      <c r="M4285" t="s">
        <v>14</v>
      </c>
    </row>
    <row r="4286" spans="1:13">
      <c r="A4286" s="2">
        <v>7</v>
      </c>
      <c r="B4286" s="2">
        <v>0.16</v>
      </c>
      <c r="C4286" s="2">
        <v>0.36</v>
      </c>
      <c r="D4286" s="2">
        <v>2.6</v>
      </c>
      <c r="E4286" s="2">
        <v>2.8999999999999901E-2</v>
      </c>
      <c r="F4286">
        <v>28</v>
      </c>
      <c r="G4286">
        <v>98</v>
      </c>
      <c r="H4286" s="4">
        <v>0.99126000000000003</v>
      </c>
      <c r="I4286" s="2">
        <v>3.11</v>
      </c>
      <c r="J4286" s="2">
        <v>0.37</v>
      </c>
      <c r="K4286" s="2">
        <v>11.2</v>
      </c>
      <c r="L4286">
        <v>7</v>
      </c>
      <c r="M4286" t="s">
        <v>14</v>
      </c>
    </row>
    <row r="4287" spans="1:13">
      <c r="A4287" s="2">
        <v>8</v>
      </c>
      <c r="B4287" s="2">
        <v>0.17</v>
      </c>
      <c r="C4287" s="2">
        <v>0.28999999999999998</v>
      </c>
      <c r="D4287" s="2">
        <v>2.4</v>
      </c>
      <c r="E4287" s="2">
        <v>2.8999999999999901E-2</v>
      </c>
      <c r="F4287">
        <v>52</v>
      </c>
      <c r="G4287">
        <v>119</v>
      </c>
      <c r="H4287" s="4">
        <v>0.98943999999999999</v>
      </c>
      <c r="I4287" s="2">
        <v>3.03</v>
      </c>
      <c r="J4287" s="2">
        <v>0.33</v>
      </c>
      <c r="K4287" s="2">
        <v>12.9</v>
      </c>
      <c r="L4287">
        <v>6</v>
      </c>
      <c r="M4287" t="s">
        <v>14</v>
      </c>
    </row>
    <row r="4288" spans="1:13">
      <c r="A4288" s="2">
        <v>6.6</v>
      </c>
      <c r="B4288" s="2">
        <v>0.24</v>
      </c>
      <c r="C4288" s="2">
        <v>0.38</v>
      </c>
      <c r="D4288" s="2">
        <v>8</v>
      </c>
      <c r="E4288" s="2">
        <v>4.2000000000000003E-2</v>
      </c>
      <c r="F4288">
        <v>56</v>
      </c>
      <c r="G4288">
        <v>187</v>
      </c>
      <c r="H4288" s="4">
        <v>0.99577000000000004</v>
      </c>
      <c r="I4288" s="2">
        <v>3.21</v>
      </c>
      <c r="J4288" s="2">
        <v>0.46</v>
      </c>
      <c r="K4288" s="2">
        <v>9.1999999999999993</v>
      </c>
      <c r="L4288">
        <v>5</v>
      </c>
      <c r="M4288" t="s">
        <v>14</v>
      </c>
    </row>
    <row r="4289" spans="1:13">
      <c r="A4289" s="2">
        <v>7.2</v>
      </c>
      <c r="B4289" s="2">
        <v>0.19</v>
      </c>
      <c r="C4289" s="2">
        <v>0.27</v>
      </c>
      <c r="D4289" s="2">
        <v>11.2</v>
      </c>
      <c r="E4289" s="2">
        <v>6.0999999999999999E-2</v>
      </c>
      <c r="F4289">
        <v>46</v>
      </c>
      <c r="G4289">
        <v>149</v>
      </c>
      <c r="H4289" s="4">
        <v>0.99772000000000005</v>
      </c>
      <c r="I4289" s="2">
        <v>2.99</v>
      </c>
      <c r="J4289" s="2">
        <v>0.59</v>
      </c>
      <c r="K4289" s="2">
        <v>9.3000000000000007</v>
      </c>
      <c r="L4289">
        <v>6</v>
      </c>
      <c r="M4289" t="s">
        <v>14</v>
      </c>
    </row>
    <row r="4290" spans="1:13">
      <c r="A4290" s="2">
        <v>7.6</v>
      </c>
      <c r="B4290" s="2">
        <v>0.18</v>
      </c>
      <c r="C4290" s="2">
        <v>0.28000000000000003</v>
      </c>
      <c r="D4290" s="2">
        <v>7.1</v>
      </c>
      <c r="E4290" s="2">
        <v>4.0999999999999898E-2</v>
      </c>
      <c r="F4290">
        <v>29</v>
      </c>
      <c r="G4290">
        <v>110</v>
      </c>
      <c r="H4290" s="4">
        <v>0.99651999999999996</v>
      </c>
      <c r="I4290" s="2">
        <v>3.2</v>
      </c>
      <c r="J4290" s="2">
        <v>0.42</v>
      </c>
      <c r="K4290" s="2">
        <v>9.1999999999999993</v>
      </c>
      <c r="L4290">
        <v>6</v>
      </c>
      <c r="M4290" t="s">
        <v>14</v>
      </c>
    </row>
    <row r="4291" spans="1:13">
      <c r="A4291" s="2">
        <v>6.9</v>
      </c>
      <c r="B4291" s="2">
        <v>0.3</v>
      </c>
      <c r="C4291" s="2">
        <v>0.25</v>
      </c>
      <c r="D4291" s="2">
        <v>3.3</v>
      </c>
      <c r="E4291" s="2">
        <v>4.0999999999999898E-2</v>
      </c>
      <c r="F4291">
        <v>26</v>
      </c>
      <c r="G4291">
        <v>124</v>
      </c>
      <c r="H4291" s="4">
        <v>0.99427999999999905</v>
      </c>
      <c r="I4291" s="2">
        <v>3.18</v>
      </c>
      <c r="J4291" s="2">
        <v>0.5</v>
      </c>
      <c r="K4291" s="2">
        <v>9.3000000000000007</v>
      </c>
      <c r="L4291">
        <v>6</v>
      </c>
      <c r="M4291" t="s">
        <v>14</v>
      </c>
    </row>
    <row r="4292" spans="1:13">
      <c r="A4292" s="2">
        <v>6.2</v>
      </c>
      <c r="B4292" s="2">
        <v>0.28000000000000003</v>
      </c>
      <c r="C4292" s="2">
        <v>0.27</v>
      </c>
      <c r="D4292" s="2">
        <v>10.3</v>
      </c>
      <c r="E4292" s="2">
        <v>0.03</v>
      </c>
      <c r="F4292">
        <v>26</v>
      </c>
      <c r="G4292">
        <v>108</v>
      </c>
      <c r="H4292" s="4">
        <v>0.99387999999999899</v>
      </c>
      <c r="I4292" s="2">
        <v>3.2</v>
      </c>
      <c r="J4292" s="2">
        <v>0.36</v>
      </c>
      <c r="K4292" s="2">
        <v>10.7</v>
      </c>
      <c r="L4292">
        <v>6</v>
      </c>
      <c r="M4292" t="s">
        <v>14</v>
      </c>
    </row>
    <row r="4293" spans="1:13">
      <c r="A4293" s="2">
        <v>6.9</v>
      </c>
      <c r="B4293" s="2">
        <v>0.31</v>
      </c>
      <c r="C4293" s="2">
        <v>0.32</v>
      </c>
      <c r="D4293" s="2">
        <v>1.2</v>
      </c>
      <c r="E4293" s="2">
        <v>2.4E-2</v>
      </c>
      <c r="F4293">
        <v>20</v>
      </c>
      <c r="G4293">
        <v>166</v>
      </c>
      <c r="H4293" s="4">
        <v>0.99207999999999996</v>
      </c>
      <c r="I4293" s="2">
        <v>3.05</v>
      </c>
      <c r="J4293" s="2">
        <v>0.54</v>
      </c>
      <c r="K4293" s="2">
        <v>9.8000000000000007</v>
      </c>
      <c r="L4293">
        <v>6</v>
      </c>
      <c r="M4293" t="s">
        <v>14</v>
      </c>
    </row>
    <row r="4294" spans="1:13">
      <c r="A4294" s="2">
        <v>6.7</v>
      </c>
      <c r="B4294" s="2">
        <v>0.23</v>
      </c>
      <c r="C4294" s="2">
        <v>0.25</v>
      </c>
      <c r="D4294" s="2">
        <v>1.6</v>
      </c>
      <c r="E4294" s="2">
        <v>3.5999999999999997E-2</v>
      </c>
      <c r="F4294">
        <v>28</v>
      </c>
      <c r="G4294">
        <v>143</v>
      </c>
      <c r="H4294" s="4">
        <v>0.99256</v>
      </c>
      <c r="I4294" s="2">
        <v>3.3</v>
      </c>
      <c r="J4294" s="2">
        <v>0.54</v>
      </c>
      <c r="K4294" s="2">
        <v>10.3</v>
      </c>
      <c r="L4294">
        <v>6</v>
      </c>
      <c r="M4294" t="s">
        <v>14</v>
      </c>
    </row>
    <row r="4295" spans="1:13">
      <c r="A4295" s="2">
        <v>6.2</v>
      </c>
      <c r="B4295" s="2">
        <v>0.28000000000000003</v>
      </c>
      <c r="C4295" s="2">
        <v>0.27</v>
      </c>
      <c r="D4295" s="2">
        <v>10.3</v>
      </c>
      <c r="E4295" s="2">
        <v>0.03</v>
      </c>
      <c r="F4295">
        <v>26</v>
      </c>
      <c r="G4295">
        <v>108</v>
      </c>
      <c r="H4295" s="4">
        <v>0.99387999999999899</v>
      </c>
      <c r="I4295" s="2">
        <v>3.2</v>
      </c>
      <c r="J4295" s="2">
        <v>0.36</v>
      </c>
      <c r="K4295" s="2">
        <v>10.7</v>
      </c>
      <c r="L4295">
        <v>6</v>
      </c>
      <c r="M4295" t="s">
        <v>14</v>
      </c>
    </row>
    <row r="4296" spans="1:13">
      <c r="A4296" s="2">
        <v>5.7</v>
      </c>
      <c r="B4296" s="2">
        <v>0.23</v>
      </c>
      <c r="C4296" s="2">
        <v>0.28000000000000003</v>
      </c>
      <c r="D4296" s="2">
        <v>9.65</v>
      </c>
      <c r="E4296" s="2">
        <v>2.5000000000000001E-2</v>
      </c>
      <c r="F4296">
        <v>26</v>
      </c>
      <c r="G4296">
        <v>121</v>
      </c>
      <c r="H4296" s="4">
        <v>0.99250000000000005</v>
      </c>
      <c r="I4296" s="2">
        <v>3.28</v>
      </c>
      <c r="J4296" s="2">
        <v>0.38</v>
      </c>
      <c r="K4296" s="2">
        <v>11.3</v>
      </c>
      <c r="L4296">
        <v>6</v>
      </c>
      <c r="M4296" t="s">
        <v>14</v>
      </c>
    </row>
    <row r="4297" spans="1:13">
      <c r="A4297" s="2">
        <v>6.5</v>
      </c>
      <c r="B4297" s="2">
        <v>0.22</v>
      </c>
      <c r="C4297" s="2">
        <v>0.5</v>
      </c>
      <c r="D4297" s="2">
        <v>16.399999999999999</v>
      </c>
      <c r="E4297" s="2">
        <v>4.8000000000000001E-2</v>
      </c>
      <c r="F4297">
        <v>36</v>
      </c>
      <c r="G4297">
        <v>182</v>
      </c>
      <c r="H4297" s="4">
        <v>0.99903999999999904</v>
      </c>
      <c r="I4297" s="2">
        <v>3.02</v>
      </c>
      <c r="J4297" s="2">
        <v>0.49</v>
      </c>
      <c r="K4297" s="2">
        <v>8.8000000000000007</v>
      </c>
      <c r="L4297">
        <v>6</v>
      </c>
      <c r="M4297" t="s">
        <v>14</v>
      </c>
    </row>
    <row r="4298" spans="1:13">
      <c r="A4298" s="2">
        <v>7</v>
      </c>
      <c r="B4298" s="2">
        <v>0.18</v>
      </c>
      <c r="C4298" s="2">
        <v>0.37</v>
      </c>
      <c r="D4298" s="2">
        <v>1.5</v>
      </c>
      <c r="E4298" s="2">
        <v>4.2999999999999997E-2</v>
      </c>
      <c r="F4298">
        <v>16</v>
      </c>
      <c r="G4298">
        <v>104</v>
      </c>
      <c r="H4298" s="4">
        <v>0.99216000000000004</v>
      </c>
      <c r="I4298" s="2">
        <v>3.18</v>
      </c>
      <c r="J4298" s="2">
        <v>0.5</v>
      </c>
      <c r="K4298" s="2">
        <v>10.8</v>
      </c>
      <c r="L4298">
        <v>5</v>
      </c>
      <c r="M4298" t="s">
        <v>14</v>
      </c>
    </row>
    <row r="4299" spans="1:13">
      <c r="A4299" s="2">
        <v>6.9</v>
      </c>
      <c r="B4299" s="2">
        <v>0.31</v>
      </c>
      <c r="C4299" s="2">
        <v>0.32</v>
      </c>
      <c r="D4299" s="2">
        <v>1.2</v>
      </c>
      <c r="E4299" s="2">
        <v>2.4E-2</v>
      </c>
      <c r="F4299">
        <v>20</v>
      </c>
      <c r="G4299">
        <v>166</v>
      </c>
      <c r="H4299" s="4">
        <v>0.99207999999999996</v>
      </c>
      <c r="I4299" s="2">
        <v>3.05</v>
      </c>
      <c r="J4299" s="2">
        <v>0.54</v>
      </c>
      <c r="K4299" s="2">
        <v>9.8000000000000007</v>
      </c>
      <c r="L4299">
        <v>6</v>
      </c>
      <c r="M4299" t="s">
        <v>14</v>
      </c>
    </row>
    <row r="4300" spans="1:13">
      <c r="A4300" s="2">
        <v>6.9</v>
      </c>
      <c r="B4300" s="2">
        <v>0.3</v>
      </c>
      <c r="C4300" s="2">
        <v>0.25</v>
      </c>
      <c r="D4300" s="2">
        <v>3.3</v>
      </c>
      <c r="E4300" s="2">
        <v>4.0999999999999898E-2</v>
      </c>
      <c r="F4300">
        <v>26</v>
      </c>
      <c r="G4300">
        <v>124</v>
      </c>
      <c r="H4300" s="4">
        <v>0.99427999999999905</v>
      </c>
      <c r="I4300" s="2">
        <v>3.18</v>
      </c>
      <c r="J4300" s="2">
        <v>0.5</v>
      </c>
      <c r="K4300" s="2">
        <v>9.3000000000000007</v>
      </c>
      <c r="L4300">
        <v>6</v>
      </c>
      <c r="M4300" t="s">
        <v>14</v>
      </c>
    </row>
    <row r="4301" spans="1:13">
      <c r="A4301" s="2">
        <v>6.5</v>
      </c>
      <c r="B4301" s="2">
        <v>0.46</v>
      </c>
      <c r="C4301" s="2">
        <v>0.31</v>
      </c>
      <c r="D4301" s="2">
        <v>5</v>
      </c>
      <c r="E4301" s="2">
        <v>2.7E-2</v>
      </c>
      <c r="F4301">
        <v>15</v>
      </c>
      <c r="G4301">
        <v>72</v>
      </c>
      <c r="H4301" s="4">
        <v>0.99165000000000003</v>
      </c>
      <c r="I4301" s="2">
        <v>3.26</v>
      </c>
      <c r="J4301" s="2">
        <v>0.6</v>
      </c>
      <c r="K4301" s="2">
        <v>11.5</v>
      </c>
      <c r="L4301">
        <v>7</v>
      </c>
      <c r="M4301" t="s">
        <v>14</v>
      </c>
    </row>
    <row r="4302" spans="1:13">
      <c r="A4302" s="2">
        <v>6.5</v>
      </c>
      <c r="B4302" s="2">
        <v>0.23</v>
      </c>
      <c r="C4302" s="2">
        <v>0.36</v>
      </c>
      <c r="D4302" s="2">
        <v>16.3</v>
      </c>
      <c r="E4302" s="2">
        <v>3.7999999999999999E-2</v>
      </c>
      <c r="F4302">
        <v>43</v>
      </c>
      <c r="G4302">
        <v>133</v>
      </c>
      <c r="H4302" s="4">
        <v>0.99924000000000002</v>
      </c>
      <c r="I4302" s="2">
        <v>3.26</v>
      </c>
      <c r="J4302" s="2">
        <v>0.41</v>
      </c>
      <c r="K4302" s="2">
        <v>8.8000000000000007</v>
      </c>
      <c r="L4302">
        <v>5</v>
      </c>
      <c r="M4302" t="s">
        <v>14</v>
      </c>
    </row>
    <row r="4303" spans="1:13">
      <c r="A4303" s="2">
        <v>6.5</v>
      </c>
      <c r="B4303" s="2">
        <v>0.23</v>
      </c>
      <c r="C4303" s="2">
        <v>0.36</v>
      </c>
      <c r="D4303" s="2">
        <v>16.3</v>
      </c>
      <c r="E4303" s="2">
        <v>3.7999999999999999E-2</v>
      </c>
      <c r="F4303">
        <v>43</v>
      </c>
      <c r="G4303">
        <v>133</v>
      </c>
      <c r="H4303" s="4">
        <v>0.99924000000000002</v>
      </c>
      <c r="I4303" s="2">
        <v>3.26</v>
      </c>
      <c r="J4303" s="2">
        <v>0.41</v>
      </c>
      <c r="K4303" s="2">
        <v>8.8000000000000007</v>
      </c>
      <c r="L4303">
        <v>5</v>
      </c>
      <c r="M4303" t="s">
        <v>14</v>
      </c>
    </row>
    <row r="4304" spans="1:13">
      <c r="A4304" s="2">
        <v>6.5</v>
      </c>
      <c r="B4304" s="2">
        <v>0.23</v>
      </c>
      <c r="C4304" s="2">
        <v>0.36</v>
      </c>
      <c r="D4304" s="2">
        <v>16.3</v>
      </c>
      <c r="E4304" s="2">
        <v>3.7999999999999999E-2</v>
      </c>
      <c r="F4304">
        <v>43</v>
      </c>
      <c r="G4304">
        <v>133</v>
      </c>
      <c r="H4304" s="4">
        <v>0.99924000000000002</v>
      </c>
      <c r="I4304" s="2">
        <v>3.26</v>
      </c>
      <c r="J4304" s="2">
        <v>0.41</v>
      </c>
      <c r="K4304" s="2">
        <v>8.8000000000000007</v>
      </c>
      <c r="L4304">
        <v>5</v>
      </c>
      <c r="M4304" t="s">
        <v>14</v>
      </c>
    </row>
    <row r="4305" spans="1:13">
      <c r="A4305" s="2">
        <v>6.6</v>
      </c>
      <c r="B4305" s="2">
        <v>0.26</v>
      </c>
      <c r="C4305" s="2">
        <v>0.38</v>
      </c>
      <c r="D4305" s="2">
        <v>6.5</v>
      </c>
      <c r="E4305" s="2">
        <v>0.17</v>
      </c>
      <c r="F4305">
        <v>68</v>
      </c>
      <c r="G4305">
        <v>201</v>
      </c>
      <c r="H4305" s="4">
        <v>0.99560000000000004</v>
      </c>
      <c r="I4305" s="2">
        <v>3.19</v>
      </c>
      <c r="J4305" s="2">
        <v>0.38</v>
      </c>
      <c r="K4305" s="2">
        <v>9.4</v>
      </c>
      <c r="L4305">
        <v>6</v>
      </c>
      <c r="M4305" t="s">
        <v>14</v>
      </c>
    </row>
    <row r="4306" spans="1:13">
      <c r="A4306" s="2">
        <v>6.7</v>
      </c>
      <c r="B4306" s="2">
        <v>0.26</v>
      </c>
      <c r="C4306" s="2">
        <v>0.39</v>
      </c>
      <c r="D4306" s="2">
        <v>6.4</v>
      </c>
      <c r="E4306" s="2">
        <v>0.17100000000000001</v>
      </c>
      <c r="F4306">
        <v>64</v>
      </c>
      <c r="G4306">
        <v>200</v>
      </c>
      <c r="H4306" s="4">
        <v>0.99561999999999995</v>
      </c>
      <c r="I4306" s="2">
        <v>3.19</v>
      </c>
      <c r="J4306" s="2">
        <v>0.38</v>
      </c>
      <c r="K4306" s="2">
        <v>9.4</v>
      </c>
      <c r="L4306">
        <v>6</v>
      </c>
      <c r="M4306" t="s">
        <v>14</v>
      </c>
    </row>
    <row r="4307" spans="1:13">
      <c r="A4307" s="2">
        <v>7.5</v>
      </c>
      <c r="B4307" s="2">
        <v>0.28000000000000003</v>
      </c>
      <c r="C4307" s="2">
        <v>0.39</v>
      </c>
      <c r="D4307" s="2">
        <v>10.199999999999999</v>
      </c>
      <c r="E4307" s="2">
        <v>4.4999999999999998E-2</v>
      </c>
      <c r="F4307">
        <v>59</v>
      </c>
      <c r="G4307">
        <v>209</v>
      </c>
      <c r="H4307" s="4">
        <v>0.99719999999999998</v>
      </c>
      <c r="I4307" s="2">
        <v>3.16</v>
      </c>
      <c r="J4307" s="2">
        <v>0.63</v>
      </c>
      <c r="K4307" s="2">
        <v>9.6</v>
      </c>
      <c r="L4307">
        <v>6</v>
      </c>
      <c r="M4307" t="s">
        <v>14</v>
      </c>
    </row>
    <row r="4308" spans="1:13">
      <c r="A4308" s="2">
        <v>6.5</v>
      </c>
      <c r="B4308" s="2">
        <v>0.23</v>
      </c>
      <c r="C4308" s="2">
        <v>0.36</v>
      </c>
      <c r="D4308" s="2">
        <v>16.3</v>
      </c>
      <c r="E4308" s="2">
        <v>3.7999999999999999E-2</v>
      </c>
      <c r="F4308">
        <v>43</v>
      </c>
      <c r="G4308">
        <v>133</v>
      </c>
      <c r="H4308" s="4">
        <v>0.99924000000000002</v>
      </c>
      <c r="I4308" s="2">
        <v>3.26</v>
      </c>
      <c r="J4308" s="2">
        <v>0.41</v>
      </c>
      <c r="K4308" s="2">
        <v>8.8000000000000007</v>
      </c>
      <c r="L4308">
        <v>5</v>
      </c>
      <c r="M4308" t="s">
        <v>14</v>
      </c>
    </row>
    <row r="4309" spans="1:13">
      <c r="A4309" s="2">
        <v>6.8</v>
      </c>
      <c r="B4309" s="2">
        <v>0.23</v>
      </c>
      <c r="C4309" s="2">
        <v>0.42</v>
      </c>
      <c r="D4309" s="2">
        <v>7.4</v>
      </c>
      <c r="E4309" s="2">
        <v>4.3999999999999997E-2</v>
      </c>
      <c r="F4309">
        <v>56</v>
      </c>
      <c r="G4309">
        <v>189</v>
      </c>
      <c r="H4309" s="4">
        <v>0.99580000000000002</v>
      </c>
      <c r="I4309" s="2">
        <v>3.22</v>
      </c>
      <c r="J4309" s="2">
        <v>0.48</v>
      </c>
      <c r="K4309" s="2">
        <v>9.3000000000000007</v>
      </c>
      <c r="L4309">
        <v>6</v>
      </c>
      <c r="M4309" t="s">
        <v>14</v>
      </c>
    </row>
    <row r="4310" spans="1:13">
      <c r="A4310" s="2">
        <v>7.8</v>
      </c>
      <c r="B4310" s="2">
        <v>0.25</v>
      </c>
      <c r="C4310" s="2">
        <v>0.34</v>
      </c>
      <c r="D4310" s="2">
        <v>13.7</v>
      </c>
      <c r="E4310" s="2">
        <v>4.3999999999999997E-2</v>
      </c>
      <c r="F4310">
        <v>66</v>
      </c>
      <c r="G4310">
        <v>184</v>
      </c>
      <c r="H4310" s="4">
        <v>0.99975999999999998</v>
      </c>
      <c r="I4310" s="2">
        <v>3.22</v>
      </c>
      <c r="J4310" s="2">
        <v>0.75</v>
      </c>
      <c r="K4310" s="2">
        <v>8.9</v>
      </c>
      <c r="L4310">
        <v>5</v>
      </c>
      <c r="M4310" t="s">
        <v>14</v>
      </c>
    </row>
    <row r="4311" spans="1:13">
      <c r="A4311" s="2">
        <v>7.8</v>
      </c>
      <c r="B4311" s="2">
        <v>0.25</v>
      </c>
      <c r="C4311" s="2">
        <v>0.34</v>
      </c>
      <c r="D4311" s="2">
        <v>13.7</v>
      </c>
      <c r="E4311" s="2">
        <v>4.3999999999999997E-2</v>
      </c>
      <c r="F4311">
        <v>66</v>
      </c>
      <c r="G4311">
        <v>184</v>
      </c>
      <c r="H4311" s="4">
        <v>0.99975999999999998</v>
      </c>
      <c r="I4311" s="2">
        <v>3.22</v>
      </c>
      <c r="J4311" s="2">
        <v>0.75</v>
      </c>
      <c r="K4311" s="2">
        <v>8.9</v>
      </c>
      <c r="L4311">
        <v>5</v>
      </c>
      <c r="M4311" t="s">
        <v>14</v>
      </c>
    </row>
    <row r="4312" spans="1:13">
      <c r="A4312" s="2">
        <v>5.6</v>
      </c>
      <c r="B4312" s="2">
        <v>0.2</v>
      </c>
      <c r="C4312" s="2">
        <v>0.22</v>
      </c>
      <c r="D4312" s="2">
        <v>1.3</v>
      </c>
      <c r="E4312" s="2">
        <v>4.9000000000000002E-2</v>
      </c>
      <c r="F4312">
        <v>25</v>
      </c>
      <c r="G4312">
        <v>155</v>
      </c>
      <c r="H4312" s="4">
        <v>0.99295999999999995</v>
      </c>
      <c r="I4312" s="2">
        <v>3.74</v>
      </c>
      <c r="J4312" s="2">
        <v>0.43</v>
      </c>
      <c r="K4312" s="2">
        <v>10</v>
      </c>
      <c r="L4312">
        <v>5</v>
      </c>
      <c r="M4312" t="s">
        <v>14</v>
      </c>
    </row>
    <row r="4313" spans="1:13">
      <c r="A4313" s="2">
        <v>6.4</v>
      </c>
      <c r="B4313" s="2">
        <v>0.21</v>
      </c>
      <c r="C4313" s="2">
        <v>0.44</v>
      </c>
      <c r="D4313" s="2">
        <v>7.4</v>
      </c>
      <c r="E4313" s="2">
        <v>4.4999999999999998E-2</v>
      </c>
      <c r="F4313">
        <v>47</v>
      </c>
      <c r="G4313">
        <v>182</v>
      </c>
      <c r="H4313" s="4">
        <v>0.99570000000000003</v>
      </c>
      <c r="I4313" s="2">
        <v>3.24</v>
      </c>
      <c r="J4313" s="2">
        <v>0.46</v>
      </c>
      <c r="K4313" s="2">
        <v>9.1</v>
      </c>
      <c r="L4313">
        <v>5</v>
      </c>
      <c r="M4313" t="s">
        <v>14</v>
      </c>
    </row>
    <row r="4314" spans="1:13">
      <c r="A4314" s="2">
        <v>6.8</v>
      </c>
      <c r="B4314" s="2">
        <v>0.23</v>
      </c>
      <c r="C4314" s="2">
        <v>0.42</v>
      </c>
      <c r="D4314" s="2">
        <v>7.4</v>
      </c>
      <c r="E4314" s="2">
        <v>4.3999999999999997E-2</v>
      </c>
      <c r="F4314">
        <v>56</v>
      </c>
      <c r="G4314">
        <v>189</v>
      </c>
      <c r="H4314" s="4">
        <v>0.99580000000000002</v>
      </c>
      <c r="I4314" s="2">
        <v>3.22</v>
      </c>
      <c r="J4314" s="2">
        <v>0.48</v>
      </c>
      <c r="K4314" s="2">
        <v>9.3000000000000007</v>
      </c>
      <c r="L4314">
        <v>6</v>
      </c>
      <c r="M4314" t="s">
        <v>14</v>
      </c>
    </row>
    <row r="4315" spans="1:13">
      <c r="A4315" s="2">
        <v>6.8</v>
      </c>
      <c r="B4315" s="2">
        <v>0.24</v>
      </c>
      <c r="C4315" s="2">
        <v>0.37</v>
      </c>
      <c r="D4315" s="2">
        <v>7.45</v>
      </c>
      <c r="E4315" s="2">
        <v>4.2999999999999997E-2</v>
      </c>
      <c r="F4315">
        <v>59</v>
      </c>
      <c r="G4315">
        <v>188</v>
      </c>
      <c r="H4315" s="4">
        <v>0.99578999999999995</v>
      </c>
      <c r="I4315" s="2">
        <v>3.2</v>
      </c>
      <c r="J4315" s="2">
        <v>0.5</v>
      </c>
      <c r="K4315" s="2">
        <v>9.4</v>
      </c>
      <c r="L4315">
        <v>6</v>
      </c>
      <c r="M4315" t="s">
        <v>14</v>
      </c>
    </row>
    <row r="4316" spans="1:13">
      <c r="A4316" s="2">
        <v>7.8</v>
      </c>
      <c r="B4316" s="2">
        <v>0.25</v>
      </c>
      <c r="C4316" s="2">
        <v>0.28000000000000003</v>
      </c>
      <c r="D4316" s="2">
        <v>7.2</v>
      </c>
      <c r="E4316" s="2">
        <v>0.04</v>
      </c>
      <c r="F4316">
        <v>46</v>
      </c>
      <c r="G4316">
        <v>179</v>
      </c>
      <c r="H4316" s="4">
        <v>0.99541000000000002</v>
      </c>
      <c r="I4316" s="2">
        <v>3.14</v>
      </c>
      <c r="J4316" s="2">
        <v>0.6</v>
      </c>
      <c r="K4316" s="2">
        <v>10.1</v>
      </c>
      <c r="L4316">
        <v>6</v>
      </c>
      <c r="M4316" t="s">
        <v>14</v>
      </c>
    </row>
    <row r="4317" spans="1:13">
      <c r="A4317" s="2">
        <v>7.8</v>
      </c>
      <c r="B4317" s="2">
        <v>0.25</v>
      </c>
      <c r="C4317" s="2">
        <v>0.34</v>
      </c>
      <c r="D4317" s="2">
        <v>13.7</v>
      </c>
      <c r="E4317" s="2">
        <v>4.3999999999999997E-2</v>
      </c>
      <c r="F4317">
        <v>66</v>
      </c>
      <c r="G4317">
        <v>184</v>
      </c>
      <c r="H4317" s="4">
        <v>0.99975999999999998</v>
      </c>
      <c r="I4317" s="2">
        <v>3.22</v>
      </c>
      <c r="J4317" s="2">
        <v>0.75</v>
      </c>
      <c r="K4317" s="2">
        <v>8.9</v>
      </c>
      <c r="L4317">
        <v>5</v>
      </c>
      <c r="M4317" t="s">
        <v>14</v>
      </c>
    </row>
    <row r="4318" spans="1:13">
      <c r="A4318" s="2">
        <v>6.8</v>
      </c>
      <c r="B4318" s="2">
        <v>0.16</v>
      </c>
      <c r="C4318" s="2">
        <v>0.28999999999999998</v>
      </c>
      <c r="D4318" s="2">
        <v>10.4</v>
      </c>
      <c r="E4318" s="2">
        <v>4.5999999999999999E-2</v>
      </c>
      <c r="F4318">
        <v>59</v>
      </c>
      <c r="G4318">
        <v>143</v>
      </c>
      <c r="H4318" s="4">
        <v>0.99517999999999995</v>
      </c>
      <c r="I4318" s="2">
        <v>3.2</v>
      </c>
      <c r="J4318" s="2">
        <v>0.4</v>
      </c>
      <c r="K4318" s="2">
        <v>10.8</v>
      </c>
      <c r="L4318">
        <v>6</v>
      </c>
      <c r="M4318" t="s">
        <v>14</v>
      </c>
    </row>
    <row r="4319" spans="1:13">
      <c r="A4319" s="2">
        <v>5.2</v>
      </c>
      <c r="B4319" s="2">
        <v>0.28000000000000003</v>
      </c>
      <c r="C4319" s="2">
        <v>0.28999999999999998</v>
      </c>
      <c r="D4319" s="2">
        <v>1.1000000000000001</v>
      </c>
      <c r="E4319" s="2">
        <v>2.79999999999999E-2</v>
      </c>
      <c r="F4319">
        <v>18</v>
      </c>
      <c r="G4319">
        <v>69</v>
      </c>
      <c r="H4319" s="4">
        <v>0.99167999999999901</v>
      </c>
      <c r="I4319" s="2">
        <v>3.24</v>
      </c>
      <c r="J4319" s="2">
        <v>0.54</v>
      </c>
      <c r="K4319" s="2">
        <v>10</v>
      </c>
      <c r="L4319">
        <v>6</v>
      </c>
      <c r="M4319" t="s">
        <v>14</v>
      </c>
    </row>
    <row r="4320" spans="1:13">
      <c r="A4320" s="2">
        <v>7.5</v>
      </c>
      <c r="B4320" s="2">
        <v>0.18</v>
      </c>
      <c r="C4320" s="2">
        <v>0.31</v>
      </c>
      <c r="D4320" s="2">
        <v>6.5</v>
      </c>
      <c r="E4320" s="2">
        <v>2.8999999999999901E-2</v>
      </c>
      <c r="F4320">
        <v>53</v>
      </c>
      <c r="G4320">
        <v>160</v>
      </c>
      <c r="H4320" s="4">
        <v>0.99275999999999998</v>
      </c>
      <c r="I4320" s="2">
        <v>3.03</v>
      </c>
      <c r="J4320" s="2">
        <v>0.38</v>
      </c>
      <c r="K4320" s="2">
        <v>10.9</v>
      </c>
      <c r="L4320">
        <v>6</v>
      </c>
      <c r="M4320" t="s">
        <v>14</v>
      </c>
    </row>
    <row r="4321" spans="1:13">
      <c r="A4321" s="2">
        <v>7.5</v>
      </c>
      <c r="B4321" s="2">
        <v>0.26</v>
      </c>
      <c r="C4321" s="2">
        <v>0.3</v>
      </c>
      <c r="D4321" s="2">
        <v>4.5999999999999996</v>
      </c>
      <c r="E4321" s="2">
        <v>2.7E-2</v>
      </c>
      <c r="F4321">
        <v>29</v>
      </c>
      <c r="G4321">
        <v>92</v>
      </c>
      <c r="H4321" s="4">
        <v>0.99085000000000001</v>
      </c>
      <c r="I4321" s="2">
        <v>3.15</v>
      </c>
      <c r="J4321" s="2">
        <v>0.38</v>
      </c>
      <c r="K4321" s="2">
        <v>12</v>
      </c>
      <c r="L4321">
        <v>7</v>
      </c>
      <c r="M4321" t="s">
        <v>14</v>
      </c>
    </row>
    <row r="4322" spans="1:13">
      <c r="A4322" s="2">
        <v>8.1999999999999993</v>
      </c>
      <c r="B4322" s="2">
        <v>0.37</v>
      </c>
      <c r="C4322" s="2">
        <v>0.64</v>
      </c>
      <c r="D4322" s="2">
        <v>13.9</v>
      </c>
      <c r="E4322" s="2">
        <v>4.2999999999999997E-2</v>
      </c>
      <c r="F4322">
        <v>22</v>
      </c>
      <c r="G4322">
        <v>171</v>
      </c>
      <c r="H4322" s="4">
        <v>0.99872999999999901</v>
      </c>
      <c r="I4322" s="2">
        <v>2.99</v>
      </c>
      <c r="J4322" s="2">
        <v>0.8</v>
      </c>
      <c r="K4322" s="2">
        <v>9.3000000000000007</v>
      </c>
      <c r="L4322">
        <v>5</v>
      </c>
      <c r="M4322" t="s">
        <v>14</v>
      </c>
    </row>
    <row r="4323" spans="1:13">
      <c r="A4323" s="2">
        <v>7.6</v>
      </c>
      <c r="B4323" s="2">
        <v>0.4</v>
      </c>
      <c r="C4323" s="2">
        <v>0.27</v>
      </c>
      <c r="D4323" s="2">
        <v>5.2</v>
      </c>
      <c r="E4323" s="2">
        <v>0.03</v>
      </c>
      <c r="F4323">
        <v>32</v>
      </c>
      <c r="G4323">
        <v>101</v>
      </c>
      <c r="H4323" s="4">
        <v>0.99172000000000005</v>
      </c>
      <c r="I4323" s="2">
        <v>3.22</v>
      </c>
      <c r="J4323" s="2">
        <v>0.62</v>
      </c>
      <c r="K4323" s="2">
        <v>12.3</v>
      </c>
      <c r="L4323">
        <v>7</v>
      </c>
      <c r="M4323" t="s">
        <v>14</v>
      </c>
    </row>
    <row r="4324" spans="1:13">
      <c r="A4324" s="2">
        <v>7.5</v>
      </c>
      <c r="B4324" s="2">
        <v>0.26</v>
      </c>
      <c r="C4324" s="2">
        <v>0.25</v>
      </c>
      <c r="D4324" s="2">
        <v>1.7</v>
      </c>
      <c r="E4324" s="2">
        <v>3.7999999999999999E-2</v>
      </c>
      <c r="F4324">
        <v>29</v>
      </c>
      <c r="G4324">
        <v>129</v>
      </c>
      <c r="H4324" s="4">
        <v>0.99312</v>
      </c>
      <c r="I4324" s="2">
        <v>3.45</v>
      </c>
      <c r="J4324" s="2">
        <v>0.56000000000000005</v>
      </c>
      <c r="K4324" s="2">
        <v>10.4</v>
      </c>
      <c r="L4324">
        <v>6</v>
      </c>
      <c r="M4324" t="s">
        <v>14</v>
      </c>
    </row>
    <row r="4325" spans="1:13">
      <c r="A4325" s="2">
        <v>7.5</v>
      </c>
      <c r="B4325" s="2">
        <v>0.18</v>
      </c>
      <c r="C4325" s="2">
        <v>0.31</v>
      </c>
      <c r="D4325" s="2">
        <v>6.5</v>
      </c>
      <c r="E4325" s="2">
        <v>2.8999999999999901E-2</v>
      </c>
      <c r="F4325">
        <v>53</v>
      </c>
      <c r="G4325">
        <v>160</v>
      </c>
      <c r="H4325" s="4">
        <v>0.99275999999999998</v>
      </c>
      <c r="I4325" s="2">
        <v>3.03</v>
      </c>
      <c r="J4325" s="2">
        <v>0.38</v>
      </c>
      <c r="K4325" s="2">
        <v>10.9</v>
      </c>
      <c r="L4325">
        <v>6</v>
      </c>
      <c r="M4325" t="s">
        <v>14</v>
      </c>
    </row>
    <row r="4326" spans="1:13">
      <c r="A4326" s="2">
        <v>6.9</v>
      </c>
      <c r="B4326" s="2">
        <v>0.23</v>
      </c>
      <c r="C4326" s="2">
        <v>0.32</v>
      </c>
      <c r="D4326" s="2">
        <v>16.399999999999999</v>
      </c>
      <c r="E4326" s="2">
        <v>4.4999999999999998E-2</v>
      </c>
      <c r="F4326">
        <v>62</v>
      </c>
      <c r="G4326">
        <v>153</v>
      </c>
      <c r="H4326" s="4">
        <v>0.99719999999999998</v>
      </c>
      <c r="I4326" s="2">
        <v>3.22</v>
      </c>
      <c r="J4326" s="2">
        <v>0.42</v>
      </c>
      <c r="K4326" s="2">
        <v>10.5</v>
      </c>
      <c r="L4326">
        <v>5</v>
      </c>
      <c r="M4326" t="s">
        <v>14</v>
      </c>
    </row>
    <row r="4327" spans="1:13">
      <c r="A4327" s="2">
        <v>5.3</v>
      </c>
      <c r="B4327" s="2">
        <v>0.2</v>
      </c>
      <c r="C4327" s="2">
        <v>0.31</v>
      </c>
      <c r="D4327" s="2">
        <v>3.6</v>
      </c>
      <c r="E4327" s="2">
        <v>3.5999999999999997E-2</v>
      </c>
      <c r="F4327">
        <v>22</v>
      </c>
      <c r="G4327">
        <v>91</v>
      </c>
      <c r="H4327" s="4">
        <v>0.992779999999999</v>
      </c>
      <c r="I4327" s="2">
        <v>3.41</v>
      </c>
      <c r="J4327" s="2">
        <v>0.5</v>
      </c>
      <c r="K4327" s="2">
        <v>9.8000000000000007</v>
      </c>
      <c r="L4327">
        <v>6</v>
      </c>
      <c r="M4327" t="s">
        <v>14</v>
      </c>
    </row>
    <row r="4328" spans="1:13">
      <c r="A4328" s="2">
        <v>6.5</v>
      </c>
      <c r="B4328" s="2">
        <v>0.17</v>
      </c>
      <c r="C4328" s="2">
        <v>0.31</v>
      </c>
      <c r="D4328" s="2">
        <v>1.5</v>
      </c>
      <c r="E4328" s="2">
        <v>4.0999999999999898E-2</v>
      </c>
      <c r="F4328">
        <v>34</v>
      </c>
      <c r="G4328">
        <v>121</v>
      </c>
      <c r="H4328" s="4">
        <v>0.99092000000000002</v>
      </c>
      <c r="I4328" s="2">
        <v>3.06</v>
      </c>
      <c r="J4328" s="2">
        <v>0.46</v>
      </c>
      <c r="K4328" s="2">
        <v>10.5</v>
      </c>
      <c r="L4328">
        <v>6</v>
      </c>
      <c r="M4328" t="s">
        <v>14</v>
      </c>
    </row>
    <row r="4329" spans="1:13">
      <c r="A4329" s="2">
        <v>6.5</v>
      </c>
      <c r="B4329" s="2">
        <v>0.35</v>
      </c>
      <c r="C4329" s="2">
        <v>0.28000000000000003</v>
      </c>
      <c r="D4329" s="2">
        <v>12.4</v>
      </c>
      <c r="E4329" s="2">
        <v>5.0999999999999997E-2</v>
      </c>
      <c r="F4329">
        <v>86</v>
      </c>
      <c r="G4329">
        <v>213</v>
      </c>
      <c r="H4329" s="4">
        <v>0.99619999999999997</v>
      </c>
      <c r="I4329" s="2">
        <v>3.16</v>
      </c>
      <c r="J4329" s="2">
        <v>0.51</v>
      </c>
      <c r="K4329" s="2">
        <v>9.9</v>
      </c>
      <c r="L4329">
        <v>6</v>
      </c>
      <c r="M4329" t="s">
        <v>14</v>
      </c>
    </row>
    <row r="4330" spans="1:13">
      <c r="A4330" s="2">
        <v>6.5</v>
      </c>
      <c r="B4330" s="2">
        <v>0.28999999999999998</v>
      </c>
      <c r="C4330" s="2">
        <v>0.31</v>
      </c>
      <c r="D4330" s="2">
        <v>1.7</v>
      </c>
      <c r="E4330" s="2">
        <v>3.5000000000000003E-2</v>
      </c>
      <c r="F4330">
        <v>24</v>
      </c>
      <c r="G4330">
        <v>79</v>
      </c>
      <c r="H4330" s="4">
        <v>0.99052999999999902</v>
      </c>
      <c r="I4330" s="2">
        <v>3.27</v>
      </c>
      <c r="J4330" s="2">
        <v>0.69</v>
      </c>
      <c r="K4330" s="2">
        <v>11.4</v>
      </c>
      <c r="L4330">
        <v>7</v>
      </c>
      <c r="M4330" t="s">
        <v>14</v>
      </c>
    </row>
    <row r="4331" spans="1:13">
      <c r="A4331" s="2">
        <v>6.8</v>
      </c>
      <c r="B4331" s="2">
        <v>0.3</v>
      </c>
      <c r="C4331" s="2">
        <v>0.22</v>
      </c>
      <c r="D4331" s="2">
        <v>6.2</v>
      </c>
      <c r="E4331" s="2">
        <v>0.06</v>
      </c>
      <c r="F4331">
        <v>41</v>
      </c>
      <c r="G4331">
        <v>190</v>
      </c>
      <c r="H4331" s="4">
        <v>0.99857999999999902</v>
      </c>
      <c r="I4331" s="2">
        <v>3.18</v>
      </c>
      <c r="J4331" s="2">
        <v>0.51</v>
      </c>
      <c r="K4331" s="2">
        <v>9.1999999999999993</v>
      </c>
      <c r="L4331">
        <v>5</v>
      </c>
      <c r="M4331" t="s">
        <v>14</v>
      </c>
    </row>
    <row r="4332" spans="1:13">
      <c r="A4332" s="2">
        <v>7.9</v>
      </c>
      <c r="B4332" s="2">
        <v>0.51</v>
      </c>
      <c r="C4332" s="2">
        <v>0.36</v>
      </c>
      <c r="D4332" s="2">
        <v>6.2</v>
      </c>
      <c r="E4332" s="2">
        <v>5.0999999999999997E-2</v>
      </c>
      <c r="F4332">
        <v>30</v>
      </c>
      <c r="G4332">
        <v>173</v>
      </c>
      <c r="H4332" s="4">
        <v>0.99839999999999995</v>
      </c>
      <c r="I4332" s="2">
        <v>3.09</v>
      </c>
      <c r="J4332" s="2">
        <v>0.53</v>
      </c>
      <c r="K4332" s="2">
        <v>9.6999999999999993</v>
      </c>
      <c r="L4332">
        <v>5</v>
      </c>
      <c r="M4332" t="s">
        <v>14</v>
      </c>
    </row>
    <row r="4333" spans="1:13">
      <c r="A4333" s="2">
        <v>7.9</v>
      </c>
      <c r="B4333" s="2">
        <v>0.51</v>
      </c>
      <c r="C4333" s="2">
        <v>0.34</v>
      </c>
      <c r="D4333" s="2">
        <v>2.6</v>
      </c>
      <c r="E4333" s="2">
        <v>4.9000000000000002E-2</v>
      </c>
      <c r="F4333">
        <v>13</v>
      </c>
      <c r="G4333">
        <v>135</v>
      </c>
      <c r="H4333" s="4">
        <v>0.99334999999999996</v>
      </c>
      <c r="I4333" s="2">
        <v>3.09</v>
      </c>
      <c r="J4333" s="2">
        <v>0.51</v>
      </c>
      <c r="K4333" s="2">
        <v>10</v>
      </c>
      <c r="L4333">
        <v>5</v>
      </c>
      <c r="M4333" t="s">
        <v>14</v>
      </c>
    </row>
    <row r="4334" spans="1:13">
      <c r="A4334" s="2">
        <v>6.5</v>
      </c>
      <c r="B4334" s="2">
        <v>0.28999999999999998</v>
      </c>
      <c r="C4334" s="2">
        <v>0.31</v>
      </c>
      <c r="D4334" s="2">
        <v>1.7</v>
      </c>
      <c r="E4334" s="2">
        <v>3.5000000000000003E-2</v>
      </c>
      <c r="F4334">
        <v>24</v>
      </c>
      <c r="G4334">
        <v>79</v>
      </c>
      <c r="H4334" s="4">
        <v>0.99052999999999902</v>
      </c>
      <c r="I4334" s="2">
        <v>3.27</v>
      </c>
      <c r="J4334" s="2">
        <v>0.69</v>
      </c>
      <c r="K4334" s="2">
        <v>11.4</v>
      </c>
      <c r="L4334">
        <v>7</v>
      </c>
      <c r="M4334" t="s">
        <v>14</v>
      </c>
    </row>
    <row r="4335" spans="1:13">
      <c r="A4335" s="2">
        <v>7.1</v>
      </c>
      <c r="B4335" s="2">
        <v>0.28999999999999998</v>
      </c>
      <c r="C4335" s="2">
        <v>0.28000000000000003</v>
      </c>
      <c r="D4335" s="2">
        <v>9.3000000000000007</v>
      </c>
      <c r="E4335" s="2">
        <v>4.8000000000000001E-2</v>
      </c>
      <c r="F4335">
        <v>50</v>
      </c>
      <c r="G4335">
        <v>141</v>
      </c>
      <c r="H4335" s="4">
        <v>0.99490000000000001</v>
      </c>
      <c r="I4335" s="2">
        <v>3.13</v>
      </c>
      <c r="J4335" s="2">
        <v>0.49</v>
      </c>
      <c r="K4335" s="2">
        <v>10.3</v>
      </c>
      <c r="L4335">
        <v>6</v>
      </c>
      <c r="M4335" t="s">
        <v>14</v>
      </c>
    </row>
    <row r="4336" spans="1:13">
      <c r="A4336" s="2">
        <v>6.5</v>
      </c>
      <c r="B4336" s="2">
        <v>0.35</v>
      </c>
      <c r="C4336" s="2">
        <v>0.28000000000000003</v>
      </c>
      <c r="D4336" s="2">
        <v>12.4</v>
      </c>
      <c r="E4336" s="2">
        <v>5.0999999999999997E-2</v>
      </c>
      <c r="F4336">
        <v>86</v>
      </c>
      <c r="G4336">
        <v>213</v>
      </c>
      <c r="H4336" s="4">
        <v>0.99619999999999997</v>
      </c>
      <c r="I4336" s="2">
        <v>3.16</v>
      </c>
      <c r="J4336" s="2">
        <v>0.51</v>
      </c>
      <c r="K4336" s="2">
        <v>9.9</v>
      </c>
      <c r="L4336">
        <v>6</v>
      </c>
      <c r="M4336" t="s">
        <v>14</v>
      </c>
    </row>
    <row r="4337" spans="1:13">
      <c r="A4337" s="2">
        <v>6.5</v>
      </c>
      <c r="B4337" s="2">
        <v>0.17</v>
      </c>
      <c r="C4337" s="2">
        <v>0.31</v>
      </c>
      <c r="D4337" s="2">
        <v>1.5</v>
      </c>
      <c r="E4337" s="2">
        <v>4.0999999999999898E-2</v>
      </c>
      <c r="F4337">
        <v>34</v>
      </c>
      <c r="G4337">
        <v>121</v>
      </c>
      <c r="H4337" s="4">
        <v>0.99092000000000002</v>
      </c>
      <c r="I4337" s="2">
        <v>3.06</v>
      </c>
      <c r="J4337" s="2">
        <v>0.46</v>
      </c>
      <c r="K4337" s="2">
        <v>10.5</v>
      </c>
      <c r="L4337">
        <v>6</v>
      </c>
      <c r="M4337" t="s">
        <v>14</v>
      </c>
    </row>
    <row r="4338" spans="1:13">
      <c r="A4338" s="2">
        <v>7.4</v>
      </c>
      <c r="B4338" s="2">
        <v>0.2</v>
      </c>
      <c r="C4338" s="2">
        <v>0.28000000000000003</v>
      </c>
      <c r="D4338" s="2">
        <v>9.1</v>
      </c>
      <c r="E4338" s="2">
        <v>4.7E-2</v>
      </c>
      <c r="F4338">
        <v>29</v>
      </c>
      <c r="G4338">
        <v>95</v>
      </c>
      <c r="H4338" s="4">
        <v>0.99531999999999998</v>
      </c>
      <c r="I4338" s="2">
        <v>3.16</v>
      </c>
      <c r="J4338" s="2">
        <v>0.47</v>
      </c>
      <c r="K4338" s="2">
        <v>9.8000000000000007</v>
      </c>
      <c r="L4338">
        <v>7</v>
      </c>
      <c r="M4338" t="s">
        <v>14</v>
      </c>
    </row>
    <row r="4339" spans="1:13">
      <c r="A4339" s="2">
        <v>6.9</v>
      </c>
      <c r="B4339" s="2">
        <v>0.61499999999999999</v>
      </c>
      <c r="C4339" s="2">
        <v>0.42</v>
      </c>
      <c r="D4339" s="2">
        <v>12</v>
      </c>
      <c r="E4339" s="2">
        <v>6.7000000000000004E-2</v>
      </c>
      <c r="F4339">
        <v>24</v>
      </c>
      <c r="G4339">
        <v>131</v>
      </c>
      <c r="H4339" s="4">
        <v>0.99726999999999999</v>
      </c>
      <c r="I4339" s="2">
        <v>3.19</v>
      </c>
      <c r="J4339" s="2">
        <v>0.34</v>
      </c>
      <c r="K4339" s="2">
        <v>9.3000000000000007</v>
      </c>
      <c r="L4339">
        <v>5</v>
      </c>
      <c r="M4339" t="s">
        <v>14</v>
      </c>
    </row>
    <row r="4340" spans="1:13">
      <c r="A4340" s="2">
        <v>6.8</v>
      </c>
      <c r="B4340" s="2">
        <v>0.32</v>
      </c>
      <c r="C4340" s="2">
        <v>0.28000000000000003</v>
      </c>
      <c r="D4340" s="2">
        <v>4.8</v>
      </c>
      <c r="E4340" s="2">
        <v>3.4000000000000002E-2</v>
      </c>
      <c r="F4340">
        <v>25</v>
      </c>
      <c r="G4340">
        <v>100</v>
      </c>
      <c r="H4340" s="4">
        <v>0.99026000000000003</v>
      </c>
      <c r="I4340" s="2">
        <v>3.08</v>
      </c>
      <c r="J4340" s="2">
        <v>0.47</v>
      </c>
      <c r="K4340" s="2">
        <v>12.4</v>
      </c>
      <c r="L4340">
        <v>7</v>
      </c>
      <c r="M4340" t="s">
        <v>14</v>
      </c>
    </row>
    <row r="4341" spans="1:13">
      <c r="A4341" s="2">
        <v>6.3</v>
      </c>
      <c r="B4341" s="2">
        <v>0.2</v>
      </c>
      <c r="C4341" s="2">
        <v>0.19</v>
      </c>
      <c r="D4341" s="2">
        <v>12.3</v>
      </c>
      <c r="E4341" s="2">
        <v>4.8000000000000001E-2</v>
      </c>
      <c r="F4341">
        <v>54</v>
      </c>
      <c r="G4341">
        <v>145</v>
      </c>
      <c r="H4341" s="4">
        <v>0.99667999999999901</v>
      </c>
      <c r="I4341" s="2">
        <v>3.16</v>
      </c>
      <c r="J4341" s="2">
        <v>0.42</v>
      </c>
      <c r="K4341" s="2">
        <v>9.3000000000000007</v>
      </c>
      <c r="L4341">
        <v>6</v>
      </c>
      <c r="M4341" t="s">
        <v>14</v>
      </c>
    </row>
    <row r="4342" spans="1:13">
      <c r="A4342" s="2">
        <v>6.9</v>
      </c>
      <c r="B4342" s="2">
        <v>0.61499999999999999</v>
      </c>
      <c r="C4342" s="2">
        <v>0.42</v>
      </c>
      <c r="D4342" s="2">
        <v>12</v>
      </c>
      <c r="E4342" s="2">
        <v>6.7000000000000004E-2</v>
      </c>
      <c r="F4342">
        <v>24</v>
      </c>
      <c r="G4342">
        <v>131</v>
      </c>
      <c r="H4342" s="4">
        <v>0.99726999999999999</v>
      </c>
      <c r="I4342" s="2">
        <v>3.19</v>
      </c>
      <c r="J4342" s="2">
        <v>0.34</v>
      </c>
      <c r="K4342" s="2">
        <v>9.3000000000000007</v>
      </c>
      <c r="L4342">
        <v>5</v>
      </c>
      <c r="M4342" t="s">
        <v>14</v>
      </c>
    </row>
    <row r="4343" spans="1:13">
      <c r="A4343" s="2">
        <v>8</v>
      </c>
      <c r="B4343" s="2">
        <v>0.23</v>
      </c>
      <c r="C4343" s="2">
        <v>0.28000000000000003</v>
      </c>
      <c r="D4343" s="2">
        <v>2.7</v>
      </c>
      <c r="E4343" s="2">
        <v>4.8000000000000001E-2</v>
      </c>
      <c r="F4343">
        <v>49</v>
      </c>
      <c r="G4343">
        <v>165</v>
      </c>
      <c r="H4343" s="4">
        <v>0.99519999999999997</v>
      </c>
      <c r="I4343" s="2">
        <v>3.26</v>
      </c>
      <c r="J4343" s="2">
        <v>0.72</v>
      </c>
      <c r="K4343" s="2">
        <v>9.5</v>
      </c>
      <c r="L4343">
        <v>6</v>
      </c>
      <c r="M4343" t="s">
        <v>14</v>
      </c>
    </row>
    <row r="4344" spans="1:13">
      <c r="A4344" s="2">
        <v>6.7</v>
      </c>
      <c r="B4344" s="2">
        <v>0.27</v>
      </c>
      <c r="C4344" s="2">
        <v>0.33</v>
      </c>
      <c r="D4344" s="2">
        <v>3.6</v>
      </c>
      <c r="E4344" s="2">
        <v>3.4000000000000002E-2</v>
      </c>
      <c r="F4344">
        <v>9</v>
      </c>
      <c r="G4344">
        <v>45</v>
      </c>
      <c r="H4344" s="4">
        <v>0.99143999999999999</v>
      </c>
      <c r="I4344" s="2">
        <v>3.08</v>
      </c>
      <c r="J4344" s="2">
        <v>0.4</v>
      </c>
      <c r="K4344" s="2">
        <v>10.5</v>
      </c>
      <c r="L4344">
        <v>6</v>
      </c>
      <c r="M4344" t="s">
        <v>14</v>
      </c>
    </row>
    <row r="4345" spans="1:13">
      <c r="A4345" s="2">
        <v>6.7</v>
      </c>
      <c r="B4345" s="2">
        <v>0.27</v>
      </c>
      <c r="C4345" s="2">
        <v>0.33</v>
      </c>
      <c r="D4345" s="2">
        <v>3.6</v>
      </c>
      <c r="E4345" s="2">
        <v>3.4000000000000002E-2</v>
      </c>
      <c r="F4345">
        <v>9</v>
      </c>
      <c r="G4345">
        <v>45</v>
      </c>
      <c r="H4345" s="4">
        <v>0.99143999999999999</v>
      </c>
      <c r="I4345" s="2">
        <v>3.08</v>
      </c>
      <c r="J4345" s="2">
        <v>0.4</v>
      </c>
      <c r="K4345" s="2">
        <v>10.5</v>
      </c>
      <c r="L4345">
        <v>6</v>
      </c>
      <c r="M4345" t="s">
        <v>14</v>
      </c>
    </row>
    <row r="4346" spans="1:13">
      <c r="A4346" s="2">
        <v>6.7</v>
      </c>
      <c r="B4346" s="2">
        <v>0.44</v>
      </c>
      <c r="C4346" s="2">
        <v>0.22</v>
      </c>
      <c r="D4346" s="2">
        <v>4.3</v>
      </c>
      <c r="E4346" s="2">
        <v>3.2000000000000001E-2</v>
      </c>
      <c r="F4346">
        <v>19</v>
      </c>
      <c r="G4346">
        <v>99</v>
      </c>
      <c r="H4346" s="4">
        <v>0.99014999999999997</v>
      </c>
      <c r="I4346" s="2">
        <v>3.26</v>
      </c>
      <c r="J4346" s="2">
        <v>0.53</v>
      </c>
      <c r="K4346" s="2">
        <v>12.8</v>
      </c>
      <c r="L4346">
        <v>7</v>
      </c>
      <c r="M4346" t="s">
        <v>14</v>
      </c>
    </row>
    <row r="4347" spans="1:13">
      <c r="A4347" s="2">
        <v>7</v>
      </c>
      <c r="B4347" s="2">
        <v>0.34</v>
      </c>
      <c r="C4347" s="2">
        <v>0.3</v>
      </c>
      <c r="D4347" s="2">
        <v>1.8</v>
      </c>
      <c r="E4347" s="2">
        <v>4.4999999999999998E-2</v>
      </c>
      <c r="F4347">
        <v>44</v>
      </c>
      <c r="G4347">
        <v>142</v>
      </c>
      <c r="H4347" s="4">
        <v>0.99139999999999995</v>
      </c>
      <c r="I4347" s="2">
        <v>2.99</v>
      </c>
      <c r="J4347" s="2">
        <v>0.45</v>
      </c>
      <c r="K4347" s="2">
        <v>10.8</v>
      </c>
      <c r="L4347">
        <v>6</v>
      </c>
      <c r="M4347" t="s">
        <v>14</v>
      </c>
    </row>
    <row r="4348" spans="1:13">
      <c r="A4348" s="2">
        <v>7.3</v>
      </c>
      <c r="B4348" s="2">
        <v>0.26</v>
      </c>
      <c r="C4348" s="2">
        <v>0.33</v>
      </c>
      <c r="D4348" s="2">
        <v>11.8</v>
      </c>
      <c r="E4348" s="2">
        <v>5.7000000000000002E-2</v>
      </c>
      <c r="F4348">
        <v>48</v>
      </c>
      <c r="G4348">
        <v>127</v>
      </c>
      <c r="H4348" s="4">
        <v>0.99692999999999898</v>
      </c>
      <c r="I4348" s="2">
        <v>3.1</v>
      </c>
      <c r="J4348" s="2">
        <v>0.55000000000000004</v>
      </c>
      <c r="K4348" s="2">
        <v>10</v>
      </c>
      <c r="L4348">
        <v>6</v>
      </c>
      <c r="M4348" t="s">
        <v>14</v>
      </c>
    </row>
    <row r="4349" spans="1:13">
      <c r="A4349" s="2">
        <v>5.8</v>
      </c>
      <c r="B4349" s="2">
        <v>0.17</v>
      </c>
      <c r="C4349" s="2">
        <v>0.34</v>
      </c>
      <c r="D4349" s="2">
        <v>1.8</v>
      </c>
      <c r="E4349" s="2">
        <v>4.4999999999999998E-2</v>
      </c>
      <c r="F4349">
        <v>96</v>
      </c>
      <c r="G4349">
        <v>170</v>
      </c>
      <c r="H4349" s="4">
        <v>0.99034999999999995</v>
      </c>
      <c r="I4349" s="2">
        <v>3.38</v>
      </c>
      <c r="J4349" s="2">
        <v>0.9</v>
      </c>
      <c r="K4349" s="2">
        <v>11.8</v>
      </c>
      <c r="L4349">
        <v>8</v>
      </c>
      <c r="M4349" t="s">
        <v>14</v>
      </c>
    </row>
    <row r="4350" spans="1:13">
      <c r="A4350" s="2">
        <v>7.3</v>
      </c>
      <c r="B4350" s="2">
        <v>0.26</v>
      </c>
      <c r="C4350" s="2">
        <v>0.33</v>
      </c>
      <c r="D4350" s="2">
        <v>11.8</v>
      </c>
      <c r="E4350" s="2">
        <v>5.7000000000000002E-2</v>
      </c>
      <c r="F4350">
        <v>48</v>
      </c>
      <c r="G4350">
        <v>127</v>
      </c>
      <c r="H4350" s="4">
        <v>0.99692999999999898</v>
      </c>
      <c r="I4350" s="2">
        <v>3.1</v>
      </c>
      <c r="J4350" s="2">
        <v>0.55000000000000004</v>
      </c>
      <c r="K4350" s="2">
        <v>10</v>
      </c>
      <c r="L4350">
        <v>6</v>
      </c>
      <c r="M4350" t="s">
        <v>14</v>
      </c>
    </row>
    <row r="4351" spans="1:13">
      <c r="A4351" s="2">
        <v>5.8</v>
      </c>
      <c r="B4351" s="2">
        <v>0.17</v>
      </c>
      <c r="C4351" s="2">
        <v>0.34</v>
      </c>
      <c r="D4351" s="2">
        <v>1.8</v>
      </c>
      <c r="E4351" s="2">
        <v>4.4999999999999998E-2</v>
      </c>
      <c r="F4351">
        <v>96</v>
      </c>
      <c r="G4351">
        <v>170</v>
      </c>
      <c r="H4351" s="4">
        <v>0.99034999999999995</v>
      </c>
      <c r="I4351" s="2">
        <v>3.38</v>
      </c>
      <c r="J4351" s="2">
        <v>0.9</v>
      </c>
      <c r="K4351" s="2">
        <v>11.8</v>
      </c>
      <c r="L4351">
        <v>8</v>
      </c>
      <c r="M4351" t="s">
        <v>14</v>
      </c>
    </row>
    <row r="4352" spans="1:13">
      <c r="A4352" s="2">
        <v>6.8</v>
      </c>
      <c r="B4352" s="2">
        <v>0.17</v>
      </c>
      <c r="C4352" s="2">
        <v>0.36</v>
      </c>
      <c r="D4352" s="2">
        <v>1.4</v>
      </c>
      <c r="E4352" s="2">
        <v>3.5999999999999997E-2</v>
      </c>
      <c r="F4352">
        <v>38</v>
      </c>
      <c r="G4352">
        <v>108</v>
      </c>
      <c r="H4352" s="4">
        <v>0.99006000000000005</v>
      </c>
      <c r="I4352" s="2">
        <v>3.19</v>
      </c>
      <c r="J4352" s="2">
        <v>0.66</v>
      </c>
      <c r="K4352" s="2">
        <v>12</v>
      </c>
      <c r="L4352">
        <v>6</v>
      </c>
      <c r="M4352" t="s">
        <v>14</v>
      </c>
    </row>
    <row r="4353" spans="1:13">
      <c r="A4353" s="2">
        <v>7.1</v>
      </c>
      <c r="B4353" s="2">
        <v>0.43</v>
      </c>
      <c r="C4353" s="2">
        <v>0.3</v>
      </c>
      <c r="D4353" s="2">
        <v>6.6</v>
      </c>
      <c r="E4353" s="2">
        <v>2.5000000000000001E-2</v>
      </c>
      <c r="F4353">
        <v>15</v>
      </c>
      <c r="G4353">
        <v>138</v>
      </c>
      <c r="H4353" s="4">
        <v>0.99126000000000003</v>
      </c>
      <c r="I4353" s="2">
        <v>3.18</v>
      </c>
      <c r="J4353" s="2">
        <v>0.46</v>
      </c>
      <c r="K4353" s="2">
        <v>12.6</v>
      </c>
      <c r="L4353">
        <v>6</v>
      </c>
      <c r="M4353" t="s">
        <v>14</v>
      </c>
    </row>
    <row r="4354" spans="1:13">
      <c r="A4354" s="2">
        <v>5.8</v>
      </c>
      <c r="B4354" s="2">
        <v>0.315</v>
      </c>
      <c r="C4354" s="2">
        <v>0.27</v>
      </c>
      <c r="D4354" s="2">
        <v>1.55</v>
      </c>
      <c r="E4354" s="2">
        <v>2.5999999999999999E-2</v>
      </c>
      <c r="F4354">
        <v>15</v>
      </c>
      <c r="G4354">
        <v>70</v>
      </c>
      <c r="H4354" s="4">
        <v>0.98993999999999904</v>
      </c>
      <c r="I4354" s="2">
        <v>3.37</v>
      </c>
      <c r="J4354" s="2">
        <v>0.4</v>
      </c>
      <c r="K4354" s="2">
        <v>11.9</v>
      </c>
      <c r="L4354">
        <v>8</v>
      </c>
      <c r="M4354" t="s">
        <v>14</v>
      </c>
    </row>
    <row r="4355" spans="1:13">
      <c r="A4355" s="2">
        <v>5.9</v>
      </c>
      <c r="B4355" s="2">
        <v>0.17</v>
      </c>
      <c r="C4355" s="2">
        <v>0.28000000000000003</v>
      </c>
      <c r="D4355" s="2">
        <v>0.7</v>
      </c>
      <c r="E4355" s="2">
        <v>2.7E-2</v>
      </c>
      <c r="F4355">
        <v>5</v>
      </c>
      <c r="G4355">
        <v>28</v>
      </c>
      <c r="H4355" s="4">
        <v>0.98985000000000001</v>
      </c>
      <c r="I4355" s="2">
        <v>3.13</v>
      </c>
      <c r="J4355" s="2">
        <v>0.32</v>
      </c>
      <c r="K4355" s="2">
        <v>10.6</v>
      </c>
      <c r="L4355">
        <v>5</v>
      </c>
      <c r="M4355" t="s">
        <v>14</v>
      </c>
    </row>
    <row r="4356" spans="1:13">
      <c r="A4356" s="2">
        <v>6.6</v>
      </c>
      <c r="B4356" s="2">
        <v>0.34</v>
      </c>
      <c r="C4356" s="2">
        <v>0.18</v>
      </c>
      <c r="D4356" s="2">
        <v>6.4</v>
      </c>
      <c r="E4356" s="2">
        <v>8.1999999999999906E-2</v>
      </c>
      <c r="F4356">
        <v>47</v>
      </c>
      <c r="G4356">
        <v>240</v>
      </c>
      <c r="H4356" s="4">
        <v>0.99709999999999999</v>
      </c>
      <c r="I4356" s="2">
        <v>3.42</v>
      </c>
      <c r="J4356" s="2">
        <v>0.48</v>
      </c>
      <c r="K4356" s="2">
        <v>9.1999999999999993</v>
      </c>
      <c r="L4356">
        <v>5</v>
      </c>
      <c r="M4356" t="s">
        <v>14</v>
      </c>
    </row>
    <row r="4357" spans="1:13">
      <c r="A4357" s="2">
        <v>8.6</v>
      </c>
      <c r="B4357" s="2">
        <v>0.33</v>
      </c>
      <c r="C4357" s="2">
        <v>0.34</v>
      </c>
      <c r="D4357" s="2">
        <v>11.8</v>
      </c>
      <c r="E4357" s="2">
        <v>5.8999999999999997E-2</v>
      </c>
      <c r="F4357">
        <v>42</v>
      </c>
      <c r="G4357">
        <v>240</v>
      </c>
      <c r="H4357" s="4">
        <v>0.99882000000000004</v>
      </c>
      <c r="I4357" s="2">
        <v>3.17</v>
      </c>
      <c r="J4357" s="2">
        <v>0.52</v>
      </c>
      <c r="K4357" s="2">
        <v>10</v>
      </c>
      <c r="L4357">
        <v>6</v>
      </c>
      <c r="M4357" t="s">
        <v>14</v>
      </c>
    </row>
    <row r="4358" spans="1:13">
      <c r="A4358" s="2">
        <v>5.6</v>
      </c>
      <c r="B4358" s="2">
        <v>0.12</v>
      </c>
      <c r="C4358" s="2">
        <v>0.26</v>
      </c>
      <c r="D4358" s="2">
        <v>4.3</v>
      </c>
      <c r="E4358" s="2">
        <v>3.7999999999999999E-2</v>
      </c>
      <c r="F4358">
        <v>18</v>
      </c>
      <c r="G4358">
        <v>97</v>
      </c>
      <c r="H4358" s="4">
        <v>0.99477000000000004</v>
      </c>
      <c r="I4358" s="2">
        <v>3.36</v>
      </c>
      <c r="J4358" s="2">
        <v>0.46</v>
      </c>
      <c r="K4358" s="2">
        <v>9.1999999999999993</v>
      </c>
      <c r="L4358">
        <v>5</v>
      </c>
      <c r="M4358" t="s">
        <v>14</v>
      </c>
    </row>
    <row r="4359" spans="1:13">
      <c r="A4359" s="2">
        <v>5.8</v>
      </c>
      <c r="B4359" s="2">
        <v>0.13</v>
      </c>
      <c r="C4359" s="2">
        <v>0.26</v>
      </c>
      <c r="D4359" s="2">
        <v>5.0999999999999996</v>
      </c>
      <c r="E4359" s="2">
        <v>3.9E-2</v>
      </c>
      <c r="F4359">
        <v>19</v>
      </c>
      <c r="G4359">
        <v>103</v>
      </c>
      <c r="H4359" s="4">
        <v>0.994779999999999</v>
      </c>
      <c r="I4359" s="2">
        <v>3.36</v>
      </c>
      <c r="J4359" s="2">
        <v>0.47</v>
      </c>
      <c r="K4359" s="2">
        <v>9.3000000000000007</v>
      </c>
      <c r="L4359">
        <v>6</v>
      </c>
      <c r="M4359" t="s">
        <v>14</v>
      </c>
    </row>
    <row r="4360" spans="1:13">
      <c r="A4360" s="2">
        <v>7.7</v>
      </c>
      <c r="B4360" s="2">
        <v>0.18</v>
      </c>
      <c r="C4360" s="2">
        <v>0.35</v>
      </c>
      <c r="D4360" s="2">
        <v>5.8</v>
      </c>
      <c r="E4360" s="2">
        <v>5.5E-2</v>
      </c>
      <c r="F4360">
        <v>25</v>
      </c>
      <c r="G4360">
        <v>144</v>
      </c>
      <c r="H4360" s="4">
        <v>0.99575999999999998</v>
      </c>
      <c r="I4360" s="2">
        <v>3.24</v>
      </c>
      <c r="J4360" s="2">
        <v>0.54</v>
      </c>
      <c r="K4360" s="2">
        <v>10.199999999999999</v>
      </c>
      <c r="L4360">
        <v>6</v>
      </c>
      <c r="M4360" t="s">
        <v>14</v>
      </c>
    </row>
    <row r="4361" spans="1:13">
      <c r="A4361" s="2">
        <v>7.7</v>
      </c>
      <c r="B4361" s="2">
        <v>0.16</v>
      </c>
      <c r="C4361" s="2">
        <v>0.36</v>
      </c>
      <c r="D4361" s="2">
        <v>5.9</v>
      </c>
      <c r="E4361" s="2">
        <v>5.3999999999999999E-2</v>
      </c>
      <c r="F4361">
        <v>25</v>
      </c>
      <c r="G4361">
        <v>148</v>
      </c>
      <c r="H4361" s="4">
        <v>0.995779999999999</v>
      </c>
      <c r="I4361" s="2">
        <v>3.25</v>
      </c>
      <c r="J4361" s="2">
        <v>0.54</v>
      </c>
      <c r="K4361" s="2">
        <v>10.199999999999999</v>
      </c>
      <c r="L4361">
        <v>6</v>
      </c>
      <c r="M4361" t="s">
        <v>14</v>
      </c>
    </row>
    <row r="4362" spans="1:13">
      <c r="A4362" s="2">
        <v>6</v>
      </c>
      <c r="B4362" s="2">
        <v>0.26</v>
      </c>
      <c r="C4362" s="2">
        <v>0.15</v>
      </c>
      <c r="D4362" s="2">
        <v>1.3</v>
      </c>
      <c r="E4362" s="2">
        <v>0.06</v>
      </c>
      <c r="F4362">
        <v>51</v>
      </c>
      <c r="G4362">
        <v>154</v>
      </c>
      <c r="H4362" s="4">
        <v>0.99353999999999998</v>
      </c>
      <c r="I4362" s="2">
        <v>3.14</v>
      </c>
      <c r="J4362" s="2">
        <v>0.51</v>
      </c>
      <c r="K4362" s="2">
        <v>8.6999999999999993</v>
      </c>
      <c r="L4362">
        <v>5</v>
      </c>
      <c r="M4362" t="s">
        <v>14</v>
      </c>
    </row>
    <row r="4363" spans="1:13">
      <c r="A4363" s="2">
        <v>7.3</v>
      </c>
      <c r="B4363" s="2">
        <v>0.32</v>
      </c>
      <c r="C4363" s="2">
        <v>0.35</v>
      </c>
      <c r="D4363" s="2">
        <v>1.4</v>
      </c>
      <c r="E4363" s="2">
        <v>0.05</v>
      </c>
      <c r="F4363">
        <v>8</v>
      </c>
      <c r="G4363">
        <v>163</v>
      </c>
      <c r="H4363" s="4">
        <v>0.99243999999999999</v>
      </c>
      <c r="I4363" s="2">
        <v>3.24</v>
      </c>
      <c r="J4363" s="2">
        <v>0.42</v>
      </c>
      <c r="K4363" s="2">
        <v>10.7</v>
      </c>
      <c r="L4363">
        <v>5</v>
      </c>
      <c r="M4363" t="s">
        <v>14</v>
      </c>
    </row>
    <row r="4364" spans="1:13">
      <c r="A4364" s="2">
        <v>7.7</v>
      </c>
      <c r="B4364" s="2">
        <v>0.3</v>
      </c>
      <c r="C4364" s="2">
        <v>0.34</v>
      </c>
      <c r="D4364" s="2">
        <v>1.2</v>
      </c>
      <c r="E4364" s="2">
        <v>4.8000000000000001E-2</v>
      </c>
      <c r="F4364">
        <v>4</v>
      </c>
      <c r="G4364">
        <v>119</v>
      </c>
      <c r="H4364" s="4">
        <v>0.99083999999999905</v>
      </c>
      <c r="I4364" s="2">
        <v>3.18</v>
      </c>
      <c r="J4364" s="2">
        <v>0.34</v>
      </c>
      <c r="K4364" s="2">
        <v>12.1</v>
      </c>
      <c r="L4364">
        <v>6</v>
      </c>
      <c r="M4364" t="s">
        <v>14</v>
      </c>
    </row>
    <row r="4365" spans="1:13">
      <c r="A4365" s="2">
        <v>7.9</v>
      </c>
      <c r="B4365" s="2">
        <v>0.16</v>
      </c>
      <c r="C4365" s="2">
        <v>0.3</v>
      </c>
      <c r="D4365" s="2">
        <v>7.4</v>
      </c>
      <c r="E4365" s="2">
        <v>0.05</v>
      </c>
      <c r="F4365">
        <v>58</v>
      </c>
      <c r="G4365">
        <v>152</v>
      </c>
      <c r="H4365" s="4">
        <v>0.99612000000000001</v>
      </c>
      <c r="I4365" s="2">
        <v>3.12</v>
      </c>
      <c r="J4365" s="2">
        <v>0.37</v>
      </c>
      <c r="K4365" s="2">
        <v>9.5</v>
      </c>
      <c r="L4365">
        <v>6</v>
      </c>
      <c r="M4365" t="s">
        <v>14</v>
      </c>
    </row>
    <row r="4366" spans="1:13">
      <c r="A4366" s="2">
        <v>6.4</v>
      </c>
      <c r="B4366" s="2">
        <v>0.27</v>
      </c>
      <c r="C4366" s="2">
        <v>0.28999999999999998</v>
      </c>
      <c r="D4366" s="2">
        <v>10.8</v>
      </c>
      <c r="E4366" s="2">
        <v>2.79999999999999E-2</v>
      </c>
      <c r="F4366">
        <v>17</v>
      </c>
      <c r="G4366">
        <v>118</v>
      </c>
      <c r="H4366" s="4">
        <v>0.99356</v>
      </c>
      <c r="I4366" s="2">
        <v>3.18</v>
      </c>
      <c r="J4366" s="2">
        <v>0.37</v>
      </c>
      <c r="K4366" s="2">
        <v>11.2</v>
      </c>
      <c r="L4366">
        <v>6</v>
      </c>
      <c r="M4366" t="s">
        <v>14</v>
      </c>
    </row>
    <row r="4367" spans="1:13">
      <c r="A4367" s="2">
        <v>6.9</v>
      </c>
      <c r="B4367" s="2">
        <v>0.16</v>
      </c>
      <c r="C4367" s="2">
        <v>0.37</v>
      </c>
      <c r="D4367" s="2">
        <v>1.8</v>
      </c>
      <c r="E4367" s="2">
        <v>3.4000000000000002E-2</v>
      </c>
      <c r="F4367">
        <v>36</v>
      </c>
      <c r="G4367">
        <v>95</v>
      </c>
      <c r="H4367" s="4">
        <v>0.98951999999999996</v>
      </c>
      <c r="I4367" s="2">
        <v>2.93</v>
      </c>
      <c r="J4367" s="2">
        <v>0.59</v>
      </c>
      <c r="K4367" s="2">
        <v>12</v>
      </c>
      <c r="L4367">
        <v>6</v>
      </c>
      <c r="M4367" t="s">
        <v>14</v>
      </c>
    </row>
    <row r="4368" spans="1:13">
      <c r="A4368" s="2">
        <v>7.9</v>
      </c>
      <c r="B4368" s="2">
        <v>0.16</v>
      </c>
      <c r="C4368" s="2">
        <v>0.3</v>
      </c>
      <c r="D4368" s="2">
        <v>7.4</v>
      </c>
      <c r="E4368" s="2">
        <v>0.05</v>
      </c>
      <c r="F4368">
        <v>58</v>
      </c>
      <c r="G4368">
        <v>152</v>
      </c>
      <c r="H4368" s="4">
        <v>0.99612000000000001</v>
      </c>
      <c r="I4368" s="2">
        <v>3.12</v>
      </c>
      <c r="J4368" s="2">
        <v>0.37</v>
      </c>
      <c r="K4368" s="2">
        <v>9.5</v>
      </c>
      <c r="L4368">
        <v>6</v>
      </c>
      <c r="M4368" t="s">
        <v>14</v>
      </c>
    </row>
    <row r="4369" spans="1:13">
      <c r="A4369" s="2">
        <v>7.7</v>
      </c>
      <c r="B4369" s="2">
        <v>0.3</v>
      </c>
      <c r="C4369" s="2">
        <v>0.34</v>
      </c>
      <c r="D4369" s="2">
        <v>1.2</v>
      </c>
      <c r="E4369" s="2">
        <v>4.8000000000000001E-2</v>
      </c>
      <c r="F4369">
        <v>4</v>
      </c>
      <c r="G4369">
        <v>119</v>
      </c>
      <c r="H4369" s="4">
        <v>0.99083999999999905</v>
      </c>
      <c r="I4369" s="2">
        <v>3.18</v>
      </c>
      <c r="J4369" s="2">
        <v>0.34</v>
      </c>
      <c r="K4369" s="2">
        <v>12.1</v>
      </c>
      <c r="L4369">
        <v>6</v>
      </c>
      <c r="M4369" t="s">
        <v>14</v>
      </c>
    </row>
    <row r="4370" spans="1:13">
      <c r="A4370" s="2">
        <v>7.3</v>
      </c>
      <c r="B4370" s="2">
        <v>0.32</v>
      </c>
      <c r="C4370" s="2">
        <v>0.35</v>
      </c>
      <c r="D4370" s="2">
        <v>1.4</v>
      </c>
      <c r="E4370" s="2">
        <v>0.05</v>
      </c>
      <c r="F4370">
        <v>8</v>
      </c>
      <c r="G4370">
        <v>163</v>
      </c>
      <c r="H4370" s="4">
        <v>0.99243999999999999</v>
      </c>
      <c r="I4370" s="2">
        <v>3.24</v>
      </c>
      <c r="J4370" s="2">
        <v>0.42</v>
      </c>
      <c r="K4370" s="2">
        <v>10.7</v>
      </c>
      <c r="L4370">
        <v>5</v>
      </c>
      <c r="M4370" t="s">
        <v>14</v>
      </c>
    </row>
    <row r="4371" spans="1:13">
      <c r="A4371" s="2">
        <v>6.4</v>
      </c>
      <c r="B4371" s="2">
        <v>0.44</v>
      </c>
      <c r="C4371" s="2">
        <v>0.44</v>
      </c>
      <c r="D4371" s="2">
        <v>14.4</v>
      </c>
      <c r="E4371" s="2">
        <v>4.8000000000000001E-2</v>
      </c>
      <c r="F4371">
        <v>29</v>
      </c>
      <c r="G4371">
        <v>228</v>
      </c>
      <c r="H4371" s="4">
        <v>0.99955000000000005</v>
      </c>
      <c r="I4371" s="2">
        <v>3.26</v>
      </c>
      <c r="J4371" s="2">
        <v>0.54</v>
      </c>
      <c r="K4371" s="2">
        <v>8.8000000000000007</v>
      </c>
      <c r="L4371">
        <v>7</v>
      </c>
      <c r="M4371" t="s">
        <v>14</v>
      </c>
    </row>
    <row r="4372" spans="1:13">
      <c r="A4372" s="2">
        <v>6.3</v>
      </c>
      <c r="B4372" s="2">
        <v>0.2</v>
      </c>
      <c r="C4372" s="2">
        <v>0.24</v>
      </c>
      <c r="D4372" s="2">
        <v>1.7</v>
      </c>
      <c r="E4372" s="2">
        <v>5.1999999999999998E-2</v>
      </c>
      <c r="F4372">
        <v>36</v>
      </c>
      <c r="G4372">
        <v>135</v>
      </c>
      <c r="H4372" s="4">
        <v>0.99373999999999996</v>
      </c>
      <c r="I4372" s="2">
        <v>3.8</v>
      </c>
      <c r="J4372" s="2">
        <v>0.66</v>
      </c>
      <c r="K4372" s="2">
        <v>10.8</v>
      </c>
      <c r="L4372">
        <v>6</v>
      </c>
      <c r="M4372" t="s">
        <v>14</v>
      </c>
    </row>
    <row r="4373" spans="1:13">
      <c r="A4373" s="2">
        <v>6.2</v>
      </c>
      <c r="B4373" s="2">
        <v>0.28999999999999998</v>
      </c>
      <c r="C4373" s="2">
        <v>0.32</v>
      </c>
      <c r="D4373" s="2">
        <v>3.6</v>
      </c>
      <c r="E4373" s="2">
        <v>2.5999999999999999E-2</v>
      </c>
      <c r="F4373">
        <v>39</v>
      </c>
      <c r="G4373">
        <v>138</v>
      </c>
      <c r="H4373" s="4">
        <v>0.98919999999999997</v>
      </c>
      <c r="I4373" s="2">
        <v>3.31</v>
      </c>
      <c r="J4373" s="2">
        <v>0.37</v>
      </c>
      <c r="K4373" s="2">
        <v>13.1</v>
      </c>
      <c r="L4373">
        <v>7</v>
      </c>
      <c r="M4373" t="s">
        <v>14</v>
      </c>
    </row>
    <row r="4374" spans="1:13">
      <c r="A4374" s="2">
        <v>7.6</v>
      </c>
      <c r="B4374" s="2">
        <v>0.39</v>
      </c>
      <c r="C4374" s="2">
        <v>0.32</v>
      </c>
      <c r="D4374" s="2">
        <v>3.6</v>
      </c>
      <c r="E4374" s="2">
        <v>3.5000000000000003E-2</v>
      </c>
      <c r="F4374">
        <v>22</v>
      </c>
      <c r="G4374">
        <v>93</v>
      </c>
      <c r="H4374" s="4">
        <v>0.99143999999999999</v>
      </c>
      <c r="I4374" s="2">
        <v>3.08</v>
      </c>
      <c r="J4374" s="2">
        <v>0.6</v>
      </c>
      <c r="K4374" s="2">
        <v>12.5</v>
      </c>
      <c r="L4374">
        <v>7</v>
      </c>
      <c r="M4374" t="s">
        <v>14</v>
      </c>
    </row>
    <row r="4375" spans="1:13">
      <c r="A4375" s="2">
        <v>7</v>
      </c>
      <c r="B4375" s="2">
        <v>0.36</v>
      </c>
      <c r="C4375" s="2">
        <v>0.32</v>
      </c>
      <c r="D4375" s="2">
        <v>10.050000000000001</v>
      </c>
      <c r="E4375" s="2">
        <v>4.4999999999999998E-2</v>
      </c>
      <c r="F4375">
        <v>37</v>
      </c>
      <c r="G4375">
        <v>131</v>
      </c>
      <c r="H4375" s="4">
        <v>0.99351999999999996</v>
      </c>
      <c r="I4375" s="2">
        <v>3.09</v>
      </c>
      <c r="J4375" s="2">
        <v>0.33</v>
      </c>
      <c r="K4375" s="2">
        <v>11.7</v>
      </c>
      <c r="L4375">
        <v>8</v>
      </c>
      <c r="M4375" t="s">
        <v>14</v>
      </c>
    </row>
    <row r="4376" spans="1:13">
      <c r="A4376" s="2">
        <v>7</v>
      </c>
      <c r="B4376" s="2">
        <v>0.36</v>
      </c>
      <c r="C4376" s="2">
        <v>0.32</v>
      </c>
      <c r="D4376" s="2">
        <v>10.050000000000001</v>
      </c>
      <c r="E4376" s="2">
        <v>4.4999999999999998E-2</v>
      </c>
      <c r="F4376">
        <v>37</v>
      </c>
      <c r="G4376">
        <v>131</v>
      </c>
      <c r="H4376" s="4">
        <v>0.99351999999999996</v>
      </c>
      <c r="I4376" s="2">
        <v>3.09</v>
      </c>
      <c r="J4376" s="2">
        <v>0.33</v>
      </c>
      <c r="K4376" s="2">
        <v>11.7</v>
      </c>
      <c r="L4376">
        <v>8</v>
      </c>
      <c r="M4376" t="s">
        <v>14</v>
      </c>
    </row>
    <row r="4377" spans="1:13">
      <c r="A4377" s="2">
        <v>7</v>
      </c>
      <c r="B4377" s="2">
        <v>0.36</v>
      </c>
      <c r="C4377" s="2">
        <v>0.32</v>
      </c>
      <c r="D4377" s="2">
        <v>10.5</v>
      </c>
      <c r="E4377" s="2">
        <v>4.4999999999999998E-2</v>
      </c>
      <c r="F4377">
        <v>35</v>
      </c>
      <c r="G4377">
        <v>135</v>
      </c>
      <c r="H4377" s="4">
        <v>0.99350000000000005</v>
      </c>
      <c r="I4377" s="2">
        <v>3.09</v>
      </c>
      <c r="J4377" s="2">
        <v>0.33</v>
      </c>
      <c r="K4377" s="2">
        <v>11.6</v>
      </c>
      <c r="L4377">
        <v>8</v>
      </c>
      <c r="M4377" t="s">
        <v>14</v>
      </c>
    </row>
    <row r="4378" spans="1:13">
      <c r="A4378" s="2">
        <v>7.6</v>
      </c>
      <c r="B4378" s="2">
        <v>0.2</v>
      </c>
      <c r="C4378" s="2">
        <v>0.36</v>
      </c>
      <c r="D4378" s="2">
        <v>1.9</v>
      </c>
      <c r="E4378" s="2">
        <v>4.2999999999999997E-2</v>
      </c>
      <c r="F4378">
        <v>24</v>
      </c>
      <c r="G4378">
        <v>111</v>
      </c>
      <c r="H4378" s="4">
        <v>0.99236999999999997</v>
      </c>
      <c r="I4378" s="2">
        <v>3.29</v>
      </c>
      <c r="J4378" s="2">
        <v>0.54</v>
      </c>
      <c r="K4378" s="2">
        <v>11.3</v>
      </c>
      <c r="L4378">
        <v>6</v>
      </c>
      <c r="M4378" t="s">
        <v>14</v>
      </c>
    </row>
    <row r="4379" spans="1:13">
      <c r="A4379" s="2">
        <v>7.6</v>
      </c>
      <c r="B4379" s="2">
        <v>0.39</v>
      </c>
      <c r="C4379" s="2">
        <v>0.32</v>
      </c>
      <c r="D4379" s="2">
        <v>3.6</v>
      </c>
      <c r="E4379" s="2">
        <v>3.5000000000000003E-2</v>
      </c>
      <c r="F4379">
        <v>22</v>
      </c>
      <c r="G4379">
        <v>93</v>
      </c>
      <c r="H4379" s="4">
        <v>0.99143999999999999</v>
      </c>
      <c r="I4379" s="2">
        <v>3.08</v>
      </c>
      <c r="J4379" s="2">
        <v>0.6</v>
      </c>
      <c r="K4379" s="2">
        <v>12.5</v>
      </c>
      <c r="L4379">
        <v>7</v>
      </c>
      <c r="M4379" t="s">
        <v>14</v>
      </c>
    </row>
    <row r="4380" spans="1:13">
      <c r="A4380" s="2">
        <v>6.7</v>
      </c>
      <c r="B4380" s="2">
        <v>0.2</v>
      </c>
      <c r="C4380" s="2">
        <v>0.37</v>
      </c>
      <c r="D4380" s="2">
        <v>1.65</v>
      </c>
      <c r="E4380" s="2">
        <v>2.5000000000000001E-2</v>
      </c>
      <c r="F4380">
        <v>42</v>
      </c>
      <c r="G4380">
        <v>103</v>
      </c>
      <c r="H4380" s="4">
        <v>0.99021999999999999</v>
      </c>
      <c r="I4380" s="2">
        <v>3.11</v>
      </c>
      <c r="J4380" s="2">
        <v>0.45</v>
      </c>
      <c r="K4380" s="2">
        <v>11.4</v>
      </c>
      <c r="L4380">
        <v>5</v>
      </c>
      <c r="M4380" t="s">
        <v>14</v>
      </c>
    </row>
    <row r="4381" spans="1:13">
      <c r="A4381" s="2">
        <v>6.2</v>
      </c>
      <c r="B4381" s="2">
        <v>0.23499999999999999</v>
      </c>
      <c r="C4381" s="2">
        <v>0.34</v>
      </c>
      <c r="D4381" s="2">
        <v>1.9</v>
      </c>
      <c r="E4381" s="2">
        <v>3.5999999999999997E-2</v>
      </c>
      <c r="F4381">
        <v>4</v>
      </c>
      <c r="G4381">
        <v>117</v>
      </c>
      <c r="H4381" s="4">
        <v>0.99031999999999998</v>
      </c>
      <c r="I4381" s="2">
        <v>3.4</v>
      </c>
      <c r="J4381" s="2">
        <v>0.44</v>
      </c>
      <c r="K4381" s="2">
        <v>12.2</v>
      </c>
      <c r="L4381">
        <v>5</v>
      </c>
      <c r="M4381" t="s">
        <v>14</v>
      </c>
    </row>
    <row r="4382" spans="1:13">
      <c r="A4382" s="2">
        <v>7.8</v>
      </c>
      <c r="B4382" s="2">
        <v>0.96499999999999997</v>
      </c>
      <c r="C4382" s="2">
        <v>0.6</v>
      </c>
      <c r="D4382" s="2">
        <v>65.8</v>
      </c>
      <c r="E4382" s="2">
        <v>7.3999999999999996E-2</v>
      </c>
      <c r="F4382">
        <v>8</v>
      </c>
      <c r="G4382">
        <v>160</v>
      </c>
      <c r="H4382" s="4">
        <v>1.03898</v>
      </c>
      <c r="I4382" s="2">
        <v>3.39</v>
      </c>
      <c r="J4382" s="2">
        <v>0.69</v>
      </c>
      <c r="K4382" s="2">
        <v>11.7</v>
      </c>
      <c r="L4382">
        <v>6</v>
      </c>
      <c r="M4382" t="s">
        <v>14</v>
      </c>
    </row>
    <row r="4383" spans="1:13">
      <c r="A4383" s="2">
        <v>7.1</v>
      </c>
      <c r="B4383" s="2">
        <v>0.2</v>
      </c>
      <c r="C4383" s="2">
        <v>0.31</v>
      </c>
      <c r="D4383" s="2">
        <v>6.85</v>
      </c>
      <c r="E4383" s="2">
        <v>5.2999999999999999E-2</v>
      </c>
      <c r="F4383">
        <v>32</v>
      </c>
      <c r="G4383">
        <v>211</v>
      </c>
      <c r="H4383" s="4">
        <v>0.99587000000000003</v>
      </c>
      <c r="I4383" s="2">
        <v>3.31</v>
      </c>
      <c r="J4383" s="2">
        <v>0.59</v>
      </c>
      <c r="K4383" s="2">
        <v>10.4</v>
      </c>
      <c r="L4383">
        <v>6</v>
      </c>
      <c r="M4383" t="s">
        <v>14</v>
      </c>
    </row>
    <row r="4384" spans="1:13">
      <c r="A4384" s="2">
        <v>7.1</v>
      </c>
      <c r="B4384" s="2">
        <v>0.2</v>
      </c>
      <c r="C4384" s="2">
        <v>0.31</v>
      </c>
      <c r="D4384" s="2">
        <v>7.4</v>
      </c>
      <c r="E4384" s="2">
        <v>5.2999999999999999E-2</v>
      </c>
      <c r="F4384">
        <v>32</v>
      </c>
      <c r="G4384">
        <v>211</v>
      </c>
      <c r="H4384" s="4">
        <v>0.99587000000000003</v>
      </c>
      <c r="I4384" s="2">
        <v>3.31</v>
      </c>
      <c r="J4384" s="2">
        <v>0.59</v>
      </c>
      <c r="K4384" s="2">
        <v>10.4</v>
      </c>
      <c r="L4384">
        <v>6</v>
      </c>
      <c r="M4384" t="s">
        <v>14</v>
      </c>
    </row>
    <row r="4385" spans="1:13">
      <c r="A4385" s="2">
        <v>7.1</v>
      </c>
      <c r="B4385" s="2">
        <v>0.2</v>
      </c>
      <c r="C4385" s="2">
        <v>0.31</v>
      </c>
      <c r="D4385" s="2">
        <v>7.4</v>
      </c>
      <c r="E4385" s="2">
        <v>5.2999999999999999E-2</v>
      </c>
      <c r="F4385">
        <v>32</v>
      </c>
      <c r="G4385">
        <v>211</v>
      </c>
      <c r="H4385" s="4">
        <v>0.99587000000000003</v>
      </c>
      <c r="I4385" s="2">
        <v>3.31</v>
      </c>
      <c r="J4385" s="2">
        <v>0.59</v>
      </c>
      <c r="K4385" s="2">
        <v>10.4</v>
      </c>
      <c r="L4385">
        <v>6</v>
      </c>
      <c r="M4385" t="s">
        <v>14</v>
      </c>
    </row>
    <row r="4386" spans="1:13">
      <c r="A4386" s="2">
        <v>6.4</v>
      </c>
      <c r="B4386" s="2">
        <v>0.24</v>
      </c>
      <c r="C4386" s="2">
        <v>0.25</v>
      </c>
      <c r="D4386" s="2">
        <v>20.2</v>
      </c>
      <c r="E4386" s="2">
        <v>8.3000000000000004E-2</v>
      </c>
      <c r="F4386">
        <v>35</v>
      </c>
      <c r="G4386">
        <v>157</v>
      </c>
      <c r="H4386" s="4">
        <v>0.99975999999999998</v>
      </c>
      <c r="I4386" s="2">
        <v>3.17</v>
      </c>
      <c r="J4386" s="2">
        <v>0.5</v>
      </c>
      <c r="K4386" s="2">
        <v>9.1</v>
      </c>
      <c r="L4386">
        <v>5</v>
      </c>
      <c r="M4386" t="s">
        <v>14</v>
      </c>
    </row>
    <row r="4387" spans="1:13">
      <c r="A4387" s="2">
        <v>8</v>
      </c>
      <c r="B4387" s="2">
        <v>0.3</v>
      </c>
      <c r="C4387" s="2">
        <v>0.36</v>
      </c>
      <c r="D4387" s="2">
        <v>11</v>
      </c>
      <c r="E4387" s="2">
        <v>3.4000000000000002E-2</v>
      </c>
      <c r="F4387">
        <v>8</v>
      </c>
      <c r="G4387">
        <v>70</v>
      </c>
      <c r="H4387" s="4">
        <v>0.99353999999999998</v>
      </c>
      <c r="I4387" s="2">
        <v>3.05</v>
      </c>
      <c r="J4387" s="2">
        <v>0.41</v>
      </c>
      <c r="K4387" s="2">
        <v>12.2</v>
      </c>
      <c r="L4387">
        <v>6</v>
      </c>
      <c r="M4387" t="s">
        <v>14</v>
      </c>
    </row>
    <row r="4388" spans="1:13">
      <c r="A4388" s="2">
        <v>6.4</v>
      </c>
      <c r="B4388" s="2">
        <v>0.24</v>
      </c>
      <c r="C4388" s="2">
        <v>0.25</v>
      </c>
      <c r="D4388" s="2">
        <v>20.2</v>
      </c>
      <c r="E4388" s="2">
        <v>8.3000000000000004E-2</v>
      </c>
      <c r="F4388">
        <v>35</v>
      </c>
      <c r="G4388">
        <v>157</v>
      </c>
      <c r="H4388" s="4">
        <v>0.99975999999999998</v>
      </c>
      <c r="I4388" s="2">
        <v>3.17</v>
      </c>
      <c r="J4388" s="2">
        <v>0.5</v>
      </c>
      <c r="K4388" s="2">
        <v>9.1</v>
      </c>
      <c r="L4388">
        <v>5</v>
      </c>
      <c r="M4388" t="s">
        <v>14</v>
      </c>
    </row>
    <row r="4389" spans="1:13">
      <c r="A4389" s="2">
        <v>6.9</v>
      </c>
      <c r="B4389" s="2">
        <v>0.4</v>
      </c>
      <c r="C4389" s="2">
        <v>0.42</v>
      </c>
      <c r="D4389" s="2">
        <v>6.2</v>
      </c>
      <c r="E4389" s="2">
        <v>6.6000000000000003E-2</v>
      </c>
      <c r="F4389">
        <v>41</v>
      </c>
      <c r="G4389">
        <v>176</v>
      </c>
      <c r="H4389" s="4">
        <v>0.99551999999999996</v>
      </c>
      <c r="I4389" s="2">
        <v>3.12</v>
      </c>
      <c r="J4389" s="2">
        <v>0.54</v>
      </c>
      <c r="K4389" s="2">
        <v>9.4</v>
      </c>
      <c r="L4389">
        <v>5</v>
      </c>
      <c r="M4389" t="s">
        <v>14</v>
      </c>
    </row>
    <row r="4390" spans="1:13">
      <c r="A4390" s="2">
        <v>6.9</v>
      </c>
      <c r="B4390" s="2">
        <v>0.4</v>
      </c>
      <c r="C4390" s="2">
        <v>0.43</v>
      </c>
      <c r="D4390" s="2">
        <v>6.2</v>
      </c>
      <c r="E4390" s="2">
        <v>6.5000000000000002E-2</v>
      </c>
      <c r="F4390">
        <v>42</v>
      </c>
      <c r="G4390">
        <v>178</v>
      </c>
      <c r="H4390" s="4">
        <v>0.99551999999999996</v>
      </c>
      <c r="I4390" s="2">
        <v>3.11</v>
      </c>
      <c r="J4390" s="2">
        <v>0.53</v>
      </c>
      <c r="K4390" s="2">
        <v>9.4</v>
      </c>
      <c r="L4390">
        <v>5</v>
      </c>
      <c r="M4390" t="s">
        <v>14</v>
      </c>
    </row>
    <row r="4391" spans="1:13">
      <c r="A4391" s="2">
        <v>7.1</v>
      </c>
      <c r="B4391" s="2">
        <v>0.2</v>
      </c>
      <c r="C4391" s="2">
        <v>0.31</v>
      </c>
      <c r="D4391" s="2">
        <v>6.85</v>
      </c>
      <c r="E4391" s="2">
        <v>5.2999999999999999E-2</v>
      </c>
      <c r="F4391">
        <v>32</v>
      </c>
      <c r="G4391">
        <v>211</v>
      </c>
      <c r="H4391" s="4">
        <v>0.99587000000000003</v>
      </c>
      <c r="I4391" s="2">
        <v>3.31</v>
      </c>
      <c r="J4391" s="2">
        <v>0.59</v>
      </c>
      <c r="K4391" s="2">
        <v>10.4</v>
      </c>
      <c r="L4391">
        <v>6</v>
      </c>
      <c r="M4391" t="s">
        <v>14</v>
      </c>
    </row>
    <row r="4392" spans="1:13">
      <c r="A4392" s="2">
        <v>6.6</v>
      </c>
      <c r="B4392" s="2">
        <v>0.25</v>
      </c>
      <c r="C4392" s="2">
        <v>0.51</v>
      </c>
      <c r="D4392" s="2">
        <v>8</v>
      </c>
      <c r="E4392" s="2">
        <v>4.7E-2</v>
      </c>
      <c r="F4392">
        <v>61</v>
      </c>
      <c r="G4392">
        <v>189</v>
      </c>
      <c r="H4392" s="4">
        <v>0.99603999999999904</v>
      </c>
      <c r="I4392" s="2">
        <v>3.22</v>
      </c>
      <c r="J4392" s="2">
        <v>0.49</v>
      </c>
      <c r="K4392" s="2">
        <v>9.1999999999999993</v>
      </c>
      <c r="L4392">
        <v>5</v>
      </c>
      <c r="M4392" t="s">
        <v>14</v>
      </c>
    </row>
    <row r="4393" spans="1:13">
      <c r="A4393" s="2">
        <v>6.8</v>
      </c>
      <c r="B4393" s="2">
        <v>0.26</v>
      </c>
      <c r="C4393" s="2">
        <v>0.44</v>
      </c>
      <c r="D4393" s="2">
        <v>8.1999999999999993</v>
      </c>
      <c r="E4393" s="2">
        <v>4.5999999999999999E-2</v>
      </c>
      <c r="F4393">
        <v>52</v>
      </c>
      <c r="G4393">
        <v>183</v>
      </c>
      <c r="H4393" s="4">
        <v>0.99583999999999995</v>
      </c>
      <c r="I4393" s="2">
        <v>3.2</v>
      </c>
      <c r="J4393" s="2">
        <v>0.51</v>
      </c>
      <c r="K4393" s="2">
        <v>9.4</v>
      </c>
      <c r="L4393">
        <v>5</v>
      </c>
      <c r="M4393" t="s">
        <v>14</v>
      </c>
    </row>
    <row r="4394" spans="1:13">
      <c r="A4394" s="2">
        <v>6.5</v>
      </c>
      <c r="B4394" s="2">
        <v>0.37</v>
      </c>
      <c r="C4394" s="2">
        <v>0.3</v>
      </c>
      <c r="D4394" s="2">
        <v>2.2000000000000002</v>
      </c>
      <c r="E4394" s="2">
        <v>3.3000000000000002E-2</v>
      </c>
      <c r="F4394">
        <v>39</v>
      </c>
      <c r="G4394">
        <v>107</v>
      </c>
      <c r="H4394" s="4">
        <v>0.98893999999999904</v>
      </c>
      <c r="I4394" s="2">
        <v>3.22</v>
      </c>
      <c r="J4394" s="2">
        <v>0.53</v>
      </c>
      <c r="K4394" s="2">
        <v>13.5</v>
      </c>
      <c r="L4394">
        <v>7</v>
      </c>
      <c r="M4394" t="s">
        <v>14</v>
      </c>
    </row>
    <row r="4395" spans="1:13">
      <c r="A4395" s="2">
        <v>6.8</v>
      </c>
      <c r="B4395" s="2">
        <v>0.35</v>
      </c>
      <c r="C4395" s="2">
        <v>0.53</v>
      </c>
      <c r="D4395" s="2">
        <v>10.1</v>
      </c>
      <c r="E4395" s="2">
        <v>5.2999999999999999E-2</v>
      </c>
      <c r="F4395">
        <v>37</v>
      </c>
      <c r="G4395">
        <v>151</v>
      </c>
      <c r="H4395" s="4">
        <v>0.99629999999999996</v>
      </c>
      <c r="I4395" s="2">
        <v>3.07</v>
      </c>
      <c r="J4395" s="2">
        <v>0.4</v>
      </c>
      <c r="K4395" s="2">
        <v>9.4</v>
      </c>
      <c r="L4395">
        <v>5</v>
      </c>
      <c r="M4395" t="s">
        <v>14</v>
      </c>
    </row>
    <row r="4396" spans="1:13">
      <c r="A4396" s="2">
        <v>6.4</v>
      </c>
      <c r="B4396" s="2">
        <v>0.22</v>
      </c>
      <c r="C4396" s="2">
        <v>0.32</v>
      </c>
      <c r="D4396" s="2">
        <v>7.2</v>
      </c>
      <c r="E4396" s="2">
        <v>2.79999999999999E-2</v>
      </c>
      <c r="F4396">
        <v>15</v>
      </c>
      <c r="G4396">
        <v>83</v>
      </c>
      <c r="H4396" s="4">
        <v>0.99299999999999999</v>
      </c>
      <c r="I4396" s="2">
        <v>3.13</v>
      </c>
      <c r="J4396" s="2">
        <v>0.55000000000000004</v>
      </c>
      <c r="K4396" s="2">
        <v>10.9</v>
      </c>
      <c r="L4396">
        <v>8</v>
      </c>
      <c r="M4396" t="s">
        <v>14</v>
      </c>
    </row>
    <row r="4397" spans="1:13">
      <c r="A4397" s="2">
        <v>6.5</v>
      </c>
      <c r="B4397" s="2">
        <v>0.37</v>
      </c>
      <c r="C4397" s="2">
        <v>0.3</v>
      </c>
      <c r="D4397" s="2">
        <v>2.2000000000000002</v>
      </c>
      <c r="E4397" s="2">
        <v>3.3000000000000002E-2</v>
      </c>
      <c r="F4397">
        <v>39</v>
      </c>
      <c r="G4397">
        <v>107</v>
      </c>
      <c r="H4397" s="4">
        <v>0.98893999999999904</v>
      </c>
      <c r="I4397" s="2">
        <v>3.22</v>
      </c>
      <c r="J4397" s="2">
        <v>0.53</v>
      </c>
      <c r="K4397" s="2">
        <v>13.5</v>
      </c>
      <c r="L4397">
        <v>7</v>
      </c>
      <c r="M4397" t="s">
        <v>14</v>
      </c>
    </row>
    <row r="4398" spans="1:13">
      <c r="A4398" s="2">
        <v>6.8</v>
      </c>
      <c r="B4398" s="2">
        <v>0.35</v>
      </c>
      <c r="C4398" s="2">
        <v>0.53</v>
      </c>
      <c r="D4398" s="2">
        <v>10.1</v>
      </c>
      <c r="E4398" s="2">
        <v>5.2999999999999999E-2</v>
      </c>
      <c r="F4398">
        <v>37</v>
      </c>
      <c r="G4398">
        <v>151</v>
      </c>
      <c r="H4398" s="4">
        <v>0.99629999999999996</v>
      </c>
      <c r="I4398" s="2">
        <v>3.07</v>
      </c>
      <c r="J4398" s="2">
        <v>0.4</v>
      </c>
      <c r="K4398" s="2">
        <v>9.4</v>
      </c>
      <c r="L4398">
        <v>5</v>
      </c>
      <c r="M4398" t="s">
        <v>14</v>
      </c>
    </row>
    <row r="4399" spans="1:13">
      <c r="A4399" s="2">
        <v>6.9</v>
      </c>
      <c r="B4399" s="2">
        <v>0.31</v>
      </c>
      <c r="C4399" s="2">
        <v>0.32</v>
      </c>
      <c r="D4399" s="2">
        <v>1.6</v>
      </c>
      <c r="E4399" s="2">
        <v>3.5999999999999997E-2</v>
      </c>
      <c r="F4399">
        <v>34</v>
      </c>
      <c r="G4399">
        <v>114</v>
      </c>
      <c r="H4399" s="4">
        <v>0.99067999999999901</v>
      </c>
      <c r="I4399" s="2">
        <v>3.19</v>
      </c>
      <c r="J4399" s="2">
        <v>0.45</v>
      </c>
      <c r="K4399" s="2">
        <v>11.4</v>
      </c>
      <c r="L4399">
        <v>7</v>
      </c>
      <c r="M4399" t="s">
        <v>14</v>
      </c>
    </row>
    <row r="4400" spans="1:13">
      <c r="A4400" s="2">
        <v>6.7</v>
      </c>
      <c r="B4400" s="2">
        <v>0.16</v>
      </c>
      <c r="C4400" s="2">
        <v>0.37</v>
      </c>
      <c r="D4400" s="2">
        <v>1.3</v>
      </c>
      <c r="E4400" s="2">
        <v>3.5999999999999997E-2</v>
      </c>
      <c r="F4400">
        <v>45</v>
      </c>
      <c r="G4400">
        <v>125</v>
      </c>
      <c r="H4400" s="4">
        <v>0.98963999999999996</v>
      </c>
      <c r="I4400" s="2">
        <v>3.19</v>
      </c>
      <c r="J4400" s="2">
        <v>0.51</v>
      </c>
      <c r="K4400" s="2">
        <v>12.4</v>
      </c>
      <c r="L4400">
        <v>7</v>
      </c>
      <c r="M4400" t="s">
        <v>14</v>
      </c>
    </row>
    <row r="4401" spans="1:13">
      <c r="A4401" s="2">
        <v>6.6</v>
      </c>
      <c r="B4401" s="2">
        <v>0.25</v>
      </c>
      <c r="C4401" s="2">
        <v>0.51</v>
      </c>
      <c r="D4401" s="2">
        <v>8</v>
      </c>
      <c r="E4401" s="2">
        <v>4.7E-2</v>
      </c>
      <c r="F4401">
        <v>61</v>
      </c>
      <c r="G4401">
        <v>189</v>
      </c>
      <c r="H4401" s="4">
        <v>0.99603999999999904</v>
      </c>
      <c r="I4401" s="2">
        <v>3.22</v>
      </c>
      <c r="J4401" s="2">
        <v>0.49</v>
      </c>
      <c r="K4401" s="2">
        <v>9.1999999999999993</v>
      </c>
      <c r="L4401">
        <v>5</v>
      </c>
      <c r="M4401" t="s">
        <v>14</v>
      </c>
    </row>
    <row r="4402" spans="1:13">
      <c r="A4402" s="2">
        <v>6.8</v>
      </c>
      <c r="B4402" s="2">
        <v>0.26</v>
      </c>
      <c r="C4402" s="2">
        <v>0.44</v>
      </c>
      <c r="D4402" s="2">
        <v>8.1999999999999993</v>
      </c>
      <c r="E4402" s="2">
        <v>4.5999999999999999E-2</v>
      </c>
      <c r="F4402">
        <v>52</v>
      </c>
      <c r="G4402">
        <v>183</v>
      </c>
      <c r="H4402" s="4">
        <v>0.99583999999999995</v>
      </c>
      <c r="I4402" s="2">
        <v>3.2</v>
      </c>
      <c r="J4402" s="2">
        <v>0.51</v>
      </c>
      <c r="K4402" s="2">
        <v>9.4</v>
      </c>
      <c r="L4402">
        <v>5</v>
      </c>
      <c r="M4402" t="s">
        <v>14</v>
      </c>
    </row>
    <row r="4403" spans="1:13">
      <c r="A4403" s="2">
        <v>5.6</v>
      </c>
      <c r="B4403" s="2">
        <v>0.15</v>
      </c>
      <c r="C4403" s="2">
        <v>0.31</v>
      </c>
      <c r="D4403" s="2">
        <v>5.3</v>
      </c>
      <c r="E4403" s="2">
        <v>3.7999999999999999E-2</v>
      </c>
      <c r="F4403">
        <v>8</v>
      </c>
      <c r="G4403">
        <v>79</v>
      </c>
      <c r="H4403" s="4">
        <v>0.99229999999999996</v>
      </c>
      <c r="I4403" s="2">
        <v>3.3</v>
      </c>
      <c r="J4403" s="2">
        <v>0.39</v>
      </c>
      <c r="K4403" s="2">
        <v>10.5</v>
      </c>
      <c r="L4403">
        <v>6</v>
      </c>
      <c r="M4403" t="s">
        <v>14</v>
      </c>
    </row>
    <row r="4404" spans="1:13">
      <c r="A4404" s="2">
        <v>5.5</v>
      </c>
      <c r="B4404" s="2">
        <v>0.15</v>
      </c>
      <c r="C4404" s="2">
        <v>0.32</v>
      </c>
      <c r="D4404" s="2">
        <v>14</v>
      </c>
      <c r="E4404" s="2">
        <v>3.1E-2</v>
      </c>
      <c r="F4404">
        <v>16</v>
      </c>
      <c r="G4404">
        <v>99</v>
      </c>
      <c r="H4404" s="4">
        <v>0.99436999999999998</v>
      </c>
      <c r="I4404" s="2">
        <v>3.26</v>
      </c>
      <c r="J4404" s="2">
        <v>0.38</v>
      </c>
      <c r="K4404" s="2">
        <v>11.5</v>
      </c>
      <c r="L4404">
        <v>8</v>
      </c>
      <c r="M4404" t="s">
        <v>14</v>
      </c>
    </row>
    <row r="4405" spans="1:13">
      <c r="A4405" s="2">
        <v>6.4</v>
      </c>
      <c r="B4405" s="2">
        <v>0.22</v>
      </c>
      <c r="C4405" s="2">
        <v>0.32</v>
      </c>
      <c r="D4405" s="2">
        <v>7.2</v>
      </c>
      <c r="E4405" s="2">
        <v>2.79999999999999E-2</v>
      </c>
      <c r="F4405">
        <v>15</v>
      </c>
      <c r="G4405">
        <v>83</v>
      </c>
      <c r="H4405" s="4">
        <v>0.99299999999999999</v>
      </c>
      <c r="I4405" s="2">
        <v>3.13</v>
      </c>
      <c r="J4405" s="2">
        <v>0.55000000000000004</v>
      </c>
      <c r="K4405" s="2">
        <v>10.9</v>
      </c>
      <c r="L4405">
        <v>8</v>
      </c>
      <c r="M4405" t="s">
        <v>14</v>
      </c>
    </row>
    <row r="4406" spans="1:13">
      <c r="A4406" s="2">
        <v>7.3</v>
      </c>
      <c r="B4406" s="2">
        <v>0.2</v>
      </c>
      <c r="C4406" s="2">
        <v>0.26</v>
      </c>
      <c r="D4406" s="2">
        <v>1.6</v>
      </c>
      <c r="E4406" s="2">
        <v>0.04</v>
      </c>
      <c r="F4406">
        <v>36</v>
      </c>
      <c r="G4406">
        <v>123</v>
      </c>
      <c r="H4406" s="4">
        <v>0.99237999999999904</v>
      </c>
      <c r="I4406" s="2">
        <v>3.34</v>
      </c>
      <c r="J4406" s="2">
        <v>0.44</v>
      </c>
      <c r="K4406" s="2">
        <v>10.8</v>
      </c>
      <c r="L4406">
        <v>6</v>
      </c>
      <c r="M4406" t="s">
        <v>14</v>
      </c>
    </row>
    <row r="4407" spans="1:13">
      <c r="A4407" s="2">
        <v>7.5</v>
      </c>
      <c r="B4407" s="2">
        <v>0.17</v>
      </c>
      <c r="C4407" s="2">
        <v>0.71</v>
      </c>
      <c r="D4407" s="2">
        <v>11.8</v>
      </c>
      <c r="E4407" s="2">
        <v>3.7999999999999999E-2</v>
      </c>
      <c r="F4407">
        <v>52</v>
      </c>
      <c r="G4407">
        <v>148</v>
      </c>
      <c r="H4407" s="4">
        <v>0.99800999999999995</v>
      </c>
      <c r="I4407" s="2">
        <v>3.03</v>
      </c>
      <c r="J4407" s="2">
        <v>0.46</v>
      </c>
      <c r="K4407" s="2">
        <v>8.9</v>
      </c>
      <c r="L4407">
        <v>5</v>
      </c>
      <c r="M4407" t="s">
        <v>14</v>
      </c>
    </row>
    <row r="4408" spans="1:13">
      <c r="A4408" s="2">
        <v>7.5</v>
      </c>
      <c r="B4408" s="2">
        <v>0.18</v>
      </c>
      <c r="C4408" s="2">
        <v>0.72</v>
      </c>
      <c r="D4408" s="2">
        <v>9.6</v>
      </c>
      <c r="E4408" s="2">
        <v>3.9E-2</v>
      </c>
      <c r="F4408">
        <v>53</v>
      </c>
      <c r="G4408">
        <v>151</v>
      </c>
      <c r="H4408" s="4">
        <v>0.99802000000000002</v>
      </c>
      <c r="I4408" s="2">
        <v>3.03</v>
      </c>
      <c r="J4408" s="2">
        <v>0.46</v>
      </c>
      <c r="K4408" s="2">
        <v>8.9</v>
      </c>
      <c r="L4408">
        <v>5</v>
      </c>
      <c r="M4408" t="s">
        <v>14</v>
      </c>
    </row>
    <row r="4409" spans="1:13">
      <c r="A4409" s="2">
        <v>7</v>
      </c>
      <c r="B4409" s="2">
        <v>0.27</v>
      </c>
      <c r="C4409" s="2">
        <v>0.48</v>
      </c>
      <c r="D4409" s="2">
        <v>6.1</v>
      </c>
      <c r="E4409" s="2">
        <v>4.2000000000000003E-2</v>
      </c>
      <c r="F4409">
        <v>60</v>
      </c>
      <c r="G4409">
        <v>184</v>
      </c>
      <c r="H4409" s="4">
        <v>0.99565999999999999</v>
      </c>
      <c r="I4409" s="2">
        <v>3.2</v>
      </c>
      <c r="J4409" s="2">
        <v>0.5</v>
      </c>
      <c r="K4409" s="2">
        <v>9.4</v>
      </c>
      <c r="L4409">
        <v>6</v>
      </c>
      <c r="M4409" t="s">
        <v>14</v>
      </c>
    </row>
    <row r="4410" spans="1:13">
      <c r="A4410" s="2">
        <v>5.8</v>
      </c>
      <c r="B4410" s="2">
        <v>0.32</v>
      </c>
      <c r="C4410" s="2">
        <v>0.31</v>
      </c>
      <c r="D4410" s="2">
        <v>2.7</v>
      </c>
      <c r="E4410" s="2">
        <v>4.9000000000000002E-2</v>
      </c>
      <c r="F4410">
        <v>25</v>
      </c>
      <c r="G4410">
        <v>153</v>
      </c>
      <c r="H4410" s="4">
        <v>0.99067000000000005</v>
      </c>
      <c r="I4410" s="2">
        <v>3.44</v>
      </c>
      <c r="J4410" s="2">
        <v>0.73</v>
      </c>
      <c r="K4410" s="2">
        <v>12.2</v>
      </c>
      <c r="L4410">
        <v>7</v>
      </c>
      <c r="M4410" t="s">
        <v>14</v>
      </c>
    </row>
    <row r="4411" spans="1:13">
      <c r="A4411" s="2">
        <v>7.8</v>
      </c>
      <c r="B4411" s="2">
        <v>0.26</v>
      </c>
      <c r="C4411" s="2">
        <v>0.31</v>
      </c>
      <c r="D4411" s="2">
        <v>3.6</v>
      </c>
      <c r="E4411" s="2">
        <v>2.5000000000000001E-2</v>
      </c>
      <c r="F4411">
        <v>22</v>
      </c>
      <c r="G4411">
        <v>100</v>
      </c>
      <c r="H4411" s="4">
        <v>0.99065999999999999</v>
      </c>
      <c r="I4411" s="2">
        <v>2.99</v>
      </c>
      <c r="J4411" s="2">
        <v>0.47</v>
      </c>
      <c r="K4411" s="2">
        <v>12.1</v>
      </c>
      <c r="L4411">
        <v>7</v>
      </c>
      <c r="M4411" t="s">
        <v>14</v>
      </c>
    </row>
    <row r="4412" spans="1:13">
      <c r="A4412" s="2">
        <v>7.4</v>
      </c>
      <c r="B4412" s="2">
        <v>0.3</v>
      </c>
      <c r="C4412" s="2">
        <v>0.32</v>
      </c>
      <c r="D4412" s="2">
        <v>1.7</v>
      </c>
      <c r="E4412" s="2">
        <v>0.03</v>
      </c>
      <c r="F4412">
        <v>23</v>
      </c>
      <c r="G4412">
        <v>128</v>
      </c>
      <c r="H4412" s="4">
        <v>0.9929</v>
      </c>
      <c r="I4412" s="2">
        <v>3.17</v>
      </c>
      <c r="J4412" s="2">
        <v>0.66</v>
      </c>
      <c r="K4412" s="2">
        <v>10.9</v>
      </c>
      <c r="L4412">
        <v>5</v>
      </c>
      <c r="M4412" t="s">
        <v>14</v>
      </c>
    </row>
    <row r="4413" spans="1:13">
      <c r="A4413" s="2">
        <v>6.7</v>
      </c>
      <c r="B4413" s="2">
        <v>0.16</v>
      </c>
      <c r="C4413" s="2">
        <v>0.34</v>
      </c>
      <c r="D4413" s="2">
        <v>1.6</v>
      </c>
      <c r="E4413" s="2">
        <v>2.5999999999999999E-2</v>
      </c>
      <c r="F4413">
        <v>27</v>
      </c>
      <c r="G4413">
        <v>109</v>
      </c>
      <c r="H4413" s="4">
        <v>0.99339999999999995</v>
      </c>
      <c r="I4413" s="2">
        <v>3.34</v>
      </c>
      <c r="J4413" s="2">
        <v>0.57999999999999996</v>
      </c>
      <c r="K4413" s="2">
        <v>10.1</v>
      </c>
      <c r="L4413">
        <v>6</v>
      </c>
      <c r="M4413" t="s">
        <v>14</v>
      </c>
    </row>
    <row r="4414" spans="1:13">
      <c r="A4414" s="2">
        <v>5.8</v>
      </c>
      <c r="B4414" s="2">
        <v>0.32</v>
      </c>
      <c r="C4414" s="2">
        <v>0.31</v>
      </c>
      <c r="D4414" s="2">
        <v>2.7</v>
      </c>
      <c r="E4414" s="2">
        <v>4.9000000000000002E-2</v>
      </c>
      <c r="F4414">
        <v>25</v>
      </c>
      <c r="G4414">
        <v>153</v>
      </c>
      <c r="H4414" s="4">
        <v>0.99067000000000005</v>
      </c>
      <c r="I4414" s="2">
        <v>3.44</v>
      </c>
      <c r="J4414" s="2">
        <v>0.73</v>
      </c>
      <c r="K4414" s="2">
        <v>12.2</v>
      </c>
      <c r="L4414">
        <v>7</v>
      </c>
      <c r="M4414" t="s">
        <v>14</v>
      </c>
    </row>
    <row r="4415" spans="1:13">
      <c r="A4415" s="2">
        <v>6.7</v>
      </c>
      <c r="B4415" s="2">
        <v>0.19</v>
      </c>
      <c r="C4415" s="2">
        <v>0.39</v>
      </c>
      <c r="D4415" s="2">
        <v>1</v>
      </c>
      <c r="E4415" s="2">
        <v>3.2000000000000001E-2</v>
      </c>
      <c r="F4415">
        <v>14</v>
      </c>
      <c r="G4415">
        <v>71</v>
      </c>
      <c r="H4415" s="4">
        <v>0.98912</v>
      </c>
      <c r="I4415" s="2">
        <v>3.31</v>
      </c>
      <c r="J4415" s="2">
        <v>0.38</v>
      </c>
      <c r="K4415" s="2">
        <v>13</v>
      </c>
      <c r="L4415">
        <v>7</v>
      </c>
      <c r="M4415" t="s">
        <v>14</v>
      </c>
    </row>
    <row r="4416" spans="1:13">
      <c r="A4416" s="2">
        <v>6.6</v>
      </c>
      <c r="B4416" s="2">
        <v>0.36</v>
      </c>
      <c r="C4416" s="2">
        <v>0.24</v>
      </c>
      <c r="D4416" s="2">
        <v>0.9</v>
      </c>
      <c r="E4416" s="2">
        <v>3.7999999999999999E-2</v>
      </c>
      <c r="F4416">
        <v>15</v>
      </c>
      <c r="G4416">
        <v>72</v>
      </c>
      <c r="H4416" s="4">
        <v>0.99065999999999999</v>
      </c>
      <c r="I4416" s="2">
        <v>3.23</v>
      </c>
      <c r="J4416" s="2">
        <v>0.39</v>
      </c>
      <c r="K4416" s="2">
        <v>11</v>
      </c>
      <c r="L4416">
        <v>5</v>
      </c>
      <c r="M4416" t="s">
        <v>14</v>
      </c>
    </row>
    <row r="4417" spans="1:13">
      <c r="A4417" s="2">
        <v>7.2</v>
      </c>
      <c r="B4417" s="2">
        <v>0.17</v>
      </c>
      <c r="C4417" s="2">
        <v>0.41</v>
      </c>
      <c r="D4417" s="2">
        <v>1.6</v>
      </c>
      <c r="E4417" s="2">
        <v>5.1999999999999998E-2</v>
      </c>
      <c r="F4417">
        <v>24</v>
      </c>
      <c r="G4417">
        <v>126</v>
      </c>
      <c r="H4417" s="4">
        <v>0.99227999999999905</v>
      </c>
      <c r="I4417" s="2">
        <v>3.19</v>
      </c>
      <c r="J4417" s="2">
        <v>0.49</v>
      </c>
      <c r="K4417" s="2">
        <v>10.8</v>
      </c>
      <c r="L4417">
        <v>5</v>
      </c>
      <c r="M4417" t="s">
        <v>14</v>
      </c>
    </row>
    <row r="4418" spans="1:13">
      <c r="A4418" s="2">
        <v>6.7</v>
      </c>
      <c r="B4418" s="2">
        <v>0.19</v>
      </c>
      <c r="C4418" s="2">
        <v>0.39</v>
      </c>
      <c r="D4418" s="2">
        <v>1</v>
      </c>
      <c r="E4418" s="2">
        <v>3.2000000000000001E-2</v>
      </c>
      <c r="F4418">
        <v>14</v>
      </c>
      <c r="G4418">
        <v>71</v>
      </c>
      <c r="H4418" s="4">
        <v>0.98912</v>
      </c>
      <c r="I4418" s="2">
        <v>3.31</v>
      </c>
      <c r="J4418" s="2">
        <v>0.38</v>
      </c>
      <c r="K4418" s="2">
        <v>13</v>
      </c>
      <c r="L4418">
        <v>7</v>
      </c>
      <c r="M4418" t="s">
        <v>14</v>
      </c>
    </row>
    <row r="4419" spans="1:13">
      <c r="A4419" s="2">
        <v>6</v>
      </c>
      <c r="B4419" s="2">
        <v>0.11</v>
      </c>
      <c r="C4419" s="2">
        <v>0.47</v>
      </c>
      <c r="D4419" s="2">
        <v>10.6</v>
      </c>
      <c r="E4419" s="2">
        <v>5.1999999999999998E-2</v>
      </c>
      <c r="F4419">
        <v>69</v>
      </c>
      <c r="G4419">
        <v>148</v>
      </c>
      <c r="H4419" s="4">
        <v>0.99580000000000002</v>
      </c>
      <c r="I4419" s="2">
        <v>2.91</v>
      </c>
      <c r="J4419" s="2">
        <v>0.34</v>
      </c>
      <c r="K4419" s="2">
        <v>9.3000000000000007</v>
      </c>
      <c r="L4419">
        <v>4</v>
      </c>
      <c r="M4419" t="s">
        <v>14</v>
      </c>
    </row>
    <row r="4420" spans="1:13">
      <c r="A4420" s="2">
        <v>6</v>
      </c>
      <c r="B4420" s="2">
        <v>0.21</v>
      </c>
      <c r="C4420" s="2">
        <v>0.34</v>
      </c>
      <c r="D4420" s="2">
        <v>2</v>
      </c>
      <c r="E4420" s="2">
        <v>4.2000000000000003E-2</v>
      </c>
      <c r="F4420">
        <v>63</v>
      </c>
      <c r="G4420">
        <v>123</v>
      </c>
      <c r="H4420" s="4">
        <v>0.99051999999999996</v>
      </c>
      <c r="I4420" s="2">
        <v>3.44</v>
      </c>
      <c r="J4420" s="2">
        <v>0.42</v>
      </c>
      <c r="K4420" s="2">
        <v>11.4</v>
      </c>
      <c r="L4420">
        <v>6</v>
      </c>
      <c r="M4420" t="s">
        <v>14</v>
      </c>
    </row>
    <row r="4421" spans="1:13">
      <c r="A4421" s="2">
        <v>6.7</v>
      </c>
      <c r="B4421" s="2">
        <v>0.32500000000000001</v>
      </c>
      <c r="C4421" s="2">
        <v>0.82</v>
      </c>
      <c r="D4421" s="2">
        <v>1.2</v>
      </c>
      <c r="E4421" s="2">
        <v>0.152</v>
      </c>
      <c r="F4421">
        <v>49</v>
      </c>
      <c r="G4421">
        <v>120</v>
      </c>
      <c r="H4421" s="4">
        <v>0.99312</v>
      </c>
      <c r="I4421" s="2">
        <v>2.99</v>
      </c>
      <c r="J4421" s="2">
        <v>0.38</v>
      </c>
      <c r="K4421" s="2">
        <v>9.1999999999999993</v>
      </c>
      <c r="L4421">
        <v>5</v>
      </c>
      <c r="M4421" t="s">
        <v>14</v>
      </c>
    </row>
    <row r="4422" spans="1:13">
      <c r="A4422" s="2">
        <v>6.6</v>
      </c>
      <c r="B4422" s="2">
        <v>0.4</v>
      </c>
      <c r="C4422" s="2">
        <v>0.46</v>
      </c>
      <c r="D4422" s="2">
        <v>6.2</v>
      </c>
      <c r="E4422" s="2">
        <v>5.5999999999999897E-2</v>
      </c>
      <c r="F4422">
        <v>42</v>
      </c>
      <c r="G4422">
        <v>241</v>
      </c>
      <c r="H4422" s="4">
        <v>0.99680000000000002</v>
      </c>
      <c r="I4422" s="2">
        <v>3.5</v>
      </c>
      <c r="J4422" s="2">
        <v>0.6</v>
      </c>
      <c r="K4422" s="2">
        <v>9.9</v>
      </c>
      <c r="L4422">
        <v>5</v>
      </c>
      <c r="M4422" t="s">
        <v>14</v>
      </c>
    </row>
    <row r="4423" spans="1:13">
      <c r="A4423" s="2">
        <v>6.5</v>
      </c>
      <c r="B4423" s="2">
        <v>0.2</v>
      </c>
      <c r="C4423" s="2">
        <v>0.24</v>
      </c>
      <c r="D4423" s="2">
        <v>9.1999999999999993</v>
      </c>
      <c r="E4423" s="2">
        <v>4.3999999999999997E-2</v>
      </c>
      <c r="F4423">
        <v>25</v>
      </c>
      <c r="G4423">
        <v>150</v>
      </c>
      <c r="H4423" s="4">
        <v>0.99502000000000002</v>
      </c>
      <c r="I4423" s="2">
        <v>3.22</v>
      </c>
      <c r="J4423" s="2">
        <v>0.44</v>
      </c>
      <c r="K4423" s="2">
        <v>10.5</v>
      </c>
      <c r="L4423">
        <v>5</v>
      </c>
      <c r="M4423" t="s">
        <v>14</v>
      </c>
    </row>
    <row r="4424" spans="1:13">
      <c r="A4424" s="2">
        <v>7.6</v>
      </c>
      <c r="B4424" s="2">
        <v>0.27</v>
      </c>
      <c r="C4424" s="2">
        <v>0.34</v>
      </c>
      <c r="D4424" s="2">
        <v>5</v>
      </c>
      <c r="E4424" s="2">
        <v>0.04</v>
      </c>
      <c r="F4424">
        <v>18</v>
      </c>
      <c r="G4424">
        <v>56</v>
      </c>
      <c r="H4424" s="4">
        <v>0.99083999999999905</v>
      </c>
      <c r="I4424" s="2">
        <v>3.06</v>
      </c>
      <c r="J4424" s="2">
        <v>0.48</v>
      </c>
      <c r="K4424" s="2">
        <v>12.4</v>
      </c>
      <c r="L4424">
        <v>6</v>
      </c>
      <c r="M4424" t="s">
        <v>14</v>
      </c>
    </row>
    <row r="4425" spans="1:13">
      <c r="A4425" s="2">
        <v>7.2</v>
      </c>
      <c r="B4425" s="2">
        <v>0.26</v>
      </c>
      <c r="C4425" s="2">
        <v>0.4</v>
      </c>
      <c r="D4425" s="2">
        <v>6.3</v>
      </c>
      <c r="E4425" s="2">
        <v>4.7E-2</v>
      </c>
      <c r="F4425">
        <v>52</v>
      </c>
      <c r="G4425">
        <v>172</v>
      </c>
      <c r="H4425" s="4">
        <v>0.995729999999999</v>
      </c>
      <c r="I4425" s="2">
        <v>3.18</v>
      </c>
      <c r="J4425" s="2">
        <v>0.53</v>
      </c>
      <c r="K4425" s="2">
        <v>9.5</v>
      </c>
      <c r="L4425">
        <v>6</v>
      </c>
      <c r="M4425" t="s">
        <v>14</v>
      </c>
    </row>
    <row r="4426" spans="1:13">
      <c r="A4426" s="2">
        <v>6.3</v>
      </c>
      <c r="B4426" s="2">
        <v>0.25</v>
      </c>
      <c r="C4426" s="2">
        <v>0.22</v>
      </c>
      <c r="D4426" s="2">
        <v>3.3</v>
      </c>
      <c r="E4426" s="2">
        <v>4.8000000000000001E-2</v>
      </c>
      <c r="F4426">
        <v>41</v>
      </c>
      <c r="G4426">
        <v>161</v>
      </c>
      <c r="H4426" s="4">
        <v>0.99256</v>
      </c>
      <c r="I4426" s="2">
        <v>3.16</v>
      </c>
      <c r="J4426" s="2">
        <v>0.5</v>
      </c>
      <c r="K4426" s="2">
        <v>10.5</v>
      </c>
      <c r="L4426">
        <v>6</v>
      </c>
      <c r="M4426" t="s">
        <v>14</v>
      </c>
    </row>
    <row r="4427" spans="1:13">
      <c r="A4427" s="2">
        <v>6.5</v>
      </c>
      <c r="B4427" s="2">
        <v>0.22</v>
      </c>
      <c r="C4427" s="2">
        <v>0.45</v>
      </c>
      <c r="D4427" s="2">
        <v>8</v>
      </c>
      <c r="E4427" s="2">
        <v>5.2999999999999999E-2</v>
      </c>
      <c r="F4427">
        <v>52</v>
      </c>
      <c r="G4427">
        <v>196</v>
      </c>
      <c r="H4427" s="4">
        <v>0.99590000000000001</v>
      </c>
      <c r="I4427" s="2">
        <v>3.23</v>
      </c>
      <c r="J4427" s="2">
        <v>0.48</v>
      </c>
      <c r="K4427" s="2">
        <v>9.1</v>
      </c>
      <c r="L4427">
        <v>6</v>
      </c>
      <c r="M4427" t="s">
        <v>14</v>
      </c>
    </row>
    <row r="4428" spans="1:13">
      <c r="A4428" s="2">
        <v>6.4</v>
      </c>
      <c r="B4428" s="2">
        <v>0.14000000000000001</v>
      </c>
      <c r="C4428" s="2">
        <v>0.31</v>
      </c>
      <c r="D4428" s="2">
        <v>1.2</v>
      </c>
      <c r="E4428" s="2">
        <v>3.4000000000000002E-2</v>
      </c>
      <c r="F4428">
        <v>53</v>
      </c>
      <c r="G4428">
        <v>138</v>
      </c>
      <c r="H4428" s="4">
        <v>0.99083999999999905</v>
      </c>
      <c r="I4428" s="2">
        <v>3.38</v>
      </c>
      <c r="J4428" s="2">
        <v>0.35</v>
      </c>
      <c r="K4428" s="2">
        <v>11.5</v>
      </c>
      <c r="L4428">
        <v>7</v>
      </c>
      <c r="M4428" t="s">
        <v>14</v>
      </c>
    </row>
    <row r="4429" spans="1:13">
      <c r="A4429" s="2">
        <v>6.4</v>
      </c>
      <c r="B4429" s="2">
        <v>0.14000000000000001</v>
      </c>
      <c r="C4429" s="2">
        <v>0.31</v>
      </c>
      <c r="D4429" s="2">
        <v>1.2</v>
      </c>
      <c r="E4429" s="2">
        <v>3.4000000000000002E-2</v>
      </c>
      <c r="F4429">
        <v>53</v>
      </c>
      <c r="G4429">
        <v>138</v>
      </c>
      <c r="H4429" s="4">
        <v>0.99083999999999905</v>
      </c>
      <c r="I4429" s="2">
        <v>3.38</v>
      </c>
      <c r="J4429" s="2">
        <v>0.35</v>
      </c>
      <c r="K4429" s="2">
        <v>11.5</v>
      </c>
      <c r="L4429">
        <v>7</v>
      </c>
      <c r="M4429" t="s">
        <v>14</v>
      </c>
    </row>
    <row r="4430" spans="1:13">
      <c r="A4430" s="2">
        <v>7.1</v>
      </c>
      <c r="B4430" s="2">
        <v>0.26</v>
      </c>
      <c r="C4430" s="2">
        <v>0.32</v>
      </c>
      <c r="D4430" s="2">
        <v>16.2</v>
      </c>
      <c r="E4430" s="2">
        <v>4.3999999999999997E-2</v>
      </c>
      <c r="F4430">
        <v>31</v>
      </c>
      <c r="G4430">
        <v>170</v>
      </c>
      <c r="H4430" s="4">
        <v>0.99643999999999999</v>
      </c>
      <c r="I4430" s="2">
        <v>3.17</v>
      </c>
      <c r="J4430" s="2">
        <v>0.37</v>
      </c>
      <c r="K4430" s="2">
        <v>11.2</v>
      </c>
      <c r="L4430">
        <v>5</v>
      </c>
      <c r="M4430" t="s">
        <v>14</v>
      </c>
    </row>
    <row r="4431" spans="1:13">
      <c r="A4431" s="2">
        <v>6.6</v>
      </c>
      <c r="B4431" s="2">
        <v>0.22</v>
      </c>
      <c r="C4431" s="2">
        <v>0.34</v>
      </c>
      <c r="D4431" s="2">
        <v>11.6</v>
      </c>
      <c r="E4431" s="2">
        <v>0.05</v>
      </c>
      <c r="F4431">
        <v>59</v>
      </c>
      <c r="G4431">
        <v>140</v>
      </c>
      <c r="H4431" s="4">
        <v>0.99526000000000003</v>
      </c>
      <c r="I4431" s="2">
        <v>3.22</v>
      </c>
      <c r="J4431" s="2">
        <v>0.4</v>
      </c>
      <c r="K4431" s="2">
        <v>10.8</v>
      </c>
      <c r="L4431">
        <v>5</v>
      </c>
      <c r="M4431" t="s">
        <v>14</v>
      </c>
    </row>
    <row r="4432" spans="1:13">
      <c r="A4432" s="2">
        <v>6.6</v>
      </c>
      <c r="B4432" s="2">
        <v>0.45</v>
      </c>
      <c r="C4432" s="2">
        <v>0.43</v>
      </c>
      <c r="D4432" s="2">
        <v>7.2</v>
      </c>
      <c r="E4432" s="2">
        <v>6.4000000000000001E-2</v>
      </c>
      <c r="F4432">
        <v>31</v>
      </c>
      <c r="G4432">
        <v>186</v>
      </c>
      <c r="H4432" s="4">
        <v>0.99539999999999995</v>
      </c>
      <c r="I4432" s="2">
        <v>3.12</v>
      </c>
      <c r="J4432" s="2">
        <v>0.44</v>
      </c>
      <c r="K4432" s="2">
        <v>9.4</v>
      </c>
      <c r="L4432">
        <v>5</v>
      </c>
      <c r="M4432" t="s">
        <v>14</v>
      </c>
    </row>
    <row r="4433" spans="1:13">
      <c r="A4433" s="2">
        <v>6.6</v>
      </c>
      <c r="B4433" s="2">
        <v>0.17</v>
      </c>
      <c r="C4433" s="2">
        <v>0.3</v>
      </c>
      <c r="D4433" s="2">
        <v>1.1000000000000001</v>
      </c>
      <c r="E4433" s="2">
        <v>3.1E-2</v>
      </c>
      <c r="F4433">
        <v>13</v>
      </c>
      <c r="G4433">
        <v>73</v>
      </c>
      <c r="H4433" s="4">
        <v>0.99095</v>
      </c>
      <c r="I4433" s="2">
        <v>3.17</v>
      </c>
      <c r="J4433" s="2">
        <v>0.57999999999999996</v>
      </c>
      <c r="K4433" s="2">
        <v>11</v>
      </c>
      <c r="L4433">
        <v>6</v>
      </c>
      <c r="M4433" t="s">
        <v>14</v>
      </c>
    </row>
    <row r="4434" spans="1:13">
      <c r="A4434" s="2">
        <v>7.2</v>
      </c>
      <c r="B4434" s="2">
        <v>0.44</v>
      </c>
      <c r="C4434" s="2">
        <v>0.28000000000000003</v>
      </c>
      <c r="D4434" s="2">
        <v>3.4</v>
      </c>
      <c r="E4434" s="2">
        <v>4.8000000000000001E-2</v>
      </c>
      <c r="F4434">
        <v>22</v>
      </c>
      <c r="G4434">
        <v>112</v>
      </c>
      <c r="H4434" s="4">
        <v>0.99187999999999898</v>
      </c>
      <c r="I4434" s="2">
        <v>3.21</v>
      </c>
      <c r="J4434" s="2">
        <v>0.37</v>
      </c>
      <c r="K4434" s="2">
        <v>11.3</v>
      </c>
      <c r="L4434">
        <v>7</v>
      </c>
      <c r="M4434" t="s">
        <v>14</v>
      </c>
    </row>
    <row r="4435" spans="1:13">
      <c r="A4435" s="2">
        <v>6.2</v>
      </c>
      <c r="B4435" s="2">
        <v>0.15</v>
      </c>
      <c r="C4435" s="2">
        <v>0.27</v>
      </c>
      <c r="D4435" s="2">
        <v>1.4</v>
      </c>
      <c r="E4435" s="2">
        <v>4.0999999999999898E-2</v>
      </c>
      <c r="F4435">
        <v>51</v>
      </c>
      <c r="G4435">
        <v>117</v>
      </c>
      <c r="H4435" s="4">
        <v>0.9909</v>
      </c>
      <c r="I4435" s="2">
        <v>3.28</v>
      </c>
      <c r="J4435" s="2">
        <v>0.38</v>
      </c>
      <c r="K4435" s="2">
        <v>11.2</v>
      </c>
      <c r="L4435">
        <v>6</v>
      </c>
      <c r="M4435" t="s">
        <v>14</v>
      </c>
    </row>
    <row r="4436" spans="1:13">
      <c r="A4436" s="2">
        <v>6.3</v>
      </c>
      <c r="B4436" s="2">
        <v>0.25</v>
      </c>
      <c r="C4436" s="2">
        <v>0.22</v>
      </c>
      <c r="D4436" s="2">
        <v>3.3</v>
      </c>
      <c r="E4436" s="2">
        <v>4.8000000000000001E-2</v>
      </c>
      <c r="F4436">
        <v>41</v>
      </c>
      <c r="G4436">
        <v>161</v>
      </c>
      <c r="H4436" s="4">
        <v>0.99256</v>
      </c>
      <c r="I4436" s="2">
        <v>3.16</v>
      </c>
      <c r="J4436" s="2">
        <v>0.5</v>
      </c>
      <c r="K4436" s="2">
        <v>10.5</v>
      </c>
      <c r="L4436">
        <v>6</v>
      </c>
      <c r="M4436" t="s">
        <v>14</v>
      </c>
    </row>
    <row r="4437" spans="1:13">
      <c r="A4437" s="2">
        <v>6.5</v>
      </c>
      <c r="B4437" s="2">
        <v>0.22</v>
      </c>
      <c r="C4437" s="2">
        <v>0.45</v>
      </c>
      <c r="D4437" s="2">
        <v>8</v>
      </c>
      <c r="E4437" s="2">
        <v>5.2999999999999999E-2</v>
      </c>
      <c r="F4437">
        <v>52</v>
      </c>
      <c r="G4437">
        <v>196</v>
      </c>
      <c r="H4437" s="4">
        <v>0.99590000000000001</v>
      </c>
      <c r="I4437" s="2">
        <v>3.23</v>
      </c>
      <c r="J4437" s="2">
        <v>0.48</v>
      </c>
      <c r="K4437" s="2">
        <v>9.1</v>
      </c>
      <c r="L4437">
        <v>6</v>
      </c>
      <c r="M4437" t="s">
        <v>14</v>
      </c>
    </row>
    <row r="4438" spans="1:13">
      <c r="A4438" s="2">
        <v>7.3</v>
      </c>
      <c r="B4438" s="2">
        <v>0.26</v>
      </c>
      <c r="C4438" s="2">
        <v>0.3</v>
      </c>
      <c r="D4438" s="2">
        <v>9.3000000000000007</v>
      </c>
      <c r="E4438" s="2">
        <v>0.05</v>
      </c>
      <c r="F4438">
        <v>35</v>
      </c>
      <c r="G4438">
        <v>154</v>
      </c>
      <c r="H4438" s="4">
        <v>0.99580999999999997</v>
      </c>
      <c r="I4438" s="2">
        <v>3.21</v>
      </c>
      <c r="J4438" s="2">
        <v>0.5</v>
      </c>
      <c r="K4438" s="2">
        <v>10.4</v>
      </c>
      <c r="L4438">
        <v>6</v>
      </c>
      <c r="M4438" t="s">
        <v>14</v>
      </c>
    </row>
    <row r="4439" spans="1:13">
      <c r="A4439" s="2">
        <v>6.9</v>
      </c>
      <c r="B4439" s="2">
        <v>0.15</v>
      </c>
      <c r="C4439" s="2">
        <v>0.28999999999999998</v>
      </c>
      <c r="D4439" s="2">
        <v>2.2999999999999998</v>
      </c>
      <c r="E4439" s="2">
        <v>3.3000000000000002E-2</v>
      </c>
      <c r="F4439">
        <v>14</v>
      </c>
      <c r="G4439">
        <v>82</v>
      </c>
      <c r="H4439" s="4">
        <v>0.99131999999999998</v>
      </c>
      <c r="I4439" s="2">
        <v>3.1</v>
      </c>
      <c r="J4439" s="2">
        <v>0.57999999999999996</v>
      </c>
      <c r="K4439" s="2">
        <v>11.2</v>
      </c>
      <c r="L4439">
        <v>7</v>
      </c>
      <c r="M4439" t="s">
        <v>14</v>
      </c>
    </row>
    <row r="4440" spans="1:13">
      <c r="A4440" s="2">
        <v>5.8</v>
      </c>
      <c r="B4440" s="2">
        <v>0.22</v>
      </c>
      <c r="C4440" s="2">
        <v>0.28999999999999998</v>
      </c>
      <c r="D4440" s="2">
        <v>0.9</v>
      </c>
      <c r="E4440" s="2">
        <v>3.4000000000000002E-2</v>
      </c>
      <c r="F4440">
        <v>34</v>
      </c>
      <c r="G4440">
        <v>89</v>
      </c>
      <c r="H4440" s="4">
        <v>0.98936000000000002</v>
      </c>
      <c r="I4440" s="2">
        <v>3.14</v>
      </c>
      <c r="J4440" s="2">
        <v>0.36</v>
      </c>
      <c r="K4440" s="2">
        <v>11.1</v>
      </c>
      <c r="L4440">
        <v>7</v>
      </c>
      <c r="M4440" t="s">
        <v>14</v>
      </c>
    </row>
    <row r="4441" spans="1:13">
      <c r="A4441" s="2">
        <v>6.5</v>
      </c>
      <c r="B4441" s="2">
        <v>0.37</v>
      </c>
      <c r="C4441" s="2">
        <v>0.33</v>
      </c>
      <c r="D4441" s="2">
        <v>3.5</v>
      </c>
      <c r="E4441" s="2">
        <v>3.5999999999999997E-2</v>
      </c>
      <c r="F4441">
        <v>23</v>
      </c>
      <c r="G4441">
        <v>92</v>
      </c>
      <c r="H4441" s="4">
        <v>0.99136000000000002</v>
      </c>
      <c r="I4441" s="2">
        <v>3.18</v>
      </c>
      <c r="J4441" s="2">
        <v>0.38</v>
      </c>
      <c r="K4441" s="2">
        <v>11.2</v>
      </c>
      <c r="L4441">
        <v>6</v>
      </c>
      <c r="M4441" t="s">
        <v>14</v>
      </c>
    </row>
    <row r="4442" spans="1:13">
      <c r="A4442" s="2">
        <v>5.5</v>
      </c>
      <c r="B4442" s="2">
        <v>0.375</v>
      </c>
      <c r="C4442" s="2">
        <v>0.38</v>
      </c>
      <c r="D4442" s="2">
        <v>1.7</v>
      </c>
      <c r="E4442" s="2">
        <v>3.5999999999999997E-2</v>
      </c>
      <c r="F4442">
        <v>17</v>
      </c>
      <c r="G4442">
        <v>98</v>
      </c>
      <c r="H4442" s="4">
        <v>0.99141999999999997</v>
      </c>
      <c r="I4442" s="2">
        <v>3.29</v>
      </c>
      <c r="J4442" s="2">
        <v>0.39</v>
      </c>
      <c r="K4442" s="2">
        <v>10.5</v>
      </c>
      <c r="L4442">
        <v>6</v>
      </c>
      <c r="M4442" t="s">
        <v>14</v>
      </c>
    </row>
    <row r="4443" spans="1:13">
      <c r="A4443" s="2">
        <v>5.9</v>
      </c>
      <c r="B4443" s="2">
        <v>0.2</v>
      </c>
      <c r="C4443" s="2">
        <v>0.4</v>
      </c>
      <c r="D4443" s="2">
        <v>1.3</v>
      </c>
      <c r="E4443" s="2">
        <v>4.7E-2</v>
      </c>
      <c r="F4443">
        <v>23</v>
      </c>
      <c r="G4443">
        <v>92</v>
      </c>
      <c r="H4443" s="4">
        <v>0.99231999999999998</v>
      </c>
      <c r="I4443" s="2">
        <v>3.2</v>
      </c>
      <c r="J4443" s="2">
        <v>0.45</v>
      </c>
      <c r="K4443" s="2">
        <v>10</v>
      </c>
      <c r="L4443">
        <v>6</v>
      </c>
      <c r="M4443" t="s">
        <v>14</v>
      </c>
    </row>
    <row r="4444" spans="1:13">
      <c r="A4444" s="2">
        <v>5.9</v>
      </c>
      <c r="B4444" s="2">
        <v>0.22</v>
      </c>
      <c r="C4444" s="2">
        <v>0.38</v>
      </c>
      <c r="D4444" s="2">
        <v>1.3</v>
      </c>
      <c r="E4444" s="2">
        <v>4.5999999999999999E-2</v>
      </c>
      <c r="F4444">
        <v>24</v>
      </c>
      <c r="G4444">
        <v>90</v>
      </c>
      <c r="H4444" s="4">
        <v>0.99231999999999998</v>
      </c>
      <c r="I4444" s="2">
        <v>3.2</v>
      </c>
      <c r="J4444" s="2">
        <v>0.47</v>
      </c>
      <c r="K4444" s="2">
        <v>10</v>
      </c>
      <c r="L4444">
        <v>6</v>
      </c>
      <c r="M4444" t="s">
        <v>14</v>
      </c>
    </row>
    <row r="4445" spans="1:13">
      <c r="A4445" s="2">
        <v>8</v>
      </c>
      <c r="B4445" s="2">
        <v>0.22</v>
      </c>
      <c r="C4445" s="2">
        <v>0.31</v>
      </c>
      <c r="D4445" s="2">
        <v>5.6</v>
      </c>
      <c r="E4445" s="2">
        <v>4.9000000000000002E-2</v>
      </c>
      <c r="F4445">
        <v>24</v>
      </c>
      <c r="G4445">
        <v>97</v>
      </c>
      <c r="H4445" s="4">
        <v>0.99299999999999999</v>
      </c>
      <c r="I4445" s="2">
        <v>3.1</v>
      </c>
      <c r="J4445" s="2">
        <v>0.42</v>
      </c>
      <c r="K4445" s="2">
        <v>10.9</v>
      </c>
      <c r="L4445">
        <v>5</v>
      </c>
      <c r="M4445" t="s">
        <v>14</v>
      </c>
    </row>
    <row r="4446" spans="1:13">
      <c r="A4446" s="2">
        <v>6.5</v>
      </c>
      <c r="B4446" s="2">
        <v>0.22</v>
      </c>
      <c r="C4446" s="2">
        <v>0.28999999999999998</v>
      </c>
      <c r="D4446" s="2">
        <v>7.4</v>
      </c>
      <c r="E4446" s="2">
        <v>2.79999999999999E-2</v>
      </c>
      <c r="F4446">
        <v>16</v>
      </c>
      <c r="G4446">
        <v>87</v>
      </c>
      <c r="H4446" s="4">
        <v>0.99311000000000005</v>
      </c>
      <c r="I4446" s="2">
        <v>3.15</v>
      </c>
      <c r="J4446" s="2">
        <v>0.56000000000000005</v>
      </c>
      <c r="K4446" s="2">
        <v>10.9</v>
      </c>
      <c r="L4446">
        <v>7</v>
      </c>
      <c r="M4446" t="s">
        <v>14</v>
      </c>
    </row>
    <row r="4447" spans="1:13">
      <c r="A4447" s="2">
        <v>6.9</v>
      </c>
      <c r="B4447" s="2">
        <v>0.15</v>
      </c>
      <c r="C4447" s="2">
        <v>0.28999999999999998</v>
      </c>
      <c r="D4447" s="2">
        <v>2.2999999999999998</v>
      </c>
      <c r="E4447" s="2">
        <v>3.3000000000000002E-2</v>
      </c>
      <c r="F4447">
        <v>14</v>
      </c>
      <c r="G4447">
        <v>82</v>
      </c>
      <c r="H4447" s="4">
        <v>0.99131999999999998</v>
      </c>
      <c r="I4447" s="2">
        <v>3.1</v>
      </c>
      <c r="J4447" s="2">
        <v>0.57999999999999996</v>
      </c>
      <c r="K4447" s="2">
        <v>11.2</v>
      </c>
      <c r="L4447">
        <v>7</v>
      </c>
      <c r="M4447" t="s">
        <v>14</v>
      </c>
    </row>
    <row r="4448" spans="1:13">
      <c r="A4448" s="2">
        <v>5.8</v>
      </c>
      <c r="B4448" s="2">
        <v>0.2</v>
      </c>
      <c r="C4448" s="2">
        <v>0.34</v>
      </c>
      <c r="D4448" s="2">
        <v>1</v>
      </c>
      <c r="E4448" s="2">
        <v>3.5000000000000003E-2</v>
      </c>
      <c r="F4448">
        <v>40</v>
      </c>
      <c r="G4448">
        <v>86</v>
      </c>
      <c r="H4448" s="4">
        <v>0.98992999999999998</v>
      </c>
      <c r="I4448" s="2">
        <v>3.5</v>
      </c>
      <c r="J4448" s="2">
        <v>0.42</v>
      </c>
      <c r="K4448" s="2">
        <v>11.7</v>
      </c>
      <c r="L4448">
        <v>5</v>
      </c>
      <c r="M4448" t="s">
        <v>14</v>
      </c>
    </row>
    <row r="4449" spans="1:13">
      <c r="A4449" s="2">
        <v>6.6</v>
      </c>
      <c r="B4449" s="2">
        <v>0.31</v>
      </c>
      <c r="C4449" s="2">
        <v>7.0000000000000007E-2</v>
      </c>
      <c r="D4449" s="2">
        <v>1.5</v>
      </c>
      <c r="E4449" s="2">
        <v>3.3000000000000002E-2</v>
      </c>
      <c r="F4449">
        <v>55</v>
      </c>
      <c r="G4449">
        <v>144</v>
      </c>
      <c r="H4449" s="4">
        <v>0.99207999999999996</v>
      </c>
      <c r="I4449" s="2">
        <v>3.16</v>
      </c>
      <c r="J4449" s="2">
        <v>0.42</v>
      </c>
      <c r="K4449" s="2">
        <v>10</v>
      </c>
      <c r="L4449">
        <v>5</v>
      </c>
      <c r="M4449" t="s">
        <v>14</v>
      </c>
    </row>
    <row r="4450" spans="1:13">
      <c r="A4450" s="2">
        <v>7.7</v>
      </c>
      <c r="B4450" s="2">
        <v>0.43</v>
      </c>
      <c r="C4450" s="2">
        <v>0.37</v>
      </c>
      <c r="D4450" s="2">
        <v>10</v>
      </c>
      <c r="E4450" s="2">
        <v>0.16899999999999901</v>
      </c>
      <c r="F4450">
        <v>22</v>
      </c>
      <c r="G4450">
        <v>210</v>
      </c>
      <c r="H4450" s="4">
        <v>0.99775999999999998</v>
      </c>
      <c r="I4450" s="2">
        <v>3.02</v>
      </c>
      <c r="J4450" s="2">
        <v>0.64</v>
      </c>
      <c r="K4450" s="2">
        <v>9.5</v>
      </c>
      <c r="L4450">
        <v>5</v>
      </c>
      <c r="M4450" t="s">
        <v>14</v>
      </c>
    </row>
    <row r="4451" spans="1:13">
      <c r="A4451" s="2">
        <v>6.7</v>
      </c>
      <c r="B4451" s="2">
        <v>0.24</v>
      </c>
      <c r="C4451" s="2">
        <v>0.28999999999999998</v>
      </c>
      <c r="D4451" s="2">
        <v>14.9</v>
      </c>
      <c r="E4451" s="2">
        <v>5.2999999999999999E-2</v>
      </c>
      <c r="F4451">
        <v>55</v>
      </c>
      <c r="G4451">
        <v>136</v>
      </c>
      <c r="H4451" s="4">
        <v>0.99839</v>
      </c>
      <c r="I4451" s="2">
        <v>3.03</v>
      </c>
      <c r="J4451" s="2">
        <v>0.52</v>
      </c>
      <c r="K4451" s="2">
        <v>9</v>
      </c>
      <c r="L4451">
        <v>5</v>
      </c>
      <c r="M4451" t="s">
        <v>14</v>
      </c>
    </row>
    <row r="4452" spans="1:13">
      <c r="A4452" s="2">
        <v>7.3</v>
      </c>
      <c r="B4452" s="2">
        <v>0.23</v>
      </c>
      <c r="C4452" s="2">
        <v>0.34</v>
      </c>
      <c r="D4452" s="2">
        <v>9.3000000000000007</v>
      </c>
      <c r="E4452" s="2">
        <v>5.1999999999999998E-2</v>
      </c>
      <c r="F4452">
        <v>19</v>
      </c>
      <c r="G4452">
        <v>86</v>
      </c>
      <c r="H4452" s="4">
        <v>0.99573999999999996</v>
      </c>
      <c r="I4452" s="2">
        <v>3.04</v>
      </c>
      <c r="J4452" s="2">
        <v>0.56000000000000005</v>
      </c>
      <c r="K4452" s="2">
        <v>10</v>
      </c>
      <c r="L4452">
        <v>5</v>
      </c>
      <c r="M4452" t="s">
        <v>14</v>
      </c>
    </row>
    <row r="4453" spans="1:13">
      <c r="A4453" s="2">
        <v>7.9</v>
      </c>
      <c r="B4453" s="2">
        <v>0.2</v>
      </c>
      <c r="C4453" s="2">
        <v>0.39</v>
      </c>
      <c r="D4453" s="2">
        <v>1</v>
      </c>
      <c r="E4453" s="2">
        <v>4.0999999999999898E-2</v>
      </c>
      <c r="F4453">
        <v>37</v>
      </c>
      <c r="G4453">
        <v>154</v>
      </c>
      <c r="H4453" s="4">
        <v>0.99092999999999998</v>
      </c>
      <c r="I4453" s="2">
        <v>3.08</v>
      </c>
      <c r="J4453" s="2">
        <v>0.43</v>
      </c>
      <c r="K4453" s="2">
        <v>11.9</v>
      </c>
      <c r="L4453">
        <v>5</v>
      </c>
      <c r="M4453" t="s">
        <v>14</v>
      </c>
    </row>
    <row r="4454" spans="1:13">
      <c r="A4454" s="2">
        <v>5.3</v>
      </c>
      <c r="B4454" s="2">
        <v>0.16</v>
      </c>
      <c r="C4454" s="2">
        <v>0.39</v>
      </c>
      <c r="D4454" s="2">
        <v>1</v>
      </c>
      <c r="E4454" s="2">
        <v>2.79999999999999E-2</v>
      </c>
      <c r="F4454">
        <v>40</v>
      </c>
      <c r="G4454">
        <v>101</v>
      </c>
      <c r="H4454" s="4">
        <v>0.99156</v>
      </c>
      <c r="I4454" s="2">
        <v>3.57</v>
      </c>
      <c r="J4454" s="2">
        <v>0.59</v>
      </c>
      <c r="K4454" s="2">
        <v>10.6</v>
      </c>
      <c r="L4454">
        <v>6</v>
      </c>
      <c r="M4454" t="s">
        <v>14</v>
      </c>
    </row>
    <row r="4455" spans="1:13">
      <c r="A4455" s="2">
        <v>6.4</v>
      </c>
      <c r="B4455" s="2">
        <v>0.21</v>
      </c>
      <c r="C4455" s="2">
        <v>0.28000000000000003</v>
      </c>
      <c r="D4455" s="2">
        <v>5.9</v>
      </c>
      <c r="E4455" s="2">
        <v>4.7E-2</v>
      </c>
      <c r="F4455">
        <v>29</v>
      </c>
      <c r="G4455">
        <v>101</v>
      </c>
      <c r="H4455" s="4">
        <v>0.992779999999999</v>
      </c>
      <c r="I4455" s="2">
        <v>3.15</v>
      </c>
      <c r="J4455" s="2">
        <v>0.4</v>
      </c>
      <c r="K4455" s="2">
        <v>11</v>
      </c>
      <c r="L4455">
        <v>6</v>
      </c>
      <c r="M4455" t="s">
        <v>14</v>
      </c>
    </row>
    <row r="4456" spans="1:13">
      <c r="A4456" s="2">
        <v>6.9</v>
      </c>
      <c r="B4456" s="2">
        <v>0.33</v>
      </c>
      <c r="C4456" s="2">
        <v>0.26</v>
      </c>
      <c r="D4456" s="2">
        <v>5</v>
      </c>
      <c r="E4456" s="2">
        <v>2.7E-2</v>
      </c>
      <c r="F4456">
        <v>46</v>
      </c>
      <c r="G4456">
        <v>143</v>
      </c>
      <c r="H4456" s="4">
        <v>0.99239999999999995</v>
      </c>
      <c r="I4456" s="2">
        <v>3.25</v>
      </c>
      <c r="J4456" s="2">
        <v>0.43</v>
      </c>
      <c r="K4456" s="2">
        <v>11.2</v>
      </c>
      <c r="L4456">
        <v>7</v>
      </c>
      <c r="M4456" t="s">
        <v>14</v>
      </c>
    </row>
    <row r="4457" spans="1:13">
      <c r="A4457" s="2">
        <v>5.6</v>
      </c>
      <c r="B4457" s="2">
        <v>0.18</v>
      </c>
      <c r="C4457" s="2">
        <v>0.57999999999999996</v>
      </c>
      <c r="D4457" s="2">
        <v>1.25</v>
      </c>
      <c r="E4457" s="2">
        <v>3.4000000000000002E-2</v>
      </c>
      <c r="F4457">
        <v>29</v>
      </c>
      <c r="G4457">
        <v>129</v>
      </c>
      <c r="H4457" s="4">
        <v>0.98983999999999905</v>
      </c>
      <c r="I4457" s="2">
        <v>3.51</v>
      </c>
      <c r="J4457" s="2">
        <v>0.6</v>
      </c>
      <c r="K4457" s="2">
        <v>12</v>
      </c>
      <c r="L4457">
        <v>7</v>
      </c>
      <c r="M4457" t="s">
        <v>14</v>
      </c>
    </row>
    <row r="4458" spans="1:13">
      <c r="A4458" s="2">
        <v>6.6</v>
      </c>
      <c r="B4458" s="2">
        <v>0.28999999999999998</v>
      </c>
      <c r="C4458" s="2">
        <v>0.31</v>
      </c>
      <c r="D4458" s="2">
        <v>3.9</v>
      </c>
      <c r="E4458" s="2">
        <v>2.7E-2</v>
      </c>
      <c r="F4458">
        <v>39</v>
      </c>
      <c r="G4458">
        <v>96</v>
      </c>
      <c r="H4458" s="4">
        <v>0.99034999999999995</v>
      </c>
      <c r="I4458" s="2">
        <v>3.24</v>
      </c>
      <c r="J4458" s="2">
        <v>0.6</v>
      </c>
      <c r="K4458" s="2">
        <v>12.6</v>
      </c>
      <c r="L4458">
        <v>8</v>
      </c>
      <c r="M4458" t="s">
        <v>14</v>
      </c>
    </row>
    <row r="4459" spans="1:13">
      <c r="A4459" s="2">
        <v>6.9</v>
      </c>
      <c r="B4459" s="2">
        <v>0.33</v>
      </c>
      <c r="C4459" s="2">
        <v>0.26</v>
      </c>
      <c r="D4459" s="2">
        <v>5</v>
      </c>
      <c r="E4459" s="2">
        <v>2.7E-2</v>
      </c>
      <c r="F4459">
        <v>46</v>
      </c>
      <c r="G4459">
        <v>143</v>
      </c>
      <c r="H4459" s="4">
        <v>0.99239999999999995</v>
      </c>
      <c r="I4459" s="2">
        <v>3.25</v>
      </c>
      <c r="J4459" s="2">
        <v>0.43</v>
      </c>
      <c r="K4459" s="2">
        <v>11.2</v>
      </c>
      <c r="L4459">
        <v>7</v>
      </c>
      <c r="M4459" t="s">
        <v>14</v>
      </c>
    </row>
    <row r="4460" spans="1:13">
      <c r="A4460" s="2">
        <v>6.6</v>
      </c>
      <c r="B4460" s="2">
        <v>0.21</v>
      </c>
      <c r="C4460" s="2">
        <v>0.36</v>
      </c>
      <c r="D4460" s="2">
        <v>0.8</v>
      </c>
      <c r="E4460" s="2">
        <v>3.4000000000000002E-2</v>
      </c>
      <c r="F4460">
        <v>48</v>
      </c>
      <c r="G4460">
        <v>113</v>
      </c>
      <c r="H4460" s="4">
        <v>0.99165000000000003</v>
      </c>
      <c r="I4460" s="2">
        <v>3.24</v>
      </c>
      <c r="J4460" s="2">
        <v>0.68</v>
      </c>
      <c r="K4460" s="2">
        <v>10.5</v>
      </c>
      <c r="L4460">
        <v>6</v>
      </c>
      <c r="M4460" t="s">
        <v>14</v>
      </c>
    </row>
    <row r="4461" spans="1:13">
      <c r="A4461" s="2">
        <v>7.3</v>
      </c>
      <c r="B4461" s="2">
        <v>0.21</v>
      </c>
      <c r="C4461" s="2">
        <v>0.33</v>
      </c>
      <c r="D4461" s="2">
        <v>1</v>
      </c>
      <c r="E4461" s="2">
        <v>3.6999999999999998E-2</v>
      </c>
      <c r="F4461">
        <v>66</v>
      </c>
      <c r="G4461">
        <v>144</v>
      </c>
      <c r="H4461" s="4">
        <v>0.99229999999999996</v>
      </c>
      <c r="I4461" s="2">
        <v>3.11</v>
      </c>
      <c r="J4461" s="2">
        <v>0.52</v>
      </c>
      <c r="K4461" s="2">
        <v>10.199999999999999</v>
      </c>
      <c r="L4461">
        <v>6</v>
      </c>
      <c r="M4461" t="s">
        <v>14</v>
      </c>
    </row>
    <row r="4462" spans="1:13">
      <c r="A4462" s="2">
        <v>6.4</v>
      </c>
      <c r="B4462" s="2">
        <v>0.21</v>
      </c>
      <c r="C4462" s="2">
        <v>0.28000000000000003</v>
      </c>
      <c r="D4462" s="2">
        <v>5.9</v>
      </c>
      <c r="E4462" s="2">
        <v>4.7E-2</v>
      </c>
      <c r="F4462">
        <v>29</v>
      </c>
      <c r="G4462">
        <v>101</v>
      </c>
      <c r="H4462" s="4">
        <v>0.992779999999999</v>
      </c>
      <c r="I4462" s="2">
        <v>3.15</v>
      </c>
      <c r="J4462" s="2">
        <v>0.4</v>
      </c>
      <c r="K4462" s="2">
        <v>11</v>
      </c>
      <c r="L4462">
        <v>6</v>
      </c>
      <c r="M4462" t="s">
        <v>14</v>
      </c>
    </row>
    <row r="4463" spans="1:13">
      <c r="A4463" s="2">
        <v>5.0999999999999996</v>
      </c>
      <c r="B4463" s="2">
        <v>0.11</v>
      </c>
      <c r="C4463" s="2">
        <v>0.32</v>
      </c>
      <c r="D4463" s="2">
        <v>1.6</v>
      </c>
      <c r="E4463" s="2">
        <v>2.79999999999999E-2</v>
      </c>
      <c r="F4463">
        <v>12</v>
      </c>
      <c r="G4463">
        <v>90</v>
      </c>
      <c r="H4463" s="4">
        <v>0.99007999999999996</v>
      </c>
      <c r="I4463" s="2">
        <v>3.57</v>
      </c>
      <c r="J4463" s="2">
        <v>0.52</v>
      </c>
      <c r="K4463" s="2">
        <v>12.2</v>
      </c>
      <c r="L4463">
        <v>6</v>
      </c>
      <c r="M4463" t="s">
        <v>14</v>
      </c>
    </row>
    <row r="4464" spans="1:13">
      <c r="A4464" s="2">
        <v>6.5</v>
      </c>
      <c r="B4464" s="2">
        <v>0.15</v>
      </c>
      <c r="C4464" s="2">
        <v>0.32</v>
      </c>
      <c r="D4464" s="2">
        <v>1.3</v>
      </c>
      <c r="E4464" s="2">
        <v>3.5999999999999997E-2</v>
      </c>
      <c r="F4464">
        <v>19</v>
      </c>
      <c r="G4464">
        <v>76</v>
      </c>
      <c r="H4464" s="4">
        <v>0.98963999999999996</v>
      </c>
      <c r="I4464" s="2">
        <v>3.18</v>
      </c>
      <c r="J4464" s="2">
        <v>0.41</v>
      </c>
      <c r="K4464" s="2">
        <v>12.3</v>
      </c>
      <c r="L4464">
        <v>6</v>
      </c>
      <c r="M4464" t="s">
        <v>14</v>
      </c>
    </row>
    <row r="4465" spans="1:13">
      <c r="A4465" s="2">
        <v>5.3</v>
      </c>
      <c r="B4465" s="2">
        <v>0.16</v>
      </c>
      <c r="C4465" s="2">
        <v>0.39</v>
      </c>
      <c r="D4465" s="2">
        <v>1</v>
      </c>
      <c r="E4465" s="2">
        <v>2.79999999999999E-2</v>
      </c>
      <c r="F4465">
        <v>40</v>
      </c>
      <c r="G4465">
        <v>101</v>
      </c>
      <c r="H4465" s="4">
        <v>0.99156</v>
      </c>
      <c r="I4465" s="2">
        <v>3.57</v>
      </c>
      <c r="J4465" s="2">
        <v>0.59</v>
      </c>
      <c r="K4465" s="2">
        <v>10.6</v>
      </c>
      <c r="L4465">
        <v>6</v>
      </c>
      <c r="M4465" t="s">
        <v>14</v>
      </c>
    </row>
    <row r="4466" spans="1:13">
      <c r="A4466" s="2">
        <v>5.6</v>
      </c>
      <c r="B4466" s="2">
        <v>0.19</v>
      </c>
      <c r="C4466" s="2">
        <v>0.46</v>
      </c>
      <c r="D4466" s="2">
        <v>1.1000000000000001</v>
      </c>
      <c r="E4466" s="2">
        <v>3.2000000000000001E-2</v>
      </c>
      <c r="F4466">
        <v>33</v>
      </c>
      <c r="G4466">
        <v>115</v>
      </c>
      <c r="H4466" s="4">
        <v>0.9909</v>
      </c>
      <c r="I4466" s="2">
        <v>3.36</v>
      </c>
      <c r="J4466" s="2">
        <v>0.5</v>
      </c>
      <c r="K4466" s="2">
        <v>10.4</v>
      </c>
      <c r="L4466">
        <v>6</v>
      </c>
      <c r="M4466" t="s">
        <v>14</v>
      </c>
    </row>
    <row r="4467" spans="1:13">
      <c r="A4467" s="2">
        <v>5.6</v>
      </c>
      <c r="B4467" s="2">
        <v>0.18</v>
      </c>
      <c r="C4467" s="2">
        <v>0.57999999999999996</v>
      </c>
      <c r="D4467" s="2">
        <v>1.25</v>
      </c>
      <c r="E4467" s="2">
        <v>3.4000000000000002E-2</v>
      </c>
      <c r="F4467">
        <v>29</v>
      </c>
      <c r="G4467">
        <v>129</v>
      </c>
      <c r="H4467" s="4">
        <v>0.98983999999999905</v>
      </c>
      <c r="I4467" s="2">
        <v>3.51</v>
      </c>
      <c r="J4467" s="2">
        <v>0.6</v>
      </c>
      <c r="K4467" s="2">
        <v>12</v>
      </c>
      <c r="L4467">
        <v>7</v>
      </c>
      <c r="M4467" t="s">
        <v>14</v>
      </c>
    </row>
    <row r="4468" spans="1:13">
      <c r="A4468" s="2">
        <v>6.7</v>
      </c>
      <c r="B4468" s="2">
        <v>0.48</v>
      </c>
      <c r="C4468" s="2">
        <v>0.32</v>
      </c>
      <c r="D4468" s="2">
        <v>1.4</v>
      </c>
      <c r="E4468" s="2">
        <v>2.1000000000000001E-2</v>
      </c>
      <c r="F4468">
        <v>22</v>
      </c>
      <c r="G4468">
        <v>121</v>
      </c>
      <c r="H4468" s="4">
        <v>0.9889</v>
      </c>
      <c r="I4468" s="2">
        <v>3.15</v>
      </c>
      <c r="J4468" s="2">
        <v>0.53</v>
      </c>
      <c r="K4468" s="2">
        <v>12.7</v>
      </c>
      <c r="L4468">
        <v>7</v>
      </c>
      <c r="M4468" t="s">
        <v>14</v>
      </c>
    </row>
    <row r="4469" spans="1:13">
      <c r="A4469" s="2">
        <v>6.2</v>
      </c>
      <c r="B4469" s="2">
        <v>0.23</v>
      </c>
      <c r="C4469" s="2">
        <v>0.23</v>
      </c>
      <c r="D4469" s="2">
        <v>1.2</v>
      </c>
      <c r="E4469" s="2">
        <v>1.7999999999999999E-2</v>
      </c>
      <c r="F4469">
        <v>18</v>
      </c>
      <c r="G4469">
        <v>128</v>
      </c>
      <c r="H4469" s="4">
        <v>0.991779999999999</v>
      </c>
      <c r="I4469" s="2">
        <v>3.05</v>
      </c>
      <c r="J4469" s="2">
        <v>0.28000000000000003</v>
      </c>
      <c r="K4469" s="2">
        <v>10.6</v>
      </c>
      <c r="L4469">
        <v>5</v>
      </c>
      <c r="M4469" t="s">
        <v>14</v>
      </c>
    </row>
    <row r="4470" spans="1:13">
      <c r="A4470" s="2">
        <v>6</v>
      </c>
      <c r="B4470" s="2">
        <v>0.17</v>
      </c>
      <c r="C4470" s="2">
        <v>0.28999999999999998</v>
      </c>
      <c r="D4470" s="2">
        <v>5</v>
      </c>
      <c r="E4470" s="2">
        <v>2.79999999999999E-2</v>
      </c>
      <c r="F4470">
        <v>25</v>
      </c>
      <c r="G4470">
        <v>108</v>
      </c>
      <c r="H4470" s="4">
        <v>0.99075999999999997</v>
      </c>
      <c r="I4470" s="2">
        <v>3.14</v>
      </c>
      <c r="J4470" s="2">
        <v>0.34</v>
      </c>
      <c r="K4470" s="2">
        <v>12.3</v>
      </c>
      <c r="L4470">
        <v>6</v>
      </c>
      <c r="M4470" t="s">
        <v>14</v>
      </c>
    </row>
    <row r="4471" spans="1:13">
      <c r="A4471" s="2">
        <v>6.7</v>
      </c>
      <c r="B4471" s="2">
        <v>0.48</v>
      </c>
      <c r="C4471" s="2">
        <v>0.32</v>
      </c>
      <c r="D4471" s="2">
        <v>1.4</v>
      </c>
      <c r="E4471" s="2">
        <v>2.1000000000000001E-2</v>
      </c>
      <c r="F4471">
        <v>22</v>
      </c>
      <c r="G4471">
        <v>121</v>
      </c>
      <c r="H4471" s="4">
        <v>0.9889</v>
      </c>
      <c r="I4471" s="2">
        <v>3.15</v>
      </c>
      <c r="J4471" s="2">
        <v>0.53</v>
      </c>
      <c r="K4471" s="2">
        <v>12.7</v>
      </c>
      <c r="L4471">
        <v>7</v>
      </c>
      <c r="M4471" t="s">
        <v>14</v>
      </c>
    </row>
    <row r="4472" spans="1:13">
      <c r="A4472" s="2">
        <v>6.7</v>
      </c>
      <c r="B4472" s="2">
        <v>0.15</v>
      </c>
      <c r="C4472" s="2">
        <v>0.38</v>
      </c>
      <c r="D4472" s="2">
        <v>1.7</v>
      </c>
      <c r="E4472" s="2">
        <v>3.6999999999999998E-2</v>
      </c>
      <c r="F4472">
        <v>20</v>
      </c>
      <c r="G4472">
        <v>84</v>
      </c>
      <c r="H4472" s="4">
        <v>0.99046000000000001</v>
      </c>
      <c r="I4472" s="2">
        <v>3.09</v>
      </c>
      <c r="J4472" s="2">
        <v>0.53</v>
      </c>
      <c r="K4472" s="2">
        <v>11.4</v>
      </c>
      <c r="L4472">
        <v>6</v>
      </c>
      <c r="M4472" t="s">
        <v>14</v>
      </c>
    </row>
    <row r="4473" spans="1:13">
      <c r="A4473" s="2">
        <v>4.2</v>
      </c>
      <c r="B4473" s="2">
        <v>0.17</v>
      </c>
      <c r="C4473" s="2">
        <v>0.36</v>
      </c>
      <c r="D4473" s="2">
        <v>1.8</v>
      </c>
      <c r="E4473" s="2">
        <v>2.8999999999999901E-2</v>
      </c>
      <c r="F4473">
        <v>93</v>
      </c>
      <c r="G4473">
        <v>161</v>
      </c>
      <c r="H4473" s="4">
        <v>0.98998999999999904</v>
      </c>
      <c r="I4473" s="2">
        <v>3.65</v>
      </c>
      <c r="J4473" s="2">
        <v>0.89</v>
      </c>
      <c r="K4473" s="2">
        <v>12</v>
      </c>
      <c r="L4473">
        <v>7</v>
      </c>
      <c r="M4473" t="s">
        <v>14</v>
      </c>
    </row>
    <row r="4474" spans="1:13">
      <c r="A4474" s="2">
        <v>5.8</v>
      </c>
      <c r="B4474" s="2">
        <v>0.21</v>
      </c>
      <c r="C4474" s="2">
        <v>0.32</v>
      </c>
      <c r="D4474" s="2">
        <v>1.6</v>
      </c>
      <c r="E4474" s="2">
        <v>4.4999999999999998E-2</v>
      </c>
      <c r="F4474">
        <v>38</v>
      </c>
      <c r="G4474">
        <v>95</v>
      </c>
      <c r="H4474" s="4">
        <v>0.98946000000000001</v>
      </c>
      <c r="I4474" s="2">
        <v>3.23</v>
      </c>
      <c r="J4474" s="2">
        <v>0.94</v>
      </c>
      <c r="K4474" s="2">
        <v>12.4</v>
      </c>
      <c r="L4474">
        <v>8</v>
      </c>
      <c r="M4474" t="s">
        <v>14</v>
      </c>
    </row>
    <row r="4475" spans="1:13">
      <c r="A4475" s="2">
        <v>5.4</v>
      </c>
      <c r="B4475" s="2">
        <v>0.23</v>
      </c>
      <c r="C4475" s="2">
        <v>0.36</v>
      </c>
      <c r="D4475" s="2">
        <v>1.5</v>
      </c>
      <c r="E4475" s="2">
        <v>0.03</v>
      </c>
      <c r="F4475">
        <v>74</v>
      </c>
      <c r="G4475">
        <v>121</v>
      </c>
      <c r="H4475" s="4">
        <v>0.98975999999999997</v>
      </c>
      <c r="I4475" s="2">
        <v>3.24</v>
      </c>
      <c r="J4475" s="2">
        <v>0.99</v>
      </c>
      <c r="K4475" s="2">
        <v>12.1</v>
      </c>
      <c r="L4475">
        <v>7</v>
      </c>
      <c r="M4475" t="s">
        <v>14</v>
      </c>
    </row>
    <row r="4476" spans="1:13">
      <c r="A4476" s="2">
        <v>6.7</v>
      </c>
      <c r="B4476" s="2">
        <v>0.15</v>
      </c>
      <c r="C4476" s="2">
        <v>0.38</v>
      </c>
      <c r="D4476" s="2">
        <v>1.7</v>
      </c>
      <c r="E4476" s="2">
        <v>3.6999999999999998E-2</v>
      </c>
      <c r="F4476">
        <v>20</v>
      </c>
      <c r="G4476">
        <v>84</v>
      </c>
      <c r="H4476" s="4">
        <v>0.99046000000000001</v>
      </c>
      <c r="I4476" s="2">
        <v>3.09</v>
      </c>
      <c r="J4476" s="2">
        <v>0.53</v>
      </c>
      <c r="K4476" s="2">
        <v>11.4</v>
      </c>
      <c r="L4476">
        <v>6</v>
      </c>
      <c r="M4476" t="s">
        <v>14</v>
      </c>
    </row>
    <row r="4477" spans="1:13">
      <c r="A4477" s="2">
        <v>6.4</v>
      </c>
      <c r="B4477" s="2">
        <v>0.22</v>
      </c>
      <c r="C4477" s="2">
        <v>0.31</v>
      </c>
      <c r="D4477" s="2">
        <v>13.9</v>
      </c>
      <c r="E4477" s="2">
        <v>0.04</v>
      </c>
      <c r="F4477">
        <v>57</v>
      </c>
      <c r="G4477">
        <v>135</v>
      </c>
      <c r="H4477" s="4">
        <v>0.99672000000000005</v>
      </c>
      <c r="I4477" s="2">
        <v>3.21</v>
      </c>
      <c r="J4477" s="2">
        <v>0.38</v>
      </c>
      <c r="K4477" s="2">
        <v>10.7</v>
      </c>
      <c r="L4477">
        <v>5</v>
      </c>
      <c r="M4477" t="s">
        <v>14</v>
      </c>
    </row>
    <row r="4478" spans="1:13">
      <c r="A4478" s="2">
        <v>6.5</v>
      </c>
      <c r="B4478" s="2">
        <v>0.15</v>
      </c>
      <c r="C4478" s="2">
        <v>0.55000000000000004</v>
      </c>
      <c r="D4478" s="2">
        <v>5.9</v>
      </c>
      <c r="E4478" s="2">
        <v>4.4999999999999998E-2</v>
      </c>
      <c r="F4478">
        <v>75</v>
      </c>
      <c r="G4478">
        <v>162</v>
      </c>
      <c r="H4478" s="4">
        <v>0.99482000000000004</v>
      </c>
      <c r="I4478" s="2">
        <v>2.97</v>
      </c>
      <c r="J4478" s="2">
        <v>0.4</v>
      </c>
      <c r="K4478" s="2">
        <v>9.3000000000000007</v>
      </c>
      <c r="L4478">
        <v>5</v>
      </c>
      <c r="M4478" t="s">
        <v>14</v>
      </c>
    </row>
    <row r="4479" spans="1:13">
      <c r="A4479" s="2">
        <v>5.9</v>
      </c>
      <c r="B4479" s="2">
        <v>0.32</v>
      </c>
      <c r="C4479" s="2">
        <v>0.33</v>
      </c>
      <c r="D4479" s="2">
        <v>2.1</v>
      </c>
      <c r="E4479" s="2">
        <v>2.7E-2</v>
      </c>
      <c r="F4479">
        <v>35</v>
      </c>
      <c r="G4479">
        <v>138</v>
      </c>
      <c r="H4479" s="4">
        <v>0.98945000000000005</v>
      </c>
      <c r="I4479" s="2">
        <v>3.37</v>
      </c>
      <c r="J4479" s="2">
        <v>0.42</v>
      </c>
      <c r="K4479" s="2">
        <v>12.7</v>
      </c>
      <c r="L4479">
        <v>6</v>
      </c>
      <c r="M4479" t="s">
        <v>14</v>
      </c>
    </row>
    <row r="4480" spans="1:13">
      <c r="A4480" s="2">
        <v>5.7</v>
      </c>
      <c r="B4480" s="2">
        <v>0.37</v>
      </c>
      <c r="C4480" s="2">
        <v>0.3</v>
      </c>
      <c r="D4480" s="2">
        <v>1.1000000000000001</v>
      </c>
      <c r="E4480" s="2">
        <v>2.8999999999999901E-2</v>
      </c>
      <c r="F4480">
        <v>24</v>
      </c>
      <c r="G4480">
        <v>88</v>
      </c>
      <c r="H4480" s="4">
        <v>0.98882999999999899</v>
      </c>
      <c r="I4480" s="2">
        <v>3.18</v>
      </c>
      <c r="J4480" s="2">
        <v>0.39</v>
      </c>
      <c r="K4480" s="2">
        <v>11.7</v>
      </c>
      <c r="L4480">
        <v>6</v>
      </c>
      <c r="M4480" t="s">
        <v>14</v>
      </c>
    </row>
    <row r="4481" spans="1:13">
      <c r="A4481" s="2">
        <v>7.9</v>
      </c>
      <c r="B4481" s="2">
        <v>0.25</v>
      </c>
      <c r="C4481" s="2">
        <v>0.35</v>
      </c>
      <c r="D4481" s="2">
        <v>6.7</v>
      </c>
      <c r="E4481" s="2">
        <v>3.9E-2</v>
      </c>
      <c r="F4481">
        <v>22</v>
      </c>
      <c r="G4481">
        <v>64</v>
      </c>
      <c r="H4481" s="4">
        <v>0.99361999999999995</v>
      </c>
      <c r="I4481" s="2">
        <v>2.93</v>
      </c>
      <c r="J4481" s="2">
        <v>0.49</v>
      </c>
      <c r="K4481" s="2">
        <v>10.7</v>
      </c>
      <c r="L4481">
        <v>5</v>
      </c>
      <c r="M4481" t="s">
        <v>14</v>
      </c>
    </row>
    <row r="4482" spans="1:13">
      <c r="A4482" s="2">
        <v>7.2</v>
      </c>
      <c r="B4482" s="2">
        <v>0.21</v>
      </c>
      <c r="C4482" s="2">
        <v>0.28000000000000003</v>
      </c>
      <c r="D4482" s="2">
        <v>2.7</v>
      </c>
      <c r="E4482" s="2">
        <v>3.3000000000000002E-2</v>
      </c>
      <c r="F4482">
        <v>38</v>
      </c>
      <c r="G4482">
        <v>94</v>
      </c>
      <c r="H4482" s="4">
        <v>0.99075000000000002</v>
      </c>
      <c r="I4482" s="2">
        <v>2.99</v>
      </c>
      <c r="J4482" s="2">
        <v>0.43</v>
      </c>
      <c r="K4482" s="2">
        <v>11.8</v>
      </c>
      <c r="L4482">
        <v>7</v>
      </c>
      <c r="M4482" t="s">
        <v>14</v>
      </c>
    </row>
    <row r="4483" spans="1:13">
      <c r="A4483" s="2">
        <v>7</v>
      </c>
      <c r="B4483" s="2">
        <v>0.24</v>
      </c>
      <c r="C4483" s="2">
        <v>0.3</v>
      </c>
      <c r="D4483" s="2">
        <v>6.7</v>
      </c>
      <c r="E4483" s="2">
        <v>3.9E-2</v>
      </c>
      <c r="F4483">
        <v>37</v>
      </c>
      <c r="G4483">
        <v>125</v>
      </c>
      <c r="H4483" s="4">
        <v>0.99436000000000002</v>
      </c>
      <c r="I4483" s="2">
        <v>3.2</v>
      </c>
      <c r="J4483" s="2">
        <v>0.39</v>
      </c>
      <c r="K4483" s="2">
        <v>9.9</v>
      </c>
      <c r="L4483">
        <v>5</v>
      </c>
      <c r="M4483" t="s">
        <v>14</v>
      </c>
    </row>
    <row r="4484" spans="1:13">
      <c r="A4484" s="2">
        <v>6.8</v>
      </c>
      <c r="B4484" s="2">
        <v>0.47499999999999998</v>
      </c>
      <c r="C4484" s="2">
        <v>0.33</v>
      </c>
      <c r="D4484" s="2">
        <v>3.95</v>
      </c>
      <c r="E4484" s="2">
        <v>4.7E-2</v>
      </c>
      <c r="F4484">
        <v>16</v>
      </c>
      <c r="G4484">
        <v>81</v>
      </c>
      <c r="H4484" s="4">
        <v>0.98987999999999998</v>
      </c>
      <c r="I4484" s="2">
        <v>3.23</v>
      </c>
      <c r="J4484" s="2">
        <v>0.53</v>
      </c>
      <c r="K4484" s="2">
        <v>13.4</v>
      </c>
      <c r="L4484">
        <v>7</v>
      </c>
      <c r="M4484" t="s">
        <v>14</v>
      </c>
    </row>
    <row r="4485" spans="1:13">
      <c r="A4485" s="2">
        <v>7</v>
      </c>
      <c r="B4485" s="2">
        <v>0.28000000000000003</v>
      </c>
      <c r="C4485" s="2">
        <v>0.32</v>
      </c>
      <c r="D4485" s="2">
        <v>7.75</v>
      </c>
      <c r="E4485" s="2">
        <v>3.2000000000000001E-2</v>
      </c>
      <c r="F4485">
        <v>30</v>
      </c>
      <c r="G4485">
        <v>114</v>
      </c>
      <c r="H4485" s="4">
        <v>0.99157999999999902</v>
      </c>
      <c r="I4485" s="2">
        <v>3.12</v>
      </c>
      <c r="J4485" s="2">
        <v>0.64</v>
      </c>
      <c r="K4485" s="2">
        <v>12.8</v>
      </c>
      <c r="L4485">
        <v>7</v>
      </c>
      <c r="M4485" t="s">
        <v>14</v>
      </c>
    </row>
    <row r="4486" spans="1:13">
      <c r="A4486" s="2">
        <v>6.9</v>
      </c>
      <c r="B4486" s="2">
        <v>0.4</v>
      </c>
      <c r="C4486" s="2">
        <v>0.3</v>
      </c>
      <c r="D4486" s="2">
        <v>10.6</v>
      </c>
      <c r="E4486" s="2">
        <v>3.3000000000000002E-2</v>
      </c>
      <c r="F4486">
        <v>24</v>
      </c>
      <c r="G4486">
        <v>87</v>
      </c>
      <c r="H4486" s="4">
        <v>0.99265000000000003</v>
      </c>
      <c r="I4486" s="2">
        <v>3.15</v>
      </c>
      <c r="J4486" s="2">
        <v>0.45</v>
      </c>
      <c r="K4486" s="2">
        <v>12.8</v>
      </c>
      <c r="L4486">
        <v>6</v>
      </c>
      <c r="M4486" t="s">
        <v>14</v>
      </c>
    </row>
    <row r="4487" spans="1:13">
      <c r="A4487" s="2">
        <v>6.6</v>
      </c>
      <c r="B4487" s="2">
        <v>0.41</v>
      </c>
      <c r="C4487" s="2">
        <v>0.31</v>
      </c>
      <c r="D4487" s="2">
        <v>1.6</v>
      </c>
      <c r="E4487" s="2">
        <v>4.2000000000000003E-2</v>
      </c>
      <c r="F4487">
        <v>18</v>
      </c>
      <c r="G4487">
        <v>101</v>
      </c>
      <c r="H4487" s="4">
        <v>0.99195</v>
      </c>
      <c r="I4487" s="2">
        <v>3.13</v>
      </c>
      <c r="J4487" s="2">
        <v>0.41</v>
      </c>
      <c r="K4487" s="2">
        <v>10.5</v>
      </c>
      <c r="L4487">
        <v>5</v>
      </c>
      <c r="M4487" t="s">
        <v>14</v>
      </c>
    </row>
    <row r="4488" spans="1:13">
      <c r="A4488" s="2">
        <v>6.4</v>
      </c>
      <c r="B4488" s="2">
        <v>0.2</v>
      </c>
      <c r="C4488" s="2">
        <v>0.28000000000000003</v>
      </c>
      <c r="D4488" s="2">
        <v>2.5</v>
      </c>
      <c r="E4488" s="2">
        <v>3.2000000000000001E-2</v>
      </c>
      <c r="F4488">
        <v>24</v>
      </c>
      <c r="G4488">
        <v>84</v>
      </c>
      <c r="H4488" s="4">
        <v>0.99167999999999901</v>
      </c>
      <c r="I4488" s="2">
        <v>3.31</v>
      </c>
      <c r="J4488" s="2">
        <v>0.55000000000000004</v>
      </c>
      <c r="K4488" s="2">
        <v>11.5</v>
      </c>
      <c r="L4488">
        <v>5</v>
      </c>
      <c r="M4488" t="s">
        <v>14</v>
      </c>
    </row>
    <row r="4489" spans="1:13">
      <c r="A4489" s="2">
        <v>8.5</v>
      </c>
      <c r="B4489" s="2">
        <v>0.22</v>
      </c>
      <c r="C4489" s="2">
        <v>0.34</v>
      </c>
      <c r="D4489" s="2">
        <v>0.7</v>
      </c>
      <c r="E4489" s="2">
        <v>0.04</v>
      </c>
      <c r="F4489">
        <v>5</v>
      </c>
      <c r="G4489">
        <v>25</v>
      </c>
      <c r="H4489" s="4">
        <v>0.99180000000000001</v>
      </c>
      <c r="I4489" s="2">
        <v>3.04</v>
      </c>
      <c r="J4489" s="2">
        <v>0.37</v>
      </c>
      <c r="K4489" s="2">
        <v>10.5</v>
      </c>
      <c r="L4489">
        <v>4</v>
      </c>
      <c r="M4489" t="s">
        <v>14</v>
      </c>
    </row>
    <row r="4490" spans="1:13">
      <c r="A4490" s="2">
        <v>8.4</v>
      </c>
      <c r="B4490" s="2">
        <v>0.36</v>
      </c>
      <c r="C4490" s="2">
        <v>0.36</v>
      </c>
      <c r="D4490" s="2">
        <v>11.1</v>
      </c>
      <c r="E4490" s="2">
        <v>3.2000000000000001E-2</v>
      </c>
      <c r="F4490">
        <v>21</v>
      </c>
      <c r="G4490">
        <v>132</v>
      </c>
      <c r="H4490" s="4">
        <v>0.99312999999999996</v>
      </c>
      <c r="I4490" s="2">
        <v>2.95</v>
      </c>
      <c r="J4490" s="2">
        <v>0.39</v>
      </c>
      <c r="K4490" s="2">
        <v>13</v>
      </c>
      <c r="L4490">
        <v>6</v>
      </c>
      <c r="M4490" t="s">
        <v>14</v>
      </c>
    </row>
    <row r="4491" spans="1:13">
      <c r="A4491" s="2">
        <v>5.2</v>
      </c>
      <c r="B4491" s="2">
        <v>0.28499999999999998</v>
      </c>
      <c r="C4491" s="2">
        <v>0.28999999999999998</v>
      </c>
      <c r="D4491" s="2">
        <v>5.15</v>
      </c>
      <c r="E4491" s="2">
        <v>3.5000000000000003E-2</v>
      </c>
      <c r="F4491">
        <v>64</v>
      </c>
      <c r="G4491">
        <v>138</v>
      </c>
      <c r="H4491" s="4">
        <v>0.98950000000000005</v>
      </c>
      <c r="I4491" s="2">
        <v>3.19</v>
      </c>
      <c r="J4491" s="2">
        <v>0.34</v>
      </c>
      <c r="K4491" s="2">
        <v>12.4</v>
      </c>
      <c r="L4491">
        <v>8</v>
      </c>
      <c r="M4491" t="s">
        <v>14</v>
      </c>
    </row>
    <row r="4492" spans="1:13">
      <c r="A4492" s="2">
        <v>6.9</v>
      </c>
      <c r="B4492" s="2">
        <v>0.2</v>
      </c>
      <c r="C4492" s="2">
        <v>0.3</v>
      </c>
      <c r="D4492" s="2">
        <v>4.7</v>
      </c>
      <c r="E4492" s="2">
        <v>4.0999999999999898E-2</v>
      </c>
      <c r="F4492">
        <v>40</v>
      </c>
      <c r="G4492">
        <v>148</v>
      </c>
      <c r="H4492" s="4">
        <v>0.99319999999999997</v>
      </c>
      <c r="I4492" s="2">
        <v>3.16</v>
      </c>
      <c r="J4492" s="2">
        <v>0.35</v>
      </c>
      <c r="K4492" s="2">
        <v>10.199999999999999</v>
      </c>
      <c r="L4492">
        <v>6</v>
      </c>
      <c r="M4492" t="s">
        <v>14</v>
      </c>
    </row>
    <row r="4493" spans="1:13">
      <c r="A4493" s="2">
        <v>6.7</v>
      </c>
      <c r="B4493" s="2">
        <v>0.42</v>
      </c>
      <c r="C4493" s="2">
        <v>0.46</v>
      </c>
      <c r="D4493" s="2">
        <v>9.6999999999999993</v>
      </c>
      <c r="E4493" s="2">
        <v>5.3999999999999999E-2</v>
      </c>
      <c r="F4493">
        <v>67</v>
      </c>
      <c r="G4493">
        <v>234</v>
      </c>
      <c r="H4493" s="4">
        <v>0.99847999999999903</v>
      </c>
      <c r="I4493" s="2">
        <v>3.23</v>
      </c>
      <c r="J4493" s="2">
        <v>0.5</v>
      </c>
      <c r="K4493" s="2">
        <v>9</v>
      </c>
      <c r="L4493">
        <v>5</v>
      </c>
      <c r="M4493" t="s">
        <v>14</v>
      </c>
    </row>
    <row r="4494" spans="1:13">
      <c r="A4494" s="2">
        <v>6.2</v>
      </c>
      <c r="B4494" s="2">
        <v>0.16</v>
      </c>
      <c r="C4494" s="2">
        <v>0.34</v>
      </c>
      <c r="D4494" s="2">
        <v>1.7</v>
      </c>
      <c r="E4494" s="2">
        <v>3.7999999999999999E-2</v>
      </c>
      <c r="F4494">
        <v>85</v>
      </c>
      <c r="G4494">
        <v>153</v>
      </c>
      <c r="H4494" s="4">
        <v>0.9909</v>
      </c>
      <c r="I4494" s="2">
        <v>3.33</v>
      </c>
      <c r="J4494" s="2">
        <v>0.86</v>
      </c>
      <c r="K4494" s="2">
        <v>12</v>
      </c>
      <c r="L4494">
        <v>7</v>
      </c>
      <c r="M4494" t="s">
        <v>14</v>
      </c>
    </row>
    <row r="4495" spans="1:13">
      <c r="A4495" s="2">
        <v>6.4</v>
      </c>
      <c r="B4495" s="2">
        <v>0.125</v>
      </c>
      <c r="C4495" s="2">
        <v>0.36</v>
      </c>
      <c r="D4495" s="2">
        <v>1.4</v>
      </c>
      <c r="E4495" s="2">
        <v>4.3999999999999997E-2</v>
      </c>
      <c r="F4495">
        <v>22</v>
      </c>
      <c r="G4495">
        <v>68</v>
      </c>
      <c r="H4495" s="4">
        <v>0.99013999999999902</v>
      </c>
      <c r="I4495" s="2">
        <v>3.15</v>
      </c>
      <c r="J4495" s="2">
        <v>0.5</v>
      </c>
      <c r="K4495" s="2">
        <v>11.7</v>
      </c>
      <c r="L4495">
        <v>7</v>
      </c>
      <c r="M4495" t="s">
        <v>14</v>
      </c>
    </row>
    <row r="4496" spans="1:13">
      <c r="A4496" s="2">
        <v>6.4</v>
      </c>
      <c r="B4496" s="2">
        <v>0.44</v>
      </c>
      <c r="C4496" s="2">
        <v>0.26</v>
      </c>
      <c r="D4496" s="2">
        <v>2</v>
      </c>
      <c r="E4496" s="2">
        <v>5.3999999999999999E-2</v>
      </c>
      <c r="F4496">
        <v>20</v>
      </c>
      <c r="G4496">
        <v>180</v>
      </c>
      <c r="H4496" s="4">
        <v>0.99519999999999997</v>
      </c>
      <c r="I4496" s="2">
        <v>3.58</v>
      </c>
      <c r="J4496" s="2">
        <v>0.56999999999999995</v>
      </c>
      <c r="K4496" s="2">
        <v>10</v>
      </c>
      <c r="L4496">
        <v>5</v>
      </c>
      <c r="M4496" t="s">
        <v>14</v>
      </c>
    </row>
    <row r="4497" spans="1:13">
      <c r="A4497" s="2">
        <v>7</v>
      </c>
      <c r="B4497" s="2">
        <v>0.31</v>
      </c>
      <c r="C4497" s="2">
        <v>0.39</v>
      </c>
      <c r="D4497" s="2">
        <v>7.5</v>
      </c>
      <c r="E4497" s="2">
        <v>5.5E-2</v>
      </c>
      <c r="F4497">
        <v>42</v>
      </c>
      <c r="G4497">
        <v>218</v>
      </c>
      <c r="H4497" s="4">
        <v>0.99651999999999996</v>
      </c>
      <c r="I4497" s="2">
        <v>3.37</v>
      </c>
      <c r="J4497" s="2">
        <v>0.54</v>
      </c>
      <c r="K4497" s="2">
        <v>10.3</v>
      </c>
      <c r="L4497">
        <v>5</v>
      </c>
      <c r="M4497" t="s">
        <v>14</v>
      </c>
    </row>
    <row r="4498" spans="1:13">
      <c r="A4498" s="2">
        <v>6.7</v>
      </c>
      <c r="B4498" s="2">
        <v>0.42</v>
      </c>
      <c r="C4498" s="2">
        <v>0.46</v>
      </c>
      <c r="D4498" s="2">
        <v>9.6999999999999993</v>
      </c>
      <c r="E4498" s="2">
        <v>5.3999999999999999E-2</v>
      </c>
      <c r="F4498">
        <v>67</v>
      </c>
      <c r="G4498">
        <v>234</v>
      </c>
      <c r="H4498" s="4">
        <v>0.99847999999999903</v>
      </c>
      <c r="I4498" s="2">
        <v>3.23</v>
      </c>
      <c r="J4498" s="2">
        <v>0.5</v>
      </c>
      <c r="K4498" s="2">
        <v>9</v>
      </c>
      <c r="L4498">
        <v>5</v>
      </c>
      <c r="M4498" t="s">
        <v>14</v>
      </c>
    </row>
    <row r="4499" spans="1:13">
      <c r="A4499" s="2">
        <v>8.6</v>
      </c>
      <c r="B4499" s="2">
        <v>0.18</v>
      </c>
      <c r="C4499" s="2">
        <v>0.28000000000000003</v>
      </c>
      <c r="D4499" s="2">
        <v>0.8</v>
      </c>
      <c r="E4499" s="2">
        <v>3.2000000000000001E-2</v>
      </c>
      <c r="F4499">
        <v>25</v>
      </c>
      <c r="G4499">
        <v>78</v>
      </c>
      <c r="H4499" s="4">
        <v>0.99103999999999903</v>
      </c>
      <c r="I4499" s="2">
        <v>2.99</v>
      </c>
      <c r="J4499" s="2">
        <v>0.38</v>
      </c>
      <c r="K4499" s="2">
        <v>11.1</v>
      </c>
      <c r="L4499">
        <v>5</v>
      </c>
      <c r="M4499" t="s">
        <v>14</v>
      </c>
    </row>
    <row r="4500" spans="1:13">
      <c r="A4500" s="2">
        <v>6.2</v>
      </c>
      <c r="B4500" s="2">
        <v>0.21</v>
      </c>
      <c r="C4500" s="2">
        <v>0.26</v>
      </c>
      <c r="D4500" s="2">
        <v>13.1</v>
      </c>
      <c r="E4500" s="2">
        <v>0.05</v>
      </c>
      <c r="F4500">
        <v>59</v>
      </c>
      <c r="G4500">
        <v>150</v>
      </c>
      <c r="H4500" s="4">
        <v>0.99772000000000005</v>
      </c>
      <c r="I4500" s="2">
        <v>3.31</v>
      </c>
      <c r="J4500" s="2">
        <v>0.46</v>
      </c>
      <c r="K4500" s="2">
        <v>9</v>
      </c>
      <c r="L4500">
        <v>5</v>
      </c>
      <c r="M4500" t="s">
        <v>14</v>
      </c>
    </row>
    <row r="4501" spans="1:13">
      <c r="A4501" s="2">
        <v>6.1</v>
      </c>
      <c r="B4501" s="2">
        <v>0.16</v>
      </c>
      <c r="C4501" s="2">
        <v>0.37</v>
      </c>
      <c r="D4501" s="2">
        <v>1.1000000000000001</v>
      </c>
      <c r="E4501" s="2">
        <v>3.1E-2</v>
      </c>
      <c r="F4501">
        <v>37</v>
      </c>
      <c r="G4501">
        <v>97</v>
      </c>
      <c r="H4501" s="4">
        <v>0.99219999999999997</v>
      </c>
      <c r="I4501" s="2">
        <v>3.4</v>
      </c>
      <c r="J4501" s="2">
        <v>0.57999999999999996</v>
      </c>
      <c r="K4501" s="2">
        <v>10.5</v>
      </c>
      <c r="L4501">
        <v>6</v>
      </c>
      <c r="M4501" t="s">
        <v>14</v>
      </c>
    </row>
    <row r="4502" spans="1:13">
      <c r="A4502" s="2">
        <v>6.5</v>
      </c>
      <c r="B4502" s="2">
        <v>0.22</v>
      </c>
      <c r="C4502" s="2">
        <v>0.32</v>
      </c>
      <c r="D4502" s="2">
        <v>2.2000000000000002</v>
      </c>
      <c r="E4502" s="2">
        <v>2.79999999999999E-2</v>
      </c>
      <c r="F4502">
        <v>36</v>
      </c>
      <c r="G4502">
        <v>92</v>
      </c>
      <c r="H4502" s="4">
        <v>0.99075999999999997</v>
      </c>
      <c r="I4502" s="2">
        <v>3.27</v>
      </c>
      <c r="J4502" s="2">
        <v>0.59</v>
      </c>
      <c r="K4502" s="2">
        <v>11.9</v>
      </c>
      <c r="L4502">
        <v>7</v>
      </c>
      <c r="M4502" t="s">
        <v>14</v>
      </c>
    </row>
    <row r="4503" spans="1:13">
      <c r="A4503" s="2">
        <v>6.2</v>
      </c>
      <c r="B4503" s="2">
        <v>0.36</v>
      </c>
      <c r="C4503" s="2">
        <v>0.14000000000000001</v>
      </c>
      <c r="D4503" s="2">
        <v>8.9</v>
      </c>
      <c r="E4503" s="2">
        <v>3.5999999999999997E-2</v>
      </c>
      <c r="F4503">
        <v>38</v>
      </c>
      <c r="G4503">
        <v>155</v>
      </c>
      <c r="H4503" s="4">
        <v>0.99621999999999999</v>
      </c>
      <c r="I4503" s="2">
        <v>3.27</v>
      </c>
      <c r="J4503" s="2">
        <v>0.5</v>
      </c>
      <c r="K4503" s="2">
        <v>9.4</v>
      </c>
      <c r="L4503">
        <v>5</v>
      </c>
      <c r="M4503" t="s">
        <v>14</v>
      </c>
    </row>
    <row r="4504" spans="1:13">
      <c r="A4504" s="2">
        <v>5.7</v>
      </c>
      <c r="B4504" s="2">
        <v>0.21</v>
      </c>
      <c r="C4504" s="2">
        <v>0.25</v>
      </c>
      <c r="D4504" s="2">
        <v>1.1000000000000001</v>
      </c>
      <c r="E4504" s="2">
        <v>3.5000000000000003E-2</v>
      </c>
      <c r="F4504">
        <v>26</v>
      </c>
      <c r="G4504">
        <v>81</v>
      </c>
      <c r="H4504" s="4">
        <v>0.99019999999999997</v>
      </c>
      <c r="I4504" s="2">
        <v>3.31</v>
      </c>
      <c r="J4504" s="2">
        <v>0.52</v>
      </c>
      <c r="K4504" s="2">
        <v>11.4</v>
      </c>
      <c r="L4504">
        <v>6</v>
      </c>
      <c r="M4504" t="s">
        <v>14</v>
      </c>
    </row>
    <row r="4505" spans="1:13">
      <c r="A4505" s="2">
        <v>6.4</v>
      </c>
      <c r="B4505" s="2">
        <v>0.25</v>
      </c>
      <c r="C4505" s="2">
        <v>0.32</v>
      </c>
      <c r="D4505" s="2">
        <v>0.9</v>
      </c>
      <c r="E4505" s="2">
        <v>3.4000000000000002E-2</v>
      </c>
      <c r="F4505">
        <v>40</v>
      </c>
      <c r="G4505">
        <v>114</v>
      </c>
      <c r="H4505" s="4">
        <v>0.99113999999999902</v>
      </c>
      <c r="I4505" s="2">
        <v>3.31</v>
      </c>
      <c r="J4505" s="2">
        <v>0.57999999999999996</v>
      </c>
      <c r="K4505" s="2">
        <v>10.8</v>
      </c>
      <c r="L4505">
        <v>7</v>
      </c>
      <c r="M4505" t="s">
        <v>14</v>
      </c>
    </row>
    <row r="4506" spans="1:13">
      <c r="A4506" s="2">
        <v>7.6</v>
      </c>
      <c r="B4506" s="2">
        <v>0.31</v>
      </c>
      <c r="C4506" s="2">
        <v>0.26</v>
      </c>
      <c r="D4506" s="2">
        <v>1.7</v>
      </c>
      <c r="E4506" s="2">
        <v>7.2999999999999995E-2</v>
      </c>
      <c r="F4506">
        <v>40</v>
      </c>
      <c r="G4506">
        <v>157</v>
      </c>
      <c r="H4506" s="4">
        <v>0.99380000000000002</v>
      </c>
      <c r="I4506" s="2">
        <v>3.1</v>
      </c>
      <c r="J4506" s="2">
        <v>0.46</v>
      </c>
      <c r="K4506" s="2">
        <v>9.8000000000000007</v>
      </c>
      <c r="L4506">
        <v>5</v>
      </c>
      <c r="M4506" t="s">
        <v>14</v>
      </c>
    </row>
    <row r="4507" spans="1:13">
      <c r="A4507" s="2">
        <v>6.6</v>
      </c>
      <c r="B4507" s="2">
        <v>0.26</v>
      </c>
      <c r="C4507" s="2">
        <v>0.46</v>
      </c>
      <c r="D4507" s="2">
        <v>6.9</v>
      </c>
      <c r="E4507" s="2">
        <v>4.7E-2</v>
      </c>
      <c r="F4507">
        <v>59</v>
      </c>
      <c r="G4507">
        <v>183</v>
      </c>
      <c r="H4507" s="4">
        <v>0.99593999999999905</v>
      </c>
      <c r="I4507" s="2">
        <v>3.2</v>
      </c>
      <c r="J4507" s="2">
        <v>0.45</v>
      </c>
      <c r="K4507" s="2">
        <v>9.3000000000000007</v>
      </c>
      <c r="L4507">
        <v>5</v>
      </c>
      <c r="M4507" t="s">
        <v>14</v>
      </c>
    </row>
    <row r="4508" spans="1:13">
      <c r="A4508" s="2">
        <v>5.7</v>
      </c>
      <c r="B4508" s="2">
        <v>0.21</v>
      </c>
      <c r="C4508" s="2">
        <v>0.25</v>
      </c>
      <c r="D4508" s="2">
        <v>1.1000000000000001</v>
      </c>
      <c r="E4508" s="2">
        <v>3.5000000000000003E-2</v>
      </c>
      <c r="F4508">
        <v>26</v>
      </c>
      <c r="G4508">
        <v>81</v>
      </c>
      <c r="H4508" s="4">
        <v>0.99019999999999997</v>
      </c>
      <c r="I4508" s="2">
        <v>3.31</v>
      </c>
      <c r="J4508" s="2">
        <v>0.52</v>
      </c>
      <c r="K4508" s="2">
        <v>11.4</v>
      </c>
      <c r="L4508">
        <v>6</v>
      </c>
      <c r="M4508" t="s">
        <v>14</v>
      </c>
    </row>
    <row r="4509" spans="1:13">
      <c r="A4509" s="2">
        <v>6.2</v>
      </c>
      <c r="B4509" s="2">
        <v>0.2</v>
      </c>
      <c r="C4509" s="2">
        <v>0.31</v>
      </c>
      <c r="D4509" s="2">
        <v>1</v>
      </c>
      <c r="E4509" s="2">
        <v>3.1E-2</v>
      </c>
      <c r="F4509">
        <v>22</v>
      </c>
      <c r="G4509">
        <v>73</v>
      </c>
      <c r="H4509" s="4">
        <v>0.99034999999999995</v>
      </c>
      <c r="I4509" s="2">
        <v>3.24</v>
      </c>
      <c r="J4509" s="2">
        <v>0.52</v>
      </c>
      <c r="K4509" s="2">
        <v>11.3</v>
      </c>
      <c r="L4509">
        <v>6</v>
      </c>
      <c r="M4509" t="s">
        <v>14</v>
      </c>
    </row>
    <row r="4510" spans="1:13">
      <c r="A4510" s="2">
        <v>6.2</v>
      </c>
      <c r="B4510" s="2">
        <v>0.18</v>
      </c>
      <c r="C4510" s="2">
        <v>0.3</v>
      </c>
      <c r="D4510" s="2">
        <v>1</v>
      </c>
      <c r="E4510" s="2">
        <v>3.1E-2</v>
      </c>
      <c r="F4510">
        <v>23</v>
      </c>
      <c r="G4510">
        <v>73</v>
      </c>
      <c r="H4510" s="4">
        <v>0.99031999999999998</v>
      </c>
      <c r="I4510" s="2">
        <v>3.23</v>
      </c>
      <c r="J4510" s="2">
        <v>0.52</v>
      </c>
      <c r="K4510" s="2">
        <v>11.3</v>
      </c>
      <c r="L4510">
        <v>6</v>
      </c>
      <c r="M4510" t="s">
        <v>14</v>
      </c>
    </row>
    <row r="4511" spans="1:13">
      <c r="A4511" s="2">
        <v>6.1</v>
      </c>
      <c r="B4511" s="2">
        <v>0.37</v>
      </c>
      <c r="C4511" s="2">
        <v>0.2</v>
      </c>
      <c r="D4511" s="2">
        <v>7.6</v>
      </c>
      <c r="E4511" s="2">
        <v>3.1E-2</v>
      </c>
      <c r="F4511">
        <v>49</v>
      </c>
      <c r="G4511">
        <v>170</v>
      </c>
      <c r="H4511" s="4">
        <v>0.99557999999999902</v>
      </c>
      <c r="I4511" s="2">
        <v>3.22</v>
      </c>
      <c r="J4511" s="2">
        <v>0.48</v>
      </c>
      <c r="K4511" s="2">
        <v>9.5</v>
      </c>
      <c r="L4511">
        <v>5</v>
      </c>
      <c r="M4511" t="s">
        <v>14</v>
      </c>
    </row>
    <row r="4512" spans="1:13">
      <c r="A4512" s="2">
        <v>6.2</v>
      </c>
      <c r="B4512" s="2">
        <v>0.36</v>
      </c>
      <c r="C4512" s="2">
        <v>0.14000000000000001</v>
      </c>
      <c r="D4512" s="2">
        <v>8.9</v>
      </c>
      <c r="E4512" s="2">
        <v>3.5999999999999997E-2</v>
      </c>
      <c r="F4512">
        <v>38</v>
      </c>
      <c r="G4512">
        <v>155</v>
      </c>
      <c r="H4512" s="4">
        <v>0.99621999999999999</v>
      </c>
      <c r="I4512" s="2">
        <v>3.27</v>
      </c>
      <c r="J4512" s="2">
        <v>0.5</v>
      </c>
      <c r="K4512" s="2">
        <v>9.4</v>
      </c>
      <c r="L4512">
        <v>5</v>
      </c>
      <c r="M4512" t="s">
        <v>14</v>
      </c>
    </row>
    <row r="4513" spans="1:13">
      <c r="A4513" s="2">
        <v>6.5</v>
      </c>
      <c r="B4513" s="2">
        <v>0.22</v>
      </c>
      <c r="C4513" s="2">
        <v>0.32</v>
      </c>
      <c r="D4513" s="2">
        <v>2.2000000000000002</v>
      </c>
      <c r="E4513" s="2">
        <v>2.79999999999999E-2</v>
      </c>
      <c r="F4513">
        <v>36</v>
      </c>
      <c r="G4513">
        <v>92</v>
      </c>
      <c r="H4513" s="4">
        <v>0.99075999999999997</v>
      </c>
      <c r="I4513" s="2">
        <v>3.27</v>
      </c>
      <c r="J4513" s="2">
        <v>0.59</v>
      </c>
      <c r="K4513" s="2">
        <v>11.9</v>
      </c>
      <c r="L4513">
        <v>7</v>
      </c>
      <c r="M4513" t="s">
        <v>14</v>
      </c>
    </row>
    <row r="4514" spans="1:13">
      <c r="A4514" s="2">
        <v>7.7</v>
      </c>
      <c r="B4514" s="2">
        <v>0.18</v>
      </c>
      <c r="C4514" s="2">
        <v>0.3</v>
      </c>
      <c r="D4514" s="2">
        <v>1.2</v>
      </c>
      <c r="E4514" s="2">
        <v>4.5999999999999999E-2</v>
      </c>
      <c r="F4514">
        <v>49</v>
      </c>
      <c r="G4514">
        <v>199</v>
      </c>
      <c r="H4514" s="4">
        <v>0.99412999999999996</v>
      </c>
      <c r="I4514" s="2">
        <v>3.03</v>
      </c>
      <c r="J4514" s="2">
        <v>0.38</v>
      </c>
      <c r="K4514" s="2">
        <v>9.3000000000000007</v>
      </c>
      <c r="L4514">
        <v>5</v>
      </c>
      <c r="M4514" t="s">
        <v>14</v>
      </c>
    </row>
    <row r="4515" spans="1:13">
      <c r="A4515" s="2">
        <v>6.9</v>
      </c>
      <c r="B4515" s="2">
        <v>0.14000000000000001</v>
      </c>
      <c r="C4515" s="2">
        <v>0.38</v>
      </c>
      <c r="D4515" s="2">
        <v>1</v>
      </c>
      <c r="E4515" s="2">
        <v>4.0999999999999898E-2</v>
      </c>
      <c r="F4515">
        <v>22</v>
      </c>
      <c r="G4515">
        <v>81</v>
      </c>
      <c r="H4515" s="4">
        <v>0.99042999999999903</v>
      </c>
      <c r="I4515" s="2">
        <v>3.03</v>
      </c>
      <c r="J4515" s="2">
        <v>0.54</v>
      </c>
      <c r="K4515" s="2">
        <v>11.4</v>
      </c>
      <c r="L4515">
        <v>6</v>
      </c>
      <c r="M4515" t="s">
        <v>14</v>
      </c>
    </row>
    <row r="4516" spans="1:13">
      <c r="A4516" s="2">
        <v>6.9</v>
      </c>
      <c r="B4516" s="2">
        <v>0.14000000000000001</v>
      </c>
      <c r="C4516" s="2">
        <v>0.38</v>
      </c>
      <c r="D4516" s="2">
        <v>1</v>
      </c>
      <c r="E4516" s="2">
        <v>4.0999999999999898E-2</v>
      </c>
      <c r="F4516">
        <v>22</v>
      </c>
      <c r="G4516">
        <v>81</v>
      </c>
      <c r="H4516" s="4">
        <v>0.99042999999999903</v>
      </c>
      <c r="I4516" s="2">
        <v>3.03</v>
      </c>
      <c r="J4516" s="2">
        <v>0.54</v>
      </c>
      <c r="K4516" s="2">
        <v>11.4</v>
      </c>
      <c r="L4516">
        <v>6</v>
      </c>
      <c r="M4516" t="s">
        <v>14</v>
      </c>
    </row>
    <row r="4517" spans="1:13">
      <c r="A4517" s="2">
        <v>6</v>
      </c>
      <c r="B4517" s="2">
        <v>0.44</v>
      </c>
      <c r="C4517" s="2">
        <v>0.26</v>
      </c>
      <c r="D4517" s="2">
        <v>3.1</v>
      </c>
      <c r="E4517" s="2">
        <v>5.2999999999999999E-2</v>
      </c>
      <c r="F4517">
        <v>57</v>
      </c>
      <c r="G4517">
        <v>128</v>
      </c>
      <c r="H4517" s="4">
        <v>0.98982000000000003</v>
      </c>
      <c r="I4517" s="2">
        <v>3.22</v>
      </c>
      <c r="J4517" s="2">
        <v>0.39</v>
      </c>
      <c r="K4517" s="2">
        <v>12.7</v>
      </c>
      <c r="L4517">
        <v>6</v>
      </c>
      <c r="M4517" t="s">
        <v>14</v>
      </c>
    </row>
    <row r="4518" spans="1:13">
      <c r="A4518" s="2">
        <v>7.1</v>
      </c>
      <c r="B4518" s="2">
        <v>0.36</v>
      </c>
      <c r="C4518" s="2">
        <v>0.4</v>
      </c>
      <c r="D4518" s="2">
        <v>1.95</v>
      </c>
      <c r="E4518" s="2">
        <v>3.3000000000000002E-2</v>
      </c>
      <c r="F4518">
        <v>26</v>
      </c>
      <c r="G4518">
        <v>118</v>
      </c>
      <c r="H4518" s="4">
        <v>0.98934</v>
      </c>
      <c r="I4518" s="2">
        <v>3.2</v>
      </c>
      <c r="J4518" s="2">
        <v>0.45</v>
      </c>
      <c r="K4518" s="2">
        <v>13.5</v>
      </c>
      <c r="L4518">
        <v>7</v>
      </c>
      <c r="M4518" t="s">
        <v>14</v>
      </c>
    </row>
    <row r="4519" spans="1:13">
      <c r="A4519" s="2">
        <v>5.7</v>
      </c>
      <c r="B4519" s="2">
        <v>0.28000000000000003</v>
      </c>
      <c r="C4519" s="2">
        <v>0.28000000000000003</v>
      </c>
      <c r="D4519" s="2">
        <v>2.2000000000000002</v>
      </c>
      <c r="E4519" s="2">
        <v>1.9E-2</v>
      </c>
      <c r="F4519">
        <v>15</v>
      </c>
      <c r="G4519">
        <v>65</v>
      </c>
      <c r="H4519" s="4">
        <v>0.99019999999999997</v>
      </c>
      <c r="I4519" s="2">
        <v>3.06</v>
      </c>
      <c r="J4519" s="2">
        <v>0.52</v>
      </c>
      <c r="K4519" s="2">
        <v>11.2</v>
      </c>
      <c r="L4519">
        <v>6</v>
      </c>
      <c r="M4519" t="s">
        <v>14</v>
      </c>
    </row>
    <row r="4520" spans="1:13">
      <c r="A4520" s="2">
        <v>6.4</v>
      </c>
      <c r="B4520" s="2">
        <v>0.16</v>
      </c>
      <c r="C4520" s="2">
        <v>0.32</v>
      </c>
      <c r="D4520" s="2">
        <v>8.75</v>
      </c>
      <c r="E4520" s="2">
        <v>3.7999999999999999E-2</v>
      </c>
      <c r="F4520">
        <v>38</v>
      </c>
      <c r="G4520">
        <v>118</v>
      </c>
      <c r="H4520" s="4">
        <v>0.99448999999999999</v>
      </c>
      <c r="I4520" s="2">
        <v>3.19</v>
      </c>
      <c r="J4520" s="2">
        <v>0.41</v>
      </c>
      <c r="K4520" s="2">
        <v>10.7</v>
      </c>
      <c r="L4520">
        <v>5</v>
      </c>
      <c r="M4520" t="s">
        <v>14</v>
      </c>
    </row>
    <row r="4521" spans="1:13">
      <c r="A4521" s="2">
        <v>7.4</v>
      </c>
      <c r="B4521" s="2">
        <v>0.28000000000000003</v>
      </c>
      <c r="C4521" s="2">
        <v>0.4</v>
      </c>
      <c r="D4521" s="2">
        <v>11.9</v>
      </c>
      <c r="E4521" s="2">
        <v>3.2000000000000001E-2</v>
      </c>
      <c r="F4521">
        <v>13</v>
      </c>
      <c r="G4521">
        <v>92</v>
      </c>
      <c r="H4521" s="4">
        <v>0.99629000000000001</v>
      </c>
      <c r="I4521" s="2">
        <v>3.01</v>
      </c>
      <c r="J4521" s="2">
        <v>0.46</v>
      </c>
      <c r="K4521" s="2">
        <v>10.8</v>
      </c>
      <c r="L4521">
        <v>4</v>
      </c>
      <c r="M4521" t="s">
        <v>14</v>
      </c>
    </row>
    <row r="4522" spans="1:13">
      <c r="A4522" s="2">
        <v>6.7</v>
      </c>
      <c r="B4522" s="2">
        <v>0.39</v>
      </c>
      <c r="C4522" s="2">
        <v>0.31</v>
      </c>
      <c r="D4522" s="2">
        <v>2.7</v>
      </c>
      <c r="E4522" s="2">
        <v>5.3999999999999999E-2</v>
      </c>
      <c r="F4522">
        <v>27</v>
      </c>
      <c r="G4522">
        <v>202</v>
      </c>
      <c r="H4522" s="4">
        <v>0.99480000000000002</v>
      </c>
      <c r="I4522" s="2">
        <v>3.46</v>
      </c>
      <c r="J4522" s="2">
        <v>0.56999999999999995</v>
      </c>
      <c r="K4522" s="2">
        <v>10.5</v>
      </c>
      <c r="L4522">
        <v>6</v>
      </c>
      <c r="M4522" t="s">
        <v>14</v>
      </c>
    </row>
    <row r="4523" spans="1:13">
      <c r="A4523" s="2">
        <v>6.5</v>
      </c>
      <c r="B4523" s="2">
        <v>0.44</v>
      </c>
      <c r="C4523" s="2">
        <v>0.47</v>
      </c>
      <c r="D4523" s="2">
        <v>5.45</v>
      </c>
      <c r="E4523" s="2">
        <v>1.39999999999999E-2</v>
      </c>
      <c r="F4523">
        <v>44</v>
      </c>
      <c r="G4523">
        <v>137</v>
      </c>
      <c r="H4523" s="4">
        <v>0.98983999999999905</v>
      </c>
      <c r="I4523" s="2">
        <v>3.13</v>
      </c>
      <c r="J4523" s="2">
        <v>0.32</v>
      </c>
      <c r="K4523" s="2">
        <v>13</v>
      </c>
      <c r="L4523">
        <v>8</v>
      </c>
      <c r="M4523" t="s">
        <v>14</v>
      </c>
    </row>
    <row r="4524" spans="1:13">
      <c r="A4524" s="2">
        <v>6.9</v>
      </c>
      <c r="B4524" s="2">
        <v>0.22</v>
      </c>
      <c r="C4524" s="2">
        <v>0.31</v>
      </c>
      <c r="D4524" s="2">
        <v>6.3</v>
      </c>
      <c r="E4524" s="2">
        <v>2.8999999999999901E-2</v>
      </c>
      <c r="F4524">
        <v>41</v>
      </c>
      <c r="G4524">
        <v>131</v>
      </c>
      <c r="H4524" s="4">
        <v>0.99326000000000003</v>
      </c>
      <c r="I4524" s="2">
        <v>3.08</v>
      </c>
      <c r="J4524" s="2">
        <v>0.49</v>
      </c>
      <c r="K4524" s="2">
        <v>10.8</v>
      </c>
      <c r="L4524">
        <v>6</v>
      </c>
      <c r="M4524" t="s">
        <v>14</v>
      </c>
    </row>
    <row r="4525" spans="1:13">
      <c r="A4525" s="2">
        <v>6.6</v>
      </c>
      <c r="B4525" s="2">
        <v>0.22</v>
      </c>
      <c r="C4525" s="2">
        <v>0.28999999999999998</v>
      </c>
      <c r="D4525" s="2">
        <v>14.4</v>
      </c>
      <c r="E4525" s="2">
        <v>4.5999999999999999E-2</v>
      </c>
      <c r="F4525">
        <v>39</v>
      </c>
      <c r="G4525">
        <v>118</v>
      </c>
      <c r="H4525" s="4">
        <v>0.99834000000000001</v>
      </c>
      <c r="I4525" s="2">
        <v>3.05</v>
      </c>
      <c r="J4525" s="2">
        <v>0.5</v>
      </c>
      <c r="K4525" s="2">
        <v>9.1</v>
      </c>
      <c r="L4525">
        <v>6</v>
      </c>
      <c r="M4525" t="s">
        <v>14</v>
      </c>
    </row>
    <row r="4526" spans="1:13">
      <c r="A4526" s="2">
        <v>7.7</v>
      </c>
      <c r="B4526" s="2">
        <v>0.25</v>
      </c>
      <c r="C4526" s="2">
        <v>0.3</v>
      </c>
      <c r="D4526" s="2">
        <v>7.8</v>
      </c>
      <c r="E4526" s="2">
        <v>3.7999999999999999E-2</v>
      </c>
      <c r="F4526">
        <v>67</v>
      </c>
      <c r="G4526">
        <v>196</v>
      </c>
      <c r="H4526" s="4">
        <v>0.99555000000000005</v>
      </c>
      <c r="I4526" s="2">
        <v>3.1</v>
      </c>
      <c r="J4526" s="2">
        <v>0.5</v>
      </c>
      <c r="K4526" s="2">
        <v>10.1</v>
      </c>
      <c r="L4526">
        <v>5</v>
      </c>
      <c r="M4526" t="s">
        <v>14</v>
      </c>
    </row>
    <row r="4527" spans="1:13">
      <c r="A4527" s="2">
        <v>5.2</v>
      </c>
      <c r="B4527" s="2">
        <v>0.155</v>
      </c>
      <c r="C4527" s="2">
        <v>0.33</v>
      </c>
      <c r="D4527" s="2">
        <v>1.6</v>
      </c>
      <c r="E4527" s="2">
        <v>2.79999999999999E-2</v>
      </c>
      <c r="F4527">
        <v>13</v>
      </c>
      <c r="G4527">
        <v>59</v>
      </c>
      <c r="H4527" s="4">
        <v>0.98975000000000002</v>
      </c>
      <c r="I4527" s="2">
        <v>3.3</v>
      </c>
      <c r="J4527" s="2">
        <v>0.84</v>
      </c>
      <c r="K4527" s="2">
        <v>11.9</v>
      </c>
      <c r="L4527">
        <v>8</v>
      </c>
      <c r="M4527" t="s">
        <v>14</v>
      </c>
    </row>
    <row r="4528" spans="1:13">
      <c r="A4528" s="2">
        <v>7</v>
      </c>
      <c r="B4528" s="2">
        <v>0.31</v>
      </c>
      <c r="C4528" s="2">
        <v>0.31</v>
      </c>
      <c r="D4528" s="2">
        <v>9.1</v>
      </c>
      <c r="E4528" s="2">
        <v>3.5999999999999997E-2</v>
      </c>
      <c r="F4528">
        <v>45</v>
      </c>
      <c r="G4528">
        <v>140</v>
      </c>
      <c r="H4528" s="4">
        <v>0.99216000000000004</v>
      </c>
      <c r="I4528" s="2">
        <v>2.98</v>
      </c>
      <c r="J4528" s="2">
        <v>0.31</v>
      </c>
      <c r="K4528" s="2">
        <v>12</v>
      </c>
      <c r="L4528">
        <v>7</v>
      </c>
      <c r="M4528" t="s">
        <v>14</v>
      </c>
    </row>
    <row r="4529" spans="1:13">
      <c r="A4529" s="2">
        <v>7</v>
      </c>
      <c r="B4529" s="2">
        <v>0.31</v>
      </c>
      <c r="C4529" s="2">
        <v>0.31</v>
      </c>
      <c r="D4529" s="2">
        <v>9.1</v>
      </c>
      <c r="E4529" s="2">
        <v>3.5999999999999997E-2</v>
      </c>
      <c r="F4529">
        <v>45</v>
      </c>
      <c r="G4529">
        <v>140</v>
      </c>
      <c r="H4529" s="4">
        <v>0.99216000000000004</v>
      </c>
      <c r="I4529" s="2">
        <v>2.98</v>
      </c>
      <c r="J4529" s="2">
        <v>0.31</v>
      </c>
      <c r="K4529" s="2">
        <v>12</v>
      </c>
      <c r="L4529">
        <v>7</v>
      </c>
      <c r="M4529" t="s">
        <v>14</v>
      </c>
    </row>
    <row r="4530" spans="1:13">
      <c r="A4530" s="2">
        <v>6.6</v>
      </c>
      <c r="B4530" s="2">
        <v>0.22</v>
      </c>
      <c r="C4530" s="2">
        <v>0.28999999999999998</v>
      </c>
      <c r="D4530" s="2">
        <v>14.4</v>
      </c>
      <c r="E4530" s="2">
        <v>4.5999999999999999E-2</v>
      </c>
      <c r="F4530">
        <v>39</v>
      </c>
      <c r="G4530">
        <v>118</v>
      </c>
      <c r="H4530" s="4">
        <v>0.99834000000000001</v>
      </c>
      <c r="I4530" s="2">
        <v>3.05</v>
      </c>
      <c r="J4530" s="2">
        <v>0.5</v>
      </c>
      <c r="K4530" s="2">
        <v>9.1</v>
      </c>
      <c r="L4530">
        <v>6</v>
      </c>
      <c r="M4530" t="s">
        <v>14</v>
      </c>
    </row>
    <row r="4531" spans="1:13">
      <c r="A4531" s="2">
        <v>5.6</v>
      </c>
      <c r="B4531" s="2">
        <v>0.21</v>
      </c>
      <c r="C4531" s="2">
        <v>0.4</v>
      </c>
      <c r="D4531" s="2">
        <v>1.3</v>
      </c>
      <c r="E4531" s="2">
        <v>4.0999999999999898E-2</v>
      </c>
      <c r="F4531">
        <v>81</v>
      </c>
      <c r="G4531">
        <v>147</v>
      </c>
      <c r="H4531" s="4">
        <v>0.99009999999999998</v>
      </c>
      <c r="I4531" s="2">
        <v>3.22</v>
      </c>
      <c r="J4531" s="2">
        <v>0.95</v>
      </c>
      <c r="K4531" s="2">
        <v>11.6</v>
      </c>
      <c r="L4531">
        <v>8</v>
      </c>
      <c r="M4531" t="s">
        <v>14</v>
      </c>
    </row>
    <row r="4532" spans="1:13">
      <c r="A4532" s="2">
        <v>5.2</v>
      </c>
      <c r="B4532" s="2">
        <v>0.155</v>
      </c>
      <c r="C4532" s="2">
        <v>0.33</v>
      </c>
      <c r="D4532" s="2">
        <v>1.6</v>
      </c>
      <c r="E4532" s="2">
        <v>2.79999999999999E-2</v>
      </c>
      <c r="F4532">
        <v>13</v>
      </c>
      <c r="G4532">
        <v>59</v>
      </c>
      <c r="H4532" s="4">
        <v>0.98975000000000002</v>
      </c>
      <c r="I4532" s="2">
        <v>3.3</v>
      </c>
      <c r="J4532" s="2">
        <v>0.84</v>
      </c>
      <c r="K4532" s="2">
        <v>11.9</v>
      </c>
      <c r="L4532">
        <v>8</v>
      </c>
      <c r="M4532" t="s">
        <v>14</v>
      </c>
    </row>
    <row r="4533" spans="1:13">
      <c r="A4533" s="2">
        <v>6.4</v>
      </c>
      <c r="B4533" s="2">
        <v>0.25</v>
      </c>
      <c r="C4533" s="2">
        <v>0.32</v>
      </c>
      <c r="D4533" s="2">
        <v>11.3</v>
      </c>
      <c r="E4533" s="2">
        <v>3.7999999999999999E-2</v>
      </c>
      <c r="F4533">
        <v>69</v>
      </c>
      <c r="G4533">
        <v>192</v>
      </c>
      <c r="H4533" s="4">
        <v>0.995729999999999</v>
      </c>
      <c r="I4533" s="2">
        <v>3.14</v>
      </c>
      <c r="J4533" s="2">
        <v>0.5</v>
      </c>
      <c r="K4533" s="2">
        <v>10.199999999999999</v>
      </c>
      <c r="L4533">
        <v>6</v>
      </c>
      <c r="M4533" t="s">
        <v>14</v>
      </c>
    </row>
    <row r="4534" spans="1:13">
      <c r="A4534" s="2">
        <v>6.9</v>
      </c>
      <c r="B4534" s="2">
        <v>0.22</v>
      </c>
      <c r="C4534" s="2">
        <v>0.31</v>
      </c>
      <c r="D4534" s="2">
        <v>6.3</v>
      </c>
      <c r="E4534" s="2">
        <v>2.8999999999999901E-2</v>
      </c>
      <c r="F4534">
        <v>41</v>
      </c>
      <c r="G4534">
        <v>131</v>
      </c>
      <c r="H4534" s="4">
        <v>0.99326000000000003</v>
      </c>
      <c r="I4534" s="2">
        <v>3.08</v>
      </c>
      <c r="J4534" s="2">
        <v>0.49</v>
      </c>
      <c r="K4534" s="2">
        <v>10.8</v>
      </c>
      <c r="L4534">
        <v>6</v>
      </c>
      <c r="M4534" t="s">
        <v>14</v>
      </c>
    </row>
    <row r="4535" spans="1:13">
      <c r="A4535" s="2">
        <v>5.3</v>
      </c>
      <c r="B4535" s="2">
        <v>0.21</v>
      </c>
      <c r="C4535" s="2">
        <v>0.28999999999999998</v>
      </c>
      <c r="D4535" s="2">
        <v>0.7</v>
      </c>
      <c r="E4535" s="2">
        <v>2.79999999999999E-2</v>
      </c>
      <c r="F4535">
        <v>11</v>
      </c>
      <c r="G4535">
        <v>66</v>
      </c>
      <c r="H4535" s="4">
        <v>0.99214999999999998</v>
      </c>
      <c r="I4535" s="2">
        <v>3.3</v>
      </c>
      <c r="J4535" s="2">
        <v>0.4</v>
      </c>
      <c r="K4535" s="2">
        <v>9.8000000000000007</v>
      </c>
      <c r="L4535">
        <v>5</v>
      </c>
      <c r="M4535" t="s">
        <v>14</v>
      </c>
    </row>
    <row r="4536" spans="1:13">
      <c r="A4536" s="2">
        <v>7.1</v>
      </c>
      <c r="B4536" s="2">
        <v>0.27</v>
      </c>
      <c r="C4536" s="2">
        <v>0.28000000000000003</v>
      </c>
      <c r="D4536" s="2">
        <v>1.25</v>
      </c>
      <c r="E4536" s="2">
        <v>2.3E-2</v>
      </c>
      <c r="F4536">
        <v>3</v>
      </c>
      <c r="G4536">
        <v>89</v>
      </c>
      <c r="H4536" s="4">
        <v>0.98992999999999998</v>
      </c>
      <c r="I4536" s="2">
        <v>2.95</v>
      </c>
      <c r="J4536" s="2">
        <v>0.3</v>
      </c>
      <c r="K4536" s="2">
        <v>11.4</v>
      </c>
      <c r="L4536">
        <v>4</v>
      </c>
      <c r="M4536" t="s">
        <v>14</v>
      </c>
    </row>
    <row r="4537" spans="1:13">
      <c r="A4537" s="2">
        <v>5.2</v>
      </c>
      <c r="B4537" s="2">
        <v>0.17</v>
      </c>
      <c r="C4537" s="2">
        <v>0.27</v>
      </c>
      <c r="D4537" s="2">
        <v>0.7</v>
      </c>
      <c r="E4537" s="2">
        <v>0.03</v>
      </c>
      <c r="F4537">
        <v>11</v>
      </c>
      <c r="G4537">
        <v>68</v>
      </c>
      <c r="H4537" s="4">
        <v>0.99217999999999995</v>
      </c>
      <c r="I4537" s="2">
        <v>3.3</v>
      </c>
      <c r="J4537" s="2">
        <v>0.41</v>
      </c>
      <c r="K4537" s="2">
        <v>9.8000000000000007</v>
      </c>
      <c r="L4537">
        <v>5</v>
      </c>
      <c r="M4537" t="s">
        <v>14</v>
      </c>
    </row>
    <row r="4538" spans="1:13">
      <c r="A4538" s="2">
        <v>7.7</v>
      </c>
      <c r="B4538" s="2">
        <v>0.25</v>
      </c>
      <c r="C4538" s="2">
        <v>0.3</v>
      </c>
      <c r="D4538" s="2">
        <v>7.8</v>
      </c>
      <c r="E4538" s="2">
        <v>3.7999999999999999E-2</v>
      </c>
      <c r="F4538">
        <v>67</v>
      </c>
      <c r="G4538">
        <v>196</v>
      </c>
      <c r="H4538" s="4">
        <v>0.99555000000000005</v>
      </c>
      <c r="I4538" s="2">
        <v>3.1</v>
      </c>
      <c r="J4538" s="2">
        <v>0.5</v>
      </c>
      <c r="K4538" s="2">
        <v>10.1</v>
      </c>
      <c r="L4538">
        <v>5</v>
      </c>
      <c r="M4538" t="s">
        <v>14</v>
      </c>
    </row>
    <row r="4539" spans="1:13">
      <c r="A4539" s="2">
        <v>7</v>
      </c>
      <c r="B4539" s="2">
        <v>0.12</v>
      </c>
      <c r="C4539" s="2">
        <v>0.28999999999999998</v>
      </c>
      <c r="D4539" s="2">
        <v>10.3</v>
      </c>
      <c r="E4539" s="2">
        <v>3.9E-2</v>
      </c>
      <c r="F4539">
        <v>41</v>
      </c>
      <c r="G4539">
        <v>98</v>
      </c>
      <c r="H4539" s="4">
        <v>0.99563999999999997</v>
      </c>
      <c r="I4539" s="2">
        <v>3.19</v>
      </c>
      <c r="J4539" s="2">
        <v>0.38</v>
      </c>
      <c r="K4539" s="2">
        <v>9.8000000000000007</v>
      </c>
      <c r="L4539">
        <v>8</v>
      </c>
      <c r="M4539" t="s">
        <v>14</v>
      </c>
    </row>
    <row r="4540" spans="1:13">
      <c r="A4540" s="2">
        <v>7</v>
      </c>
      <c r="B4540" s="2">
        <v>0.12</v>
      </c>
      <c r="C4540" s="2">
        <v>0.28999999999999998</v>
      </c>
      <c r="D4540" s="2">
        <v>10.3</v>
      </c>
      <c r="E4540" s="2">
        <v>3.9E-2</v>
      </c>
      <c r="F4540">
        <v>41</v>
      </c>
      <c r="G4540">
        <v>98</v>
      </c>
      <c r="H4540" s="4">
        <v>0.99563999999999997</v>
      </c>
      <c r="I4540" s="2">
        <v>3.19</v>
      </c>
      <c r="J4540" s="2">
        <v>0.38</v>
      </c>
      <c r="K4540" s="2">
        <v>9.8000000000000007</v>
      </c>
      <c r="L4540">
        <v>8</v>
      </c>
      <c r="M4540" t="s">
        <v>14</v>
      </c>
    </row>
    <row r="4541" spans="1:13">
      <c r="A4541" s="2">
        <v>7.1</v>
      </c>
      <c r="B4541" s="2">
        <v>0.28999999999999998</v>
      </c>
      <c r="C4541" s="2">
        <v>0.34</v>
      </c>
      <c r="D4541" s="2">
        <v>7.8</v>
      </c>
      <c r="E4541" s="2">
        <v>3.5999999999999997E-2</v>
      </c>
      <c r="F4541">
        <v>49</v>
      </c>
      <c r="G4541">
        <v>128</v>
      </c>
      <c r="H4541" s="4">
        <v>0.99397000000000002</v>
      </c>
      <c r="I4541" s="2">
        <v>3.21</v>
      </c>
      <c r="J4541" s="2">
        <v>0.4</v>
      </c>
      <c r="K4541" s="2">
        <v>10.7</v>
      </c>
      <c r="L4541">
        <v>6</v>
      </c>
      <c r="M4541" t="s">
        <v>14</v>
      </c>
    </row>
    <row r="4542" spans="1:13">
      <c r="A4542" s="2">
        <v>7.2</v>
      </c>
      <c r="B4542" s="2">
        <v>0.3</v>
      </c>
      <c r="C4542" s="2">
        <v>0.3</v>
      </c>
      <c r="D4542" s="2">
        <v>8.6999999999999993</v>
      </c>
      <c r="E4542" s="2">
        <v>2.1999999999999999E-2</v>
      </c>
      <c r="F4542">
        <v>14</v>
      </c>
      <c r="G4542">
        <v>111</v>
      </c>
      <c r="H4542" s="4">
        <v>0.99575999999999998</v>
      </c>
      <c r="I4542" s="2">
        <v>3.11</v>
      </c>
      <c r="J4542" s="2">
        <v>0.61</v>
      </c>
      <c r="K4542" s="2">
        <v>10.6</v>
      </c>
      <c r="L4542">
        <v>5</v>
      </c>
      <c r="M4542" t="s">
        <v>14</v>
      </c>
    </row>
    <row r="4543" spans="1:13">
      <c r="A4543" s="2">
        <v>6.8</v>
      </c>
      <c r="B4543" s="2">
        <v>0.26</v>
      </c>
      <c r="C4543" s="2">
        <v>0.46</v>
      </c>
      <c r="D4543" s="2">
        <v>8.3000000000000007</v>
      </c>
      <c r="E4543" s="2">
        <v>3.6999999999999998E-2</v>
      </c>
      <c r="F4543">
        <v>49</v>
      </c>
      <c r="G4543">
        <v>173</v>
      </c>
      <c r="H4543" s="4">
        <v>0.99600999999999995</v>
      </c>
      <c r="I4543" s="2">
        <v>3.17</v>
      </c>
      <c r="J4543" s="2">
        <v>0.47</v>
      </c>
      <c r="K4543" s="2">
        <v>9.3000000000000007</v>
      </c>
      <c r="L4543">
        <v>5</v>
      </c>
      <c r="M4543" t="s">
        <v>14</v>
      </c>
    </row>
    <row r="4544" spans="1:13">
      <c r="A4544" s="2">
        <v>7</v>
      </c>
      <c r="B4544" s="2">
        <v>0.12</v>
      </c>
      <c r="C4544" s="2">
        <v>0.28999999999999998</v>
      </c>
      <c r="D4544" s="2">
        <v>10.3</v>
      </c>
      <c r="E4544" s="2">
        <v>3.9E-2</v>
      </c>
      <c r="F4544">
        <v>41</v>
      </c>
      <c r="G4544">
        <v>98</v>
      </c>
      <c r="H4544" s="4">
        <v>0.99563999999999997</v>
      </c>
      <c r="I4544" s="2">
        <v>3.19</v>
      </c>
      <c r="J4544" s="2">
        <v>0.38</v>
      </c>
      <c r="K4544" s="2">
        <v>9.8000000000000007</v>
      </c>
      <c r="L4544">
        <v>8</v>
      </c>
      <c r="M4544" t="s">
        <v>14</v>
      </c>
    </row>
    <row r="4545" spans="1:13">
      <c r="A4545" s="2">
        <v>7.1</v>
      </c>
      <c r="B4545" s="2">
        <v>0.28999999999999998</v>
      </c>
      <c r="C4545" s="2">
        <v>0.34</v>
      </c>
      <c r="D4545" s="2">
        <v>7.8</v>
      </c>
      <c r="E4545" s="2">
        <v>3.5999999999999997E-2</v>
      </c>
      <c r="F4545">
        <v>49</v>
      </c>
      <c r="G4545">
        <v>128</v>
      </c>
      <c r="H4545" s="4">
        <v>0.99397000000000002</v>
      </c>
      <c r="I4545" s="2">
        <v>3.21</v>
      </c>
      <c r="J4545" s="2">
        <v>0.4</v>
      </c>
      <c r="K4545" s="2">
        <v>10.7</v>
      </c>
      <c r="L4545">
        <v>6</v>
      </c>
      <c r="M4545" t="s">
        <v>14</v>
      </c>
    </row>
    <row r="4546" spans="1:13">
      <c r="A4546" s="2">
        <v>4.9000000000000004</v>
      </c>
      <c r="B4546" s="2">
        <v>0.33</v>
      </c>
      <c r="C4546" s="2">
        <v>0.31</v>
      </c>
      <c r="D4546" s="2">
        <v>1.2</v>
      </c>
      <c r="E4546" s="2">
        <v>1.6E-2</v>
      </c>
      <c r="F4546">
        <v>39</v>
      </c>
      <c r="G4546">
        <v>150</v>
      </c>
      <c r="H4546" s="4">
        <v>0.98712999999999995</v>
      </c>
      <c r="I4546" s="2">
        <v>3.33</v>
      </c>
      <c r="J4546" s="2">
        <v>0.59</v>
      </c>
      <c r="K4546" s="2">
        <v>14</v>
      </c>
      <c r="L4546">
        <v>8</v>
      </c>
      <c r="M4546" t="s">
        <v>14</v>
      </c>
    </row>
    <row r="4547" spans="1:13">
      <c r="A4547" s="2">
        <v>5.0999999999999996</v>
      </c>
      <c r="B4547" s="2">
        <v>0.28999999999999998</v>
      </c>
      <c r="C4547" s="2">
        <v>0.28000000000000003</v>
      </c>
      <c r="D4547" s="2">
        <v>8.3000000000000007</v>
      </c>
      <c r="E4547" s="2">
        <v>2.5999999999999999E-2</v>
      </c>
      <c r="F4547">
        <v>27</v>
      </c>
      <c r="G4547">
        <v>107</v>
      </c>
      <c r="H4547" s="4">
        <v>0.99307999999999996</v>
      </c>
      <c r="I4547" s="2">
        <v>3.36</v>
      </c>
      <c r="J4547" s="2">
        <v>0.37</v>
      </c>
      <c r="K4547" s="2">
        <v>11</v>
      </c>
      <c r="L4547">
        <v>6</v>
      </c>
      <c r="M4547" t="s">
        <v>14</v>
      </c>
    </row>
    <row r="4548" spans="1:13">
      <c r="A4548" s="2">
        <v>5.0999999999999996</v>
      </c>
      <c r="B4548" s="2">
        <v>0.28999999999999998</v>
      </c>
      <c r="C4548" s="2">
        <v>0.28000000000000003</v>
      </c>
      <c r="D4548" s="2">
        <v>8.3000000000000007</v>
      </c>
      <c r="E4548" s="2">
        <v>2.5999999999999999E-2</v>
      </c>
      <c r="F4548">
        <v>27</v>
      </c>
      <c r="G4548">
        <v>107</v>
      </c>
      <c r="H4548" s="4">
        <v>0.99307999999999996</v>
      </c>
      <c r="I4548" s="2">
        <v>3.36</v>
      </c>
      <c r="J4548" s="2">
        <v>0.37</v>
      </c>
      <c r="K4548" s="2">
        <v>11</v>
      </c>
      <c r="L4548">
        <v>6</v>
      </c>
      <c r="M4548" t="s">
        <v>14</v>
      </c>
    </row>
    <row r="4549" spans="1:13">
      <c r="A4549" s="2">
        <v>6.8</v>
      </c>
      <c r="B4549" s="2">
        <v>0.26</v>
      </c>
      <c r="C4549" s="2">
        <v>0.48</v>
      </c>
      <c r="D4549" s="2">
        <v>6.2</v>
      </c>
      <c r="E4549" s="2">
        <v>4.9000000000000002E-2</v>
      </c>
      <c r="F4549">
        <v>55</v>
      </c>
      <c r="G4549">
        <v>182</v>
      </c>
      <c r="H4549" s="4">
        <v>0.99582000000000004</v>
      </c>
      <c r="I4549" s="2">
        <v>3.21</v>
      </c>
      <c r="J4549" s="2">
        <v>0.45</v>
      </c>
      <c r="K4549" s="2">
        <v>9.4</v>
      </c>
      <c r="L4549">
        <v>6</v>
      </c>
      <c r="M4549" t="s">
        <v>14</v>
      </c>
    </row>
    <row r="4550" spans="1:13">
      <c r="A4550" s="2">
        <v>6</v>
      </c>
      <c r="B4550" s="2">
        <v>0.28000000000000003</v>
      </c>
      <c r="C4550" s="2">
        <v>0.52</v>
      </c>
      <c r="D4550" s="2">
        <v>5</v>
      </c>
      <c r="E4550" s="2">
        <v>7.8E-2</v>
      </c>
      <c r="F4550">
        <v>30</v>
      </c>
      <c r="G4550">
        <v>139</v>
      </c>
      <c r="H4550" s="4">
        <v>0.99493999999999905</v>
      </c>
      <c r="I4550" s="2">
        <v>3.1</v>
      </c>
      <c r="J4550" s="2">
        <v>0.36</v>
      </c>
      <c r="K4550" s="2">
        <v>9</v>
      </c>
      <c r="L4550">
        <v>6</v>
      </c>
      <c r="M4550" t="s">
        <v>14</v>
      </c>
    </row>
    <row r="4551" spans="1:13">
      <c r="A4551" s="2">
        <v>6</v>
      </c>
      <c r="B4551" s="2">
        <v>0.28000000000000003</v>
      </c>
      <c r="C4551" s="2">
        <v>0.25</v>
      </c>
      <c r="D4551" s="2">
        <v>1.8</v>
      </c>
      <c r="E4551" s="2">
        <v>4.2000000000000003E-2</v>
      </c>
      <c r="F4551">
        <v>8</v>
      </c>
      <c r="G4551">
        <v>108</v>
      </c>
      <c r="H4551" s="4">
        <v>0.9929</v>
      </c>
      <c r="I4551" s="2">
        <v>3.08</v>
      </c>
      <c r="J4551" s="2">
        <v>0.55000000000000004</v>
      </c>
      <c r="K4551" s="2">
        <v>9</v>
      </c>
      <c r="L4551">
        <v>5</v>
      </c>
      <c r="M4551" t="s">
        <v>14</v>
      </c>
    </row>
    <row r="4552" spans="1:13">
      <c r="A4552" s="2">
        <v>7.2</v>
      </c>
      <c r="B4552" s="2">
        <v>0.2</v>
      </c>
      <c r="C4552" s="2">
        <v>0.22</v>
      </c>
      <c r="D4552" s="2">
        <v>1.6</v>
      </c>
      <c r="E4552" s="2">
        <v>4.3999999999999997E-2</v>
      </c>
      <c r="F4552">
        <v>17</v>
      </c>
      <c r="G4552">
        <v>101</v>
      </c>
      <c r="H4552" s="4">
        <v>0.99470999999999998</v>
      </c>
      <c r="I4552" s="2">
        <v>3.37</v>
      </c>
      <c r="J4552" s="2">
        <v>0.53</v>
      </c>
      <c r="K4552" s="2">
        <v>10</v>
      </c>
      <c r="L4552">
        <v>5</v>
      </c>
      <c r="M4552" t="s">
        <v>14</v>
      </c>
    </row>
    <row r="4553" spans="1:13">
      <c r="A4553" s="2">
        <v>6.1</v>
      </c>
      <c r="B4553" s="2">
        <v>0.27</v>
      </c>
      <c r="C4553" s="2">
        <v>0.25</v>
      </c>
      <c r="D4553" s="2">
        <v>1.8</v>
      </c>
      <c r="E4553" s="2">
        <v>4.0999999999999898E-2</v>
      </c>
      <c r="F4553">
        <v>9</v>
      </c>
      <c r="G4553">
        <v>109</v>
      </c>
      <c r="H4553" s="4">
        <v>0.9929</v>
      </c>
      <c r="I4553" s="2">
        <v>3.08</v>
      </c>
      <c r="J4553" s="2">
        <v>0.54</v>
      </c>
      <c r="K4553" s="2">
        <v>9</v>
      </c>
      <c r="L4553">
        <v>5</v>
      </c>
      <c r="M4553" t="s">
        <v>14</v>
      </c>
    </row>
    <row r="4554" spans="1:13">
      <c r="A4554" s="2">
        <v>6</v>
      </c>
      <c r="B4554" s="2">
        <v>0.28000000000000003</v>
      </c>
      <c r="C4554" s="2">
        <v>0.25</v>
      </c>
      <c r="D4554" s="2">
        <v>1.8</v>
      </c>
      <c r="E4554" s="2">
        <v>4.2000000000000003E-2</v>
      </c>
      <c r="F4554">
        <v>8</v>
      </c>
      <c r="G4554">
        <v>108</v>
      </c>
      <c r="H4554" s="4">
        <v>0.9929</v>
      </c>
      <c r="I4554" s="2">
        <v>3.08</v>
      </c>
      <c r="J4554" s="2">
        <v>0.55000000000000004</v>
      </c>
      <c r="K4554" s="2">
        <v>9</v>
      </c>
      <c r="L4554">
        <v>5</v>
      </c>
      <c r="M4554" t="s">
        <v>14</v>
      </c>
    </row>
    <row r="4555" spans="1:13">
      <c r="A4555" s="2">
        <v>6.4</v>
      </c>
      <c r="B4555" s="2">
        <v>0.28999999999999998</v>
      </c>
      <c r="C4555" s="2">
        <v>0.3</v>
      </c>
      <c r="D4555" s="2">
        <v>2.9</v>
      </c>
      <c r="E4555" s="2">
        <v>3.5999999999999997E-2</v>
      </c>
      <c r="F4555">
        <v>25</v>
      </c>
      <c r="G4555">
        <v>79</v>
      </c>
      <c r="H4555" s="4">
        <v>0.99036999999999997</v>
      </c>
      <c r="I4555" s="2">
        <v>3.29</v>
      </c>
      <c r="J4555" s="2">
        <v>0.6</v>
      </c>
      <c r="K4555" s="2">
        <v>12.4</v>
      </c>
      <c r="L4555">
        <v>7</v>
      </c>
      <c r="M4555" t="s">
        <v>14</v>
      </c>
    </row>
    <row r="4556" spans="1:13">
      <c r="A4556" s="2">
        <v>7.4</v>
      </c>
      <c r="B4556" s="2">
        <v>0.35</v>
      </c>
      <c r="C4556" s="2">
        <v>0.24</v>
      </c>
      <c r="D4556" s="2">
        <v>6</v>
      </c>
      <c r="E4556" s="2">
        <v>4.2000000000000003E-2</v>
      </c>
      <c r="F4556">
        <v>28</v>
      </c>
      <c r="G4556">
        <v>123</v>
      </c>
      <c r="H4556" s="4">
        <v>0.99303999999999903</v>
      </c>
      <c r="I4556" s="2">
        <v>3.14</v>
      </c>
      <c r="J4556" s="2">
        <v>0.44</v>
      </c>
      <c r="K4556" s="2">
        <v>11.3</v>
      </c>
      <c r="L4556">
        <v>5</v>
      </c>
      <c r="M4556" t="s">
        <v>14</v>
      </c>
    </row>
    <row r="4557" spans="1:13">
      <c r="A4557" s="2">
        <v>8.1</v>
      </c>
      <c r="B4557" s="2">
        <v>0.12</v>
      </c>
      <c r="C4557" s="2">
        <v>0.38</v>
      </c>
      <c r="D4557" s="2">
        <v>0.9</v>
      </c>
      <c r="E4557" s="2">
        <v>3.4000000000000002E-2</v>
      </c>
      <c r="F4557">
        <v>36</v>
      </c>
      <c r="G4557">
        <v>86</v>
      </c>
      <c r="H4557" s="4">
        <v>0.99026000000000003</v>
      </c>
      <c r="I4557" s="2">
        <v>2.8</v>
      </c>
      <c r="J4557" s="2">
        <v>0.55000000000000004</v>
      </c>
      <c r="K4557" s="2">
        <v>12</v>
      </c>
      <c r="L4557">
        <v>6</v>
      </c>
      <c r="M4557" t="s">
        <v>14</v>
      </c>
    </row>
    <row r="4558" spans="1:13">
      <c r="A4558" s="2">
        <v>6.4</v>
      </c>
      <c r="B4558" s="2">
        <v>0.12</v>
      </c>
      <c r="C4558" s="2">
        <v>0.3</v>
      </c>
      <c r="D4558" s="2">
        <v>1.1000000000000001</v>
      </c>
      <c r="E4558" s="2">
        <v>3.1E-2</v>
      </c>
      <c r="F4558">
        <v>37</v>
      </c>
      <c r="G4558">
        <v>94</v>
      </c>
      <c r="H4558" s="4">
        <v>0.98985999999999996</v>
      </c>
      <c r="I4558" s="2">
        <v>3.01</v>
      </c>
      <c r="J4558" s="2">
        <v>0.56000000000000005</v>
      </c>
      <c r="K4558" s="2">
        <v>11.7</v>
      </c>
      <c r="L4558">
        <v>6</v>
      </c>
      <c r="M4558" t="s">
        <v>14</v>
      </c>
    </row>
    <row r="4559" spans="1:13">
      <c r="A4559" s="2">
        <v>7.2</v>
      </c>
      <c r="B4559" s="2">
        <v>0.2</v>
      </c>
      <c r="C4559" s="2">
        <v>0.22</v>
      </c>
      <c r="D4559" s="2">
        <v>1.6</v>
      </c>
      <c r="E4559" s="2">
        <v>4.3999999999999997E-2</v>
      </c>
      <c r="F4559">
        <v>17</v>
      </c>
      <c r="G4559">
        <v>101</v>
      </c>
      <c r="H4559" s="4">
        <v>0.99470999999999998</v>
      </c>
      <c r="I4559" s="2">
        <v>3.37</v>
      </c>
      <c r="J4559" s="2">
        <v>0.53</v>
      </c>
      <c r="K4559" s="2">
        <v>10</v>
      </c>
      <c r="L4559">
        <v>5</v>
      </c>
      <c r="M4559" t="s">
        <v>14</v>
      </c>
    </row>
    <row r="4560" spans="1:13">
      <c r="A4560" s="2">
        <v>7.3</v>
      </c>
      <c r="B4560" s="2">
        <v>0.4</v>
      </c>
      <c r="C4560" s="2">
        <v>0.26</v>
      </c>
      <c r="D4560" s="2">
        <v>5.45</v>
      </c>
      <c r="E4560" s="2">
        <v>1.6E-2</v>
      </c>
      <c r="F4560">
        <v>26</v>
      </c>
      <c r="G4560">
        <v>90</v>
      </c>
      <c r="H4560" s="4">
        <v>0.98951</v>
      </c>
      <c r="I4560" s="2">
        <v>2.84</v>
      </c>
      <c r="J4560" s="2">
        <v>0.54</v>
      </c>
      <c r="K4560" s="2">
        <v>13.2</v>
      </c>
      <c r="L4560">
        <v>7</v>
      </c>
      <c r="M4560" t="s">
        <v>14</v>
      </c>
    </row>
    <row r="4561" spans="1:13">
      <c r="A4561" s="2">
        <v>7.7</v>
      </c>
      <c r="B4561" s="2">
        <v>0.11</v>
      </c>
      <c r="C4561" s="2">
        <v>0.34</v>
      </c>
      <c r="D4561" s="2">
        <v>14.05</v>
      </c>
      <c r="E4561" s="2">
        <v>0.04</v>
      </c>
      <c r="F4561">
        <v>41</v>
      </c>
      <c r="G4561">
        <v>114</v>
      </c>
      <c r="H4561" s="4">
        <v>0.99634</v>
      </c>
      <c r="I4561" s="2">
        <v>3.07</v>
      </c>
      <c r="J4561" s="2">
        <v>0.59</v>
      </c>
      <c r="K4561" s="2">
        <v>11</v>
      </c>
      <c r="L4561">
        <v>7</v>
      </c>
      <c r="M4561" t="s">
        <v>14</v>
      </c>
    </row>
    <row r="4562" spans="1:13">
      <c r="A4562" s="2">
        <v>6.9</v>
      </c>
      <c r="B4562" s="2">
        <v>0.23</v>
      </c>
      <c r="C4562" s="2">
        <v>0.41</v>
      </c>
      <c r="D4562" s="2">
        <v>8</v>
      </c>
      <c r="E4562" s="2">
        <v>0.03</v>
      </c>
      <c r="F4562">
        <v>30</v>
      </c>
      <c r="G4562">
        <v>114</v>
      </c>
      <c r="H4562" s="4">
        <v>0.99367999999999901</v>
      </c>
      <c r="I4562" s="2">
        <v>3.22</v>
      </c>
      <c r="J4562" s="2">
        <v>0.54</v>
      </c>
      <c r="K4562" s="2">
        <v>11</v>
      </c>
      <c r="L4562">
        <v>6</v>
      </c>
      <c r="M4562" t="s">
        <v>14</v>
      </c>
    </row>
    <row r="4563" spans="1:13">
      <c r="A4563" s="2">
        <v>6.9</v>
      </c>
      <c r="B4563" s="2">
        <v>0.38</v>
      </c>
      <c r="C4563" s="2">
        <v>0.38</v>
      </c>
      <c r="D4563" s="2">
        <v>13.1</v>
      </c>
      <c r="E4563" s="2">
        <v>0.111999999999999</v>
      </c>
      <c r="F4563">
        <v>14</v>
      </c>
      <c r="G4563">
        <v>94</v>
      </c>
      <c r="H4563" s="4">
        <v>0.99792000000000003</v>
      </c>
      <c r="I4563" s="2">
        <v>3.02</v>
      </c>
      <c r="J4563" s="2">
        <v>0.48</v>
      </c>
      <c r="K4563" s="2">
        <v>9.1999999999999993</v>
      </c>
      <c r="L4563">
        <v>5</v>
      </c>
      <c r="M4563" t="s">
        <v>14</v>
      </c>
    </row>
    <row r="4564" spans="1:13">
      <c r="A4564" s="2">
        <v>7.5</v>
      </c>
      <c r="B4564" s="2">
        <v>0.38</v>
      </c>
      <c r="C4564" s="2">
        <v>0.28999999999999998</v>
      </c>
      <c r="D4564" s="2">
        <v>4.9000000000000004</v>
      </c>
      <c r="E4564" s="2">
        <v>2.1000000000000001E-2</v>
      </c>
      <c r="F4564">
        <v>38</v>
      </c>
      <c r="G4564">
        <v>113</v>
      </c>
      <c r="H4564" s="4">
        <v>0.99026000000000003</v>
      </c>
      <c r="I4564" s="2">
        <v>3.08</v>
      </c>
      <c r="J4564" s="2">
        <v>0.48</v>
      </c>
      <c r="K4564" s="2">
        <v>13</v>
      </c>
      <c r="L4564">
        <v>7</v>
      </c>
      <c r="M4564" t="s">
        <v>14</v>
      </c>
    </row>
    <row r="4565" spans="1:13">
      <c r="A4565" s="2">
        <v>5.8</v>
      </c>
      <c r="B4565" s="2">
        <v>0.19</v>
      </c>
      <c r="C4565" s="2">
        <v>0.24</v>
      </c>
      <c r="D4565" s="2">
        <v>1.3</v>
      </c>
      <c r="E4565" s="2">
        <v>4.3999999999999997E-2</v>
      </c>
      <c r="F4565">
        <v>38</v>
      </c>
      <c r="G4565">
        <v>128</v>
      </c>
      <c r="H4565" s="4">
        <v>0.99361999999999995</v>
      </c>
      <c r="I4565" s="2">
        <v>3.77</v>
      </c>
      <c r="J4565" s="2">
        <v>0.6</v>
      </c>
      <c r="K4565" s="2">
        <v>10.6</v>
      </c>
      <c r="L4565">
        <v>5</v>
      </c>
      <c r="M4565" t="s">
        <v>14</v>
      </c>
    </row>
    <row r="4566" spans="1:13">
      <c r="A4566" s="2">
        <v>5.5</v>
      </c>
      <c r="B4566" s="2">
        <v>0.34</v>
      </c>
      <c r="C4566" s="2">
        <v>0.26</v>
      </c>
      <c r="D4566" s="2">
        <v>2.2000000000000002</v>
      </c>
      <c r="E4566" s="2">
        <v>2.1000000000000001E-2</v>
      </c>
      <c r="F4566">
        <v>31</v>
      </c>
      <c r="G4566">
        <v>119</v>
      </c>
      <c r="H4566" s="4">
        <v>0.98919000000000001</v>
      </c>
      <c r="I4566" s="2">
        <v>3.55</v>
      </c>
      <c r="J4566" s="2">
        <v>0.49</v>
      </c>
      <c r="K4566" s="2">
        <v>13</v>
      </c>
      <c r="L4566">
        <v>8</v>
      </c>
      <c r="M4566" t="s">
        <v>14</v>
      </c>
    </row>
    <row r="4567" spans="1:13">
      <c r="A4567" s="2">
        <v>6.6</v>
      </c>
      <c r="B4567" s="2">
        <v>0.23</v>
      </c>
      <c r="C4567" s="2">
        <v>0.3</v>
      </c>
      <c r="D4567" s="2">
        <v>14.9</v>
      </c>
      <c r="E4567" s="2">
        <v>5.0999999999999997E-2</v>
      </c>
      <c r="F4567">
        <v>33</v>
      </c>
      <c r="G4567">
        <v>118</v>
      </c>
      <c r="H4567" s="4">
        <v>0.99834999999999996</v>
      </c>
      <c r="I4567" s="2">
        <v>3.04</v>
      </c>
      <c r="J4567" s="2">
        <v>0.54</v>
      </c>
      <c r="K4567" s="2">
        <v>9</v>
      </c>
      <c r="L4567">
        <v>6</v>
      </c>
      <c r="M4567" t="s">
        <v>14</v>
      </c>
    </row>
    <row r="4568" spans="1:13">
      <c r="A4568" s="2">
        <v>6.6</v>
      </c>
      <c r="B4568" s="2">
        <v>0.23</v>
      </c>
      <c r="C4568" s="2">
        <v>0.3</v>
      </c>
      <c r="D4568" s="2">
        <v>14.9</v>
      </c>
      <c r="E4568" s="2">
        <v>5.0999999999999997E-2</v>
      </c>
      <c r="F4568">
        <v>33</v>
      </c>
      <c r="G4568">
        <v>118</v>
      </c>
      <c r="H4568" s="4">
        <v>0.99834999999999996</v>
      </c>
      <c r="I4568" s="2">
        <v>3.04</v>
      </c>
      <c r="J4568" s="2">
        <v>0.54</v>
      </c>
      <c r="K4568" s="2">
        <v>9</v>
      </c>
      <c r="L4568">
        <v>6</v>
      </c>
      <c r="M4568" t="s">
        <v>14</v>
      </c>
    </row>
    <row r="4569" spans="1:13">
      <c r="A4569" s="2">
        <v>8.4</v>
      </c>
      <c r="B4569" s="2">
        <v>0.31</v>
      </c>
      <c r="C4569" s="2">
        <v>0.31</v>
      </c>
      <c r="D4569" s="2">
        <v>0.95</v>
      </c>
      <c r="E4569" s="2">
        <v>2.1000000000000001E-2</v>
      </c>
      <c r="F4569">
        <v>52</v>
      </c>
      <c r="G4569">
        <v>148</v>
      </c>
      <c r="H4569" s="4">
        <v>0.99037999999999904</v>
      </c>
      <c r="I4569" s="2">
        <v>2.93</v>
      </c>
      <c r="J4569" s="2">
        <v>0.32</v>
      </c>
      <c r="K4569" s="2">
        <v>11.5</v>
      </c>
      <c r="L4569">
        <v>5</v>
      </c>
      <c r="M4569" t="s">
        <v>14</v>
      </c>
    </row>
    <row r="4570" spans="1:13">
      <c r="A4570" s="2">
        <v>6.7</v>
      </c>
      <c r="B4570" s="2">
        <v>0.2</v>
      </c>
      <c r="C4570" s="2">
        <v>0.3</v>
      </c>
      <c r="D4570" s="2">
        <v>1.4</v>
      </c>
      <c r="E4570" s="2">
        <v>2.5000000000000001E-2</v>
      </c>
      <c r="F4570">
        <v>17</v>
      </c>
      <c r="G4570">
        <v>76</v>
      </c>
      <c r="H4570" s="4">
        <v>0.99103999999999903</v>
      </c>
      <c r="I4570" s="2">
        <v>3.11</v>
      </c>
      <c r="J4570" s="2">
        <v>0.44</v>
      </c>
      <c r="K4570" s="2">
        <v>11</v>
      </c>
      <c r="L4570">
        <v>6</v>
      </c>
      <c r="M4570" t="s">
        <v>14</v>
      </c>
    </row>
    <row r="4571" spans="1:13">
      <c r="A4571" s="2">
        <v>8.4</v>
      </c>
      <c r="B4571" s="2">
        <v>0.31</v>
      </c>
      <c r="C4571" s="2">
        <v>0.31</v>
      </c>
      <c r="D4571" s="2">
        <v>0.95</v>
      </c>
      <c r="E4571" s="2">
        <v>2.1000000000000001E-2</v>
      </c>
      <c r="F4571">
        <v>52</v>
      </c>
      <c r="G4571">
        <v>148</v>
      </c>
      <c r="H4571" s="4">
        <v>0.99037999999999904</v>
      </c>
      <c r="I4571" s="2">
        <v>2.93</v>
      </c>
      <c r="J4571" s="2">
        <v>0.32</v>
      </c>
      <c r="K4571" s="2">
        <v>11.5</v>
      </c>
      <c r="L4571">
        <v>5</v>
      </c>
      <c r="M4571" t="s">
        <v>14</v>
      </c>
    </row>
    <row r="4572" spans="1:13">
      <c r="A4572" s="2">
        <v>7.3</v>
      </c>
      <c r="B4572" s="2">
        <v>0.26</v>
      </c>
      <c r="C4572" s="2">
        <v>0.24</v>
      </c>
      <c r="D4572" s="2">
        <v>1.7</v>
      </c>
      <c r="E4572" s="2">
        <v>0.05</v>
      </c>
      <c r="F4572">
        <v>10</v>
      </c>
      <c r="G4572">
        <v>112</v>
      </c>
      <c r="H4572" s="4">
        <v>0.99285999999999996</v>
      </c>
      <c r="I4572" s="2">
        <v>3.11</v>
      </c>
      <c r="J4572" s="2">
        <v>0.43</v>
      </c>
      <c r="K4572" s="2">
        <v>9.9</v>
      </c>
      <c r="L4572">
        <v>5</v>
      </c>
      <c r="M4572" t="s">
        <v>14</v>
      </c>
    </row>
    <row r="4573" spans="1:13">
      <c r="A4573" s="2">
        <v>6.3</v>
      </c>
      <c r="B4573" s="2">
        <v>0.22</v>
      </c>
      <c r="C4573" s="2">
        <v>0.22</v>
      </c>
      <c r="D4573" s="2">
        <v>5.6</v>
      </c>
      <c r="E4573" s="2">
        <v>3.9E-2</v>
      </c>
      <c r="F4573">
        <v>31</v>
      </c>
      <c r="G4573">
        <v>128</v>
      </c>
      <c r="H4573" s="4">
        <v>0.99295999999999995</v>
      </c>
      <c r="I4573" s="2">
        <v>3.12</v>
      </c>
      <c r="J4573" s="2">
        <v>0.46</v>
      </c>
      <c r="K4573" s="2">
        <v>10.4</v>
      </c>
      <c r="L4573">
        <v>6</v>
      </c>
      <c r="M4573" t="s">
        <v>14</v>
      </c>
    </row>
    <row r="4574" spans="1:13">
      <c r="A4574" s="2">
        <v>6.6</v>
      </c>
      <c r="B4574" s="2">
        <v>0.23</v>
      </c>
      <c r="C4574" s="2">
        <v>0.3</v>
      </c>
      <c r="D4574" s="2">
        <v>14.9</v>
      </c>
      <c r="E4574" s="2">
        <v>5.0999999999999997E-2</v>
      </c>
      <c r="F4574">
        <v>33</v>
      </c>
      <c r="G4574">
        <v>118</v>
      </c>
      <c r="H4574" s="4">
        <v>0.99834999999999996</v>
      </c>
      <c r="I4574" s="2">
        <v>3.04</v>
      </c>
      <c r="J4574" s="2">
        <v>0.54</v>
      </c>
      <c r="K4574" s="2">
        <v>9</v>
      </c>
      <c r="L4574">
        <v>6</v>
      </c>
      <c r="M4574" t="s">
        <v>14</v>
      </c>
    </row>
    <row r="4575" spans="1:13">
      <c r="A4575" s="2">
        <v>7.5</v>
      </c>
      <c r="B4575" s="2">
        <v>0.19</v>
      </c>
      <c r="C4575" s="2">
        <v>0.4</v>
      </c>
      <c r="D4575" s="2">
        <v>7.1</v>
      </c>
      <c r="E4575" s="2">
        <v>5.5999999999999897E-2</v>
      </c>
      <c r="F4575">
        <v>50</v>
      </c>
      <c r="G4575">
        <v>110</v>
      </c>
      <c r="H4575" s="4">
        <v>0.99539999999999995</v>
      </c>
      <c r="I4575" s="2">
        <v>3.06</v>
      </c>
      <c r="J4575" s="2">
        <v>0.52</v>
      </c>
      <c r="K4575" s="2">
        <v>9.9</v>
      </c>
      <c r="L4575">
        <v>6</v>
      </c>
      <c r="M4575" t="s">
        <v>14</v>
      </c>
    </row>
    <row r="4576" spans="1:13">
      <c r="A4576" s="2">
        <v>8</v>
      </c>
      <c r="B4576" s="2">
        <v>0.14000000000000001</v>
      </c>
      <c r="C4576" s="2">
        <v>0.33</v>
      </c>
      <c r="D4576" s="2">
        <v>1.2</v>
      </c>
      <c r="E4576" s="2">
        <v>4.4999999999999998E-2</v>
      </c>
      <c r="F4576">
        <v>71</v>
      </c>
      <c r="G4576">
        <v>162</v>
      </c>
      <c r="H4576" s="4">
        <v>0.99139999999999995</v>
      </c>
      <c r="I4576" s="2">
        <v>3.07</v>
      </c>
      <c r="J4576" s="2">
        <v>0.47</v>
      </c>
      <c r="K4576" s="2">
        <v>11</v>
      </c>
      <c r="L4576">
        <v>6</v>
      </c>
      <c r="M4576" t="s">
        <v>14</v>
      </c>
    </row>
    <row r="4577" spans="1:13">
      <c r="A4577" s="2">
        <v>6.8</v>
      </c>
      <c r="B4577" s="2">
        <v>0.32</v>
      </c>
      <c r="C4577" s="2">
        <v>0.39</v>
      </c>
      <c r="D4577" s="2">
        <v>9.6</v>
      </c>
      <c r="E4577" s="2">
        <v>2.5999999999999999E-2</v>
      </c>
      <c r="F4577">
        <v>34</v>
      </c>
      <c r="G4577">
        <v>124</v>
      </c>
      <c r="H4577" s="4">
        <v>0.99285999999999996</v>
      </c>
      <c r="I4577" s="2">
        <v>3.18</v>
      </c>
      <c r="J4577" s="2">
        <v>0.35</v>
      </c>
      <c r="K4577" s="2">
        <v>12.1</v>
      </c>
      <c r="L4577">
        <v>6</v>
      </c>
      <c r="M4577" t="s">
        <v>14</v>
      </c>
    </row>
    <row r="4578" spans="1:13">
      <c r="A4578" s="2">
        <v>6.6</v>
      </c>
      <c r="B4578" s="2">
        <v>0.23</v>
      </c>
      <c r="C4578" s="2">
        <v>0.2</v>
      </c>
      <c r="D4578" s="2">
        <v>11.4</v>
      </c>
      <c r="E4578" s="2">
        <v>4.3999999999999997E-2</v>
      </c>
      <c r="F4578">
        <v>45</v>
      </c>
      <c r="G4578">
        <v>131</v>
      </c>
      <c r="H4578" s="4">
        <v>0.99603999999999904</v>
      </c>
      <c r="I4578" s="2">
        <v>2.96</v>
      </c>
      <c r="J4578" s="2">
        <v>0.51</v>
      </c>
      <c r="K4578" s="2">
        <v>9.6999999999999993</v>
      </c>
      <c r="L4578">
        <v>6</v>
      </c>
      <c r="M4578" t="s">
        <v>14</v>
      </c>
    </row>
    <row r="4579" spans="1:13">
      <c r="A4579" s="2">
        <v>6.6</v>
      </c>
      <c r="B4579" s="2">
        <v>0.23</v>
      </c>
      <c r="C4579" s="2">
        <v>0.2</v>
      </c>
      <c r="D4579" s="2">
        <v>11.4</v>
      </c>
      <c r="E4579" s="2">
        <v>4.3999999999999997E-2</v>
      </c>
      <c r="F4579">
        <v>45</v>
      </c>
      <c r="G4579">
        <v>131</v>
      </c>
      <c r="H4579" s="4">
        <v>0.99603999999999904</v>
      </c>
      <c r="I4579" s="2">
        <v>2.96</v>
      </c>
      <c r="J4579" s="2">
        <v>0.51</v>
      </c>
      <c r="K4579" s="2">
        <v>9.6999999999999993</v>
      </c>
      <c r="L4579">
        <v>6</v>
      </c>
      <c r="M4579" t="s">
        <v>14</v>
      </c>
    </row>
    <row r="4580" spans="1:13">
      <c r="A4580" s="2">
        <v>6.7</v>
      </c>
      <c r="B4580" s="2">
        <v>0.36</v>
      </c>
      <c r="C4580" s="2">
        <v>0.26</v>
      </c>
      <c r="D4580" s="2">
        <v>7.9</v>
      </c>
      <c r="E4580" s="2">
        <v>3.4000000000000002E-2</v>
      </c>
      <c r="F4580">
        <v>39</v>
      </c>
      <c r="G4580">
        <v>123</v>
      </c>
      <c r="H4580" s="4">
        <v>0.99119000000000002</v>
      </c>
      <c r="I4580" s="2">
        <v>2.99</v>
      </c>
      <c r="J4580" s="2">
        <v>0.3</v>
      </c>
      <c r="K4580" s="2">
        <v>12.2</v>
      </c>
      <c r="L4580">
        <v>7</v>
      </c>
      <c r="M4580" t="s">
        <v>14</v>
      </c>
    </row>
    <row r="4581" spans="1:13">
      <c r="A4581" s="2">
        <v>6.1</v>
      </c>
      <c r="B4581" s="2">
        <v>0.38</v>
      </c>
      <c r="C4581" s="2">
        <v>0.42</v>
      </c>
      <c r="D4581" s="2">
        <v>5</v>
      </c>
      <c r="E4581" s="2">
        <v>1.6E-2</v>
      </c>
      <c r="F4581">
        <v>31</v>
      </c>
      <c r="G4581">
        <v>113</v>
      </c>
      <c r="H4581" s="4">
        <v>0.99007000000000001</v>
      </c>
      <c r="I4581" s="2">
        <v>3.15</v>
      </c>
      <c r="J4581" s="2">
        <v>0.31</v>
      </c>
      <c r="K4581" s="2">
        <v>12.4</v>
      </c>
      <c r="L4581">
        <v>7</v>
      </c>
      <c r="M4581" t="s">
        <v>14</v>
      </c>
    </row>
    <row r="4582" spans="1:13">
      <c r="A4582" s="2">
        <v>8.5</v>
      </c>
      <c r="B4582" s="2">
        <v>0.23</v>
      </c>
      <c r="C4582" s="2">
        <v>0.28000000000000003</v>
      </c>
      <c r="D4582" s="2">
        <v>11.1</v>
      </c>
      <c r="E4582" s="2">
        <v>3.3000000000000002E-2</v>
      </c>
      <c r="F4582">
        <v>30</v>
      </c>
      <c r="G4582">
        <v>97</v>
      </c>
      <c r="H4582" s="4">
        <v>0.99507000000000001</v>
      </c>
      <c r="I4582" s="2">
        <v>3.03</v>
      </c>
      <c r="J4582" s="2">
        <v>0.39</v>
      </c>
      <c r="K4582" s="2">
        <v>10.5</v>
      </c>
      <c r="L4582">
        <v>7</v>
      </c>
      <c r="M4582" t="s">
        <v>14</v>
      </c>
    </row>
    <row r="4583" spans="1:13">
      <c r="A4583" s="2">
        <v>7</v>
      </c>
      <c r="B4583" s="2">
        <v>0.2</v>
      </c>
      <c r="C4583" s="2">
        <v>0.31</v>
      </c>
      <c r="D4583" s="2">
        <v>8</v>
      </c>
      <c r="E4583" s="2">
        <v>0.05</v>
      </c>
      <c r="F4583">
        <v>29</v>
      </c>
      <c r="G4583">
        <v>213</v>
      </c>
      <c r="H4583" s="4">
        <v>0.99595999999999996</v>
      </c>
      <c r="I4583" s="2">
        <v>3.28</v>
      </c>
      <c r="J4583" s="2">
        <v>0.56999999999999995</v>
      </c>
      <c r="K4583" s="2">
        <v>10.4</v>
      </c>
      <c r="L4583">
        <v>6</v>
      </c>
      <c r="M4583" t="s">
        <v>14</v>
      </c>
    </row>
    <row r="4584" spans="1:13">
      <c r="A4584" s="2">
        <v>6</v>
      </c>
      <c r="B4584" s="2">
        <v>0.26</v>
      </c>
      <c r="C4584" s="2">
        <v>0.32</v>
      </c>
      <c r="D4584" s="2">
        <v>3.8</v>
      </c>
      <c r="E4584" s="2">
        <v>2.8999999999999901E-2</v>
      </c>
      <c r="F4584">
        <v>48</v>
      </c>
      <c r="G4584">
        <v>180</v>
      </c>
      <c r="H4584" s="4">
        <v>0.99011000000000005</v>
      </c>
      <c r="I4584" s="2">
        <v>3.15</v>
      </c>
      <c r="J4584" s="2">
        <v>0.34</v>
      </c>
      <c r="K4584" s="2">
        <v>12</v>
      </c>
      <c r="L4584">
        <v>6</v>
      </c>
      <c r="M4584" t="s">
        <v>14</v>
      </c>
    </row>
    <row r="4585" spans="1:13">
      <c r="A4585" s="2">
        <v>6.9</v>
      </c>
      <c r="B4585" s="2">
        <v>0.3</v>
      </c>
      <c r="C4585" s="2">
        <v>0.3</v>
      </c>
      <c r="D4585" s="2">
        <v>10.55</v>
      </c>
      <c r="E4585" s="2">
        <v>3.6999999999999998E-2</v>
      </c>
      <c r="F4585">
        <v>4</v>
      </c>
      <c r="G4585">
        <v>28</v>
      </c>
      <c r="H4585" s="4">
        <v>0.99183999999999894</v>
      </c>
      <c r="I4585" s="2">
        <v>3.07</v>
      </c>
      <c r="J4585" s="2">
        <v>0.32</v>
      </c>
      <c r="K4585" s="2">
        <v>12.7</v>
      </c>
      <c r="L4585">
        <v>6</v>
      </c>
      <c r="M4585" t="s">
        <v>14</v>
      </c>
    </row>
    <row r="4586" spans="1:13">
      <c r="A4586" s="2">
        <v>6.7</v>
      </c>
      <c r="B4586" s="2">
        <v>0.18</v>
      </c>
      <c r="C4586" s="2">
        <v>0.28000000000000003</v>
      </c>
      <c r="D4586" s="2">
        <v>10.199999999999999</v>
      </c>
      <c r="E4586" s="2">
        <v>3.9E-2</v>
      </c>
      <c r="F4586">
        <v>29</v>
      </c>
      <c r="G4586">
        <v>115</v>
      </c>
      <c r="H4586" s="4">
        <v>0.99468999999999996</v>
      </c>
      <c r="I4586" s="2">
        <v>3.11</v>
      </c>
      <c r="J4586" s="2">
        <v>0.45</v>
      </c>
      <c r="K4586" s="2">
        <v>10.9</v>
      </c>
      <c r="L4586">
        <v>7</v>
      </c>
      <c r="M4586" t="s">
        <v>14</v>
      </c>
    </row>
    <row r="4587" spans="1:13">
      <c r="A4587" s="2">
        <v>6.7</v>
      </c>
      <c r="B4587" s="2">
        <v>0.18</v>
      </c>
      <c r="C4587" s="2">
        <v>0.28000000000000003</v>
      </c>
      <c r="D4587" s="2">
        <v>10.199999999999999</v>
      </c>
      <c r="E4587" s="2">
        <v>3.9E-2</v>
      </c>
      <c r="F4587">
        <v>29</v>
      </c>
      <c r="G4587">
        <v>115</v>
      </c>
      <c r="H4587" s="4">
        <v>0.99468999999999996</v>
      </c>
      <c r="I4587" s="2">
        <v>3.11</v>
      </c>
      <c r="J4587" s="2">
        <v>0.45</v>
      </c>
      <c r="K4587" s="2">
        <v>10.9</v>
      </c>
      <c r="L4587">
        <v>7</v>
      </c>
      <c r="M4587" t="s">
        <v>14</v>
      </c>
    </row>
    <row r="4588" spans="1:13">
      <c r="A4588" s="2">
        <v>6.8</v>
      </c>
      <c r="B4588" s="2">
        <v>0.18</v>
      </c>
      <c r="C4588" s="2">
        <v>0.28000000000000003</v>
      </c>
      <c r="D4588" s="2">
        <v>9.8000000000000007</v>
      </c>
      <c r="E4588" s="2">
        <v>3.9E-2</v>
      </c>
      <c r="F4588">
        <v>29</v>
      </c>
      <c r="G4588">
        <v>113</v>
      </c>
      <c r="H4588" s="4">
        <v>0.99406000000000005</v>
      </c>
      <c r="I4588" s="2">
        <v>3.11</v>
      </c>
      <c r="J4588" s="2">
        <v>0.45</v>
      </c>
      <c r="K4588" s="2">
        <v>10.9</v>
      </c>
      <c r="L4588">
        <v>7</v>
      </c>
      <c r="M4588" t="s">
        <v>14</v>
      </c>
    </row>
    <row r="4589" spans="1:13">
      <c r="A4589" s="2">
        <v>7.2</v>
      </c>
      <c r="B4589" s="2">
        <v>0.19</v>
      </c>
      <c r="C4589" s="2">
        <v>0.31</v>
      </c>
      <c r="D4589" s="2">
        <v>6.3</v>
      </c>
      <c r="E4589" s="2">
        <v>3.4000000000000002E-2</v>
      </c>
      <c r="F4589">
        <v>17</v>
      </c>
      <c r="G4589">
        <v>103</v>
      </c>
      <c r="H4589" s="4">
        <v>0.99304999999999999</v>
      </c>
      <c r="I4589" s="2">
        <v>3.15</v>
      </c>
      <c r="J4589" s="2">
        <v>0.52</v>
      </c>
      <c r="K4589" s="2">
        <v>11.4</v>
      </c>
      <c r="L4589">
        <v>7</v>
      </c>
      <c r="M4589" t="s">
        <v>14</v>
      </c>
    </row>
    <row r="4590" spans="1:13">
      <c r="A4590" s="2">
        <v>6.2</v>
      </c>
      <c r="B4590" s="2">
        <v>0.16</v>
      </c>
      <c r="C4590" s="2">
        <v>0.32</v>
      </c>
      <c r="D4590" s="2">
        <v>1.1000000000000001</v>
      </c>
      <c r="E4590" s="2">
        <v>3.5999999999999997E-2</v>
      </c>
      <c r="F4590">
        <v>74</v>
      </c>
      <c r="G4590">
        <v>184</v>
      </c>
      <c r="H4590" s="4">
        <v>0.99095999999999995</v>
      </c>
      <c r="I4590" s="2">
        <v>3.22</v>
      </c>
      <c r="J4590" s="2">
        <v>0.41</v>
      </c>
      <c r="K4590" s="2">
        <v>11</v>
      </c>
      <c r="L4590">
        <v>6</v>
      </c>
      <c r="M4590" t="s">
        <v>14</v>
      </c>
    </row>
    <row r="4591" spans="1:13">
      <c r="A4591" s="2">
        <v>5</v>
      </c>
      <c r="B4591" s="2">
        <v>0.27</v>
      </c>
      <c r="C4591" s="2">
        <v>0.32</v>
      </c>
      <c r="D4591" s="2">
        <v>4.5</v>
      </c>
      <c r="E4591" s="2">
        <v>3.2000000000000001E-2</v>
      </c>
      <c r="F4591">
        <v>58</v>
      </c>
      <c r="G4591">
        <v>178</v>
      </c>
      <c r="H4591" s="4">
        <v>0.98956</v>
      </c>
      <c r="I4591" s="2">
        <v>3.45</v>
      </c>
      <c r="J4591" s="2">
        <v>0.31</v>
      </c>
      <c r="K4591" s="2">
        <v>12.6</v>
      </c>
      <c r="L4591">
        <v>7</v>
      </c>
      <c r="M4591" t="s">
        <v>14</v>
      </c>
    </row>
    <row r="4592" spans="1:13">
      <c r="A4592" s="2">
        <v>6.3</v>
      </c>
      <c r="B4592" s="2">
        <v>0.37</v>
      </c>
      <c r="C4592" s="2">
        <v>0.28000000000000003</v>
      </c>
      <c r="D4592" s="2">
        <v>6.3</v>
      </c>
      <c r="E4592" s="2">
        <v>3.4000000000000002E-2</v>
      </c>
      <c r="F4592">
        <v>45</v>
      </c>
      <c r="G4592">
        <v>152</v>
      </c>
      <c r="H4592" s="4">
        <v>0.99209999999999998</v>
      </c>
      <c r="I4592" s="2">
        <v>3.29</v>
      </c>
      <c r="J4592" s="2">
        <v>0.46</v>
      </c>
      <c r="K4592" s="2">
        <v>11.6</v>
      </c>
      <c r="L4592">
        <v>7</v>
      </c>
      <c r="M4592" t="s">
        <v>14</v>
      </c>
    </row>
    <row r="4593" spans="1:13">
      <c r="A4593" s="2">
        <v>6.6</v>
      </c>
      <c r="B4593" s="2">
        <v>0.2</v>
      </c>
      <c r="C4593" s="2">
        <v>0.27</v>
      </c>
      <c r="D4593" s="2">
        <v>10.9</v>
      </c>
      <c r="E4593" s="2">
        <v>3.7999999999999999E-2</v>
      </c>
      <c r="F4593">
        <v>29</v>
      </c>
      <c r="G4593">
        <v>130</v>
      </c>
      <c r="H4593" s="4">
        <v>0.99495999999999996</v>
      </c>
      <c r="I4593" s="2">
        <v>3.11</v>
      </c>
      <c r="J4593" s="2">
        <v>0.44</v>
      </c>
      <c r="K4593" s="2">
        <v>10.5</v>
      </c>
      <c r="L4593">
        <v>7</v>
      </c>
      <c r="M4593" t="s">
        <v>14</v>
      </c>
    </row>
    <row r="4594" spans="1:13">
      <c r="A4594" s="2">
        <v>6.8</v>
      </c>
      <c r="B4594" s="2">
        <v>0.18</v>
      </c>
      <c r="C4594" s="2">
        <v>0.28000000000000003</v>
      </c>
      <c r="D4594" s="2">
        <v>9.8000000000000007</v>
      </c>
      <c r="E4594" s="2">
        <v>3.9E-2</v>
      </c>
      <c r="F4594">
        <v>29</v>
      </c>
      <c r="G4594">
        <v>113</v>
      </c>
      <c r="H4594" s="4">
        <v>0.99406000000000005</v>
      </c>
      <c r="I4594" s="2">
        <v>3.11</v>
      </c>
      <c r="J4594" s="2">
        <v>0.45</v>
      </c>
      <c r="K4594" s="2">
        <v>10.9</v>
      </c>
      <c r="L4594">
        <v>7</v>
      </c>
      <c r="M4594" t="s">
        <v>14</v>
      </c>
    </row>
    <row r="4595" spans="1:13">
      <c r="A4595" s="2">
        <v>6.8</v>
      </c>
      <c r="B4595" s="2">
        <v>0.18</v>
      </c>
      <c r="C4595" s="2">
        <v>0.28000000000000003</v>
      </c>
      <c r="D4595" s="2">
        <v>9.8000000000000007</v>
      </c>
      <c r="E4595" s="2">
        <v>3.9E-2</v>
      </c>
      <c r="F4595">
        <v>29</v>
      </c>
      <c r="G4595">
        <v>113</v>
      </c>
      <c r="H4595" s="4">
        <v>0.99406000000000005</v>
      </c>
      <c r="I4595" s="2">
        <v>3.11</v>
      </c>
      <c r="J4595" s="2">
        <v>0.45</v>
      </c>
      <c r="K4595" s="2">
        <v>10.9</v>
      </c>
      <c r="L4595">
        <v>7</v>
      </c>
      <c r="M4595" t="s">
        <v>14</v>
      </c>
    </row>
    <row r="4596" spans="1:13">
      <c r="A4596" s="2">
        <v>6.6</v>
      </c>
      <c r="B4596" s="2">
        <v>0.28000000000000003</v>
      </c>
      <c r="C4596" s="2">
        <v>0.34</v>
      </c>
      <c r="D4596" s="2">
        <v>0.8</v>
      </c>
      <c r="E4596" s="2">
        <v>3.6999999999999998E-2</v>
      </c>
      <c r="F4596">
        <v>42</v>
      </c>
      <c r="G4596">
        <v>119</v>
      </c>
      <c r="H4596" s="4">
        <v>0.98880000000000001</v>
      </c>
      <c r="I4596" s="2">
        <v>3.03</v>
      </c>
      <c r="J4596" s="2">
        <v>0.37</v>
      </c>
      <c r="K4596" s="2">
        <v>12.5</v>
      </c>
      <c r="L4596">
        <v>6</v>
      </c>
      <c r="M4596" t="s">
        <v>14</v>
      </c>
    </row>
    <row r="4597" spans="1:13">
      <c r="A4597" s="2">
        <v>6.5</v>
      </c>
      <c r="B4597" s="2">
        <v>0.35</v>
      </c>
      <c r="C4597" s="2">
        <v>0.36</v>
      </c>
      <c r="D4597" s="2">
        <v>0.8</v>
      </c>
      <c r="E4597" s="2">
        <v>3.4000000000000002E-2</v>
      </c>
      <c r="F4597">
        <v>32</v>
      </c>
      <c r="G4597">
        <v>111</v>
      </c>
      <c r="H4597" s="4">
        <v>0.98941999999999997</v>
      </c>
      <c r="I4597" s="2">
        <v>3.11</v>
      </c>
      <c r="J4597" s="2">
        <v>0.5</v>
      </c>
      <c r="K4597" s="2">
        <v>12.1</v>
      </c>
      <c r="L4597">
        <v>8</v>
      </c>
      <c r="M4597" t="s">
        <v>14</v>
      </c>
    </row>
    <row r="4598" spans="1:13">
      <c r="A4598" s="2">
        <v>6.9</v>
      </c>
      <c r="B4598" s="2">
        <v>0.25</v>
      </c>
      <c r="C4598" s="2">
        <v>0.33</v>
      </c>
      <c r="D4598" s="2">
        <v>1.2</v>
      </c>
      <c r="E4598" s="2">
        <v>3.5000000000000003E-2</v>
      </c>
      <c r="F4598">
        <v>35</v>
      </c>
      <c r="G4598">
        <v>158</v>
      </c>
      <c r="H4598" s="4">
        <v>0.99082000000000003</v>
      </c>
      <c r="I4598" s="2">
        <v>3.02</v>
      </c>
      <c r="J4598" s="2">
        <v>0.57999999999999996</v>
      </c>
      <c r="K4598" s="2">
        <v>11.3</v>
      </c>
      <c r="L4598">
        <v>6</v>
      </c>
      <c r="M4598" t="s">
        <v>14</v>
      </c>
    </row>
    <row r="4599" spans="1:13">
      <c r="A4599" s="2">
        <v>6</v>
      </c>
      <c r="B4599" s="2">
        <v>0.32</v>
      </c>
      <c r="C4599" s="2">
        <v>0.3</v>
      </c>
      <c r="D4599" s="2">
        <v>1.3</v>
      </c>
      <c r="E4599" s="2">
        <v>2.5000000000000001E-2</v>
      </c>
      <c r="F4599">
        <v>18</v>
      </c>
      <c r="G4599">
        <v>112</v>
      </c>
      <c r="H4599" s="4">
        <v>0.98802000000000001</v>
      </c>
      <c r="I4599" s="2">
        <v>3.07</v>
      </c>
      <c r="J4599" s="2">
        <v>0.64</v>
      </c>
      <c r="K4599" s="2">
        <v>13.3</v>
      </c>
      <c r="L4599">
        <v>7</v>
      </c>
      <c r="M4599" t="s">
        <v>14</v>
      </c>
    </row>
    <row r="4600" spans="1:13">
      <c r="A4600" s="2">
        <v>6.8</v>
      </c>
      <c r="B4600" s="2">
        <v>0.18</v>
      </c>
      <c r="C4600" s="2">
        <v>0.28000000000000003</v>
      </c>
      <c r="D4600" s="2">
        <v>9.8000000000000007</v>
      </c>
      <c r="E4600" s="2">
        <v>3.9E-2</v>
      </c>
      <c r="F4600">
        <v>29</v>
      </c>
      <c r="G4600">
        <v>113</v>
      </c>
      <c r="H4600" s="4">
        <v>0.99406000000000005</v>
      </c>
      <c r="I4600" s="2">
        <v>3.11</v>
      </c>
      <c r="J4600" s="2">
        <v>0.45</v>
      </c>
      <c r="K4600" s="2">
        <v>10.9</v>
      </c>
      <c r="L4600">
        <v>7</v>
      </c>
      <c r="M4600" t="s">
        <v>14</v>
      </c>
    </row>
    <row r="4601" spans="1:13">
      <c r="A4601" s="2">
        <v>6.7</v>
      </c>
      <c r="B4601" s="2">
        <v>0.18</v>
      </c>
      <c r="C4601" s="2">
        <v>0.28000000000000003</v>
      </c>
      <c r="D4601" s="2">
        <v>10.199999999999999</v>
      </c>
      <c r="E4601" s="2">
        <v>3.9E-2</v>
      </c>
      <c r="F4601">
        <v>29</v>
      </c>
      <c r="G4601">
        <v>115</v>
      </c>
      <c r="H4601" s="4">
        <v>0.99468999999999996</v>
      </c>
      <c r="I4601" s="2">
        <v>3.11</v>
      </c>
      <c r="J4601" s="2">
        <v>0.45</v>
      </c>
      <c r="K4601" s="2">
        <v>10.9</v>
      </c>
      <c r="L4601">
        <v>7</v>
      </c>
      <c r="M4601" t="s">
        <v>14</v>
      </c>
    </row>
    <row r="4602" spans="1:13">
      <c r="A4602" s="2">
        <v>6.6</v>
      </c>
      <c r="B4602" s="2">
        <v>0.2</v>
      </c>
      <c r="C4602" s="2">
        <v>0.27</v>
      </c>
      <c r="D4602" s="2">
        <v>10.9</v>
      </c>
      <c r="E4602" s="2">
        <v>3.7999999999999999E-2</v>
      </c>
      <c r="F4602">
        <v>29</v>
      </c>
      <c r="G4602">
        <v>130</v>
      </c>
      <c r="H4602" s="4">
        <v>0.99495999999999996</v>
      </c>
      <c r="I4602" s="2">
        <v>3.11</v>
      </c>
      <c r="J4602" s="2">
        <v>0.44</v>
      </c>
      <c r="K4602" s="2">
        <v>10.5</v>
      </c>
      <c r="L4602">
        <v>7</v>
      </c>
      <c r="M4602" t="s">
        <v>14</v>
      </c>
    </row>
    <row r="4603" spans="1:13">
      <c r="A4603" s="2">
        <v>6.3</v>
      </c>
      <c r="B4603" s="2">
        <v>0.37</v>
      </c>
      <c r="C4603" s="2">
        <v>0.28000000000000003</v>
      </c>
      <c r="D4603" s="2">
        <v>6.3</v>
      </c>
      <c r="E4603" s="2">
        <v>3.4000000000000002E-2</v>
      </c>
      <c r="F4603">
        <v>45</v>
      </c>
      <c r="G4603">
        <v>152</v>
      </c>
      <c r="H4603" s="4">
        <v>0.99209999999999998</v>
      </c>
      <c r="I4603" s="2">
        <v>3.29</v>
      </c>
      <c r="J4603" s="2">
        <v>0.46</v>
      </c>
      <c r="K4603" s="2">
        <v>11.6</v>
      </c>
      <c r="L4603">
        <v>7</v>
      </c>
      <c r="M4603" t="s">
        <v>14</v>
      </c>
    </row>
    <row r="4604" spans="1:13">
      <c r="A4604" s="2">
        <v>7.2</v>
      </c>
      <c r="B4604" s="2">
        <v>0.19</v>
      </c>
      <c r="C4604" s="2">
        <v>0.31</v>
      </c>
      <c r="D4604" s="2">
        <v>6.3</v>
      </c>
      <c r="E4604" s="2">
        <v>3.4000000000000002E-2</v>
      </c>
      <c r="F4604">
        <v>17</v>
      </c>
      <c r="G4604">
        <v>103</v>
      </c>
      <c r="H4604" s="4">
        <v>0.99304999999999999</v>
      </c>
      <c r="I4604" s="2">
        <v>3.15</v>
      </c>
      <c r="J4604" s="2">
        <v>0.52</v>
      </c>
      <c r="K4604" s="2">
        <v>11.4</v>
      </c>
      <c r="L4604">
        <v>7</v>
      </c>
      <c r="M4604" t="s">
        <v>14</v>
      </c>
    </row>
    <row r="4605" spans="1:13">
      <c r="A4605" s="2">
        <v>6.3</v>
      </c>
      <c r="B4605" s="2">
        <v>0.18</v>
      </c>
      <c r="C4605" s="2">
        <v>0.36</v>
      </c>
      <c r="D4605" s="2">
        <v>1.2</v>
      </c>
      <c r="E4605" s="2">
        <v>3.4000000000000002E-2</v>
      </c>
      <c r="F4605">
        <v>26</v>
      </c>
      <c r="G4605">
        <v>111</v>
      </c>
      <c r="H4605" s="4">
        <v>0.99073999999999995</v>
      </c>
      <c r="I4605" s="2">
        <v>3.16</v>
      </c>
      <c r="J4605" s="2">
        <v>0.51</v>
      </c>
      <c r="K4605" s="2">
        <v>11</v>
      </c>
      <c r="L4605">
        <v>6</v>
      </c>
      <c r="M4605" t="s">
        <v>14</v>
      </c>
    </row>
    <row r="4606" spans="1:13">
      <c r="A4606" s="2">
        <v>6.9</v>
      </c>
      <c r="B4606" s="2">
        <v>0.3</v>
      </c>
      <c r="C4606" s="2">
        <v>0.36</v>
      </c>
      <c r="D4606" s="2">
        <v>0.9</v>
      </c>
      <c r="E4606" s="2">
        <v>3.6999999999999998E-2</v>
      </c>
      <c r="F4606">
        <v>40</v>
      </c>
      <c r="G4606">
        <v>156</v>
      </c>
      <c r="H4606" s="4">
        <v>0.989679999999999</v>
      </c>
      <c r="I4606" s="2">
        <v>3.08</v>
      </c>
      <c r="J4606" s="2">
        <v>0.36</v>
      </c>
      <c r="K4606" s="2">
        <v>12.1</v>
      </c>
      <c r="L4606">
        <v>6</v>
      </c>
      <c r="M4606" t="s">
        <v>14</v>
      </c>
    </row>
    <row r="4607" spans="1:13">
      <c r="A4607" s="2">
        <v>6.2</v>
      </c>
      <c r="B4607" s="2">
        <v>0.16</v>
      </c>
      <c r="C4607" s="2">
        <v>0.32</v>
      </c>
      <c r="D4607" s="2">
        <v>1.1000000000000001</v>
      </c>
      <c r="E4607" s="2">
        <v>3.5999999999999997E-2</v>
      </c>
      <c r="F4607">
        <v>74</v>
      </c>
      <c r="G4607">
        <v>184</v>
      </c>
      <c r="H4607" s="4">
        <v>0.99095999999999995</v>
      </c>
      <c r="I4607" s="2">
        <v>3.22</v>
      </c>
      <c r="J4607" s="2">
        <v>0.41</v>
      </c>
      <c r="K4607" s="2">
        <v>11</v>
      </c>
      <c r="L4607">
        <v>6</v>
      </c>
      <c r="M4607" t="s">
        <v>14</v>
      </c>
    </row>
    <row r="4608" spans="1:13">
      <c r="A4608" s="2">
        <v>5</v>
      </c>
      <c r="B4608" s="2">
        <v>0.27</v>
      </c>
      <c r="C4608" s="2">
        <v>0.32</v>
      </c>
      <c r="D4608" s="2">
        <v>4.5</v>
      </c>
      <c r="E4608" s="2">
        <v>3.2000000000000001E-2</v>
      </c>
      <c r="F4608">
        <v>58</v>
      </c>
      <c r="G4608">
        <v>178</v>
      </c>
      <c r="H4608" s="4">
        <v>0.98956</v>
      </c>
      <c r="I4608" s="2">
        <v>3.45</v>
      </c>
      <c r="J4608" s="2">
        <v>0.31</v>
      </c>
      <c r="K4608" s="2">
        <v>12.6</v>
      </c>
      <c r="L4608">
        <v>7</v>
      </c>
      <c r="M4608" t="s">
        <v>14</v>
      </c>
    </row>
    <row r="4609" spans="1:13">
      <c r="A4609" s="2">
        <v>5</v>
      </c>
      <c r="B4609" s="2">
        <v>0.3</v>
      </c>
      <c r="C4609" s="2">
        <v>0.33</v>
      </c>
      <c r="D4609" s="2">
        <v>3.7</v>
      </c>
      <c r="E4609" s="2">
        <v>0.03</v>
      </c>
      <c r="F4609">
        <v>54</v>
      </c>
      <c r="G4609">
        <v>173</v>
      </c>
      <c r="H4609" s="4">
        <v>0.98870000000000002</v>
      </c>
      <c r="I4609" s="2">
        <v>3.36</v>
      </c>
      <c r="J4609" s="2">
        <v>0.3</v>
      </c>
      <c r="K4609" s="2">
        <v>13</v>
      </c>
      <c r="L4609">
        <v>7</v>
      </c>
      <c r="M4609" t="s">
        <v>14</v>
      </c>
    </row>
    <row r="4610" spans="1:13">
      <c r="A4610" s="2">
        <v>6.5</v>
      </c>
      <c r="B4610" s="2">
        <v>0.2</v>
      </c>
      <c r="C4610" s="2">
        <v>0.5</v>
      </c>
      <c r="D4610" s="2">
        <v>18.100000000000001</v>
      </c>
      <c r="E4610" s="2">
        <v>5.3999999999999999E-2</v>
      </c>
      <c r="F4610">
        <v>50</v>
      </c>
      <c r="G4610">
        <v>221</v>
      </c>
      <c r="H4610" s="4">
        <v>0.99941000000000002</v>
      </c>
      <c r="I4610" s="2">
        <v>2.94</v>
      </c>
      <c r="J4610" s="2">
        <v>0.64</v>
      </c>
      <c r="K4610" s="2">
        <v>8.8000000000000007</v>
      </c>
      <c r="L4610">
        <v>6</v>
      </c>
      <c r="M4610" t="s">
        <v>14</v>
      </c>
    </row>
    <row r="4611" spans="1:13">
      <c r="A4611" s="2">
        <v>6.7</v>
      </c>
      <c r="B4611" s="2">
        <v>0.25</v>
      </c>
      <c r="C4611" s="2">
        <v>0.31</v>
      </c>
      <c r="D4611" s="2">
        <v>1.35</v>
      </c>
      <c r="E4611" s="2">
        <v>6.0999999999999999E-2</v>
      </c>
      <c r="F4611">
        <v>30.5</v>
      </c>
      <c r="G4611">
        <v>218</v>
      </c>
      <c r="H4611" s="4">
        <v>0.99387999999999899</v>
      </c>
      <c r="I4611" s="2">
        <v>3.16</v>
      </c>
      <c r="J4611" s="2">
        <v>0.53</v>
      </c>
      <c r="K4611" s="2">
        <v>9.5</v>
      </c>
      <c r="L4611">
        <v>5</v>
      </c>
      <c r="M4611" t="s">
        <v>14</v>
      </c>
    </row>
    <row r="4612" spans="1:13">
      <c r="A4612" s="2">
        <v>6.6</v>
      </c>
      <c r="B4612" s="2">
        <v>0.22</v>
      </c>
      <c r="C4612" s="2">
        <v>0.36</v>
      </c>
      <c r="D4612" s="2">
        <v>5.5</v>
      </c>
      <c r="E4612" s="2">
        <v>2.8999999999999901E-2</v>
      </c>
      <c r="F4612">
        <v>30</v>
      </c>
      <c r="G4612">
        <v>105</v>
      </c>
      <c r="H4612" s="4">
        <v>0.99206000000000005</v>
      </c>
      <c r="I4612" s="2">
        <v>3.2</v>
      </c>
      <c r="J4612" s="2">
        <v>0.47</v>
      </c>
      <c r="K4612" s="2">
        <v>11.8</v>
      </c>
      <c r="L4612">
        <v>6</v>
      </c>
      <c r="M4612" t="s">
        <v>14</v>
      </c>
    </row>
    <row r="4613" spans="1:13">
      <c r="A4613" s="2">
        <v>6.8</v>
      </c>
      <c r="B4613" s="2">
        <v>0.25</v>
      </c>
      <c r="C4613" s="2">
        <v>0.37</v>
      </c>
      <c r="D4613" s="2">
        <v>3.1</v>
      </c>
      <c r="E4613" s="2">
        <v>2.5999999999999999E-2</v>
      </c>
      <c r="F4613">
        <v>29</v>
      </c>
      <c r="G4613">
        <v>93</v>
      </c>
      <c r="H4613" s="4">
        <v>0.99034999999999995</v>
      </c>
      <c r="I4613" s="2">
        <v>3.14</v>
      </c>
      <c r="J4613" s="2">
        <v>0.45</v>
      </c>
      <c r="K4613" s="2">
        <v>12.2</v>
      </c>
      <c r="L4613">
        <v>6</v>
      </c>
      <c r="M4613" t="s">
        <v>14</v>
      </c>
    </row>
    <row r="4614" spans="1:13">
      <c r="A4614" s="2">
        <v>7</v>
      </c>
      <c r="B4614" s="2">
        <v>0.13</v>
      </c>
      <c r="C4614" s="2">
        <v>0.37</v>
      </c>
      <c r="D4614" s="2">
        <v>12.85</v>
      </c>
      <c r="E4614" s="2">
        <v>4.2000000000000003E-2</v>
      </c>
      <c r="F4614">
        <v>36</v>
      </c>
      <c r="G4614">
        <v>105</v>
      </c>
      <c r="H4614" s="4">
        <v>0.99580999999999997</v>
      </c>
      <c r="I4614" s="2">
        <v>3.05</v>
      </c>
      <c r="J4614" s="2">
        <v>0.55000000000000004</v>
      </c>
      <c r="K4614" s="2">
        <v>10.7</v>
      </c>
      <c r="L4614">
        <v>6</v>
      </c>
      <c r="M4614" t="s">
        <v>14</v>
      </c>
    </row>
    <row r="4615" spans="1:13">
      <c r="A4615" s="2">
        <v>7</v>
      </c>
      <c r="B4615" s="2">
        <v>0.45</v>
      </c>
      <c r="C4615" s="2">
        <v>0.34</v>
      </c>
      <c r="D4615" s="2">
        <v>19.8</v>
      </c>
      <c r="E4615" s="2">
        <v>0.04</v>
      </c>
      <c r="F4615">
        <v>12</v>
      </c>
      <c r="G4615">
        <v>67</v>
      </c>
      <c r="H4615" s="4">
        <v>0.99760000000000004</v>
      </c>
      <c r="I4615" s="2">
        <v>3.07</v>
      </c>
      <c r="J4615" s="2">
        <v>0.38</v>
      </c>
      <c r="K4615" s="2">
        <v>11</v>
      </c>
      <c r="L4615">
        <v>6</v>
      </c>
      <c r="M4615" t="s">
        <v>14</v>
      </c>
    </row>
    <row r="4616" spans="1:13">
      <c r="A4616" s="2">
        <v>7.2</v>
      </c>
      <c r="B4616" s="2">
        <v>0.32</v>
      </c>
      <c r="C4616" s="2">
        <v>0.3</v>
      </c>
      <c r="D4616" s="2">
        <v>8.25</v>
      </c>
      <c r="E4616" s="2">
        <v>0.02</v>
      </c>
      <c r="F4616">
        <v>14</v>
      </c>
      <c r="G4616">
        <v>104</v>
      </c>
      <c r="H4616" s="4">
        <v>0.99361999999999995</v>
      </c>
      <c r="I4616" s="2">
        <v>2.99</v>
      </c>
      <c r="J4616" s="2">
        <v>0.44</v>
      </c>
      <c r="K4616" s="2">
        <v>11.4</v>
      </c>
      <c r="L4616">
        <v>6</v>
      </c>
      <c r="M4616" t="s">
        <v>14</v>
      </c>
    </row>
    <row r="4617" spans="1:13">
      <c r="A4617" s="2">
        <v>7</v>
      </c>
      <c r="B4617" s="2">
        <v>0.13</v>
      </c>
      <c r="C4617" s="2">
        <v>0.37</v>
      </c>
      <c r="D4617" s="2">
        <v>12.85</v>
      </c>
      <c r="E4617" s="2">
        <v>4.2000000000000003E-2</v>
      </c>
      <c r="F4617">
        <v>36</v>
      </c>
      <c r="G4617">
        <v>105</v>
      </c>
      <c r="H4617" s="4">
        <v>0.99580999999999997</v>
      </c>
      <c r="I4617" s="2">
        <v>3.05</v>
      </c>
      <c r="J4617" s="2">
        <v>0.55000000000000004</v>
      </c>
      <c r="K4617" s="2">
        <v>10.7</v>
      </c>
      <c r="L4617">
        <v>6</v>
      </c>
      <c r="M4617" t="s">
        <v>14</v>
      </c>
    </row>
    <row r="4618" spans="1:13">
      <c r="A4618" s="2">
        <v>5.9</v>
      </c>
      <c r="B4618" s="2">
        <v>0.34</v>
      </c>
      <c r="C4618" s="2">
        <v>0.3</v>
      </c>
      <c r="D4618" s="2">
        <v>3.8</v>
      </c>
      <c r="E4618" s="2">
        <v>3.5000000000000003E-2</v>
      </c>
      <c r="F4618">
        <v>57</v>
      </c>
      <c r="G4618">
        <v>135</v>
      </c>
      <c r="H4618" s="4">
        <v>0.99016000000000004</v>
      </c>
      <c r="I4618" s="2">
        <v>3.09</v>
      </c>
      <c r="J4618" s="2">
        <v>0.34</v>
      </c>
      <c r="K4618" s="2">
        <v>12</v>
      </c>
      <c r="L4618">
        <v>6</v>
      </c>
      <c r="M4618" t="s">
        <v>14</v>
      </c>
    </row>
    <row r="4619" spans="1:13">
      <c r="A4619" s="2">
        <v>6.8</v>
      </c>
      <c r="B4619" s="2">
        <v>0.22</v>
      </c>
      <c r="C4619" s="2">
        <v>0.31</v>
      </c>
      <c r="D4619" s="2">
        <v>6.9</v>
      </c>
      <c r="E4619" s="2">
        <v>3.6999999999999998E-2</v>
      </c>
      <c r="F4619">
        <v>33</v>
      </c>
      <c r="G4619">
        <v>121</v>
      </c>
      <c r="H4619" s="4">
        <v>0.99175999999999997</v>
      </c>
      <c r="I4619" s="2">
        <v>3.02</v>
      </c>
      <c r="J4619" s="2">
        <v>0.39</v>
      </c>
      <c r="K4619" s="2">
        <v>11.9</v>
      </c>
      <c r="L4619">
        <v>8</v>
      </c>
      <c r="M4619" t="s">
        <v>14</v>
      </c>
    </row>
    <row r="4620" spans="1:13">
      <c r="A4620" s="2">
        <v>7.2</v>
      </c>
      <c r="B4620" s="2">
        <v>0.32</v>
      </c>
      <c r="C4620" s="2">
        <v>0.3</v>
      </c>
      <c r="D4620" s="2">
        <v>8.25</v>
      </c>
      <c r="E4620" s="2">
        <v>0.02</v>
      </c>
      <c r="F4620">
        <v>14</v>
      </c>
      <c r="G4620">
        <v>104</v>
      </c>
      <c r="H4620" s="4">
        <v>0.99361999999999995</v>
      </c>
      <c r="I4620" s="2">
        <v>2.99</v>
      </c>
      <c r="J4620" s="2">
        <v>0.44</v>
      </c>
      <c r="K4620" s="2">
        <v>11.4</v>
      </c>
      <c r="L4620">
        <v>6</v>
      </c>
      <c r="M4620" t="s">
        <v>14</v>
      </c>
    </row>
    <row r="4621" spans="1:13">
      <c r="A4621" s="2">
        <v>8.4</v>
      </c>
      <c r="B4621" s="2">
        <v>0.32</v>
      </c>
      <c r="C4621" s="2">
        <v>0.35</v>
      </c>
      <c r="D4621" s="2">
        <v>11.7</v>
      </c>
      <c r="E4621" s="2">
        <v>2.8999999999999901E-2</v>
      </c>
      <c r="F4621">
        <v>3</v>
      </c>
      <c r="G4621">
        <v>46</v>
      </c>
      <c r="H4621" s="4">
        <v>0.99439</v>
      </c>
      <c r="I4621" s="2">
        <v>3.02</v>
      </c>
      <c r="J4621" s="2">
        <v>0.34</v>
      </c>
      <c r="K4621" s="2">
        <v>11.8</v>
      </c>
      <c r="L4621">
        <v>6</v>
      </c>
      <c r="M4621" t="s">
        <v>14</v>
      </c>
    </row>
    <row r="4622" spans="1:13">
      <c r="A4622" s="2">
        <v>6.8</v>
      </c>
      <c r="B4622" s="2">
        <v>0.27</v>
      </c>
      <c r="C4622" s="2">
        <v>0.28999999999999998</v>
      </c>
      <c r="D4622" s="2">
        <v>4.5999999999999996</v>
      </c>
      <c r="E4622" s="2">
        <v>4.5999999999999999E-2</v>
      </c>
      <c r="F4622">
        <v>6</v>
      </c>
      <c r="G4622">
        <v>88</v>
      </c>
      <c r="H4622" s="4">
        <v>0.99457999999999902</v>
      </c>
      <c r="I4622" s="2">
        <v>3.34</v>
      </c>
      <c r="J4622" s="2">
        <v>0.48</v>
      </c>
      <c r="K4622" s="2">
        <v>10.6</v>
      </c>
      <c r="L4622">
        <v>4</v>
      </c>
      <c r="M4622" t="s">
        <v>14</v>
      </c>
    </row>
    <row r="4623" spans="1:13">
      <c r="A4623" s="2">
        <v>8</v>
      </c>
      <c r="B4623" s="2">
        <v>0.74</v>
      </c>
      <c r="C4623" s="2">
        <v>0.21</v>
      </c>
      <c r="D4623" s="2">
        <v>4</v>
      </c>
      <c r="E4623" s="2">
        <v>0.05</v>
      </c>
      <c r="F4623">
        <v>24</v>
      </c>
      <c r="G4623">
        <v>133</v>
      </c>
      <c r="H4623" s="4">
        <v>0.99417999999999995</v>
      </c>
      <c r="I4623" s="2">
        <v>3.06</v>
      </c>
      <c r="J4623" s="2">
        <v>0.38</v>
      </c>
      <c r="K4623" s="2">
        <v>9.6999999999999993</v>
      </c>
      <c r="L4623">
        <v>5</v>
      </c>
      <c r="M4623" t="s">
        <v>14</v>
      </c>
    </row>
    <row r="4624" spans="1:13">
      <c r="A4624" s="2">
        <v>7</v>
      </c>
      <c r="B4624" s="2">
        <v>0.45</v>
      </c>
      <c r="C4624" s="2">
        <v>0.34</v>
      </c>
      <c r="D4624" s="2">
        <v>19.8</v>
      </c>
      <c r="E4624" s="2">
        <v>0.04</v>
      </c>
      <c r="F4624">
        <v>12</v>
      </c>
      <c r="G4624">
        <v>67</v>
      </c>
      <c r="H4624" s="4">
        <v>0.99760000000000004</v>
      </c>
      <c r="I4624" s="2">
        <v>3.07</v>
      </c>
      <c r="J4624" s="2">
        <v>0.38</v>
      </c>
      <c r="K4624" s="2">
        <v>11</v>
      </c>
      <c r="L4624">
        <v>6</v>
      </c>
      <c r="M4624" t="s">
        <v>14</v>
      </c>
    </row>
    <row r="4625" spans="1:13">
      <c r="A4625" s="2">
        <v>7</v>
      </c>
      <c r="B4625" s="2">
        <v>0.13</v>
      </c>
      <c r="C4625" s="2">
        <v>0.37</v>
      </c>
      <c r="D4625" s="2">
        <v>12.85</v>
      </c>
      <c r="E4625" s="2">
        <v>4.2000000000000003E-2</v>
      </c>
      <c r="F4625">
        <v>36</v>
      </c>
      <c r="G4625">
        <v>105</v>
      </c>
      <c r="H4625" s="4">
        <v>0.99580999999999997</v>
      </c>
      <c r="I4625" s="2">
        <v>3.05</v>
      </c>
      <c r="J4625" s="2">
        <v>0.55000000000000004</v>
      </c>
      <c r="K4625" s="2">
        <v>10.7</v>
      </c>
      <c r="L4625">
        <v>6</v>
      </c>
      <c r="M4625" t="s">
        <v>14</v>
      </c>
    </row>
    <row r="4626" spans="1:13">
      <c r="A4626" s="2">
        <v>5.4</v>
      </c>
      <c r="B4626" s="2">
        <v>0.22</v>
      </c>
      <c r="C4626" s="2">
        <v>0.28999999999999998</v>
      </c>
      <c r="D4626" s="2">
        <v>1.2</v>
      </c>
      <c r="E4626" s="2">
        <v>4.4999999999999998E-2</v>
      </c>
      <c r="F4626">
        <v>69</v>
      </c>
      <c r="G4626">
        <v>152</v>
      </c>
      <c r="H4626" s="4">
        <v>0.991779999999999</v>
      </c>
      <c r="I4626" s="2">
        <v>3.76</v>
      </c>
      <c r="J4626" s="2">
        <v>0.63</v>
      </c>
      <c r="K4626" s="2">
        <v>11</v>
      </c>
      <c r="L4626">
        <v>7</v>
      </c>
      <c r="M4626" t="s">
        <v>14</v>
      </c>
    </row>
    <row r="4627" spans="1:13">
      <c r="A4627" s="2">
        <v>8.4</v>
      </c>
      <c r="B4627" s="2">
        <v>0.22</v>
      </c>
      <c r="C4627" s="2">
        <v>0.3</v>
      </c>
      <c r="D4627" s="2">
        <v>8.9</v>
      </c>
      <c r="E4627" s="2">
        <v>2.4E-2</v>
      </c>
      <c r="F4627">
        <v>17</v>
      </c>
      <c r="G4627">
        <v>118</v>
      </c>
      <c r="H4627" s="4">
        <v>0.99456</v>
      </c>
      <c r="I4627" s="2">
        <v>2.99</v>
      </c>
      <c r="J4627" s="2">
        <v>0.34</v>
      </c>
      <c r="K4627" s="2">
        <v>10.5</v>
      </c>
      <c r="L4627">
        <v>6</v>
      </c>
      <c r="M4627" t="s">
        <v>14</v>
      </c>
    </row>
    <row r="4628" spans="1:13">
      <c r="A4628" s="2">
        <v>7.4</v>
      </c>
      <c r="B4628" s="2">
        <v>0.32</v>
      </c>
      <c r="C4628" s="2">
        <v>0.22</v>
      </c>
      <c r="D4628" s="2">
        <v>11.7</v>
      </c>
      <c r="E4628" s="2">
        <v>3.5000000000000003E-2</v>
      </c>
      <c r="F4628">
        <v>44</v>
      </c>
      <c r="G4628">
        <v>150</v>
      </c>
      <c r="H4628" s="4">
        <v>0.995779999999999</v>
      </c>
      <c r="I4628" s="2">
        <v>3.1</v>
      </c>
      <c r="J4628" s="2">
        <v>0.45</v>
      </c>
      <c r="K4628" s="2">
        <v>10.4</v>
      </c>
      <c r="L4628">
        <v>5</v>
      </c>
      <c r="M4628" t="s">
        <v>14</v>
      </c>
    </row>
    <row r="4629" spans="1:13">
      <c r="A4629" s="2">
        <v>7.5</v>
      </c>
      <c r="B4629" s="2">
        <v>0.18</v>
      </c>
      <c r="C4629" s="2">
        <v>0.37</v>
      </c>
      <c r="D4629" s="2">
        <v>6.2</v>
      </c>
      <c r="E4629" s="2">
        <v>0.05</v>
      </c>
      <c r="F4629">
        <v>21</v>
      </c>
      <c r="G4629">
        <v>138</v>
      </c>
      <c r="H4629" s="4">
        <v>0.99546000000000001</v>
      </c>
      <c r="I4629" s="2">
        <v>3.2</v>
      </c>
      <c r="J4629" s="2">
        <v>0.55000000000000004</v>
      </c>
      <c r="K4629" s="2">
        <v>10.5</v>
      </c>
      <c r="L4629">
        <v>6</v>
      </c>
      <c r="M4629" t="s">
        <v>14</v>
      </c>
    </row>
    <row r="4630" spans="1:13">
      <c r="A4630" s="2">
        <v>7.1</v>
      </c>
      <c r="B4630" s="2">
        <v>0.47</v>
      </c>
      <c r="C4630" s="2">
        <v>0.28999999999999998</v>
      </c>
      <c r="D4630" s="2">
        <v>14.8</v>
      </c>
      <c r="E4630" s="2">
        <v>2.4E-2</v>
      </c>
      <c r="F4630">
        <v>22</v>
      </c>
      <c r="G4630">
        <v>142</v>
      </c>
      <c r="H4630" s="4">
        <v>0.99517999999999995</v>
      </c>
      <c r="I4630" s="2">
        <v>3.12</v>
      </c>
      <c r="J4630" s="2">
        <v>0.48</v>
      </c>
      <c r="K4630" s="2">
        <v>12</v>
      </c>
      <c r="L4630">
        <v>8</v>
      </c>
      <c r="M4630" t="s">
        <v>14</v>
      </c>
    </row>
    <row r="4631" spans="1:13">
      <c r="A4631" s="2">
        <v>7.1</v>
      </c>
      <c r="B4631" s="2">
        <v>0.47</v>
      </c>
      <c r="C4631" s="2">
        <v>0.28999999999999998</v>
      </c>
      <c r="D4631" s="2">
        <v>14.8</v>
      </c>
      <c r="E4631" s="2">
        <v>2.4E-2</v>
      </c>
      <c r="F4631">
        <v>22</v>
      </c>
      <c r="G4631">
        <v>142</v>
      </c>
      <c r="H4631" s="4">
        <v>0.99517999999999995</v>
      </c>
      <c r="I4631" s="2">
        <v>3.12</v>
      </c>
      <c r="J4631" s="2">
        <v>0.48</v>
      </c>
      <c r="K4631" s="2">
        <v>12</v>
      </c>
      <c r="L4631">
        <v>8</v>
      </c>
      <c r="M4631" t="s">
        <v>14</v>
      </c>
    </row>
    <row r="4632" spans="1:13">
      <c r="A4632" s="2">
        <v>5.8</v>
      </c>
      <c r="B4632" s="2">
        <v>0.19</v>
      </c>
      <c r="C4632" s="2">
        <v>0.25</v>
      </c>
      <c r="D4632" s="2">
        <v>10.8</v>
      </c>
      <c r="E4632" s="2">
        <v>4.2000000000000003E-2</v>
      </c>
      <c r="F4632">
        <v>33</v>
      </c>
      <c r="G4632">
        <v>124</v>
      </c>
      <c r="H4632" s="4">
        <v>0.99646000000000001</v>
      </c>
      <c r="I4632" s="2">
        <v>3.22</v>
      </c>
      <c r="J4632" s="2">
        <v>0.41</v>
      </c>
      <c r="K4632" s="2">
        <v>9.1999999999999993</v>
      </c>
      <c r="L4632">
        <v>6</v>
      </c>
      <c r="M4632" t="s">
        <v>14</v>
      </c>
    </row>
    <row r="4633" spans="1:13">
      <c r="A4633" s="2">
        <v>6.7</v>
      </c>
      <c r="B4633" s="2">
        <v>0.14000000000000001</v>
      </c>
      <c r="C4633" s="2">
        <v>0.46</v>
      </c>
      <c r="D4633" s="2">
        <v>1.6</v>
      </c>
      <c r="E4633" s="2">
        <v>3.5999999999999997E-2</v>
      </c>
      <c r="F4633">
        <v>15</v>
      </c>
      <c r="G4633">
        <v>92</v>
      </c>
      <c r="H4633" s="4">
        <v>0.99263999999999997</v>
      </c>
      <c r="I4633" s="2">
        <v>3.37</v>
      </c>
      <c r="J4633" s="2">
        <v>0.49</v>
      </c>
      <c r="K4633" s="2">
        <v>10.9</v>
      </c>
      <c r="L4633">
        <v>5</v>
      </c>
      <c r="M4633" t="s">
        <v>14</v>
      </c>
    </row>
    <row r="4634" spans="1:13">
      <c r="A4634" s="2">
        <v>6.8</v>
      </c>
      <c r="B4634" s="2">
        <v>0.24</v>
      </c>
      <c r="C4634" s="2">
        <v>0.38</v>
      </c>
      <c r="D4634" s="2">
        <v>8.3000000000000007</v>
      </c>
      <c r="E4634" s="2">
        <v>4.4999999999999998E-2</v>
      </c>
      <c r="F4634">
        <v>50</v>
      </c>
      <c r="G4634">
        <v>185</v>
      </c>
      <c r="H4634" s="4">
        <v>0.995779999999999</v>
      </c>
      <c r="I4634" s="2">
        <v>3.15</v>
      </c>
      <c r="J4634" s="2">
        <v>0.5</v>
      </c>
      <c r="K4634" s="2">
        <v>9.5</v>
      </c>
      <c r="L4634">
        <v>6</v>
      </c>
      <c r="M4634" t="s">
        <v>14</v>
      </c>
    </row>
    <row r="4635" spans="1:13">
      <c r="A4635" s="2">
        <v>6.9</v>
      </c>
      <c r="B4635" s="2">
        <v>0.25</v>
      </c>
      <c r="C4635" s="2">
        <v>0.47</v>
      </c>
      <c r="D4635" s="2">
        <v>8.4</v>
      </c>
      <c r="E4635" s="2">
        <v>4.2000000000000003E-2</v>
      </c>
      <c r="F4635">
        <v>36</v>
      </c>
      <c r="G4635">
        <v>156</v>
      </c>
      <c r="H4635" s="4">
        <v>0.99603999999999904</v>
      </c>
      <c r="I4635" s="2">
        <v>3.15</v>
      </c>
      <c r="J4635" s="2">
        <v>0.55000000000000004</v>
      </c>
      <c r="K4635" s="2">
        <v>9.4</v>
      </c>
      <c r="L4635">
        <v>6</v>
      </c>
      <c r="M4635" t="s">
        <v>14</v>
      </c>
    </row>
    <row r="4636" spans="1:13">
      <c r="A4636" s="2">
        <v>6</v>
      </c>
      <c r="B4636" s="2">
        <v>0.24</v>
      </c>
      <c r="C4636" s="2">
        <v>0.33</v>
      </c>
      <c r="D4636" s="2">
        <v>2.5</v>
      </c>
      <c r="E4636" s="2">
        <v>2.5999999999999999E-2</v>
      </c>
      <c r="F4636">
        <v>31</v>
      </c>
      <c r="G4636">
        <v>85</v>
      </c>
      <c r="H4636" s="4">
        <v>0.99013999999999902</v>
      </c>
      <c r="I4636" s="2">
        <v>3.13</v>
      </c>
      <c r="J4636" s="2">
        <v>0.5</v>
      </c>
      <c r="K4636" s="2">
        <v>11.3</v>
      </c>
      <c r="L4636">
        <v>7</v>
      </c>
      <c r="M4636" t="s">
        <v>14</v>
      </c>
    </row>
    <row r="4637" spans="1:13">
      <c r="A4637" s="2">
        <v>6.8</v>
      </c>
      <c r="B4637" s="2">
        <v>0.28999999999999998</v>
      </c>
      <c r="C4637" s="2">
        <v>0.34</v>
      </c>
      <c r="D4637" s="2">
        <v>3.5</v>
      </c>
      <c r="E4637" s="2">
        <v>5.3999999999999999E-2</v>
      </c>
      <c r="F4637">
        <v>26</v>
      </c>
      <c r="G4637">
        <v>189</v>
      </c>
      <c r="H4637" s="4">
        <v>0.99488999999999905</v>
      </c>
      <c r="I4637" s="2">
        <v>3.42</v>
      </c>
      <c r="J4637" s="2">
        <v>0.57999999999999996</v>
      </c>
      <c r="K4637" s="2">
        <v>10.4</v>
      </c>
      <c r="L4637">
        <v>5</v>
      </c>
      <c r="M4637" t="s">
        <v>14</v>
      </c>
    </row>
    <row r="4638" spans="1:13">
      <c r="A4638" s="2">
        <v>6.3</v>
      </c>
      <c r="B4638" s="2">
        <v>0.33</v>
      </c>
      <c r="C4638" s="2">
        <v>0.42</v>
      </c>
      <c r="D4638" s="2">
        <v>17.2</v>
      </c>
      <c r="E4638" s="2">
        <v>3.6999999999999998E-2</v>
      </c>
      <c r="F4638">
        <v>57</v>
      </c>
      <c r="G4638">
        <v>170</v>
      </c>
      <c r="H4638" s="4">
        <v>0.99883999999999995</v>
      </c>
      <c r="I4638" s="2">
        <v>3.26</v>
      </c>
      <c r="J4638" s="2">
        <v>0.56999999999999995</v>
      </c>
      <c r="K4638" s="2">
        <v>9.4</v>
      </c>
      <c r="L4638">
        <v>6</v>
      </c>
      <c r="M4638" t="s">
        <v>14</v>
      </c>
    </row>
    <row r="4639" spans="1:13">
      <c r="A4639" s="2">
        <v>6.5</v>
      </c>
      <c r="B4639" s="2">
        <v>0.23</v>
      </c>
      <c r="C4639" s="2">
        <v>0.45</v>
      </c>
      <c r="D4639" s="2">
        <v>2.1</v>
      </c>
      <c r="E4639" s="2">
        <v>2.7E-2</v>
      </c>
      <c r="F4639">
        <v>43</v>
      </c>
      <c r="G4639">
        <v>104</v>
      </c>
      <c r="H4639" s="4">
        <v>0.99053999999999998</v>
      </c>
      <c r="I4639" s="2">
        <v>3.02</v>
      </c>
      <c r="J4639" s="2">
        <v>0.52</v>
      </c>
      <c r="K4639" s="2">
        <v>11.3</v>
      </c>
      <c r="L4639">
        <v>6</v>
      </c>
      <c r="M4639" t="s">
        <v>14</v>
      </c>
    </row>
    <row r="4640" spans="1:13">
      <c r="A4640" s="2">
        <v>6.3</v>
      </c>
      <c r="B4640" s="2">
        <v>0.27</v>
      </c>
      <c r="C4640" s="2">
        <v>0.28999999999999998</v>
      </c>
      <c r="D4640" s="2">
        <v>12.2</v>
      </c>
      <c r="E4640" s="2">
        <v>4.3999999999999997E-2</v>
      </c>
      <c r="F4640">
        <v>59</v>
      </c>
      <c r="G4640">
        <v>196</v>
      </c>
      <c r="H4640" s="4">
        <v>0.99782000000000004</v>
      </c>
      <c r="I4640" s="2">
        <v>3.14</v>
      </c>
      <c r="J4640" s="2">
        <v>0.4</v>
      </c>
      <c r="K4640" s="2">
        <v>8.8000000000000007</v>
      </c>
      <c r="L4640">
        <v>6</v>
      </c>
      <c r="M4640" t="s">
        <v>14</v>
      </c>
    </row>
    <row r="4641" spans="1:13">
      <c r="A4641" s="2">
        <v>6.3</v>
      </c>
      <c r="B4641" s="2">
        <v>0.2</v>
      </c>
      <c r="C4641" s="2">
        <v>0.37</v>
      </c>
      <c r="D4641" s="2">
        <v>11.8</v>
      </c>
      <c r="E4641" s="2">
        <v>4.4999999999999998E-2</v>
      </c>
      <c r="F4641">
        <v>58</v>
      </c>
      <c r="G4641">
        <v>130</v>
      </c>
      <c r="H4641" s="4">
        <v>0.99519000000000002</v>
      </c>
      <c r="I4641" s="2">
        <v>3.2</v>
      </c>
      <c r="J4641" s="2">
        <v>0.35</v>
      </c>
      <c r="K4641" s="2">
        <v>10.8</v>
      </c>
      <c r="L4641">
        <v>5</v>
      </c>
      <c r="M4641" t="s">
        <v>14</v>
      </c>
    </row>
    <row r="4642" spans="1:13">
      <c r="A4642" s="2">
        <v>6.2</v>
      </c>
      <c r="B4642" s="2">
        <v>0.33</v>
      </c>
      <c r="C4642" s="2">
        <v>0.41</v>
      </c>
      <c r="D4642" s="2">
        <v>16.8</v>
      </c>
      <c r="E4642" s="2">
        <v>3.6999999999999998E-2</v>
      </c>
      <c r="F4642">
        <v>58</v>
      </c>
      <c r="G4642">
        <v>173</v>
      </c>
      <c r="H4642" s="4">
        <v>0.99882000000000004</v>
      </c>
      <c r="I4642" s="2">
        <v>3.25</v>
      </c>
      <c r="J4642" s="2">
        <v>0.56999999999999995</v>
      </c>
      <c r="K4642" s="2">
        <v>9.4</v>
      </c>
      <c r="L4642">
        <v>6</v>
      </c>
      <c r="M4642" t="s">
        <v>14</v>
      </c>
    </row>
    <row r="4643" spans="1:13">
      <c r="A4643" s="2">
        <v>6.3</v>
      </c>
      <c r="B4643" s="2">
        <v>0.33</v>
      </c>
      <c r="C4643" s="2">
        <v>0.42</v>
      </c>
      <c r="D4643" s="2">
        <v>17.2</v>
      </c>
      <c r="E4643" s="2">
        <v>3.6999999999999998E-2</v>
      </c>
      <c r="F4643">
        <v>57</v>
      </c>
      <c r="G4643">
        <v>170</v>
      </c>
      <c r="H4643" s="4">
        <v>0.99883999999999995</v>
      </c>
      <c r="I4643" s="2">
        <v>3.26</v>
      </c>
      <c r="J4643" s="2">
        <v>0.56999999999999995</v>
      </c>
      <c r="K4643" s="2">
        <v>9.4</v>
      </c>
      <c r="L4643">
        <v>6</v>
      </c>
      <c r="M4643" t="s">
        <v>14</v>
      </c>
    </row>
    <row r="4644" spans="1:13">
      <c r="A4644" s="2">
        <v>7.2</v>
      </c>
      <c r="B4644" s="2">
        <v>0.21</v>
      </c>
      <c r="C4644" s="2">
        <v>1</v>
      </c>
      <c r="D4644" s="2">
        <v>1.1000000000000001</v>
      </c>
      <c r="E4644" s="2">
        <v>0.154</v>
      </c>
      <c r="F4644">
        <v>46</v>
      </c>
      <c r="G4644">
        <v>114</v>
      </c>
      <c r="H4644" s="4">
        <v>0.99309999999999998</v>
      </c>
      <c r="I4644" s="2">
        <v>2.95</v>
      </c>
      <c r="J4644" s="2">
        <v>0.43</v>
      </c>
      <c r="K4644" s="2">
        <v>9.1999999999999993</v>
      </c>
      <c r="L4644">
        <v>6</v>
      </c>
      <c r="M4644" t="s">
        <v>14</v>
      </c>
    </row>
    <row r="4645" spans="1:13">
      <c r="A4645" s="2">
        <v>6</v>
      </c>
      <c r="B4645" s="2">
        <v>0.27</v>
      </c>
      <c r="C4645" s="2">
        <v>0.3</v>
      </c>
      <c r="D4645" s="2">
        <v>14.7</v>
      </c>
      <c r="E4645" s="2">
        <v>4.3999999999999997E-2</v>
      </c>
      <c r="F4645">
        <v>15</v>
      </c>
      <c r="G4645">
        <v>144</v>
      </c>
      <c r="H4645" s="4">
        <v>0.99665999999999999</v>
      </c>
      <c r="I4645" s="2">
        <v>3.12</v>
      </c>
      <c r="J4645" s="2">
        <v>0.53</v>
      </c>
      <c r="K4645" s="2">
        <v>10.3</v>
      </c>
      <c r="L4645">
        <v>6</v>
      </c>
      <c r="M4645" t="s">
        <v>14</v>
      </c>
    </row>
    <row r="4646" spans="1:13">
      <c r="A4646" s="2">
        <v>5.7</v>
      </c>
      <c r="B4646" s="2">
        <v>0.12</v>
      </c>
      <c r="C4646" s="2">
        <v>0.26</v>
      </c>
      <c r="D4646" s="2">
        <v>5.5</v>
      </c>
      <c r="E4646" s="2">
        <v>3.4000000000000002E-2</v>
      </c>
      <c r="F4646">
        <v>21</v>
      </c>
      <c r="G4646">
        <v>99</v>
      </c>
      <c r="H4646" s="4">
        <v>0.99324000000000001</v>
      </c>
      <c r="I4646" s="2">
        <v>3.09</v>
      </c>
      <c r="J4646" s="2">
        <v>0.56999999999999995</v>
      </c>
      <c r="K4646" s="2">
        <v>9.9</v>
      </c>
      <c r="L4646">
        <v>6</v>
      </c>
      <c r="M4646" t="s">
        <v>14</v>
      </c>
    </row>
    <row r="4647" spans="1:13">
      <c r="A4647" s="2">
        <v>6.9</v>
      </c>
      <c r="B4647" s="2">
        <v>0.24</v>
      </c>
      <c r="C4647" s="2">
        <v>0.37</v>
      </c>
      <c r="D4647" s="2">
        <v>6.1</v>
      </c>
      <c r="E4647" s="2">
        <v>2.7E-2</v>
      </c>
      <c r="F4647">
        <v>38</v>
      </c>
      <c r="G4647">
        <v>112</v>
      </c>
      <c r="H4647" s="4">
        <v>0.99085999999999996</v>
      </c>
      <c r="I4647" s="2">
        <v>3.19</v>
      </c>
      <c r="J4647" s="2">
        <v>0.34</v>
      </c>
      <c r="K4647" s="2">
        <v>12.4</v>
      </c>
      <c r="L4647">
        <v>6</v>
      </c>
      <c r="M4647" t="s">
        <v>14</v>
      </c>
    </row>
    <row r="4648" spans="1:13">
      <c r="A4648" s="2">
        <v>7.7</v>
      </c>
      <c r="B4648" s="2">
        <v>0.18</v>
      </c>
      <c r="C4648" s="2">
        <v>0.53</v>
      </c>
      <c r="D4648" s="2">
        <v>1.2</v>
      </c>
      <c r="E4648" s="2">
        <v>4.0999999999999898E-2</v>
      </c>
      <c r="F4648">
        <v>42</v>
      </c>
      <c r="G4648">
        <v>167</v>
      </c>
      <c r="H4648" s="4">
        <v>0.99080000000000001</v>
      </c>
      <c r="I4648" s="2">
        <v>3.11</v>
      </c>
      <c r="J4648" s="2">
        <v>0.44</v>
      </c>
      <c r="K4648" s="2">
        <v>11.9</v>
      </c>
      <c r="L4648">
        <v>5</v>
      </c>
      <c r="M4648" t="s">
        <v>14</v>
      </c>
    </row>
    <row r="4649" spans="1:13">
      <c r="A4649" s="2">
        <v>7.1</v>
      </c>
      <c r="B4649" s="2">
        <v>0.17</v>
      </c>
      <c r="C4649" s="2">
        <v>0.43</v>
      </c>
      <c r="D4649" s="2">
        <v>1.3</v>
      </c>
      <c r="E4649" s="2">
        <v>2.3E-2</v>
      </c>
      <c r="F4649">
        <v>33</v>
      </c>
      <c r="G4649">
        <v>132</v>
      </c>
      <c r="H4649" s="4">
        <v>0.99067000000000005</v>
      </c>
      <c r="I4649" s="2">
        <v>3.11</v>
      </c>
      <c r="J4649" s="2">
        <v>0.56000000000000005</v>
      </c>
      <c r="K4649" s="2">
        <v>11.7</v>
      </c>
      <c r="L4649">
        <v>6</v>
      </c>
      <c r="M4649" t="s">
        <v>14</v>
      </c>
    </row>
    <row r="4650" spans="1:13">
      <c r="A4650" s="2">
        <v>7.5</v>
      </c>
      <c r="B4650" s="2">
        <v>0.33</v>
      </c>
      <c r="C4650" s="2">
        <v>0.38</v>
      </c>
      <c r="D4650" s="2">
        <v>8.6999999999999993</v>
      </c>
      <c r="E4650" s="2">
        <v>0.126</v>
      </c>
      <c r="F4650">
        <v>49</v>
      </c>
      <c r="G4650">
        <v>199</v>
      </c>
      <c r="H4650" s="4">
        <v>0.99711000000000005</v>
      </c>
      <c r="I4650" s="2">
        <v>2.98</v>
      </c>
      <c r="J4650" s="2">
        <v>0.56999999999999995</v>
      </c>
      <c r="K4650" s="2">
        <v>9.4</v>
      </c>
      <c r="L4650">
        <v>5</v>
      </c>
      <c r="M4650" t="s">
        <v>14</v>
      </c>
    </row>
    <row r="4651" spans="1:13">
      <c r="A4651" s="2">
        <v>6.2</v>
      </c>
      <c r="B4651" s="2">
        <v>0.255</v>
      </c>
      <c r="C4651" s="2">
        <v>0.24</v>
      </c>
      <c r="D4651" s="2">
        <v>1.7</v>
      </c>
      <c r="E4651" s="2">
        <v>3.9E-2</v>
      </c>
      <c r="F4651">
        <v>138.5</v>
      </c>
      <c r="G4651">
        <v>272</v>
      </c>
      <c r="H4651" s="4">
        <v>0.99451999999999996</v>
      </c>
      <c r="I4651" s="2">
        <v>3.53</v>
      </c>
      <c r="J4651" s="2">
        <v>0.53</v>
      </c>
      <c r="K4651" s="2">
        <v>9.6</v>
      </c>
      <c r="L4651">
        <v>4</v>
      </c>
      <c r="M4651" t="s">
        <v>14</v>
      </c>
    </row>
    <row r="4652" spans="1:13">
      <c r="A4652" s="2">
        <v>7.5</v>
      </c>
      <c r="B4652" s="2">
        <v>0.33</v>
      </c>
      <c r="C4652" s="2">
        <v>0.38</v>
      </c>
      <c r="D4652" s="2">
        <v>8.6999999999999993</v>
      </c>
      <c r="E4652" s="2">
        <v>0.126</v>
      </c>
      <c r="F4652">
        <v>49</v>
      </c>
      <c r="G4652">
        <v>199</v>
      </c>
      <c r="H4652" s="4">
        <v>0.99711000000000005</v>
      </c>
      <c r="I4652" s="2">
        <v>2.98</v>
      </c>
      <c r="J4652" s="2">
        <v>0.56999999999999995</v>
      </c>
      <c r="K4652" s="2">
        <v>9.4</v>
      </c>
      <c r="L4652">
        <v>5</v>
      </c>
      <c r="M4652" t="s">
        <v>14</v>
      </c>
    </row>
    <row r="4653" spans="1:13">
      <c r="A4653" s="2">
        <v>5.6</v>
      </c>
      <c r="B4653" s="2">
        <v>0.2</v>
      </c>
      <c r="C4653" s="2">
        <v>0.66</v>
      </c>
      <c r="D4653" s="2">
        <v>10.199999999999999</v>
      </c>
      <c r="E4653" s="2">
        <v>4.2999999999999997E-2</v>
      </c>
      <c r="F4653">
        <v>78</v>
      </c>
      <c r="G4653">
        <v>175</v>
      </c>
      <c r="H4653" s="4">
        <v>0.99450000000000005</v>
      </c>
      <c r="I4653" s="2">
        <v>2.98</v>
      </c>
      <c r="J4653" s="2">
        <v>0.43</v>
      </c>
      <c r="K4653" s="2">
        <v>10.4</v>
      </c>
      <c r="L4653">
        <v>7</v>
      </c>
      <c r="M4653" t="s">
        <v>14</v>
      </c>
    </row>
    <row r="4654" spans="1:13">
      <c r="A4654" s="2">
        <v>7.6</v>
      </c>
      <c r="B4654" s="2">
        <v>0.17</v>
      </c>
      <c r="C4654" s="2">
        <v>0.36</v>
      </c>
      <c r="D4654" s="2">
        <v>4.5</v>
      </c>
      <c r="E4654" s="2">
        <v>4.2000000000000003E-2</v>
      </c>
      <c r="F4654">
        <v>26</v>
      </c>
      <c r="G4654">
        <v>102</v>
      </c>
      <c r="H4654" s="4">
        <v>0.99426999999999999</v>
      </c>
      <c r="I4654" s="2">
        <v>3.09</v>
      </c>
      <c r="J4654" s="2">
        <v>0.47</v>
      </c>
      <c r="K4654" s="2">
        <v>9.5</v>
      </c>
      <c r="L4654">
        <v>5</v>
      </c>
      <c r="M4654" t="s">
        <v>14</v>
      </c>
    </row>
    <row r="4655" spans="1:13">
      <c r="A4655" s="2">
        <v>5.8</v>
      </c>
      <c r="B4655" s="2">
        <v>0.15</v>
      </c>
      <c r="C4655" s="2">
        <v>0.31</v>
      </c>
      <c r="D4655" s="2">
        <v>5.9</v>
      </c>
      <c r="E4655" s="2">
        <v>3.5999999999999997E-2</v>
      </c>
      <c r="F4655">
        <v>7</v>
      </c>
      <c r="G4655">
        <v>73</v>
      </c>
      <c r="H4655" s="4">
        <v>0.99151999999999996</v>
      </c>
      <c r="I4655" s="2">
        <v>3.2</v>
      </c>
      <c r="J4655" s="2">
        <v>0.43</v>
      </c>
      <c r="K4655" s="2">
        <v>11.9</v>
      </c>
      <c r="L4655">
        <v>6</v>
      </c>
      <c r="M4655" t="s">
        <v>14</v>
      </c>
    </row>
    <row r="4656" spans="1:13">
      <c r="A4656" s="2">
        <v>6.3</v>
      </c>
      <c r="B4656" s="2">
        <v>0.25</v>
      </c>
      <c r="C4656" s="2">
        <v>0.44</v>
      </c>
      <c r="D4656" s="2">
        <v>1.7</v>
      </c>
      <c r="E4656" s="2">
        <v>2.4E-2</v>
      </c>
      <c r="F4656">
        <v>36</v>
      </c>
      <c r="G4656">
        <v>116</v>
      </c>
      <c r="H4656" s="4">
        <v>0.98934999999999995</v>
      </c>
      <c r="I4656" s="2">
        <v>3.18</v>
      </c>
      <c r="J4656" s="2">
        <v>0.4</v>
      </c>
      <c r="K4656" s="2">
        <v>12.5</v>
      </c>
      <c r="L4656">
        <v>6</v>
      </c>
      <c r="M4656" t="s">
        <v>14</v>
      </c>
    </row>
    <row r="4657" spans="1:13">
      <c r="A4657" s="2">
        <v>6.9</v>
      </c>
      <c r="B4657" s="2">
        <v>0.28000000000000003</v>
      </c>
      <c r="C4657" s="2">
        <v>0.41</v>
      </c>
      <c r="D4657" s="2">
        <v>1.4</v>
      </c>
      <c r="E4657" s="2">
        <v>1.6E-2</v>
      </c>
      <c r="F4657">
        <v>6</v>
      </c>
      <c r="G4657">
        <v>55</v>
      </c>
      <c r="H4657" s="4">
        <v>0.98875999999999997</v>
      </c>
      <c r="I4657" s="2">
        <v>3.16</v>
      </c>
      <c r="J4657" s="2">
        <v>0.4</v>
      </c>
      <c r="K4657" s="2">
        <v>13.4</v>
      </c>
      <c r="L4657">
        <v>5</v>
      </c>
      <c r="M4657" t="s">
        <v>14</v>
      </c>
    </row>
    <row r="4658" spans="1:13">
      <c r="A4658" s="2">
        <v>7.2</v>
      </c>
      <c r="B4658" s="2">
        <v>0.27</v>
      </c>
      <c r="C4658" s="2">
        <v>0.37</v>
      </c>
      <c r="D4658" s="2">
        <v>5.4</v>
      </c>
      <c r="E4658" s="2">
        <v>2.5999999999999999E-2</v>
      </c>
      <c r="F4658">
        <v>27</v>
      </c>
      <c r="G4658">
        <v>114</v>
      </c>
      <c r="H4658" s="4">
        <v>0.99173999999999995</v>
      </c>
      <c r="I4658" s="2">
        <v>3.13</v>
      </c>
      <c r="J4658" s="2">
        <v>0.84</v>
      </c>
      <c r="K4658" s="2">
        <v>12.7</v>
      </c>
      <c r="L4658">
        <v>5</v>
      </c>
      <c r="M4658" t="s">
        <v>14</v>
      </c>
    </row>
    <row r="4659" spans="1:13">
      <c r="A4659" s="2">
        <v>6.2</v>
      </c>
      <c r="B4659" s="2">
        <v>0.25</v>
      </c>
      <c r="C4659" s="2">
        <v>0.38</v>
      </c>
      <c r="D4659" s="2">
        <v>7.9</v>
      </c>
      <c r="E4659" s="2">
        <v>4.4999999999999998E-2</v>
      </c>
      <c r="F4659">
        <v>54</v>
      </c>
      <c r="G4659">
        <v>208</v>
      </c>
      <c r="H4659" s="4">
        <v>0.99572000000000005</v>
      </c>
      <c r="I4659" s="2">
        <v>3.17</v>
      </c>
      <c r="J4659" s="2">
        <v>0.46</v>
      </c>
      <c r="K4659" s="2">
        <v>9.1</v>
      </c>
      <c r="L4659">
        <v>5</v>
      </c>
      <c r="M4659" t="s">
        <v>14</v>
      </c>
    </row>
    <row r="4660" spans="1:13">
      <c r="A4660" s="2">
        <v>8.5</v>
      </c>
      <c r="B4660" s="2">
        <v>0.19</v>
      </c>
      <c r="C4660" s="2">
        <v>0.48</v>
      </c>
      <c r="D4660" s="2">
        <v>1.1000000000000001</v>
      </c>
      <c r="E4660" s="2">
        <v>2.5999999999999999E-2</v>
      </c>
      <c r="F4660">
        <v>23</v>
      </c>
      <c r="G4660">
        <v>58</v>
      </c>
      <c r="H4660" s="4">
        <v>0.99183999999999894</v>
      </c>
      <c r="I4660" s="2">
        <v>2.9</v>
      </c>
      <c r="J4660" s="2">
        <v>0.5</v>
      </c>
      <c r="K4660" s="2">
        <v>10.5</v>
      </c>
      <c r="L4660">
        <v>6</v>
      </c>
      <c r="M4660" t="s">
        <v>14</v>
      </c>
    </row>
    <row r="4661" spans="1:13">
      <c r="A4661" s="2">
        <v>6.2</v>
      </c>
      <c r="B4661" s="2">
        <v>0.25</v>
      </c>
      <c r="C4661" s="2">
        <v>0.54</v>
      </c>
      <c r="D4661" s="2">
        <v>7</v>
      </c>
      <c r="E4661" s="2">
        <v>4.5999999999999999E-2</v>
      </c>
      <c r="F4661">
        <v>58</v>
      </c>
      <c r="G4661">
        <v>176</v>
      </c>
      <c r="H4661" s="4">
        <v>0.99453999999999998</v>
      </c>
      <c r="I4661" s="2">
        <v>3.19</v>
      </c>
      <c r="J4661" s="2">
        <v>0.7</v>
      </c>
      <c r="K4661" s="2">
        <v>10.4</v>
      </c>
      <c r="L4661">
        <v>5</v>
      </c>
      <c r="M4661" t="s">
        <v>14</v>
      </c>
    </row>
    <row r="4662" spans="1:13">
      <c r="A4662" s="2">
        <v>6.2</v>
      </c>
      <c r="B4662" s="2">
        <v>0.25</v>
      </c>
      <c r="C4662" s="2">
        <v>0.54</v>
      </c>
      <c r="D4662" s="2">
        <v>7</v>
      </c>
      <c r="E4662" s="2">
        <v>4.5999999999999999E-2</v>
      </c>
      <c r="F4662">
        <v>58</v>
      </c>
      <c r="G4662">
        <v>176</v>
      </c>
      <c r="H4662" s="4">
        <v>0.99453999999999998</v>
      </c>
      <c r="I4662" s="2">
        <v>3.19</v>
      </c>
      <c r="J4662" s="2">
        <v>0.7</v>
      </c>
      <c r="K4662" s="2">
        <v>10.4</v>
      </c>
      <c r="L4662">
        <v>5</v>
      </c>
      <c r="M4662" t="s">
        <v>14</v>
      </c>
    </row>
    <row r="4663" spans="1:13">
      <c r="A4663" s="2">
        <v>6.8</v>
      </c>
      <c r="B4663" s="2">
        <v>0.28000000000000003</v>
      </c>
      <c r="C4663" s="2">
        <v>0.43</v>
      </c>
      <c r="D4663" s="2">
        <v>7.6</v>
      </c>
      <c r="E4663" s="2">
        <v>0.03</v>
      </c>
      <c r="F4663">
        <v>30</v>
      </c>
      <c r="G4663">
        <v>110</v>
      </c>
      <c r="H4663" s="4">
        <v>0.99163999999999997</v>
      </c>
      <c r="I4663" s="2">
        <v>3.08</v>
      </c>
      <c r="J4663" s="2">
        <v>0.59</v>
      </c>
      <c r="K4663" s="2">
        <v>12.5</v>
      </c>
      <c r="L4663">
        <v>8</v>
      </c>
      <c r="M4663" t="s">
        <v>14</v>
      </c>
    </row>
    <row r="4664" spans="1:13">
      <c r="A4664" s="2">
        <v>6.2</v>
      </c>
      <c r="B4664" s="2">
        <v>0.25</v>
      </c>
      <c r="C4664" s="2">
        <v>0.54</v>
      </c>
      <c r="D4664" s="2">
        <v>7</v>
      </c>
      <c r="E4664" s="2">
        <v>4.5999999999999999E-2</v>
      </c>
      <c r="F4664">
        <v>58</v>
      </c>
      <c r="G4664">
        <v>176</v>
      </c>
      <c r="H4664" s="4">
        <v>0.99453999999999998</v>
      </c>
      <c r="I4664" s="2">
        <v>3.19</v>
      </c>
      <c r="J4664" s="2">
        <v>0.7</v>
      </c>
      <c r="K4664" s="2">
        <v>10.4</v>
      </c>
      <c r="L4664">
        <v>5</v>
      </c>
      <c r="M4664" t="s">
        <v>14</v>
      </c>
    </row>
    <row r="4665" spans="1:13">
      <c r="A4665" s="2">
        <v>7.4</v>
      </c>
      <c r="B4665" s="2">
        <v>0.21</v>
      </c>
      <c r="C4665" s="2">
        <v>0.8</v>
      </c>
      <c r="D4665" s="2">
        <v>12.3</v>
      </c>
      <c r="E4665" s="2">
        <v>3.7999999999999999E-2</v>
      </c>
      <c r="F4665">
        <v>77</v>
      </c>
      <c r="G4665">
        <v>183</v>
      </c>
      <c r="H4665" s="4">
        <v>0.997779999999999</v>
      </c>
      <c r="I4665" s="2">
        <v>2.95</v>
      </c>
      <c r="J4665" s="2">
        <v>0.48</v>
      </c>
      <c r="K4665" s="2">
        <v>9</v>
      </c>
      <c r="L4665">
        <v>5</v>
      </c>
      <c r="M4665" t="s">
        <v>14</v>
      </c>
    </row>
    <row r="4666" spans="1:13">
      <c r="A4666" s="2">
        <v>7</v>
      </c>
      <c r="B4666" s="2">
        <v>0.15</v>
      </c>
      <c r="C4666" s="2">
        <v>0.38</v>
      </c>
      <c r="D4666" s="2">
        <v>15.3</v>
      </c>
      <c r="E4666" s="2">
        <v>4.4999999999999998E-2</v>
      </c>
      <c r="F4666">
        <v>54</v>
      </c>
      <c r="G4666">
        <v>120</v>
      </c>
      <c r="H4666" s="4">
        <v>0.99750000000000005</v>
      </c>
      <c r="I4666" s="2">
        <v>3.18</v>
      </c>
      <c r="J4666" s="2">
        <v>0.42</v>
      </c>
      <c r="K4666" s="2">
        <v>9.8000000000000007</v>
      </c>
      <c r="L4666">
        <v>6</v>
      </c>
      <c r="M4666" t="s">
        <v>14</v>
      </c>
    </row>
    <row r="4667" spans="1:13">
      <c r="A4667" s="2">
        <v>7.4</v>
      </c>
      <c r="B4667" s="2">
        <v>0.21</v>
      </c>
      <c r="C4667" s="2">
        <v>0.8</v>
      </c>
      <c r="D4667" s="2">
        <v>12.3</v>
      </c>
      <c r="E4667" s="2">
        <v>3.7999999999999999E-2</v>
      </c>
      <c r="F4667">
        <v>77</v>
      </c>
      <c r="G4667">
        <v>183</v>
      </c>
      <c r="H4667" s="4">
        <v>0.997779999999999</v>
      </c>
      <c r="I4667" s="2">
        <v>2.95</v>
      </c>
      <c r="J4667" s="2">
        <v>0.48</v>
      </c>
      <c r="K4667" s="2">
        <v>9</v>
      </c>
      <c r="L4667">
        <v>5</v>
      </c>
      <c r="M4667" t="s">
        <v>14</v>
      </c>
    </row>
    <row r="4668" spans="1:13">
      <c r="A4668" s="2">
        <v>7.3</v>
      </c>
      <c r="B4668" s="2">
        <v>0.28000000000000003</v>
      </c>
      <c r="C4668" s="2">
        <v>0.42</v>
      </c>
      <c r="D4668" s="2">
        <v>1.2</v>
      </c>
      <c r="E4668" s="2">
        <v>3.3000000000000002E-2</v>
      </c>
      <c r="F4668">
        <v>29</v>
      </c>
      <c r="G4668">
        <v>142</v>
      </c>
      <c r="H4668" s="4">
        <v>0.99204999999999999</v>
      </c>
      <c r="I4668" s="2">
        <v>3.17</v>
      </c>
      <c r="J4668" s="2">
        <v>0.43</v>
      </c>
      <c r="K4668" s="2">
        <v>10.7</v>
      </c>
      <c r="L4668">
        <v>4</v>
      </c>
      <c r="M4668" t="s">
        <v>14</v>
      </c>
    </row>
    <row r="4669" spans="1:13">
      <c r="A4669" s="2">
        <v>6.1</v>
      </c>
      <c r="B4669" s="2">
        <v>0.18</v>
      </c>
      <c r="C4669" s="2">
        <v>0.38</v>
      </c>
      <c r="D4669" s="2">
        <v>2.2999999999999998</v>
      </c>
      <c r="E4669" s="2">
        <v>3.3000000000000002E-2</v>
      </c>
      <c r="F4669">
        <v>28</v>
      </c>
      <c r="G4669">
        <v>111</v>
      </c>
      <c r="H4669" s="4">
        <v>0.98962000000000006</v>
      </c>
      <c r="I4669" s="2">
        <v>3.16</v>
      </c>
      <c r="J4669" s="2">
        <v>0.49</v>
      </c>
      <c r="K4669" s="2">
        <v>12.4</v>
      </c>
      <c r="L4669">
        <v>6</v>
      </c>
      <c r="M4669" t="s">
        <v>14</v>
      </c>
    </row>
    <row r="4670" spans="1:13">
      <c r="A4670" s="2">
        <v>7</v>
      </c>
      <c r="B4670" s="2">
        <v>0.53</v>
      </c>
      <c r="C4670" s="2">
        <v>0.43</v>
      </c>
      <c r="D4670" s="2">
        <v>6.1</v>
      </c>
      <c r="E4670" s="2">
        <v>2.8999999999999901E-2</v>
      </c>
      <c r="F4670">
        <v>6</v>
      </c>
      <c r="G4670">
        <v>76</v>
      </c>
      <c r="H4670" s="4">
        <v>0.99117999999999995</v>
      </c>
      <c r="I4670" s="2">
        <v>3.08</v>
      </c>
      <c r="J4670" s="2">
        <v>0.5</v>
      </c>
      <c r="K4670" s="2">
        <v>12.5</v>
      </c>
      <c r="L4670">
        <v>8</v>
      </c>
      <c r="M4670" t="s">
        <v>14</v>
      </c>
    </row>
    <row r="4671" spans="1:13">
      <c r="A4671" s="2">
        <v>6.8</v>
      </c>
      <c r="B4671" s="2">
        <v>0.28000000000000003</v>
      </c>
      <c r="C4671" s="2">
        <v>0.43</v>
      </c>
      <c r="D4671" s="2">
        <v>7.6</v>
      </c>
      <c r="E4671" s="2">
        <v>0.03</v>
      </c>
      <c r="F4671">
        <v>30</v>
      </c>
      <c r="G4671">
        <v>110</v>
      </c>
      <c r="H4671" s="4">
        <v>0.99163999999999997</v>
      </c>
      <c r="I4671" s="2">
        <v>3.08</v>
      </c>
      <c r="J4671" s="2">
        <v>0.59</v>
      </c>
      <c r="K4671" s="2">
        <v>12.5</v>
      </c>
      <c r="L4671">
        <v>8</v>
      </c>
      <c r="M4671" t="s">
        <v>14</v>
      </c>
    </row>
    <row r="4672" spans="1:13">
      <c r="A4672" s="2">
        <v>6.5</v>
      </c>
      <c r="B4672" s="2">
        <v>0.36</v>
      </c>
      <c r="C4672" s="2">
        <v>0.38</v>
      </c>
      <c r="D4672" s="2">
        <v>10.199999999999999</v>
      </c>
      <c r="E4672" s="2">
        <v>2.79999999999999E-2</v>
      </c>
      <c r="F4672">
        <v>20</v>
      </c>
      <c r="G4672">
        <v>82</v>
      </c>
      <c r="H4672" s="4">
        <v>0.99273999999999996</v>
      </c>
      <c r="I4672" s="2">
        <v>3.1</v>
      </c>
      <c r="J4672" s="2">
        <v>0.43</v>
      </c>
      <c r="K4672" s="2">
        <v>12.1</v>
      </c>
      <c r="L4672">
        <v>7</v>
      </c>
      <c r="M4672" t="s">
        <v>14</v>
      </c>
    </row>
    <row r="4673" spans="1:13">
      <c r="A4673" s="2">
        <v>7.5</v>
      </c>
      <c r="B4673" s="2">
        <v>0.25</v>
      </c>
      <c r="C4673" s="2">
        <v>0.47</v>
      </c>
      <c r="D4673" s="2">
        <v>4.0999999999999996</v>
      </c>
      <c r="E4673" s="2">
        <v>4.0999999999999898E-2</v>
      </c>
      <c r="F4673">
        <v>95</v>
      </c>
      <c r="G4673">
        <v>163</v>
      </c>
      <c r="H4673" s="4">
        <v>0.99183999999999894</v>
      </c>
      <c r="I4673" s="2">
        <v>2.92</v>
      </c>
      <c r="J4673" s="2">
        <v>0.59</v>
      </c>
      <c r="K4673" s="2">
        <v>11.3</v>
      </c>
      <c r="L4673">
        <v>6</v>
      </c>
      <c r="M4673" t="s">
        <v>14</v>
      </c>
    </row>
    <row r="4674" spans="1:13">
      <c r="A4674" s="2">
        <v>6.7</v>
      </c>
      <c r="B4674" s="2">
        <v>0.24</v>
      </c>
      <c r="C4674" s="2">
        <v>0.41</v>
      </c>
      <c r="D4674" s="2">
        <v>2.9</v>
      </c>
      <c r="E4674" s="2">
        <v>3.9E-2</v>
      </c>
      <c r="F4674">
        <v>48</v>
      </c>
      <c r="G4674">
        <v>122</v>
      </c>
      <c r="H4674" s="4">
        <v>0.99051999999999996</v>
      </c>
      <c r="I4674" s="2">
        <v>3.25</v>
      </c>
      <c r="J4674" s="2">
        <v>0.43</v>
      </c>
      <c r="K4674" s="2">
        <v>12</v>
      </c>
      <c r="L4674">
        <v>5</v>
      </c>
      <c r="M4674" t="s">
        <v>14</v>
      </c>
    </row>
    <row r="4675" spans="1:13">
      <c r="A4675" s="2">
        <v>6.6</v>
      </c>
      <c r="B4675" s="2">
        <v>0.25</v>
      </c>
      <c r="C4675" s="2">
        <v>0.33</v>
      </c>
      <c r="D4675" s="2">
        <v>8.5</v>
      </c>
      <c r="E4675" s="2">
        <v>4.2000000000000003E-2</v>
      </c>
      <c r="F4675">
        <v>29</v>
      </c>
      <c r="G4675">
        <v>141</v>
      </c>
      <c r="H4675" s="4">
        <v>0.99546000000000001</v>
      </c>
      <c r="I4675" s="2">
        <v>3.28</v>
      </c>
      <c r="J4675" s="2">
        <v>0.6</v>
      </c>
      <c r="K4675" s="2">
        <v>10.4</v>
      </c>
      <c r="L4675">
        <v>5</v>
      </c>
      <c r="M4675" t="s">
        <v>14</v>
      </c>
    </row>
    <row r="4676" spans="1:13">
      <c r="A4676" s="2">
        <v>6.4</v>
      </c>
      <c r="B4676" s="2">
        <v>0.15</v>
      </c>
      <c r="C4676" s="2">
        <v>0.4</v>
      </c>
      <c r="D4676" s="2">
        <v>1.5</v>
      </c>
      <c r="E4676" s="2">
        <v>4.2000000000000003E-2</v>
      </c>
      <c r="F4676">
        <v>23</v>
      </c>
      <c r="G4676">
        <v>87</v>
      </c>
      <c r="H4676" s="4">
        <v>0.98972000000000004</v>
      </c>
      <c r="I4676" s="2">
        <v>3.11</v>
      </c>
      <c r="J4676" s="2">
        <v>0.46</v>
      </c>
      <c r="K4676" s="2">
        <v>12.2</v>
      </c>
      <c r="L4676">
        <v>7</v>
      </c>
      <c r="M4676" t="s">
        <v>14</v>
      </c>
    </row>
    <row r="4677" spans="1:13">
      <c r="A4677" s="2">
        <v>6.3</v>
      </c>
      <c r="B4677" s="2">
        <v>0.28000000000000003</v>
      </c>
      <c r="C4677" s="2">
        <v>0.3</v>
      </c>
      <c r="D4677" s="2">
        <v>3.1</v>
      </c>
      <c r="E4677" s="2">
        <v>3.9E-2</v>
      </c>
      <c r="F4677">
        <v>24</v>
      </c>
      <c r="G4677">
        <v>115</v>
      </c>
      <c r="H4677" s="4">
        <v>0.99419999999999997</v>
      </c>
      <c r="I4677" s="2">
        <v>3.05</v>
      </c>
      <c r="J4677" s="2">
        <v>0.43</v>
      </c>
      <c r="K4677" s="2">
        <v>8.6</v>
      </c>
      <c r="L4677">
        <v>5</v>
      </c>
      <c r="M4677" t="s">
        <v>14</v>
      </c>
    </row>
    <row r="4678" spans="1:13">
      <c r="A4678" s="2">
        <v>6.2</v>
      </c>
      <c r="B4678" s="2">
        <v>0.25</v>
      </c>
      <c r="C4678" s="2">
        <v>0.38</v>
      </c>
      <c r="D4678" s="2">
        <v>7.9</v>
      </c>
      <c r="E4678" s="2">
        <v>4.4999999999999998E-2</v>
      </c>
      <c r="F4678">
        <v>54</v>
      </c>
      <c r="G4678">
        <v>208</v>
      </c>
      <c r="H4678" s="4">
        <v>0.99572000000000005</v>
      </c>
      <c r="I4678" s="2">
        <v>3.17</v>
      </c>
      <c r="J4678" s="2">
        <v>0.46</v>
      </c>
      <c r="K4678" s="2">
        <v>9.1</v>
      </c>
      <c r="L4678">
        <v>5</v>
      </c>
      <c r="M4678" t="s">
        <v>14</v>
      </c>
    </row>
    <row r="4679" spans="1:13">
      <c r="A4679" s="2">
        <v>7.1</v>
      </c>
      <c r="B4679" s="2">
        <v>0.28000000000000003</v>
      </c>
      <c r="C4679" s="2">
        <v>0.35</v>
      </c>
      <c r="D4679" s="2">
        <v>3.5</v>
      </c>
      <c r="E4679" s="2">
        <v>2.79999999999999E-2</v>
      </c>
      <c r="F4679">
        <v>35</v>
      </c>
      <c r="G4679">
        <v>91</v>
      </c>
      <c r="H4679" s="4">
        <v>0.99021999999999999</v>
      </c>
      <c r="I4679" s="2">
        <v>2.96</v>
      </c>
      <c r="J4679" s="2">
        <v>0.33</v>
      </c>
      <c r="K4679" s="2">
        <v>12.1</v>
      </c>
      <c r="L4679">
        <v>5</v>
      </c>
      <c r="M4679" t="s">
        <v>14</v>
      </c>
    </row>
    <row r="4680" spans="1:13">
      <c r="A4680" s="2">
        <v>6.6</v>
      </c>
      <c r="B4680" s="2">
        <v>0.35</v>
      </c>
      <c r="C4680" s="2">
        <v>0.34</v>
      </c>
      <c r="D4680" s="2">
        <v>4.9000000000000004</v>
      </c>
      <c r="E4680" s="2">
        <v>3.2000000000000001E-2</v>
      </c>
      <c r="F4680">
        <v>9</v>
      </c>
      <c r="G4680">
        <v>125</v>
      </c>
      <c r="H4680" s="4">
        <v>0.99252999999999902</v>
      </c>
      <c r="I4680" s="2">
        <v>3.32</v>
      </c>
      <c r="J4680" s="2">
        <v>0.81</v>
      </c>
      <c r="K4680" s="2">
        <v>12</v>
      </c>
      <c r="L4680">
        <v>5</v>
      </c>
      <c r="M4680" t="s">
        <v>14</v>
      </c>
    </row>
    <row r="4681" spans="1:13">
      <c r="A4681" s="2">
        <v>8.5</v>
      </c>
      <c r="B4681" s="2">
        <v>0.19</v>
      </c>
      <c r="C4681" s="2">
        <v>0.48</v>
      </c>
      <c r="D4681" s="2">
        <v>1.1000000000000001</v>
      </c>
      <c r="E4681" s="2">
        <v>2.5999999999999999E-2</v>
      </c>
      <c r="F4681">
        <v>23</v>
      </c>
      <c r="G4681">
        <v>58</v>
      </c>
      <c r="H4681" s="4">
        <v>0.99183999999999894</v>
      </c>
      <c r="I4681" s="2">
        <v>2.9</v>
      </c>
      <c r="J4681" s="2">
        <v>0.5</v>
      </c>
      <c r="K4681" s="2">
        <v>10.5</v>
      </c>
      <c r="L4681">
        <v>6</v>
      </c>
      <c r="M4681" t="s">
        <v>14</v>
      </c>
    </row>
    <row r="4682" spans="1:13">
      <c r="A4682" s="2">
        <v>6.2</v>
      </c>
      <c r="B4682" s="2">
        <v>0.25</v>
      </c>
      <c r="C4682" s="2">
        <v>0.54</v>
      </c>
      <c r="D4682" s="2">
        <v>7</v>
      </c>
      <c r="E4682" s="2">
        <v>4.5999999999999999E-2</v>
      </c>
      <c r="F4682">
        <v>58</v>
      </c>
      <c r="G4682">
        <v>176</v>
      </c>
      <c r="H4682" s="4">
        <v>0.99453999999999998</v>
      </c>
      <c r="I4682" s="2">
        <v>3.19</v>
      </c>
      <c r="J4682" s="2">
        <v>0.7</v>
      </c>
      <c r="K4682" s="2">
        <v>10.4</v>
      </c>
      <c r="L4682">
        <v>5</v>
      </c>
      <c r="M4682" t="s">
        <v>14</v>
      </c>
    </row>
    <row r="4683" spans="1:13">
      <c r="A4683" s="2">
        <v>6</v>
      </c>
      <c r="B4683" s="2">
        <v>0.35</v>
      </c>
      <c r="C4683" s="2">
        <v>0.51</v>
      </c>
      <c r="D4683" s="2">
        <v>1.2</v>
      </c>
      <c r="E4683" s="2">
        <v>2.8999999999999901E-2</v>
      </c>
      <c r="F4683">
        <v>10</v>
      </c>
      <c r="G4683">
        <v>102</v>
      </c>
      <c r="H4683" s="4">
        <v>0.99029999999999996</v>
      </c>
      <c r="I4683" s="2">
        <v>3.46</v>
      </c>
      <c r="J4683" s="2">
        <v>0.42</v>
      </c>
      <c r="K4683" s="2">
        <v>11.9</v>
      </c>
      <c r="L4683">
        <v>6</v>
      </c>
      <c r="M4683" t="s">
        <v>14</v>
      </c>
    </row>
    <row r="4684" spans="1:13">
      <c r="A4684" s="2">
        <v>5.8</v>
      </c>
      <c r="B4684" s="2">
        <v>0.31</v>
      </c>
      <c r="C4684" s="2">
        <v>0.32</v>
      </c>
      <c r="D4684" s="2">
        <v>4.5</v>
      </c>
      <c r="E4684" s="2">
        <v>2.4E-2</v>
      </c>
      <c r="F4684">
        <v>28</v>
      </c>
      <c r="G4684">
        <v>94</v>
      </c>
      <c r="H4684" s="4">
        <v>0.98906000000000005</v>
      </c>
      <c r="I4684" s="2">
        <v>3.25</v>
      </c>
      <c r="J4684" s="2">
        <v>0.52</v>
      </c>
      <c r="K4684" s="2">
        <v>13.7</v>
      </c>
      <c r="L4684">
        <v>7</v>
      </c>
      <c r="M4684" t="s">
        <v>14</v>
      </c>
    </row>
    <row r="4685" spans="1:13">
      <c r="A4685" s="2">
        <v>6.6</v>
      </c>
      <c r="B4685" s="2">
        <v>0.17</v>
      </c>
      <c r="C4685" s="2">
        <v>0.35</v>
      </c>
      <c r="D4685" s="2">
        <v>2.6</v>
      </c>
      <c r="E4685" s="2">
        <v>0.03</v>
      </c>
      <c r="F4685">
        <v>33</v>
      </c>
      <c r="G4685">
        <v>78</v>
      </c>
      <c r="H4685" s="4">
        <v>0.99146000000000001</v>
      </c>
      <c r="I4685" s="2">
        <v>3.22</v>
      </c>
      <c r="J4685" s="2">
        <v>0.72</v>
      </c>
      <c r="K4685" s="2">
        <v>11.3</v>
      </c>
      <c r="L4685">
        <v>6</v>
      </c>
      <c r="M4685" t="s">
        <v>14</v>
      </c>
    </row>
    <row r="4686" spans="1:13">
      <c r="A4686" s="2">
        <v>8.5</v>
      </c>
      <c r="B4686" s="2">
        <v>0.23</v>
      </c>
      <c r="C4686" s="2">
        <v>0.4</v>
      </c>
      <c r="D4686" s="2">
        <v>9.9</v>
      </c>
      <c r="E4686" s="2">
        <v>3.5999999999999997E-2</v>
      </c>
      <c r="F4686">
        <v>24</v>
      </c>
      <c r="G4686">
        <v>88</v>
      </c>
      <c r="H4686" s="4">
        <v>0.99509999999999998</v>
      </c>
      <c r="I4686" s="2">
        <v>3.02</v>
      </c>
      <c r="J4686" s="2">
        <v>0.42</v>
      </c>
      <c r="K4686" s="2">
        <v>10.5</v>
      </c>
      <c r="L4686">
        <v>6</v>
      </c>
      <c r="M4686" t="s">
        <v>14</v>
      </c>
    </row>
    <row r="4687" spans="1:13">
      <c r="A4687" s="2">
        <v>5.8</v>
      </c>
      <c r="B4687" s="2">
        <v>0.31</v>
      </c>
      <c r="C4687" s="2">
        <v>0.32</v>
      </c>
      <c r="D4687" s="2">
        <v>4.5</v>
      </c>
      <c r="E4687" s="2">
        <v>2.4E-2</v>
      </c>
      <c r="F4687">
        <v>28</v>
      </c>
      <c r="G4687">
        <v>94</v>
      </c>
      <c r="H4687" s="4">
        <v>0.98906000000000005</v>
      </c>
      <c r="I4687" s="2">
        <v>3.25</v>
      </c>
      <c r="J4687" s="2">
        <v>0.52</v>
      </c>
      <c r="K4687" s="2">
        <v>13.7</v>
      </c>
      <c r="L4687">
        <v>7</v>
      </c>
      <c r="M4687" t="s">
        <v>14</v>
      </c>
    </row>
    <row r="4688" spans="1:13">
      <c r="A4688" s="2">
        <v>6.1</v>
      </c>
      <c r="B4688" s="2">
        <v>0.2</v>
      </c>
      <c r="C4688" s="2">
        <v>0.34</v>
      </c>
      <c r="D4688" s="2">
        <v>9.5</v>
      </c>
      <c r="E4688" s="2">
        <v>4.0999999999999898E-2</v>
      </c>
      <c r="F4688">
        <v>38</v>
      </c>
      <c r="G4688">
        <v>201</v>
      </c>
      <c r="H4688" s="4">
        <v>0.995</v>
      </c>
      <c r="I4688" s="2">
        <v>3.14</v>
      </c>
      <c r="J4688" s="2">
        <v>0.44</v>
      </c>
      <c r="K4688" s="2">
        <v>10.1</v>
      </c>
      <c r="L4688">
        <v>3</v>
      </c>
      <c r="M4688" t="s">
        <v>14</v>
      </c>
    </row>
    <row r="4689" spans="1:13">
      <c r="A4689" s="2">
        <v>6.3</v>
      </c>
      <c r="B4689" s="2">
        <v>0.37</v>
      </c>
      <c r="C4689" s="2">
        <v>0.37</v>
      </c>
      <c r="D4689" s="2">
        <v>1.5</v>
      </c>
      <c r="E4689" s="2">
        <v>2.4E-2</v>
      </c>
      <c r="F4689">
        <v>12</v>
      </c>
      <c r="G4689">
        <v>76</v>
      </c>
      <c r="H4689" s="4">
        <v>0.98875999999999997</v>
      </c>
      <c r="I4689" s="2">
        <v>2.94</v>
      </c>
      <c r="J4689" s="2">
        <v>0.39</v>
      </c>
      <c r="K4689" s="2">
        <v>12.3</v>
      </c>
      <c r="L4689">
        <v>6</v>
      </c>
      <c r="M4689" t="s">
        <v>14</v>
      </c>
    </row>
    <row r="4690" spans="1:13">
      <c r="A4690" s="2">
        <v>6.2</v>
      </c>
      <c r="B4690" s="2">
        <v>0.36</v>
      </c>
      <c r="C4690" s="2">
        <v>0.38</v>
      </c>
      <c r="D4690" s="2">
        <v>3.2</v>
      </c>
      <c r="E4690" s="2">
        <v>3.1E-2</v>
      </c>
      <c r="F4690">
        <v>20</v>
      </c>
      <c r="G4690">
        <v>89</v>
      </c>
      <c r="H4690" s="4">
        <v>0.98956</v>
      </c>
      <c r="I4690" s="2">
        <v>3.06</v>
      </c>
      <c r="J4690" s="2">
        <v>0.33</v>
      </c>
      <c r="K4690" s="2">
        <v>12</v>
      </c>
      <c r="L4690">
        <v>7</v>
      </c>
      <c r="M4690" t="s">
        <v>14</v>
      </c>
    </row>
    <row r="4691" spans="1:13">
      <c r="A4691" s="2">
        <v>6.6</v>
      </c>
      <c r="B4691" s="2">
        <v>0.17</v>
      </c>
      <c r="C4691" s="2">
        <v>0.35</v>
      </c>
      <c r="D4691" s="2">
        <v>2.6</v>
      </c>
      <c r="E4691" s="2">
        <v>0.03</v>
      </c>
      <c r="F4691">
        <v>33</v>
      </c>
      <c r="G4691">
        <v>78</v>
      </c>
      <c r="H4691" s="4">
        <v>0.99146000000000001</v>
      </c>
      <c r="I4691" s="2">
        <v>3.22</v>
      </c>
      <c r="J4691" s="2">
        <v>0.72</v>
      </c>
      <c r="K4691" s="2">
        <v>11.3</v>
      </c>
      <c r="L4691">
        <v>6</v>
      </c>
      <c r="M4691" t="s">
        <v>14</v>
      </c>
    </row>
    <row r="4692" spans="1:13">
      <c r="A4692" s="2">
        <v>6.3</v>
      </c>
      <c r="B4692" s="2">
        <v>0.28000000000000003</v>
      </c>
      <c r="C4692" s="2">
        <v>0.47</v>
      </c>
      <c r="D4692" s="2">
        <v>11.2</v>
      </c>
      <c r="E4692" s="2">
        <v>0.04</v>
      </c>
      <c r="F4692">
        <v>61</v>
      </c>
      <c r="G4692">
        <v>183</v>
      </c>
      <c r="H4692" s="4">
        <v>0.99592000000000003</v>
      </c>
      <c r="I4692" s="2">
        <v>3.12</v>
      </c>
      <c r="J4692" s="2">
        <v>0.51</v>
      </c>
      <c r="K4692" s="2">
        <v>9.5</v>
      </c>
      <c r="L4692">
        <v>6</v>
      </c>
      <c r="M4692" t="s">
        <v>14</v>
      </c>
    </row>
    <row r="4693" spans="1:13">
      <c r="A4693" s="2">
        <v>7.6</v>
      </c>
      <c r="B4693" s="2">
        <v>0.27</v>
      </c>
      <c r="C4693" s="2">
        <v>0.52</v>
      </c>
      <c r="D4693" s="2">
        <v>3.2</v>
      </c>
      <c r="E4693" s="2">
        <v>4.2999999999999997E-2</v>
      </c>
      <c r="F4693">
        <v>28</v>
      </c>
      <c r="G4693">
        <v>152</v>
      </c>
      <c r="H4693" s="4">
        <v>0.99129</v>
      </c>
      <c r="I4693" s="2">
        <v>3.02</v>
      </c>
      <c r="J4693" s="2">
        <v>0.53</v>
      </c>
      <c r="K4693" s="2">
        <v>11.4</v>
      </c>
      <c r="L4693">
        <v>6</v>
      </c>
      <c r="M4693" t="s">
        <v>14</v>
      </c>
    </row>
    <row r="4694" spans="1:13">
      <c r="A4694" s="2">
        <v>7</v>
      </c>
      <c r="B4694" s="2">
        <v>0.25</v>
      </c>
      <c r="C4694" s="2">
        <v>0.45</v>
      </c>
      <c r="D4694" s="2">
        <v>2.2999999999999998</v>
      </c>
      <c r="E4694" s="2">
        <v>4.4999999999999998E-2</v>
      </c>
      <c r="F4694">
        <v>40</v>
      </c>
      <c r="G4694">
        <v>118</v>
      </c>
      <c r="H4694" s="4">
        <v>0.99063999999999997</v>
      </c>
      <c r="I4694" s="2">
        <v>3.16</v>
      </c>
      <c r="J4694" s="2">
        <v>0.48</v>
      </c>
      <c r="K4694" s="2">
        <v>11.9</v>
      </c>
      <c r="L4694">
        <v>7</v>
      </c>
      <c r="M4694" t="s">
        <v>14</v>
      </c>
    </row>
    <row r="4695" spans="1:13">
      <c r="A4695" s="2">
        <v>9.6999999999999993</v>
      </c>
      <c r="B4695" s="2">
        <v>0.24</v>
      </c>
      <c r="C4695" s="2">
        <v>0.49</v>
      </c>
      <c r="D4695" s="2">
        <v>4.9000000000000004</v>
      </c>
      <c r="E4695" s="2">
        <v>3.2000000000000001E-2</v>
      </c>
      <c r="F4695">
        <v>3</v>
      </c>
      <c r="G4695">
        <v>18</v>
      </c>
      <c r="H4695" s="4">
        <v>0.99367999999999901</v>
      </c>
      <c r="I4695" s="2">
        <v>2.85</v>
      </c>
      <c r="J4695" s="2">
        <v>0.54</v>
      </c>
      <c r="K4695" s="2">
        <v>10</v>
      </c>
      <c r="L4695">
        <v>6</v>
      </c>
      <c r="M4695" t="s">
        <v>14</v>
      </c>
    </row>
    <row r="4696" spans="1:13">
      <c r="A4696" s="2">
        <v>9.6999999999999993</v>
      </c>
      <c r="B4696" s="2">
        <v>0.24</v>
      </c>
      <c r="C4696" s="2">
        <v>0.49</v>
      </c>
      <c r="D4696" s="2">
        <v>4.9000000000000004</v>
      </c>
      <c r="E4696" s="2">
        <v>3.2000000000000001E-2</v>
      </c>
      <c r="F4696">
        <v>3</v>
      </c>
      <c r="G4696">
        <v>18</v>
      </c>
      <c r="H4696" s="4">
        <v>0.99367999999999901</v>
      </c>
      <c r="I4696" s="2">
        <v>2.85</v>
      </c>
      <c r="J4696" s="2">
        <v>0.54</v>
      </c>
      <c r="K4696" s="2">
        <v>10</v>
      </c>
      <c r="L4696">
        <v>6</v>
      </c>
      <c r="M4696" t="s">
        <v>14</v>
      </c>
    </row>
    <row r="4697" spans="1:13">
      <c r="A4697" s="2">
        <v>6.8</v>
      </c>
      <c r="B4697" s="2">
        <v>0.13</v>
      </c>
      <c r="C4697" s="2">
        <v>0.39</v>
      </c>
      <c r="D4697" s="2">
        <v>1.4</v>
      </c>
      <c r="E4697" s="2">
        <v>3.4000000000000002E-2</v>
      </c>
      <c r="F4697">
        <v>19</v>
      </c>
      <c r="G4697">
        <v>102</v>
      </c>
      <c r="H4697" s="4">
        <v>0.99121000000000004</v>
      </c>
      <c r="I4697" s="2">
        <v>3.23</v>
      </c>
      <c r="J4697" s="2">
        <v>0.6</v>
      </c>
      <c r="K4697" s="2">
        <v>11.3</v>
      </c>
      <c r="L4697">
        <v>7</v>
      </c>
      <c r="M4697" t="s">
        <v>14</v>
      </c>
    </row>
    <row r="4698" spans="1:13">
      <c r="A4698" s="2">
        <v>6.6</v>
      </c>
      <c r="B4698" s="2">
        <v>0.78</v>
      </c>
      <c r="C4698" s="2">
        <v>0.5</v>
      </c>
      <c r="D4698" s="2">
        <v>1.5</v>
      </c>
      <c r="E4698" s="2">
        <v>4.4999999999999998E-2</v>
      </c>
      <c r="F4698">
        <v>30</v>
      </c>
      <c r="G4698">
        <v>133</v>
      </c>
      <c r="H4698" s="4">
        <v>0.99103999999999903</v>
      </c>
      <c r="I4698" s="2">
        <v>3.25</v>
      </c>
      <c r="J4698" s="2">
        <v>0.48</v>
      </c>
      <c r="K4698" s="2">
        <v>11.7</v>
      </c>
      <c r="L4698">
        <v>5</v>
      </c>
      <c r="M4698" t="s">
        <v>14</v>
      </c>
    </row>
    <row r="4699" spans="1:13">
      <c r="A4699" s="2">
        <v>5.0999999999999996</v>
      </c>
      <c r="B4699" s="2">
        <v>0.33</v>
      </c>
      <c r="C4699" s="2">
        <v>0.27</v>
      </c>
      <c r="D4699" s="2">
        <v>6.7</v>
      </c>
      <c r="E4699" s="2">
        <v>2.1999999999999999E-2</v>
      </c>
      <c r="F4699">
        <v>44</v>
      </c>
      <c r="G4699">
        <v>129</v>
      </c>
      <c r="H4699" s="4">
        <v>0.99221000000000004</v>
      </c>
      <c r="I4699" s="2">
        <v>3.36</v>
      </c>
      <c r="J4699" s="2">
        <v>0.39</v>
      </c>
      <c r="K4699" s="2">
        <v>11</v>
      </c>
      <c r="L4699">
        <v>7</v>
      </c>
      <c r="M4699" t="s">
        <v>14</v>
      </c>
    </row>
    <row r="4700" spans="1:13">
      <c r="A4700" s="2">
        <v>6.7</v>
      </c>
      <c r="B4700" s="2">
        <v>0.34</v>
      </c>
      <c r="C4700" s="2">
        <v>0.4</v>
      </c>
      <c r="D4700" s="2">
        <v>2.1</v>
      </c>
      <c r="E4700" s="2">
        <v>3.3000000000000002E-2</v>
      </c>
      <c r="F4700">
        <v>34</v>
      </c>
      <c r="G4700">
        <v>111</v>
      </c>
      <c r="H4700" s="4">
        <v>0.98924000000000001</v>
      </c>
      <c r="I4700" s="2">
        <v>2.97</v>
      </c>
      <c r="J4700" s="2">
        <v>0.48</v>
      </c>
      <c r="K4700" s="2">
        <v>12.2</v>
      </c>
      <c r="L4700">
        <v>7</v>
      </c>
      <c r="M4700" t="s">
        <v>14</v>
      </c>
    </row>
    <row r="4701" spans="1:13">
      <c r="A4701" s="2">
        <v>6.7</v>
      </c>
      <c r="B4701" s="2">
        <v>0.14000000000000001</v>
      </c>
      <c r="C4701" s="2">
        <v>0.51</v>
      </c>
      <c r="D4701" s="2">
        <v>4.3</v>
      </c>
      <c r="E4701" s="2">
        <v>2.79999999999999E-2</v>
      </c>
      <c r="F4701">
        <v>57</v>
      </c>
      <c r="G4701">
        <v>124</v>
      </c>
      <c r="H4701" s="4">
        <v>0.99175999999999997</v>
      </c>
      <c r="I4701" s="2">
        <v>2.91</v>
      </c>
      <c r="J4701" s="2">
        <v>0.54</v>
      </c>
      <c r="K4701" s="2">
        <v>10.7</v>
      </c>
      <c r="L4701">
        <v>7</v>
      </c>
      <c r="M4701" t="s">
        <v>14</v>
      </c>
    </row>
    <row r="4702" spans="1:13">
      <c r="A4702" s="2">
        <v>7</v>
      </c>
      <c r="B4702" s="2">
        <v>0.26</v>
      </c>
      <c r="C4702" s="2">
        <v>0.34</v>
      </c>
      <c r="D4702" s="2">
        <v>10.9</v>
      </c>
      <c r="E4702" s="2">
        <v>3.7999999999999999E-2</v>
      </c>
      <c r="F4702">
        <v>25</v>
      </c>
      <c r="G4702">
        <v>84</v>
      </c>
      <c r="H4702" s="4">
        <v>0.99431999999999998</v>
      </c>
      <c r="I4702" s="2">
        <v>3.11</v>
      </c>
      <c r="J4702" s="2">
        <v>0.34</v>
      </c>
      <c r="K4702" s="2">
        <v>10.9</v>
      </c>
      <c r="L4702">
        <v>6</v>
      </c>
      <c r="M4702" t="s">
        <v>14</v>
      </c>
    </row>
    <row r="4703" spans="1:13">
      <c r="A4703" s="2">
        <v>6.5</v>
      </c>
      <c r="B4703" s="2">
        <v>0.28999999999999998</v>
      </c>
      <c r="C4703" s="2">
        <v>0.26</v>
      </c>
      <c r="D4703" s="2">
        <v>7</v>
      </c>
      <c r="E4703" s="2">
        <v>0.04</v>
      </c>
      <c r="F4703">
        <v>18</v>
      </c>
      <c r="G4703">
        <v>113</v>
      </c>
      <c r="H4703" s="4">
        <v>0.99365999999999999</v>
      </c>
      <c r="I4703" s="2">
        <v>3.17</v>
      </c>
      <c r="J4703" s="2">
        <v>0.38</v>
      </c>
      <c r="K4703" s="2">
        <v>10.199999999999999</v>
      </c>
      <c r="L4703">
        <v>6</v>
      </c>
      <c r="M4703" t="s">
        <v>14</v>
      </c>
    </row>
    <row r="4704" spans="1:13">
      <c r="A4704" s="2">
        <v>7</v>
      </c>
      <c r="B4704" s="2">
        <v>0.25</v>
      </c>
      <c r="C4704" s="2">
        <v>0.45</v>
      </c>
      <c r="D4704" s="2">
        <v>2.2999999999999998</v>
      </c>
      <c r="E4704" s="2">
        <v>4.4999999999999998E-2</v>
      </c>
      <c r="F4704">
        <v>40</v>
      </c>
      <c r="G4704">
        <v>118</v>
      </c>
      <c r="H4704" s="4">
        <v>0.99063999999999997</v>
      </c>
      <c r="I4704" s="2">
        <v>3.16</v>
      </c>
      <c r="J4704" s="2">
        <v>0.48</v>
      </c>
      <c r="K4704" s="2">
        <v>11.9</v>
      </c>
      <c r="L4704">
        <v>7</v>
      </c>
      <c r="M4704" t="s">
        <v>14</v>
      </c>
    </row>
    <row r="4705" spans="1:13">
      <c r="A4705" s="2">
        <v>7.6</v>
      </c>
      <c r="B4705" s="2">
        <v>0.21</v>
      </c>
      <c r="C4705" s="2">
        <v>0.49</v>
      </c>
      <c r="D4705" s="2">
        <v>2.5</v>
      </c>
      <c r="E4705" s="2">
        <v>4.7E-2</v>
      </c>
      <c r="F4705">
        <v>20</v>
      </c>
      <c r="G4705">
        <v>130</v>
      </c>
      <c r="H4705" s="4">
        <v>0.991779999999999</v>
      </c>
      <c r="I4705" s="2">
        <v>3.15</v>
      </c>
      <c r="J4705" s="2">
        <v>0.48</v>
      </c>
      <c r="K4705" s="2">
        <v>11.1</v>
      </c>
      <c r="L4705">
        <v>5</v>
      </c>
      <c r="M4705" t="s">
        <v>14</v>
      </c>
    </row>
    <row r="4706" spans="1:13">
      <c r="A4706" s="2">
        <v>7.7</v>
      </c>
      <c r="B4706" s="2">
        <v>0.26</v>
      </c>
      <c r="C4706" s="2">
        <v>0.51</v>
      </c>
      <c r="D4706" s="2">
        <v>2.6</v>
      </c>
      <c r="E4706" s="2">
        <v>4.4999999999999998E-2</v>
      </c>
      <c r="F4706">
        <v>26</v>
      </c>
      <c r="G4706">
        <v>159</v>
      </c>
      <c r="H4706" s="4">
        <v>0.99126000000000003</v>
      </c>
      <c r="I4706" s="2">
        <v>3</v>
      </c>
      <c r="J4706" s="2">
        <v>0.5</v>
      </c>
      <c r="K4706" s="2">
        <v>11.2</v>
      </c>
      <c r="L4706">
        <v>6</v>
      </c>
      <c r="M4706" t="s">
        <v>14</v>
      </c>
    </row>
    <row r="4707" spans="1:13">
      <c r="A4707" s="2">
        <v>7.6</v>
      </c>
      <c r="B4707" s="2">
        <v>0.27</v>
      </c>
      <c r="C4707" s="2">
        <v>0.52</v>
      </c>
      <c r="D4707" s="2">
        <v>3.2</v>
      </c>
      <c r="E4707" s="2">
        <v>4.2999999999999997E-2</v>
      </c>
      <c r="F4707">
        <v>28</v>
      </c>
      <c r="G4707">
        <v>152</v>
      </c>
      <c r="H4707" s="4">
        <v>0.99129</v>
      </c>
      <c r="I4707" s="2">
        <v>3.02</v>
      </c>
      <c r="J4707" s="2">
        <v>0.53</v>
      </c>
      <c r="K4707" s="2">
        <v>11.4</v>
      </c>
      <c r="L4707">
        <v>6</v>
      </c>
      <c r="M4707" t="s">
        <v>14</v>
      </c>
    </row>
    <row r="4708" spans="1:13">
      <c r="A4708" s="2">
        <v>7.7</v>
      </c>
      <c r="B4708" s="2">
        <v>0.25</v>
      </c>
      <c r="C4708" s="2">
        <v>0.49</v>
      </c>
      <c r="D4708" s="2">
        <v>2.5</v>
      </c>
      <c r="E4708" s="2">
        <v>4.7E-2</v>
      </c>
      <c r="F4708">
        <v>31</v>
      </c>
      <c r="G4708">
        <v>169</v>
      </c>
      <c r="H4708" s="4">
        <v>0.99251999999999996</v>
      </c>
      <c r="I4708" s="2">
        <v>3.07</v>
      </c>
      <c r="J4708" s="2">
        <v>0.56999999999999995</v>
      </c>
      <c r="K4708" s="2">
        <v>10.6</v>
      </c>
      <c r="L4708">
        <v>6</v>
      </c>
      <c r="M4708" t="s">
        <v>14</v>
      </c>
    </row>
    <row r="4709" spans="1:13">
      <c r="A4709" s="2">
        <v>7.6</v>
      </c>
      <c r="B4709" s="2">
        <v>0.35</v>
      </c>
      <c r="C4709" s="2">
        <v>0.46</v>
      </c>
      <c r="D4709" s="2">
        <v>14.7</v>
      </c>
      <c r="E4709" s="2">
        <v>4.7E-2</v>
      </c>
      <c r="F4709">
        <v>33</v>
      </c>
      <c r="G4709">
        <v>151</v>
      </c>
      <c r="H4709" s="4">
        <v>0.99708999999999903</v>
      </c>
      <c r="I4709" s="2">
        <v>3.03</v>
      </c>
      <c r="J4709" s="2">
        <v>0.53</v>
      </c>
      <c r="K4709" s="2">
        <v>10.3</v>
      </c>
      <c r="L4709">
        <v>5</v>
      </c>
      <c r="M4709" t="s">
        <v>14</v>
      </c>
    </row>
    <row r="4710" spans="1:13">
      <c r="A4710" s="2">
        <v>6.9</v>
      </c>
      <c r="B4710" s="2">
        <v>0.3</v>
      </c>
      <c r="C4710" s="2">
        <v>0.36</v>
      </c>
      <c r="D4710" s="2">
        <v>4.5</v>
      </c>
      <c r="E4710" s="2">
        <v>5.3999999999999999E-2</v>
      </c>
      <c r="F4710">
        <v>31</v>
      </c>
      <c r="G4710">
        <v>203</v>
      </c>
      <c r="H4710" s="4">
        <v>0.99512999999999996</v>
      </c>
      <c r="I4710" s="2">
        <v>3.4</v>
      </c>
      <c r="J4710" s="2">
        <v>0.56999999999999995</v>
      </c>
      <c r="K4710" s="2">
        <v>10.4</v>
      </c>
      <c r="L4710">
        <v>4</v>
      </c>
      <c r="M4710" t="s">
        <v>14</v>
      </c>
    </row>
    <row r="4711" spans="1:13">
      <c r="A4711" s="2">
        <v>6.7</v>
      </c>
      <c r="B4711" s="2">
        <v>0.24</v>
      </c>
      <c r="C4711" s="2">
        <v>0.46</v>
      </c>
      <c r="D4711" s="2">
        <v>2.2000000000000002</v>
      </c>
      <c r="E4711" s="2">
        <v>3.3000000000000002E-2</v>
      </c>
      <c r="F4711">
        <v>19</v>
      </c>
      <c r="G4711">
        <v>111</v>
      </c>
      <c r="H4711" s="4">
        <v>0.99045000000000005</v>
      </c>
      <c r="I4711" s="2">
        <v>3.1</v>
      </c>
      <c r="J4711" s="2">
        <v>0.62</v>
      </c>
      <c r="K4711" s="2">
        <v>11.9</v>
      </c>
      <c r="L4711">
        <v>6</v>
      </c>
      <c r="M4711" t="s">
        <v>14</v>
      </c>
    </row>
    <row r="4712" spans="1:13">
      <c r="A4712" s="2">
        <v>6.5</v>
      </c>
      <c r="B4712" s="2">
        <v>0.23</v>
      </c>
      <c r="C4712" s="2">
        <v>0.39</v>
      </c>
      <c r="D4712" s="2">
        <v>1.9</v>
      </c>
      <c r="E4712" s="2">
        <v>3.5999999999999997E-2</v>
      </c>
      <c r="F4712">
        <v>41</v>
      </c>
      <c r="G4712">
        <v>98</v>
      </c>
      <c r="H4712" s="4">
        <v>0.99</v>
      </c>
      <c r="I4712" s="2">
        <v>3.19</v>
      </c>
      <c r="J4712" s="2">
        <v>0.43</v>
      </c>
      <c r="K4712" s="2">
        <v>11.9</v>
      </c>
      <c r="L4712">
        <v>7</v>
      </c>
      <c r="M4712" t="s">
        <v>14</v>
      </c>
    </row>
    <row r="4713" spans="1:13">
      <c r="A4713" s="2">
        <v>7.6</v>
      </c>
      <c r="B4713" s="2">
        <v>0.23</v>
      </c>
      <c r="C4713" s="2">
        <v>0.34</v>
      </c>
      <c r="D4713" s="2">
        <v>1.6</v>
      </c>
      <c r="E4713" s="2">
        <v>4.2999999999999997E-2</v>
      </c>
      <c r="F4713">
        <v>24</v>
      </c>
      <c r="G4713">
        <v>129</v>
      </c>
      <c r="H4713" s="4">
        <v>0.99304999999999999</v>
      </c>
      <c r="I4713" s="2">
        <v>3.12</v>
      </c>
      <c r="J4713" s="2">
        <v>0.7</v>
      </c>
      <c r="K4713" s="2">
        <v>10.4</v>
      </c>
      <c r="L4713">
        <v>5</v>
      </c>
      <c r="M4713" t="s">
        <v>14</v>
      </c>
    </row>
    <row r="4714" spans="1:13">
      <c r="A4714" s="2">
        <v>6.5</v>
      </c>
      <c r="B4714" s="2">
        <v>0.24</v>
      </c>
      <c r="C4714" s="2">
        <v>0.39</v>
      </c>
      <c r="D4714" s="2">
        <v>17.3</v>
      </c>
      <c r="E4714" s="2">
        <v>5.1999999999999998E-2</v>
      </c>
      <c r="F4714">
        <v>22</v>
      </c>
      <c r="G4714">
        <v>126</v>
      </c>
      <c r="H4714" s="4">
        <v>0.99887999999999899</v>
      </c>
      <c r="I4714" s="2">
        <v>3.11</v>
      </c>
      <c r="J4714" s="2">
        <v>0.47</v>
      </c>
      <c r="K4714" s="2">
        <v>9.1999999999999993</v>
      </c>
      <c r="L4714">
        <v>6</v>
      </c>
      <c r="M4714" t="s">
        <v>14</v>
      </c>
    </row>
    <row r="4715" spans="1:13">
      <c r="A4715" s="2">
        <v>6.3</v>
      </c>
      <c r="B4715" s="2">
        <v>0.17</v>
      </c>
      <c r="C4715" s="2">
        <v>0.32</v>
      </c>
      <c r="D4715" s="2">
        <v>4.2</v>
      </c>
      <c r="E4715" s="2">
        <v>0.04</v>
      </c>
      <c r="F4715">
        <v>37</v>
      </c>
      <c r="G4715">
        <v>117</v>
      </c>
      <c r="H4715" s="4">
        <v>0.99182000000000003</v>
      </c>
      <c r="I4715" s="2">
        <v>3.24</v>
      </c>
      <c r="J4715" s="2">
        <v>0.43</v>
      </c>
      <c r="K4715" s="2">
        <v>11.3</v>
      </c>
      <c r="L4715">
        <v>6</v>
      </c>
      <c r="M4715" t="s">
        <v>14</v>
      </c>
    </row>
    <row r="4716" spans="1:13">
      <c r="A4716" s="2">
        <v>6.3</v>
      </c>
      <c r="B4716" s="2">
        <v>0.17</v>
      </c>
      <c r="C4716" s="2">
        <v>0.32</v>
      </c>
      <c r="D4716" s="2">
        <v>4.2</v>
      </c>
      <c r="E4716" s="2">
        <v>0.04</v>
      </c>
      <c r="F4716">
        <v>37</v>
      </c>
      <c r="G4716">
        <v>117</v>
      </c>
      <c r="H4716" s="4">
        <v>0.99182000000000003</v>
      </c>
      <c r="I4716" s="2">
        <v>3.24</v>
      </c>
      <c r="J4716" s="2">
        <v>0.43</v>
      </c>
      <c r="K4716" s="2">
        <v>11.3</v>
      </c>
      <c r="L4716">
        <v>6</v>
      </c>
      <c r="M4716" t="s">
        <v>14</v>
      </c>
    </row>
    <row r="4717" spans="1:13">
      <c r="A4717" s="2">
        <v>6.7</v>
      </c>
      <c r="B4717" s="2">
        <v>0.21</v>
      </c>
      <c r="C4717" s="2">
        <v>0.37</v>
      </c>
      <c r="D4717" s="2">
        <v>2.5</v>
      </c>
      <c r="E4717" s="2">
        <v>3.4000000000000002E-2</v>
      </c>
      <c r="F4717">
        <v>35</v>
      </c>
      <c r="G4717">
        <v>89</v>
      </c>
      <c r="H4717" s="4">
        <v>0.99129999999999996</v>
      </c>
      <c r="I4717" s="2">
        <v>3.25</v>
      </c>
      <c r="J4717" s="2">
        <v>0.5</v>
      </c>
      <c r="K4717" s="2">
        <v>11</v>
      </c>
      <c r="L4717">
        <v>7</v>
      </c>
      <c r="M4717" t="s">
        <v>14</v>
      </c>
    </row>
    <row r="4718" spans="1:13">
      <c r="A4718" s="2">
        <v>6.5</v>
      </c>
      <c r="B4718" s="2">
        <v>0.23</v>
      </c>
      <c r="C4718" s="2">
        <v>0.39</v>
      </c>
      <c r="D4718" s="2">
        <v>1.9</v>
      </c>
      <c r="E4718" s="2">
        <v>3.5999999999999997E-2</v>
      </c>
      <c r="F4718">
        <v>41</v>
      </c>
      <c r="G4718">
        <v>98</v>
      </c>
      <c r="H4718" s="4">
        <v>0.99</v>
      </c>
      <c r="I4718" s="2">
        <v>3.19</v>
      </c>
      <c r="J4718" s="2">
        <v>0.43</v>
      </c>
      <c r="K4718" s="2">
        <v>11.9</v>
      </c>
      <c r="L4718">
        <v>7</v>
      </c>
      <c r="M4718" t="s">
        <v>14</v>
      </c>
    </row>
    <row r="4719" spans="1:13">
      <c r="A4719" s="2">
        <v>5.9</v>
      </c>
      <c r="B4719" s="2">
        <v>0.28000000000000003</v>
      </c>
      <c r="C4719" s="2">
        <v>0.39</v>
      </c>
      <c r="D4719" s="2">
        <v>1.4</v>
      </c>
      <c r="E4719" s="2">
        <v>3.1E-2</v>
      </c>
      <c r="F4719">
        <v>47</v>
      </c>
      <c r="G4719">
        <v>147</v>
      </c>
      <c r="H4719" s="4">
        <v>0.98836000000000002</v>
      </c>
      <c r="I4719" s="2">
        <v>3.08</v>
      </c>
      <c r="J4719" s="2">
        <v>0.64</v>
      </c>
      <c r="K4719" s="2">
        <v>12.9</v>
      </c>
      <c r="L4719">
        <v>7</v>
      </c>
      <c r="M4719" t="s">
        <v>14</v>
      </c>
    </row>
    <row r="4720" spans="1:13">
      <c r="A4720" s="2">
        <v>5.9</v>
      </c>
      <c r="B4720" s="2">
        <v>0.19</v>
      </c>
      <c r="C4720" s="2">
        <v>0.37</v>
      </c>
      <c r="D4720" s="2">
        <v>0.8</v>
      </c>
      <c r="E4720" s="2">
        <v>2.7E-2</v>
      </c>
      <c r="F4720">
        <v>3</v>
      </c>
      <c r="G4720">
        <v>21</v>
      </c>
      <c r="H4720" s="4">
        <v>0.98970000000000002</v>
      </c>
      <c r="I4720" s="2">
        <v>3.09</v>
      </c>
      <c r="J4720" s="2">
        <v>0.31</v>
      </c>
      <c r="K4720" s="2">
        <v>10.8</v>
      </c>
      <c r="L4720">
        <v>5</v>
      </c>
      <c r="M4720" t="s">
        <v>14</v>
      </c>
    </row>
    <row r="4721" spans="1:13">
      <c r="A4721" s="2">
        <v>6.2</v>
      </c>
      <c r="B4721" s="2">
        <v>0.25</v>
      </c>
      <c r="C4721" s="2">
        <v>0.42</v>
      </c>
      <c r="D4721" s="2">
        <v>8</v>
      </c>
      <c r="E4721" s="2">
        <v>4.9000000000000002E-2</v>
      </c>
      <c r="F4721">
        <v>53</v>
      </c>
      <c r="G4721">
        <v>206</v>
      </c>
      <c r="H4721" s="4">
        <v>0.99585999999999997</v>
      </c>
      <c r="I4721" s="2">
        <v>3.16</v>
      </c>
      <c r="J4721" s="2">
        <v>0.47</v>
      </c>
      <c r="K4721" s="2">
        <v>9.1</v>
      </c>
      <c r="L4721">
        <v>6</v>
      </c>
      <c r="M4721" t="s">
        <v>14</v>
      </c>
    </row>
    <row r="4722" spans="1:13">
      <c r="A4722" s="2">
        <v>7.6</v>
      </c>
      <c r="B4722" s="2">
        <v>0.23</v>
      </c>
      <c r="C4722" s="2">
        <v>0.34</v>
      </c>
      <c r="D4722" s="2">
        <v>1.6</v>
      </c>
      <c r="E4722" s="2">
        <v>4.2999999999999997E-2</v>
      </c>
      <c r="F4722">
        <v>24</v>
      </c>
      <c r="G4722">
        <v>129</v>
      </c>
      <c r="H4722" s="4">
        <v>0.99304999999999999</v>
      </c>
      <c r="I4722" s="2">
        <v>3.12</v>
      </c>
      <c r="J4722" s="2">
        <v>0.7</v>
      </c>
      <c r="K4722" s="2">
        <v>10.4</v>
      </c>
      <c r="L4722">
        <v>5</v>
      </c>
      <c r="M4722" t="s">
        <v>14</v>
      </c>
    </row>
    <row r="4723" spans="1:13">
      <c r="A4723" s="2">
        <v>5.6</v>
      </c>
      <c r="B4723" s="2">
        <v>0.18</v>
      </c>
      <c r="C4723" s="2">
        <v>0.27</v>
      </c>
      <c r="D4723" s="2">
        <v>1.7</v>
      </c>
      <c r="E4723" s="2">
        <v>0.03</v>
      </c>
      <c r="F4723">
        <v>31</v>
      </c>
      <c r="G4723">
        <v>103</v>
      </c>
      <c r="H4723" s="4">
        <v>0.98892000000000002</v>
      </c>
      <c r="I4723" s="2">
        <v>3.35</v>
      </c>
      <c r="J4723" s="2">
        <v>0.37</v>
      </c>
      <c r="K4723" s="2">
        <v>12.9</v>
      </c>
      <c r="L4723">
        <v>6</v>
      </c>
      <c r="M4723" t="s">
        <v>14</v>
      </c>
    </row>
    <row r="4724" spans="1:13">
      <c r="A4724" s="2">
        <v>5.5</v>
      </c>
      <c r="B4724" s="2">
        <v>0.18</v>
      </c>
      <c r="C4724" s="2">
        <v>0.22</v>
      </c>
      <c r="D4724" s="2">
        <v>5.5</v>
      </c>
      <c r="E4724" s="2">
        <v>3.6999999999999998E-2</v>
      </c>
      <c r="F4724">
        <v>10</v>
      </c>
      <c r="G4724">
        <v>86</v>
      </c>
      <c r="H4724" s="4">
        <v>0.99156</v>
      </c>
      <c r="I4724" s="2">
        <v>3.46</v>
      </c>
      <c r="J4724" s="2">
        <v>0.44</v>
      </c>
      <c r="K4724" s="2">
        <v>12.2</v>
      </c>
      <c r="L4724">
        <v>5</v>
      </c>
      <c r="M4724" t="s">
        <v>14</v>
      </c>
    </row>
    <row r="4725" spans="1:13">
      <c r="A4725" s="2">
        <v>6.5</v>
      </c>
      <c r="B4725" s="2">
        <v>0.24</v>
      </c>
      <c r="C4725" s="2">
        <v>0.39</v>
      </c>
      <c r="D4725" s="2">
        <v>17.3</v>
      </c>
      <c r="E4725" s="2">
        <v>5.1999999999999998E-2</v>
      </c>
      <c r="F4725">
        <v>22</v>
      </c>
      <c r="G4725">
        <v>126</v>
      </c>
      <c r="H4725" s="4">
        <v>0.99887999999999899</v>
      </c>
      <c r="I4725" s="2">
        <v>3.11</v>
      </c>
      <c r="J4725" s="2">
        <v>0.47</v>
      </c>
      <c r="K4725" s="2">
        <v>9.1999999999999993</v>
      </c>
      <c r="L4725">
        <v>6</v>
      </c>
      <c r="M4725" t="s">
        <v>14</v>
      </c>
    </row>
    <row r="4726" spans="1:13">
      <c r="A4726" s="2">
        <v>7.4</v>
      </c>
      <c r="B4726" s="2">
        <v>0.23</v>
      </c>
      <c r="C4726" s="2">
        <v>0.38</v>
      </c>
      <c r="D4726" s="2">
        <v>8.6</v>
      </c>
      <c r="E4726" s="2">
        <v>5.1999999999999998E-2</v>
      </c>
      <c r="F4726">
        <v>41</v>
      </c>
      <c r="G4726">
        <v>150</v>
      </c>
      <c r="H4726" s="4">
        <v>0.99534</v>
      </c>
      <c r="I4726" s="2">
        <v>3.06</v>
      </c>
      <c r="J4726" s="2">
        <v>0.46</v>
      </c>
      <c r="K4726" s="2">
        <v>10.3</v>
      </c>
      <c r="L4726">
        <v>5</v>
      </c>
      <c r="M4726" t="s">
        <v>14</v>
      </c>
    </row>
    <row r="4727" spans="1:13">
      <c r="A4727" s="2">
        <v>7.2</v>
      </c>
      <c r="B4727" s="2">
        <v>0.17</v>
      </c>
      <c r="C4727" s="2">
        <v>0.37</v>
      </c>
      <c r="D4727" s="2">
        <v>6.9</v>
      </c>
      <c r="E4727" s="2">
        <v>5.8999999999999997E-2</v>
      </c>
      <c r="F4727">
        <v>47</v>
      </c>
      <c r="G4727">
        <v>128</v>
      </c>
      <c r="H4727" s="4">
        <v>0.99321999999999999</v>
      </c>
      <c r="I4727" s="2">
        <v>3.08</v>
      </c>
      <c r="J4727" s="2">
        <v>0.46</v>
      </c>
      <c r="K4727" s="2">
        <v>11</v>
      </c>
      <c r="L4727">
        <v>7</v>
      </c>
      <c r="M4727" t="s">
        <v>14</v>
      </c>
    </row>
    <row r="4728" spans="1:13">
      <c r="A4728" s="2">
        <v>7.6</v>
      </c>
      <c r="B4728" s="2">
        <v>0.3</v>
      </c>
      <c r="C4728" s="2">
        <v>0.38</v>
      </c>
      <c r="D4728" s="2">
        <v>2.1</v>
      </c>
      <c r="E4728" s="2">
        <v>4.2999999999999997E-2</v>
      </c>
      <c r="F4728">
        <v>10</v>
      </c>
      <c r="G4728">
        <v>98</v>
      </c>
      <c r="H4728" s="4">
        <v>0.99295999999999995</v>
      </c>
      <c r="I4728" s="2">
        <v>3.17</v>
      </c>
      <c r="J4728" s="2">
        <v>0.65</v>
      </c>
      <c r="K4728" s="2">
        <v>11</v>
      </c>
      <c r="L4728">
        <v>5</v>
      </c>
      <c r="M4728" t="s">
        <v>14</v>
      </c>
    </row>
    <row r="4729" spans="1:13">
      <c r="A4729" s="2">
        <v>5</v>
      </c>
      <c r="B4729" s="2">
        <v>0.24</v>
      </c>
      <c r="C4729" s="2">
        <v>0.21</v>
      </c>
      <c r="D4729" s="2">
        <v>2.2000000000000002</v>
      </c>
      <c r="E4729" s="2">
        <v>3.9E-2</v>
      </c>
      <c r="F4729">
        <v>31</v>
      </c>
      <c r="G4729">
        <v>100</v>
      </c>
      <c r="H4729" s="4">
        <v>0.99097999999999997</v>
      </c>
      <c r="I4729" s="2">
        <v>3.69</v>
      </c>
      <c r="J4729" s="2">
        <v>0.62</v>
      </c>
      <c r="K4729" s="2">
        <v>11.7</v>
      </c>
      <c r="L4729">
        <v>6</v>
      </c>
      <c r="M4729" t="s">
        <v>14</v>
      </c>
    </row>
    <row r="4730" spans="1:13">
      <c r="A4730" s="2">
        <v>6.1</v>
      </c>
      <c r="B4730" s="2">
        <v>0.21</v>
      </c>
      <c r="C4730" s="2">
        <v>0.38</v>
      </c>
      <c r="D4730" s="2">
        <v>1.5</v>
      </c>
      <c r="E4730" s="2">
        <v>3.9E-2</v>
      </c>
      <c r="F4730">
        <v>37</v>
      </c>
      <c r="G4730">
        <v>122</v>
      </c>
      <c r="H4730" s="4">
        <v>0.98972000000000004</v>
      </c>
      <c r="I4730" s="2">
        <v>3.2</v>
      </c>
      <c r="J4730" s="2">
        <v>0.43</v>
      </c>
      <c r="K4730" s="2">
        <v>12</v>
      </c>
      <c r="L4730">
        <v>6</v>
      </c>
      <c r="M4730" t="s">
        <v>14</v>
      </c>
    </row>
    <row r="4731" spans="1:13">
      <c r="A4731" s="2">
        <v>6.5</v>
      </c>
      <c r="B4731" s="2">
        <v>0.33</v>
      </c>
      <c r="C4731" s="2">
        <v>0.38</v>
      </c>
      <c r="D4731" s="2">
        <v>2.5</v>
      </c>
      <c r="E4731" s="2">
        <v>4.7E-2</v>
      </c>
      <c r="F4731">
        <v>30</v>
      </c>
      <c r="G4731">
        <v>148</v>
      </c>
      <c r="H4731" s="4">
        <v>0.98963999999999996</v>
      </c>
      <c r="I4731" s="2">
        <v>3.17</v>
      </c>
      <c r="J4731" s="2">
        <v>0.43</v>
      </c>
      <c r="K4731" s="2">
        <v>12.7</v>
      </c>
      <c r="L4731">
        <v>6</v>
      </c>
      <c r="M4731" t="s">
        <v>14</v>
      </c>
    </row>
    <row r="4732" spans="1:13">
      <c r="A4732" s="2">
        <v>6.3</v>
      </c>
      <c r="B4732" s="2">
        <v>0.35</v>
      </c>
      <c r="C4732" s="2">
        <v>0.26</v>
      </c>
      <c r="D4732" s="2">
        <v>17.600000000000001</v>
      </c>
      <c r="E4732" s="2">
        <v>6.0999999999999999E-2</v>
      </c>
      <c r="F4732">
        <v>59</v>
      </c>
      <c r="G4732">
        <v>198</v>
      </c>
      <c r="H4732" s="4">
        <v>0.99917999999999996</v>
      </c>
      <c r="I4732" s="2">
        <v>3.11</v>
      </c>
      <c r="J4732" s="2">
        <v>0.49</v>
      </c>
      <c r="K4732" s="2">
        <v>8.8000000000000007</v>
      </c>
      <c r="L4732">
        <v>5</v>
      </c>
      <c r="M4732" t="s">
        <v>14</v>
      </c>
    </row>
    <row r="4733" spans="1:13">
      <c r="A4733" s="2">
        <v>6.3</v>
      </c>
      <c r="B4733" s="2">
        <v>0.17</v>
      </c>
      <c r="C4733" s="2">
        <v>0.32</v>
      </c>
      <c r="D4733" s="2">
        <v>4.2</v>
      </c>
      <c r="E4733" s="2">
        <v>0.04</v>
      </c>
      <c r="F4733">
        <v>37</v>
      </c>
      <c r="G4733">
        <v>117</v>
      </c>
      <c r="H4733" s="4">
        <v>0.99182000000000003</v>
      </c>
      <c r="I4733" s="2">
        <v>3.24</v>
      </c>
      <c r="J4733" s="2">
        <v>0.43</v>
      </c>
      <c r="K4733" s="2">
        <v>11.3</v>
      </c>
      <c r="L4733">
        <v>6</v>
      </c>
      <c r="M4733" t="s">
        <v>14</v>
      </c>
    </row>
    <row r="4734" spans="1:13">
      <c r="A4734" s="2">
        <v>6.6</v>
      </c>
      <c r="B4734" s="2">
        <v>0.25</v>
      </c>
      <c r="C4734" s="2">
        <v>0.35</v>
      </c>
      <c r="D4734" s="2">
        <v>2.9</v>
      </c>
      <c r="E4734" s="2">
        <v>3.4000000000000002E-2</v>
      </c>
      <c r="F4734">
        <v>38</v>
      </c>
      <c r="G4734">
        <v>121</v>
      </c>
      <c r="H4734" s="4">
        <v>0.99007999999999996</v>
      </c>
      <c r="I4734" s="2">
        <v>3.19</v>
      </c>
      <c r="J4734" s="2">
        <v>0.4</v>
      </c>
      <c r="K4734" s="2">
        <v>12.8</v>
      </c>
      <c r="L4734">
        <v>6</v>
      </c>
      <c r="M4734" t="s">
        <v>14</v>
      </c>
    </row>
    <row r="4735" spans="1:13">
      <c r="A4735" s="2">
        <v>6.5</v>
      </c>
      <c r="B4735" s="2">
        <v>0.16</v>
      </c>
      <c r="C4735" s="2">
        <v>0.33</v>
      </c>
      <c r="D4735" s="2">
        <v>4.8</v>
      </c>
      <c r="E4735" s="2">
        <v>4.2999999999999997E-2</v>
      </c>
      <c r="F4735">
        <v>45</v>
      </c>
      <c r="G4735">
        <v>114</v>
      </c>
      <c r="H4735" s="4">
        <v>0.99199999999999999</v>
      </c>
      <c r="I4735" s="2">
        <v>3.18</v>
      </c>
      <c r="J4735" s="2">
        <v>0.44</v>
      </c>
      <c r="K4735" s="2">
        <v>11.2</v>
      </c>
      <c r="L4735">
        <v>6</v>
      </c>
      <c r="M4735" t="s">
        <v>14</v>
      </c>
    </row>
    <row r="4736" spans="1:13">
      <c r="A4736" s="2">
        <v>6.6</v>
      </c>
      <c r="B4736" s="2">
        <v>0.39</v>
      </c>
      <c r="C4736" s="2">
        <v>0.39</v>
      </c>
      <c r="D4736" s="2">
        <v>11.9</v>
      </c>
      <c r="E4736" s="2">
        <v>5.7000000000000002E-2</v>
      </c>
      <c r="F4736">
        <v>51</v>
      </c>
      <c r="G4736">
        <v>221</v>
      </c>
      <c r="H4736" s="4">
        <v>0.99851000000000001</v>
      </c>
      <c r="I4736" s="2">
        <v>3.26</v>
      </c>
      <c r="J4736" s="2">
        <v>0.51</v>
      </c>
      <c r="K4736" s="2">
        <v>8.9</v>
      </c>
      <c r="L4736">
        <v>6</v>
      </c>
      <c r="M4736" t="s">
        <v>14</v>
      </c>
    </row>
    <row r="4737" spans="1:13">
      <c r="A4737" s="2">
        <v>5.6</v>
      </c>
      <c r="B4737" s="2">
        <v>0.19</v>
      </c>
      <c r="C4737" s="2">
        <v>0.27</v>
      </c>
      <c r="D4737" s="2">
        <v>0.9</v>
      </c>
      <c r="E4737" s="2">
        <v>0.04</v>
      </c>
      <c r="F4737">
        <v>52</v>
      </c>
      <c r="G4737">
        <v>103</v>
      </c>
      <c r="H4737" s="4">
        <v>0.99026000000000003</v>
      </c>
      <c r="I4737" s="2">
        <v>3.5</v>
      </c>
      <c r="J4737" s="2">
        <v>0.39</v>
      </c>
      <c r="K4737" s="2">
        <v>11.2</v>
      </c>
      <c r="L4737">
        <v>5</v>
      </c>
      <c r="M4737" t="s">
        <v>14</v>
      </c>
    </row>
    <row r="4738" spans="1:13">
      <c r="A4738" s="2">
        <v>6.2</v>
      </c>
      <c r="B4738" s="2">
        <v>0.25</v>
      </c>
      <c r="C4738" s="2">
        <v>0.39</v>
      </c>
      <c r="D4738" s="2">
        <v>1.3</v>
      </c>
      <c r="E4738" s="2">
        <v>5.0999999999999997E-2</v>
      </c>
      <c r="F4738">
        <v>42</v>
      </c>
      <c r="G4738">
        <v>135</v>
      </c>
      <c r="H4738" s="4">
        <v>0.99060000000000004</v>
      </c>
      <c r="I4738" s="2">
        <v>3.23</v>
      </c>
      <c r="J4738" s="2">
        <v>0.4</v>
      </c>
      <c r="K4738" s="2">
        <v>11.1</v>
      </c>
      <c r="L4738">
        <v>6</v>
      </c>
      <c r="M4738" t="s">
        <v>14</v>
      </c>
    </row>
    <row r="4739" spans="1:13">
      <c r="A4739" s="2">
        <v>6.9</v>
      </c>
      <c r="B4739" s="2">
        <v>0.22</v>
      </c>
      <c r="C4739" s="2">
        <v>0.43</v>
      </c>
      <c r="D4739" s="2">
        <v>6.4</v>
      </c>
      <c r="E4739" s="2">
        <v>4.2000000000000003E-2</v>
      </c>
      <c r="F4739">
        <v>34</v>
      </c>
      <c r="G4739">
        <v>115</v>
      </c>
      <c r="H4739" s="4">
        <v>0.99292999999999998</v>
      </c>
      <c r="I4739" s="2">
        <v>3.05</v>
      </c>
      <c r="J4739" s="2">
        <v>0.51</v>
      </c>
      <c r="K4739" s="2">
        <v>10.8</v>
      </c>
      <c r="L4739">
        <v>6</v>
      </c>
      <c r="M4739" t="s">
        <v>14</v>
      </c>
    </row>
    <row r="4740" spans="1:13">
      <c r="A4740" s="2">
        <v>6.2</v>
      </c>
      <c r="B4740" s="2">
        <v>0.19</v>
      </c>
      <c r="C4740" s="2">
        <v>0.28999999999999998</v>
      </c>
      <c r="D4740" s="2">
        <v>4.3</v>
      </c>
      <c r="E4740" s="2">
        <v>4.4999999999999998E-2</v>
      </c>
      <c r="F4740">
        <v>33</v>
      </c>
      <c r="G4740">
        <v>126</v>
      </c>
      <c r="H4740" s="4">
        <v>0.99657999999999902</v>
      </c>
      <c r="I4740" s="2">
        <v>3.18</v>
      </c>
      <c r="J4740" s="2">
        <v>0.42</v>
      </c>
      <c r="K4740" s="2">
        <v>9.3000000000000007</v>
      </c>
      <c r="L4740">
        <v>6</v>
      </c>
      <c r="M4740" t="s">
        <v>14</v>
      </c>
    </row>
    <row r="4741" spans="1:13">
      <c r="A4741" s="2">
        <v>6.6</v>
      </c>
      <c r="B4741" s="2">
        <v>0.39</v>
      </c>
      <c r="C4741" s="2">
        <v>0.39</v>
      </c>
      <c r="D4741" s="2">
        <v>11.9</v>
      </c>
      <c r="E4741" s="2">
        <v>5.7000000000000002E-2</v>
      </c>
      <c r="F4741">
        <v>51</v>
      </c>
      <c r="G4741">
        <v>221</v>
      </c>
      <c r="H4741" s="4">
        <v>0.99851000000000001</v>
      </c>
      <c r="I4741" s="2">
        <v>3.26</v>
      </c>
      <c r="J4741" s="2">
        <v>0.51</v>
      </c>
      <c r="K4741" s="2">
        <v>8.9</v>
      </c>
      <c r="L4741">
        <v>6</v>
      </c>
      <c r="M4741" t="s">
        <v>14</v>
      </c>
    </row>
    <row r="4742" spans="1:13">
      <c r="A4742" s="2">
        <v>5.9</v>
      </c>
      <c r="B4742" s="2">
        <v>0.33</v>
      </c>
      <c r="C4742" s="2">
        <v>0.32</v>
      </c>
      <c r="D4742" s="2">
        <v>8.1</v>
      </c>
      <c r="E4742" s="2">
        <v>3.7999999999999999E-2</v>
      </c>
      <c r="F4742">
        <v>9</v>
      </c>
      <c r="G4742">
        <v>34</v>
      </c>
      <c r="H4742" s="4">
        <v>0.99109999999999998</v>
      </c>
      <c r="I4742" s="2">
        <v>3.22</v>
      </c>
      <c r="J4742" s="2">
        <v>0.36</v>
      </c>
      <c r="K4742" s="2">
        <v>12.7</v>
      </c>
      <c r="L4742">
        <v>7</v>
      </c>
      <c r="M4742" t="s">
        <v>14</v>
      </c>
    </row>
    <row r="4743" spans="1:13">
      <c r="A4743" s="2">
        <v>7.8</v>
      </c>
      <c r="B4743" s="2">
        <v>0.17</v>
      </c>
      <c r="C4743" s="2">
        <v>0.5</v>
      </c>
      <c r="D4743" s="2">
        <v>1.3</v>
      </c>
      <c r="E4743" s="2">
        <v>4.4999999999999998E-2</v>
      </c>
      <c r="F4743">
        <v>35</v>
      </c>
      <c r="G4743">
        <v>140</v>
      </c>
      <c r="H4743" s="4">
        <v>0.99039999999999995</v>
      </c>
      <c r="I4743" s="2">
        <v>3.16</v>
      </c>
      <c r="J4743" s="2">
        <v>0.4</v>
      </c>
      <c r="K4743" s="2">
        <v>12</v>
      </c>
      <c r="L4743">
        <v>6</v>
      </c>
      <c r="M4743" t="s">
        <v>14</v>
      </c>
    </row>
    <row r="4744" spans="1:13">
      <c r="A4744" s="2">
        <v>5.5</v>
      </c>
      <c r="B4744" s="2">
        <v>0.19</v>
      </c>
      <c r="C4744" s="2">
        <v>0.27</v>
      </c>
      <c r="D4744" s="2">
        <v>0.9</v>
      </c>
      <c r="E4744" s="2">
        <v>0.04</v>
      </c>
      <c r="F4744">
        <v>52</v>
      </c>
      <c r="G4744">
        <v>103</v>
      </c>
      <c r="H4744" s="4">
        <v>0.99026000000000003</v>
      </c>
      <c r="I4744" s="2">
        <v>3.5</v>
      </c>
      <c r="J4744" s="2">
        <v>0.39</v>
      </c>
      <c r="K4744" s="2">
        <v>11.2</v>
      </c>
      <c r="L4744">
        <v>5</v>
      </c>
      <c r="M4744" t="s">
        <v>14</v>
      </c>
    </row>
    <row r="4745" spans="1:13">
      <c r="A4745" s="2">
        <v>6.2</v>
      </c>
      <c r="B4745" s="2">
        <v>0.23</v>
      </c>
      <c r="C4745" s="2">
        <v>0.36</v>
      </c>
      <c r="D4745" s="2">
        <v>17.2</v>
      </c>
      <c r="E4745" s="2">
        <v>3.9E-2</v>
      </c>
      <c r="F4745">
        <v>37</v>
      </c>
      <c r="G4745">
        <v>130</v>
      </c>
      <c r="H4745" s="4">
        <v>0.99946000000000002</v>
      </c>
      <c r="I4745" s="2">
        <v>3.23</v>
      </c>
      <c r="J4745" s="2">
        <v>0.43</v>
      </c>
      <c r="K4745" s="2">
        <v>8.8000000000000007</v>
      </c>
      <c r="L4745">
        <v>6</v>
      </c>
      <c r="M4745" t="s">
        <v>14</v>
      </c>
    </row>
    <row r="4746" spans="1:13">
      <c r="A4746" s="2">
        <v>6.2</v>
      </c>
      <c r="B4746" s="2">
        <v>0.23</v>
      </c>
      <c r="C4746" s="2">
        <v>0.36</v>
      </c>
      <c r="D4746" s="2">
        <v>17.2</v>
      </c>
      <c r="E4746" s="2">
        <v>3.9E-2</v>
      </c>
      <c r="F4746">
        <v>37</v>
      </c>
      <c r="G4746">
        <v>130</v>
      </c>
      <c r="H4746" s="4">
        <v>0.99946000000000002</v>
      </c>
      <c r="I4746" s="2">
        <v>3.23</v>
      </c>
      <c r="J4746" s="2">
        <v>0.43</v>
      </c>
      <c r="K4746" s="2">
        <v>8.8000000000000007</v>
      </c>
      <c r="L4746">
        <v>6</v>
      </c>
      <c r="M4746" t="s">
        <v>14</v>
      </c>
    </row>
    <row r="4747" spans="1:13">
      <c r="A4747" s="2">
        <v>6.2</v>
      </c>
      <c r="B4747" s="2">
        <v>0.23</v>
      </c>
      <c r="C4747" s="2">
        <v>0.36</v>
      </c>
      <c r="D4747" s="2">
        <v>17.2</v>
      </c>
      <c r="E4747" s="2">
        <v>3.9E-2</v>
      </c>
      <c r="F4747">
        <v>37</v>
      </c>
      <c r="G4747">
        <v>130</v>
      </c>
      <c r="H4747" s="4">
        <v>0.99946000000000002</v>
      </c>
      <c r="I4747" s="2">
        <v>3.23</v>
      </c>
      <c r="J4747" s="2">
        <v>0.43</v>
      </c>
      <c r="K4747" s="2">
        <v>8.8000000000000007</v>
      </c>
      <c r="L4747">
        <v>6</v>
      </c>
      <c r="M4747" t="s">
        <v>14</v>
      </c>
    </row>
    <row r="4748" spans="1:13">
      <c r="A4748" s="2">
        <v>7.2</v>
      </c>
      <c r="B4748" s="2">
        <v>0.32</v>
      </c>
      <c r="C4748" s="2">
        <v>0.4</v>
      </c>
      <c r="D4748" s="2">
        <v>8.6999999999999993</v>
      </c>
      <c r="E4748" s="2">
        <v>3.7999999999999999E-2</v>
      </c>
      <c r="F4748">
        <v>45</v>
      </c>
      <c r="G4748">
        <v>154</v>
      </c>
      <c r="H4748" s="4">
        <v>0.99567999999999901</v>
      </c>
      <c r="I4748" s="2">
        <v>3.2</v>
      </c>
      <c r="J4748" s="2">
        <v>0.47</v>
      </c>
      <c r="K4748" s="2">
        <v>10.4</v>
      </c>
      <c r="L4748">
        <v>6</v>
      </c>
      <c r="M4748" t="s">
        <v>14</v>
      </c>
    </row>
    <row r="4749" spans="1:13">
      <c r="A4749" s="2">
        <v>6.2</v>
      </c>
      <c r="B4749" s="2">
        <v>0.23</v>
      </c>
      <c r="C4749" s="2">
        <v>0.36</v>
      </c>
      <c r="D4749" s="2">
        <v>17.2</v>
      </c>
      <c r="E4749" s="2">
        <v>3.9E-2</v>
      </c>
      <c r="F4749">
        <v>37</v>
      </c>
      <c r="G4749">
        <v>130</v>
      </c>
      <c r="H4749" s="4">
        <v>0.99946000000000002</v>
      </c>
      <c r="I4749" s="2">
        <v>3.23</v>
      </c>
      <c r="J4749" s="2">
        <v>0.43</v>
      </c>
      <c r="K4749" s="2">
        <v>8.8000000000000007</v>
      </c>
      <c r="L4749">
        <v>6</v>
      </c>
      <c r="M4749" t="s">
        <v>14</v>
      </c>
    </row>
    <row r="4750" spans="1:13">
      <c r="A4750" s="2">
        <v>7.2</v>
      </c>
      <c r="B4750" s="2">
        <v>0.32</v>
      </c>
      <c r="C4750" s="2">
        <v>0.4</v>
      </c>
      <c r="D4750" s="2">
        <v>8.6999999999999993</v>
      </c>
      <c r="E4750" s="2">
        <v>3.7999999999999999E-2</v>
      </c>
      <c r="F4750">
        <v>45</v>
      </c>
      <c r="G4750">
        <v>154</v>
      </c>
      <c r="H4750" s="4">
        <v>0.99567999999999901</v>
      </c>
      <c r="I4750" s="2">
        <v>3.2</v>
      </c>
      <c r="J4750" s="2">
        <v>0.47</v>
      </c>
      <c r="K4750" s="2">
        <v>10.4</v>
      </c>
      <c r="L4750">
        <v>6</v>
      </c>
      <c r="M4750" t="s">
        <v>14</v>
      </c>
    </row>
    <row r="4751" spans="1:13">
      <c r="A4751" s="2">
        <v>5.8</v>
      </c>
      <c r="B4751" s="2">
        <v>0.39</v>
      </c>
      <c r="C4751" s="2">
        <v>0.47</v>
      </c>
      <c r="D4751" s="2">
        <v>7.5</v>
      </c>
      <c r="E4751" s="2">
        <v>2.7E-2</v>
      </c>
      <c r="F4751">
        <v>12</v>
      </c>
      <c r="G4751">
        <v>88</v>
      </c>
      <c r="H4751" s="4">
        <v>0.99070000000000003</v>
      </c>
      <c r="I4751" s="2">
        <v>3.38</v>
      </c>
      <c r="J4751" s="2">
        <v>0.45</v>
      </c>
      <c r="K4751" s="2">
        <v>14</v>
      </c>
      <c r="L4751">
        <v>6</v>
      </c>
      <c r="M4751" t="s">
        <v>14</v>
      </c>
    </row>
    <row r="4752" spans="1:13">
      <c r="A4752" s="2">
        <v>6.2</v>
      </c>
      <c r="B4752" s="2">
        <v>0.23</v>
      </c>
      <c r="C4752" s="2">
        <v>0.36</v>
      </c>
      <c r="D4752" s="2">
        <v>17.2</v>
      </c>
      <c r="E4752" s="2">
        <v>3.9E-2</v>
      </c>
      <c r="F4752">
        <v>37</v>
      </c>
      <c r="G4752">
        <v>130</v>
      </c>
      <c r="H4752" s="4">
        <v>0.99946000000000002</v>
      </c>
      <c r="I4752" s="2">
        <v>3.23</v>
      </c>
      <c r="J4752" s="2">
        <v>0.43</v>
      </c>
      <c r="K4752" s="2">
        <v>8.8000000000000007</v>
      </c>
      <c r="L4752">
        <v>6</v>
      </c>
      <c r="M4752" t="s">
        <v>14</v>
      </c>
    </row>
    <row r="4753" spans="1:13">
      <c r="A4753" s="2">
        <v>7.6</v>
      </c>
      <c r="B4753" s="2">
        <v>0.25</v>
      </c>
      <c r="C4753" s="2">
        <v>1.23</v>
      </c>
      <c r="D4753" s="2">
        <v>4.5999999999999996</v>
      </c>
      <c r="E4753" s="2">
        <v>3.5000000000000003E-2</v>
      </c>
      <c r="F4753">
        <v>51</v>
      </c>
      <c r="G4753">
        <v>294</v>
      </c>
      <c r="H4753" s="4">
        <v>0.99017999999999995</v>
      </c>
      <c r="I4753" s="2">
        <v>3.03</v>
      </c>
      <c r="J4753" s="2">
        <v>0.43</v>
      </c>
      <c r="K4753" s="2">
        <v>13.1</v>
      </c>
      <c r="L4753">
        <v>6</v>
      </c>
      <c r="M4753" t="s">
        <v>14</v>
      </c>
    </row>
    <row r="4754" spans="1:13">
      <c r="A4754" s="2">
        <v>5.8</v>
      </c>
      <c r="B4754" s="2">
        <v>0.28999999999999998</v>
      </c>
      <c r="C4754" s="2">
        <v>0.33</v>
      </c>
      <c r="D4754" s="2">
        <v>3.7</v>
      </c>
      <c r="E4754" s="2">
        <v>2.8999999999999901E-2</v>
      </c>
      <c r="F4754">
        <v>30</v>
      </c>
      <c r="G4754">
        <v>88</v>
      </c>
      <c r="H4754" s="4">
        <v>0.98993999999999904</v>
      </c>
      <c r="I4754" s="2">
        <v>3.25</v>
      </c>
      <c r="J4754" s="2">
        <v>0.42</v>
      </c>
      <c r="K4754" s="2">
        <v>12.3</v>
      </c>
      <c r="L4754">
        <v>6</v>
      </c>
      <c r="M4754" t="s">
        <v>14</v>
      </c>
    </row>
    <row r="4755" spans="1:13">
      <c r="A4755" s="2">
        <v>7.2</v>
      </c>
      <c r="B4755" s="2">
        <v>0.4</v>
      </c>
      <c r="C4755" s="2">
        <v>0.38</v>
      </c>
      <c r="D4755" s="2">
        <v>2.2000000000000002</v>
      </c>
      <c r="E4755" s="2">
        <v>0.03</v>
      </c>
      <c r="F4755">
        <v>40</v>
      </c>
      <c r="G4755">
        <v>109</v>
      </c>
      <c r="H4755" s="4">
        <v>0.99075000000000002</v>
      </c>
      <c r="I4755" s="2">
        <v>3.27</v>
      </c>
      <c r="J4755" s="2">
        <v>0.46</v>
      </c>
      <c r="K4755" s="2">
        <v>12.6</v>
      </c>
      <c r="L4755">
        <v>6</v>
      </c>
      <c r="M4755" t="s">
        <v>14</v>
      </c>
    </row>
    <row r="4756" spans="1:13">
      <c r="A4756" s="2">
        <v>6.8</v>
      </c>
      <c r="B4756" s="2">
        <v>0.39</v>
      </c>
      <c r="C4756" s="2">
        <v>0.34</v>
      </c>
      <c r="D4756" s="2">
        <v>7.4</v>
      </c>
      <c r="E4756" s="2">
        <v>0.02</v>
      </c>
      <c r="F4756">
        <v>38</v>
      </c>
      <c r="G4756">
        <v>133</v>
      </c>
      <c r="H4756" s="4">
        <v>0.99212</v>
      </c>
      <c r="I4756" s="2">
        <v>3.18</v>
      </c>
      <c r="J4756" s="2">
        <v>0.44</v>
      </c>
      <c r="K4756" s="2">
        <v>12</v>
      </c>
      <c r="L4756">
        <v>7</v>
      </c>
      <c r="M4756" t="s">
        <v>14</v>
      </c>
    </row>
    <row r="4757" spans="1:13">
      <c r="A4757" s="2">
        <v>6.1</v>
      </c>
      <c r="B4757" s="2">
        <v>0.17</v>
      </c>
      <c r="C4757" s="2">
        <v>0.42</v>
      </c>
      <c r="D4757" s="2">
        <v>15.1</v>
      </c>
      <c r="E4757" s="2">
        <v>3.3000000000000002E-2</v>
      </c>
      <c r="F4757">
        <v>28</v>
      </c>
      <c r="G4757">
        <v>124</v>
      </c>
      <c r="H4757" s="4">
        <v>0.99683999999999995</v>
      </c>
      <c r="I4757" s="2">
        <v>2.87</v>
      </c>
      <c r="J4757" s="2">
        <v>0.47</v>
      </c>
      <c r="K4757" s="2">
        <v>9.5</v>
      </c>
      <c r="L4757">
        <v>5</v>
      </c>
      <c r="M4757" t="s">
        <v>14</v>
      </c>
    </row>
    <row r="4758" spans="1:13">
      <c r="A4758" s="2">
        <v>6.8</v>
      </c>
      <c r="B4758" s="2">
        <v>0.39</v>
      </c>
      <c r="C4758" s="2">
        <v>0.34</v>
      </c>
      <c r="D4758" s="2">
        <v>7.4</v>
      </c>
      <c r="E4758" s="2">
        <v>0.02</v>
      </c>
      <c r="F4758">
        <v>38</v>
      </c>
      <c r="G4758">
        <v>133</v>
      </c>
      <c r="H4758" s="4">
        <v>0.99212</v>
      </c>
      <c r="I4758" s="2">
        <v>3.18</v>
      </c>
      <c r="J4758" s="2">
        <v>0.44</v>
      </c>
      <c r="K4758" s="2">
        <v>12</v>
      </c>
      <c r="L4758">
        <v>7</v>
      </c>
      <c r="M4758" t="s">
        <v>14</v>
      </c>
    </row>
    <row r="4759" spans="1:13">
      <c r="A4759" s="2">
        <v>7.1</v>
      </c>
      <c r="B4759" s="2">
        <v>0.36</v>
      </c>
      <c r="C4759" s="2">
        <v>0.37</v>
      </c>
      <c r="D4759" s="2">
        <v>4.8</v>
      </c>
      <c r="E4759" s="2">
        <v>1.9E-2</v>
      </c>
      <c r="F4759">
        <v>39</v>
      </c>
      <c r="G4759">
        <v>114</v>
      </c>
      <c r="H4759" s="4">
        <v>0.99036000000000002</v>
      </c>
      <c r="I4759" s="2">
        <v>3.08</v>
      </c>
      <c r="J4759" s="2">
        <v>0.49</v>
      </c>
      <c r="K4759" s="2">
        <v>12.7</v>
      </c>
      <c r="L4759">
        <v>7</v>
      </c>
      <c r="M4759" t="s">
        <v>14</v>
      </c>
    </row>
    <row r="4760" spans="1:13">
      <c r="A4760" s="2">
        <v>6.9</v>
      </c>
      <c r="B4760" s="2">
        <v>0.19</v>
      </c>
      <c r="C4760" s="2">
        <v>0.32</v>
      </c>
      <c r="D4760" s="2">
        <v>7.9</v>
      </c>
      <c r="E4760" s="2">
        <v>4.2000000000000003E-2</v>
      </c>
      <c r="F4760">
        <v>30</v>
      </c>
      <c r="G4760">
        <v>130</v>
      </c>
      <c r="H4760" s="4">
        <v>0.99456</v>
      </c>
      <c r="I4760" s="2">
        <v>3.4</v>
      </c>
      <c r="J4760" s="2">
        <v>0.39</v>
      </c>
      <c r="K4760" s="2">
        <v>10.5</v>
      </c>
      <c r="L4760">
        <v>6</v>
      </c>
      <c r="M4760" t="s">
        <v>14</v>
      </c>
    </row>
    <row r="4761" spans="1:13">
      <c r="A4761" s="2">
        <v>6.5</v>
      </c>
      <c r="B4761" s="2">
        <v>0.34</v>
      </c>
      <c r="C4761" s="2">
        <v>0.46</v>
      </c>
      <c r="D4761" s="2">
        <v>1</v>
      </c>
      <c r="E4761" s="2">
        <v>2.3E-2</v>
      </c>
      <c r="F4761">
        <v>6</v>
      </c>
      <c r="G4761">
        <v>80</v>
      </c>
      <c r="H4761" s="4">
        <v>0.98865000000000003</v>
      </c>
      <c r="I4761" s="2">
        <v>3.15</v>
      </c>
      <c r="J4761" s="2">
        <v>0.54</v>
      </c>
      <c r="K4761" s="2">
        <v>12.9</v>
      </c>
      <c r="L4761">
        <v>6</v>
      </c>
      <c r="M4761" t="s">
        <v>14</v>
      </c>
    </row>
    <row r="4762" spans="1:13">
      <c r="A4762" s="2">
        <v>6.1</v>
      </c>
      <c r="B4762" s="2">
        <v>0.17</v>
      </c>
      <c r="C4762" s="2">
        <v>0.42</v>
      </c>
      <c r="D4762" s="2">
        <v>15.1</v>
      </c>
      <c r="E4762" s="2">
        <v>3.3000000000000002E-2</v>
      </c>
      <c r="F4762">
        <v>28</v>
      </c>
      <c r="G4762">
        <v>124</v>
      </c>
      <c r="H4762" s="4">
        <v>0.99683999999999995</v>
      </c>
      <c r="I4762" s="2">
        <v>2.87</v>
      </c>
      <c r="J4762" s="2">
        <v>0.47</v>
      </c>
      <c r="K4762" s="2">
        <v>9.5</v>
      </c>
      <c r="L4762">
        <v>5</v>
      </c>
      <c r="M4762" t="s">
        <v>14</v>
      </c>
    </row>
    <row r="4763" spans="1:13">
      <c r="A4763" s="2">
        <v>6.8</v>
      </c>
      <c r="B4763" s="2">
        <v>0.39</v>
      </c>
      <c r="C4763" s="2">
        <v>0.34</v>
      </c>
      <c r="D4763" s="2">
        <v>7.4</v>
      </c>
      <c r="E4763" s="2">
        <v>0.02</v>
      </c>
      <c r="F4763">
        <v>38</v>
      </c>
      <c r="G4763">
        <v>133</v>
      </c>
      <c r="H4763" s="4">
        <v>0.99212</v>
      </c>
      <c r="I4763" s="2">
        <v>3.18</v>
      </c>
      <c r="J4763" s="2">
        <v>0.44</v>
      </c>
      <c r="K4763" s="2">
        <v>12</v>
      </c>
      <c r="L4763">
        <v>7</v>
      </c>
      <c r="M4763" t="s">
        <v>14</v>
      </c>
    </row>
    <row r="4764" spans="1:13">
      <c r="A4764" s="2">
        <v>7.1</v>
      </c>
      <c r="B4764" s="2">
        <v>0.36</v>
      </c>
      <c r="C4764" s="2">
        <v>0.37</v>
      </c>
      <c r="D4764" s="2">
        <v>4.8</v>
      </c>
      <c r="E4764" s="2">
        <v>1.9E-2</v>
      </c>
      <c r="F4764">
        <v>39</v>
      </c>
      <c r="G4764">
        <v>114</v>
      </c>
      <c r="H4764" s="4">
        <v>0.99036000000000002</v>
      </c>
      <c r="I4764" s="2">
        <v>3.08</v>
      </c>
      <c r="J4764" s="2">
        <v>0.49</v>
      </c>
      <c r="K4764" s="2">
        <v>12.7</v>
      </c>
      <c r="L4764">
        <v>7</v>
      </c>
      <c r="M4764" t="s">
        <v>14</v>
      </c>
    </row>
    <row r="4765" spans="1:13">
      <c r="A4765" s="2">
        <v>7.8</v>
      </c>
      <c r="B4765" s="2">
        <v>0.3</v>
      </c>
      <c r="C4765" s="2">
        <v>0.36</v>
      </c>
      <c r="D4765" s="2">
        <v>4.5999999999999996</v>
      </c>
      <c r="E4765" s="2">
        <v>2.4E-2</v>
      </c>
      <c r="F4765">
        <v>20</v>
      </c>
      <c r="G4765">
        <v>198</v>
      </c>
      <c r="H4765" s="4">
        <v>0.99221999999999999</v>
      </c>
      <c r="I4765" s="2">
        <v>3.06</v>
      </c>
      <c r="J4765" s="2">
        <v>0.66</v>
      </c>
      <c r="K4765" s="2">
        <v>11.9</v>
      </c>
      <c r="L4765">
        <v>6</v>
      </c>
      <c r="M4765" t="s">
        <v>14</v>
      </c>
    </row>
    <row r="4766" spans="1:13">
      <c r="A4766" s="2">
        <v>6.1</v>
      </c>
      <c r="B4766" s="2">
        <v>0.68</v>
      </c>
      <c r="C4766" s="2">
        <v>0.52</v>
      </c>
      <c r="D4766" s="2">
        <v>1.4</v>
      </c>
      <c r="E4766" s="2">
        <v>3.6999999999999998E-2</v>
      </c>
      <c r="F4766">
        <v>32</v>
      </c>
      <c r="G4766">
        <v>123</v>
      </c>
      <c r="H4766" s="4">
        <v>0.99021999999999999</v>
      </c>
      <c r="I4766" s="2">
        <v>3.24</v>
      </c>
      <c r="J4766" s="2">
        <v>0.45</v>
      </c>
      <c r="K4766" s="2">
        <v>12</v>
      </c>
      <c r="L4766">
        <v>6</v>
      </c>
      <c r="M4766" t="s">
        <v>14</v>
      </c>
    </row>
    <row r="4767" spans="1:13">
      <c r="A4767" s="2">
        <v>5.2</v>
      </c>
      <c r="B4767" s="2">
        <v>0.34</v>
      </c>
      <c r="C4767" s="2">
        <v>0.37</v>
      </c>
      <c r="D4767" s="2">
        <v>6.2</v>
      </c>
      <c r="E4767" s="2">
        <v>3.1E-2</v>
      </c>
      <c r="F4767">
        <v>42</v>
      </c>
      <c r="G4767">
        <v>133</v>
      </c>
      <c r="H4767" s="4">
        <v>0.99075999999999997</v>
      </c>
      <c r="I4767" s="2">
        <v>3.25</v>
      </c>
      <c r="J4767" s="2">
        <v>0.41</v>
      </c>
      <c r="K4767" s="2">
        <v>12.5</v>
      </c>
      <c r="L4767">
        <v>6</v>
      </c>
      <c r="M4767" t="s">
        <v>14</v>
      </c>
    </row>
    <row r="4768" spans="1:13">
      <c r="A4768" s="2">
        <v>5.6</v>
      </c>
      <c r="B4768" s="2">
        <v>0.28000000000000003</v>
      </c>
      <c r="C4768" s="2">
        <v>0.4</v>
      </c>
      <c r="D4768" s="2">
        <v>6.1</v>
      </c>
      <c r="E4768" s="2">
        <v>3.4000000000000002E-2</v>
      </c>
      <c r="F4768">
        <v>36</v>
      </c>
      <c r="G4768">
        <v>118</v>
      </c>
      <c r="H4768" s="4">
        <v>0.99143999999999999</v>
      </c>
      <c r="I4768" s="2">
        <v>3.21</v>
      </c>
      <c r="J4768" s="2">
        <v>0.43</v>
      </c>
      <c r="K4768" s="2">
        <v>12.1</v>
      </c>
      <c r="L4768">
        <v>7</v>
      </c>
      <c r="M4768" t="s">
        <v>14</v>
      </c>
    </row>
    <row r="4769" spans="1:13">
      <c r="A4769" s="2">
        <v>6.2</v>
      </c>
      <c r="B4769" s="2">
        <v>0.19</v>
      </c>
      <c r="C4769" s="2">
        <v>0.38</v>
      </c>
      <c r="D4769" s="2">
        <v>5.0999999999999996</v>
      </c>
      <c r="E4769" s="2">
        <v>1.9E-2</v>
      </c>
      <c r="F4769">
        <v>22</v>
      </c>
      <c r="G4769">
        <v>82</v>
      </c>
      <c r="H4769" s="4">
        <v>0.98960999999999999</v>
      </c>
      <c r="I4769" s="2">
        <v>3.05</v>
      </c>
      <c r="J4769" s="2">
        <v>0.36</v>
      </c>
      <c r="K4769" s="2">
        <v>12.5</v>
      </c>
      <c r="L4769">
        <v>6</v>
      </c>
      <c r="M4769" t="s">
        <v>14</v>
      </c>
    </row>
    <row r="4770" spans="1:13">
      <c r="A4770" s="2">
        <v>5.7</v>
      </c>
      <c r="B4770" s="2">
        <v>0.16</v>
      </c>
      <c r="C4770" s="2">
        <v>0.26</v>
      </c>
      <c r="D4770" s="2">
        <v>6.3</v>
      </c>
      <c r="E4770" s="2">
        <v>4.2999999999999997E-2</v>
      </c>
      <c r="F4770">
        <v>28</v>
      </c>
      <c r="G4770">
        <v>113</v>
      </c>
      <c r="H4770" s="4">
        <v>0.99360000000000004</v>
      </c>
      <c r="I4770" s="2">
        <v>3.06</v>
      </c>
      <c r="J4770" s="2">
        <v>0.57999999999999996</v>
      </c>
      <c r="K4770" s="2">
        <v>9.9</v>
      </c>
      <c r="L4770">
        <v>6</v>
      </c>
      <c r="M4770" t="s">
        <v>14</v>
      </c>
    </row>
    <row r="4771" spans="1:13">
      <c r="A4771" s="2">
        <v>7.6</v>
      </c>
      <c r="B4771" s="2">
        <v>0.17</v>
      </c>
      <c r="C4771" s="2">
        <v>0.46</v>
      </c>
      <c r="D4771" s="2">
        <v>0.9</v>
      </c>
      <c r="E4771" s="2">
        <v>3.5999999999999997E-2</v>
      </c>
      <c r="F4771">
        <v>63</v>
      </c>
      <c r="G4771">
        <v>147</v>
      </c>
      <c r="H4771" s="4">
        <v>0.99126000000000003</v>
      </c>
      <c r="I4771" s="2">
        <v>3.02</v>
      </c>
      <c r="J4771" s="2">
        <v>0.41</v>
      </c>
      <c r="K4771" s="2">
        <v>10.7</v>
      </c>
      <c r="L4771">
        <v>6</v>
      </c>
      <c r="M4771" t="s">
        <v>14</v>
      </c>
    </row>
    <row r="4772" spans="1:13">
      <c r="A4772" s="2">
        <v>7.3</v>
      </c>
      <c r="B4772" s="2">
        <v>0.2</v>
      </c>
      <c r="C4772" s="2">
        <v>0.39</v>
      </c>
      <c r="D4772" s="2">
        <v>2.2999999999999998</v>
      </c>
      <c r="E4772" s="2">
        <v>4.8000000000000001E-2</v>
      </c>
      <c r="F4772">
        <v>24</v>
      </c>
      <c r="G4772">
        <v>87</v>
      </c>
      <c r="H4772" s="4">
        <v>0.99043999999999999</v>
      </c>
      <c r="I4772" s="2">
        <v>2.94</v>
      </c>
      <c r="J4772" s="2">
        <v>0.35</v>
      </c>
      <c r="K4772" s="2">
        <v>12</v>
      </c>
      <c r="L4772">
        <v>6</v>
      </c>
      <c r="M4772" t="s">
        <v>14</v>
      </c>
    </row>
    <row r="4773" spans="1:13">
      <c r="A4773" s="2">
        <v>6.7</v>
      </c>
      <c r="B4773" s="2">
        <v>0.33</v>
      </c>
      <c r="C4773" s="2">
        <v>0.36</v>
      </c>
      <c r="D4773" s="2">
        <v>6.6</v>
      </c>
      <c r="E4773" s="2">
        <v>4.2000000000000003E-2</v>
      </c>
      <c r="F4773">
        <v>34</v>
      </c>
      <c r="G4773">
        <v>116</v>
      </c>
      <c r="H4773" s="4">
        <v>0.99122999999999895</v>
      </c>
      <c r="I4773" s="2">
        <v>2.97</v>
      </c>
      <c r="J4773" s="2">
        <v>0.31</v>
      </c>
      <c r="K4773" s="2">
        <v>12.2</v>
      </c>
      <c r="L4773">
        <v>8</v>
      </c>
      <c r="M4773" t="s">
        <v>14</v>
      </c>
    </row>
    <row r="4774" spans="1:13">
      <c r="A4774" s="2">
        <v>6.7</v>
      </c>
      <c r="B4774" s="2">
        <v>0.33</v>
      </c>
      <c r="C4774" s="2">
        <v>0.34</v>
      </c>
      <c r="D4774" s="2">
        <v>7.5</v>
      </c>
      <c r="E4774" s="2">
        <v>3.5999999999999997E-2</v>
      </c>
      <c r="F4774">
        <v>39</v>
      </c>
      <c r="G4774">
        <v>124</v>
      </c>
      <c r="H4774" s="4">
        <v>0.99122999999999895</v>
      </c>
      <c r="I4774" s="2">
        <v>2.99</v>
      </c>
      <c r="J4774" s="2">
        <v>0.32</v>
      </c>
      <c r="K4774" s="2">
        <v>12.4</v>
      </c>
      <c r="L4774">
        <v>8</v>
      </c>
      <c r="M4774" t="s">
        <v>14</v>
      </c>
    </row>
    <row r="4775" spans="1:13">
      <c r="A4775" s="2">
        <v>6.9</v>
      </c>
      <c r="B4775" s="2">
        <v>0.36</v>
      </c>
      <c r="C4775" s="2">
        <v>0.35</v>
      </c>
      <c r="D4775" s="2">
        <v>8.6</v>
      </c>
      <c r="E4775" s="2">
        <v>3.7999999999999999E-2</v>
      </c>
      <c r="F4775">
        <v>37</v>
      </c>
      <c r="G4775">
        <v>125</v>
      </c>
      <c r="H4775" s="4">
        <v>0.99160000000000004</v>
      </c>
      <c r="I4775" s="2">
        <v>3</v>
      </c>
      <c r="J4775" s="2">
        <v>0.32</v>
      </c>
      <c r="K4775" s="2">
        <v>12.4</v>
      </c>
      <c r="L4775">
        <v>8</v>
      </c>
      <c r="M4775" t="s">
        <v>14</v>
      </c>
    </row>
    <row r="4776" spans="1:13">
      <c r="A4776" s="2">
        <v>7.8</v>
      </c>
      <c r="B4776" s="2">
        <v>0.21</v>
      </c>
      <c r="C4776" s="2">
        <v>0.34</v>
      </c>
      <c r="D4776" s="2">
        <v>11.9</v>
      </c>
      <c r="E4776" s="2">
        <v>3.9E-2</v>
      </c>
      <c r="F4776">
        <v>55</v>
      </c>
      <c r="G4776">
        <v>140</v>
      </c>
      <c r="H4776" s="4">
        <v>0.99590000000000001</v>
      </c>
      <c r="I4776" s="2">
        <v>3.02</v>
      </c>
      <c r="J4776" s="2">
        <v>0.31</v>
      </c>
      <c r="K4776" s="2">
        <v>10.3</v>
      </c>
      <c r="L4776">
        <v>6</v>
      </c>
      <c r="M4776" t="s">
        <v>14</v>
      </c>
    </row>
    <row r="4777" spans="1:13">
      <c r="A4777" s="2">
        <v>7.3</v>
      </c>
      <c r="B4777" s="2">
        <v>0.2</v>
      </c>
      <c r="C4777" s="2">
        <v>0.39</v>
      </c>
      <c r="D4777" s="2">
        <v>2.2999999999999998</v>
      </c>
      <c r="E4777" s="2">
        <v>4.8000000000000001E-2</v>
      </c>
      <c r="F4777">
        <v>24</v>
      </c>
      <c r="G4777">
        <v>87</v>
      </c>
      <c r="H4777" s="4">
        <v>0.99043999999999999</v>
      </c>
      <c r="I4777" s="2">
        <v>2.94</v>
      </c>
      <c r="J4777" s="2">
        <v>0.35</v>
      </c>
      <c r="K4777" s="2">
        <v>12</v>
      </c>
      <c r="L4777">
        <v>6</v>
      </c>
      <c r="M4777" t="s">
        <v>14</v>
      </c>
    </row>
    <row r="4778" spans="1:13">
      <c r="A4778" s="2">
        <v>5.6</v>
      </c>
      <c r="B4778" s="2">
        <v>0.41</v>
      </c>
      <c r="C4778" s="2">
        <v>0.22</v>
      </c>
      <c r="D4778" s="2">
        <v>7.1</v>
      </c>
      <c r="E4778" s="2">
        <v>0.05</v>
      </c>
      <c r="F4778">
        <v>44</v>
      </c>
      <c r="G4778">
        <v>154</v>
      </c>
      <c r="H4778" s="4">
        <v>0.99309999999999998</v>
      </c>
      <c r="I4778" s="2">
        <v>3.3</v>
      </c>
      <c r="J4778" s="2">
        <v>0.4</v>
      </c>
      <c r="K4778" s="2">
        <v>10.5</v>
      </c>
      <c r="L4778">
        <v>5</v>
      </c>
      <c r="M4778" t="s">
        <v>14</v>
      </c>
    </row>
    <row r="4779" spans="1:13">
      <c r="A4779" s="2">
        <v>7.6</v>
      </c>
      <c r="B4779" s="2">
        <v>0.15</v>
      </c>
      <c r="C4779" s="2">
        <v>0.35</v>
      </c>
      <c r="D4779" s="2">
        <v>4.3</v>
      </c>
      <c r="E4779" s="2">
        <v>5.0999999999999997E-2</v>
      </c>
      <c r="F4779">
        <v>23</v>
      </c>
      <c r="G4779">
        <v>98</v>
      </c>
      <c r="H4779" s="4">
        <v>0.99421999999999999</v>
      </c>
      <c r="I4779" s="2">
        <v>3.1</v>
      </c>
      <c r="J4779" s="2">
        <v>0.44</v>
      </c>
      <c r="K4779" s="2">
        <v>9.5</v>
      </c>
      <c r="L4779">
        <v>6</v>
      </c>
      <c r="M4779" t="s">
        <v>14</v>
      </c>
    </row>
    <row r="4780" spans="1:13">
      <c r="A4780" s="2">
        <v>8.5</v>
      </c>
      <c r="B4780" s="2">
        <v>0.2</v>
      </c>
      <c r="C4780" s="2">
        <v>0.4</v>
      </c>
      <c r="D4780" s="2">
        <v>1.1000000000000001</v>
      </c>
      <c r="E4780" s="2">
        <v>4.5999999999999999E-2</v>
      </c>
      <c r="F4780">
        <v>31</v>
      </c>
      <c r="G4780">
        <v>106</v>
      </c>
      <c r="H4780" s="4">
        <v>0.99193999999999904</v>
      </c>
      <c r="I4780" s="2">
        <v>3</v>
      </c>
      <c r="J4780" s="2">
        <v>0.35</v>
      </c>
      <c r="K4780" s="2">
        <v>10.5</v>
      </c>
      <c r="L4780">
        <v>4</v>
      </c>
      <c r="M4780" t="s">
        <v>14</v>
      </c>
    </row>
    <row r="4781" spans="1:13">
      <c r="A4781" s="2">
        <v>6.5</v>
      </c>
      <c r="B4781" s="2">
        <v>0.24</v>
      </c>
      <c r="C4781" s="2">
        <v>0.38</v>
      </c>
      <c r="D4781" s="2">
        <v>1</v>
      </c>
      <c r="E4781" s="2">
        <v>2.7E-2</v>
      </c>
      <c r="F4781">
        <v>31</v>
      </c>
      <c r="G4781">
        <v>90</v>
      </c>
      <c r="H4781" s="4">
        <v>0.98926000000000003</v>
      </c>
      <c r="I4781" s="2">
        <v>3.24</v>
      </c>
      <c r="J4781" s="2">
        <v>0.36</v>
      </c>
      <c r="K4781" s="2">
        <v>12.3</v>
      </c>
      <c r="L4781">
        <v>6</v>
      </c>
      <c r="M4781" t="s">
        <v>14</v>
      </c>
    </row>
    <row r="4782" spans="1:13">
      <c r="A4782" s="2">
        <v>8.3000000000000007</v>
      </c>
      <c r="B4782" s="2">
        <v>0.16</v>
      </c>
      <c r="C4782" s="2">
        <v>0.37</v>
      </c>
      <c r="D4782" s="2">
        <v>7.9</v>
      </c>
      <c r="E4782" s="2">
        <v>2.5000000000000001E-2</v>
      </c>
      <c r="F4782">
        <v>38</v>
      </c>
      <c r="G4782">
        <v>107</v>
      </c>
      <c r="H4782" s="4">
        <v>0.99306000000000005</v>
      </c>
      <c r="I4782" s="2">
        <v>2.93</v>
      </c>
      <c r="J4782" s="2">
        <v>0.37</v>
      </c>
      <c r="K4782" s="2">
        <v>11.9</v>
      </c>
      <c r="L4782">
        <v>6</v>
      </c>
      <c r="M4782" t="s">
        <v>14</v>
      </c>
    </row>
    <row r="4783" spans="1:13">
      <c r="A4783" s="2">
        <v>5.5</v>
      </c>
      <c r="B4783" s="2">
        <v>0.12</v>
      </c>
      <c r="C4783" s="2">
        <v>0.33</v>
      </c>
      <c r="D4783" s="2">
        <v>1</v>
      </c>
      <c r="E4783" s="2">
        <v>3.7999999999999999E-2</v>
      </c>
      <c r="F4783">
        <v>23</v>
      </c>
      <c r="G4783">
        <v>131</v>
      </c>
      <c r="H4783" s="4">
        <v>0.99163999999999997</v>
      </c>
      <c r="I4783" s="2">
        <v>3.25</v>
      </c>
      <c r="J4783" s="2">
        <v>0.45</v>
      </c>
      <c r="K4783" s="2">
        <v>9.8000000000000007</v>
      </c>
      <c r="L4783">
        <v>5</v>
      </c>
      <c r="M4783" t="s">
        <v>14</v>
      </c>
    </row>
    <row r="4784" spans="1:13">
      <c r="A4784" s="2">
        <v>6.5</v>
      </c>
      <c r="B4784" s="2">
        <v>0.24</v>
      </c>
      <c r="C4784" s="2">
        <v>0.38</v>
      </c>
      <c r="D4784" s="2">
        <v>1</v>
      </c>
      <c r="E4784" s="2">
        <v>2.7E-2</v>
      </c>
      <c r="F4784">
        <v>31</v>
      </c>
      <c r="G4784">
        <v>90</v>
      </c>
      <c r="H4784" s="4">
        <v>0.98926000000000003</v>
      </c>
      <c r="I4784" s="2">
        <v>3.24</v>
      </c>
      <c r="J4784" s="2">
        <v>0.36</v>
      </c>
      <c r="K4784" s="2">
        <v>12.3</v>
      </c>
      <c r="L4784">
        <v>6</v>
      </c>
      <c r="M4784" t="s">
        <v>14</v>
      </c>
    </row>
    <row r="4785" spans="1:13">
      <c r="A4785" s="2">
        <v>6.2</v>
      </c>
      <c r="B4785" s="2">
        <v>0.1</v>
      </c>
      <c r="C4785" s="2">
        <v>0.41</v>
      </c>
      <c r="D4785" s="2">
        <v>1</v>
      </c>
      <c r="E4785" s="2">
        <v>0.04</v>
      </c>
      <c r="F4785">
        <v>17</v>
      </c>
      <c r="G4785">
        <v>76</v>
      </c>
      <c r="H4785" s="4">
        <v>0.98987999999999998</v>
      </c>
      <c r="I4785" s="2">
        <v>3.14</v>
      </c>
      <c r="J4785" s="2">
        <v>0.56000000000000005</v>
      </c>
      <c r="K4785" s="2">
        <v>11.4</v>
      </c>
      <c r="L4785">
        <v>7</v>
      </c>
      <c r="M4785" t="s">
        <v>14</v>
      </c>
    </row>
    <row r="4786" spans="1:13">
      <c r="A4786" s="2">
        <v>6.5</v>
      </c>
      <c r="B4786" s="2">
        <v>0.21</v>
      </c>
      <c r="C4786" s="2">
        <v>0.4</v>
      </c>
      <c r="D4786" s="2">
        <v>7.3</v>
      </c>
      <c r="E4786" s="2">
        <v>4.0999999999999898E-2</v>
      </c>
      <c r="F4786">
        <v>49</v>
      </c>
      <c r="G4786">
        <v>115</v>
      </c>
      <c r="H4786" s="4">
        <v>0.99267999999999901</v>
      </c>
      <c r="I4786" s="2">
        <v>3.21</v>
      </c>
      <c r="J4786" s="2">
        <v>0.43</v>
      </c>
      <c r="K4786" s="2">
        <v>11</v>
      </c>
      <c r="L4786">
        <v>6</v>
      </c>
      <c r="M4786" t="s">
        <v>14</v>
      </c>
    </row>
    <row r="4787" spans="1:13">
      <c r="A4787" s="2">
        <v>8.6999999999999993</v>
      </c>
      <c r="B4787" s="2">
        <v>0.3</v>
      </c>
      <c r="C4787" s="2">
        <v>0.59</v>
      </c>
      <c r="D4787" s="2">
        <v>1.7</v>
      </c>
      <c r="E4787" s="2">
        <v>4.5999999999999999E-2</v>
      </c>
      <c r="F4787">
        <v>10</v>
      </c>
      <c r="G4787">
        <v>70</v>
      </c>
      <c r="H4787" s="4">
        <v>0.993729999999999</v>
      </c>
      <c r="I4787" s="2">
        <v>3.06</v>
      </c>
      <c r="J4787" s="2">
        <v>0.56000000000000005</v>
      </c>
      <c r="K4787" s="2">
        <v>10.8</v>
      </c>
      <c r="L4787">
        <v>4</v>
      </c>
      <c r="M4787" t="s">
        <v>14</v>
      </c>
    </row>
    <row r="4788" spans="1:13">
      <c r="A4788" s="2">
        <v>6.7</v>
      </c>
      <c r="B4788" s="2">
        <v>0.18</v>
      </c>
      <c r="C4788" s="2">
        <v>0.37</v>
      </c>
      <c r="D4788" s="2">
        <v>1.3</v>
      </c>
      <c r="E4788" s="2">
        <v>2.7E-2</v>
      </c>
      <c r="F4788">
        <v>42</v>
      </c>
      <c r="G4788">
        <v>125</v>
      </c>
      <c r="H4788" s="4">
        <v>0.98938999999999999</v>
      </c>
      <c r="I4788" s="2">
        <v>3.24</v>
      </c>
      <c r="J4788" s="2">
        <v>0.37</v>
      </c>
      <c r="K4788" s="2">
        <v>12.8</v>
      </c>
      <c r="L4788">
        <v>7</v>
      </c>
      <c r="M4788" t="s">
        <v>14</v>
      </c>
    </row>
    <row r="4789" spans="1:13">
      <c r="A4789" s="2">
        <v>7</v>
      </c>
      <c r="B4789" s="2">
        <v>0.17</v>
      </c>
      <c r="C4789" s="2">
        <v>0.36</v>
      </c>
      <c r="D4789" s="2">
        <v>6.4</v>
      </c>
      <c r="E4789" s="2">
        <v>5.5E-2</v>
      </c>
      <c r="F4789">
        <v>42</v>
      </c>
      <c r="G4789">
        <v>123</v>
      </c>
      <c r="H4789" s="4">
        <v>0.99317999999999995</v>
      </c>
      <c r="I4789" s="2">
        <v>3.11</v>
      </c>
      <c r="J4789" s="2">
        <v>0.5</v>
      </c>
      <c r="K4789" s="2">
        <v>11</v>
      </c>
      <c r="L4789">
        <v>8</v>
      </c>
      <c r="M4789" t="s">
        <v>14</v>
      </c>
    </row>
    <row r="4790" spans="1:13">
      <c r="A4790" s="2">
        <v>6.6</v>
      </c>
      <c r="B4790" s="2">
        <v>0.19</v>
      </c>
      <c r="C4790" s="2">
        <v>0.33</v>
      </c>
      <c r="D4790" s="2">
        <v>1.8</v>
      </c>
      <c r="E4790" s="2">
        <v>3.5000000000000003E-2</v>
      </c>
      <c r="F4790">
        <v>42</v>
      </c>
      <c r="G4790">
        <v>148</v>
      </c>
      <c r="H4790" s="4">
        <v>0.99195999999999995</v>
      </c>
      <c r="I4790" s="2">
        <v>3.15</v>
      </c>
      <c r="J4790" s="2">
        <v>0.36</v>
      </c>
      <c r="K4790" s="2">
        <v>10.199999999999999</v>
      </c>
      <c r="L4790">
        <v>5</v>
      </c>
      <c r="M4790" t="s">
        <v>14</v>
      </c>
    </row>
    <row r="4791" spans="1:13">
      <c r="A4791" s="2">
        <v>5.8</v>
      </c>
      <c r="B4791" s="2">
        <v>0.28000000000000003</v>
      </c>
      <c r="C4791" s="2">
        <v>0.3</v>
      </c>
      <c r="D4791" s="2">
        <v>1.5</v>
      </c>
      <c r="E4791" s="2">
        <v>2.5999999999999999E-2</v>
      </c>
      <c r="F4791">
        <v>31</v>
      </c>
      <c r="G4791">
        <v>114</v>
      </c>
      <c r="H4791" s="4">
        <v>0.98951999999999996</v>
      </c>
      <c r="I4791" s="2">
        <v>3.32</v>
      </c>
      <c r="J4791" s="2">
        <v>0.6</v>
      </c>
      <c r="K4791" s="2">
        <v>12.5</v>
      </c>
      <c r="L4791">
        <v>7</v>
      </c>
      <c r="M4791" t="s">
        <v>14</v>
      </c>
    </row>
    <row r="4792" spans="1:13">
      <c r="A4792" s="2">
        <v>7.6</v>
      </c>
      <c r="B4792" s="2">
        <v>0.24</v>
      </c>
      <c r="C4792" s="2">
        <v>0.44</v>
      </c>
      <c r="D4792" s="2">
        <v>3.8</v>
      </c>
      <c r="E4792" s="2">
        <v>3.6999999999999998E-2</v>
      </c>
      <c r="F4792">
        <v>49</v>
      </c>
      <c r="G4792">
        <v>146</v>
      </c>
      <c r="H4792" s="4">
        <v>0.99109999999999998</v>
      </c>
      <c r="I4792" s="2">
        <v>3.06</v>
      </c>
      <c r="J4792" s="2">
        <v>0.37</v>
      </c>
      <c r="K4792" s="2">
        <v>11.6</v>
      </c>
      <c r="L4792">
        <v>6</v>
      </c>
      <c r="M4792" t="s">
        <v>14</v>
      </c>
    </row>
    <row r="4793" spans="1:13">
      <c r="A4793" s="2">
        <v>8.3000000000000007</v>
      </c>
      <c r="B4793" s="2">
        <v>0.16</v>
      </c>
      <c r="C4793" s="2">
        <v>0.37</v>
      </c>
      <c r="D4793" s="2">
        <v>7.9</v>
      </c>
      <c r="E4793" s="2">
        <v>2.5000000000000001E-2</v>
      </c>
      <c r="F4793">
        <v>38</v>
      </c>
      <c r="G4793">
        <v>107</v>
      </c>
      <c r="H4793" s="4">
        <v>0.99306000000000005</v>
      </c>
      <c r="I4793" s="2">
        <v>2.93</v>
      </c>
      <c r="J4793" s="2">
        <v>0.37</v>
      </c>
      <c r="K4793" s="2">
        <v>11.9</v>
      </c>
      <c r="L4793">
        <v>6</v>
      </c>
      <c r="M4793" t="s">
        <v>14</v>
      </c>
    </row>
    <row r="4794" spans="1:13">
      <c r="A4794" s="2">
        <v>5.5</v>
      </c>
      <c r="B4794" s="2">
        <v>0.12</v>
      </c>
      <c r="C4794" s="2">
        <v>0.33</v>
      </c>
      <c r="D4794" s="2">
        <v>1</v>
      </c>
      <c r="E4794" s="2">
        <v>3.7999999999999999E-2</v>
      </c>
      <c r="F4794">
        <v>23</v>
      </c>
      <c r="G4794">
        <v>131</v>
      </c>
      <c r="H4794" s="4">
        <v>0.99163999999999997</v>
      </c>
      <c r="I4794" s="2">
        <v>3.25</v>
      </c>
      <c r="J4794" s="2">
        <v>0.45</v>
      </c>
      <c r="K4794" s="2">
        <v>9.8000000000000007</v>
      </c>
      <c r="L4794">
        <v>5</v>
      </c>
      <c r="M4794" t="s">
        <v>14</v>
      </c>
    </row>
    <row r="4795" spans="1:13">
      <c r="A4795" s="2">
        <v>5.7</v>
      </c>
      <c r="B4795" s="2">
        <v>0.16</v>
      </c>
      <c r="C4795" s="2">
        <v>0.32</v>
      </c>
      <c r="D4795" s="2">
        <v>1.2</v>
      </c>
      <c r="E4795" s="2">
        <v>3.5999999999999997E-2</v>
      </c>
      <c r="F4795">
        <v>7</v>
      </c>
      <c r="G4795">
        <v>89</v>
      </c>
      <c r="H4795" s="4">
        <v>0.99111000000000005</v>
      </c>
      <c r="I4795" s="2">
        <v>3.26</v>
      </c>
      <c r="J4795" s="2">
        <v>0.48</v>
      </c>
      <c r="K4795" s="2">
        <v>11</v>
      </c>
      <c r="L4795">
        <v>5</v>
      </c>
      <c r="M4795" t="s">
        <v>14</v>
      </c>
    </row>
    <row r="4796" spans="1:13">
      <c r="A4796" s="2">
        <v>7</v>
      </c>
      <c r="B4796" s="2">
        <v>0.21</v>
      </c>
      <c r="C4796" s="2">
        <v>0.42</v>
      </c>
      <c r="D4796" s="2">
        <v>5.3</v>
      </c>
      <c r="E4796" s="2">
        <v>3.6999999999999998E-2</v>
      </c>
      <c r="F4796">
        <v>36</v>
      </c>
      <c r="G4796">
        <v>123</v>
      </c>
      <c r="H4796" s="4">
        <v>0.99321000000000004</v>
      </c>
      <c r="I4796" s="2">
        <v>3.14</v>
      </c>
      <c r="J4796" s="2">
        <v>0.52</v>
      </c>
      <c r="K4796" s="2">
        <v>10.9</v>
      </c>
      <c r="L4796">
        <v>6</v>
      </c>
      <c r="M4796" t="s">
        <v>14</v>
      </c>
    </row>
    <row r="4797" spans="1:13">
      <c r="A4797" s="2">
        <v>6.4</v>
      </c>
      <c r="B4797" s="2">
        <v>0.22</v>
      </c>
      <c r="C4797" s="2">
        <v>0.38</v>
      </c>
      <c r="D4797" s="2">
        <v>9.1</v>
      </c>
      <c r="E4797" s="2">
        <v>4.3999999999999997E-2</v>
      </c>
      <c r="F4797">
        <v>35</v>
      </c>
      <c r="G4797">
        <v>127</v>
      </c>
      <c r="H4797" s="4">
        <v>0.99326000000000003</v>
      </c>
      <c r="I4797" s="2">
        <v>2.97</v>
      </c>
      <c r="J4797" s="2">
        <v>0.3</v>
      </c>
      <c r="K4797" s="2">
        <v>11</v>
      </c>
      <c r="L4797">
        <v>7</v>
      </c>
      <c r="M4797" t="s">
        <v>14</v>
      </c>
    </row>
    <row r="4798" spans="1:13">
      <c r="A4798" s="2">
        <v>7.9</v>
      </c>
      <c r="B4798" s="2">
        <v>0.34</v>
      </c>
      <c r="C4798" s="2">
        <v>0.44</v>
      </c>
      <c r="D4798" s="2">
        <v>6.5</v>
      </c>
      <c r="E4798" s="2">
        <v>2.7E-2</v>
      </c>
      <c r="F4798">
        <v>47</v>
      </c>
      <c r="G4798">
        <v>126</v>
      </c>
      <c r="H4798" s="4">
        <v>0.99124000000000001</v>
      </c>
      <c r="I4798" s="2">
        <v>2.96</v>
      </c>
      <c r="J4798" s="2">
        <v>0.37</v>
      </c>
      <c r="K4798" s="2">
        <v>12.5</v>
      </c>
      <c r="L4798">
        <v>6</v>
      </c>
      <c r="M4798" t="s">
        <v>14</v>
      </c>
    </row>
    <row r="4799" spans="1:13">
      <c r="A4799" s="2">
        <v>6.4</v>
      </c>
      <c r="B4799" s="2">
        <v>0.22</v>
      </c>
      <c r="C4799" s="2">
        <v>0.38</v>
      </c>
      <c r="D4799" s="2">
        <v>9.1</v>
      </c>
      <c r="E4799" s="2">
        <v>4.3999999999999997E-2</v>
      </c>
      <c r="F4799">
        <v>35</v>
      </c>
      <c r="G4799">
        <v>127</v>
      </c>
      <c r="H4799" s="4">
        <v>0.99326000000000003</v>
      </c>
      <c r="I4799" s="2">
        <v>2.97</v>
      </c>
      <c r="J4799" s="2">
        <v>0.3</v>
      </c>
      <c r="K4799" s="2">
        <v>11</v>
      </c>
      <c r="L4799">
        <v>7</v>
      </c>
      <c r="M4799" t="s">
        <v>14</v>
      </c>
    </row>
    <row r="4800" spans="1:13">
      <c r="A4800" s="2">
        <v>6.8</v>
      </c>
      <c r="B4800" s="2">
        <v>0.21</v>
      </c>
      <c r="C4800" s="2">
        <v>0.4</v>
      </c>
      <c r="D4800" s="2">
        <v>6.3</v>
      </c>
      <c r="E4800" s="2">
        <v>3.2000000000000001E-2</v>
      </c>
      <c r="F4800">
        <v>40</v>
      </c>
      <c r="G4800">
        <v>121</v>
      </c>
      <c r="H4800" s="4">
        <v>0.99213999999999902</v>
      </c>
      <c r="I4800" s="2">
        <v>3.18</v>
      </c>
      <c r="J4800" s="2">
        <v>0.53</v>
      </c>
      <c r="K4800" s="2">
        <v>12</v>
      </c>
      <c r="L4800">
        <v>7</v>
      </c>
      <c r="M4800" t="s">
        <v>14</v>
      </c>
    </row>
    <row r="4801" spans="1:13">
      <c r="A4801" s="2">
        <v>5.2</v>
      </c>
      <c r="B4801" s="2">
        <v>0.31</v>
      </c>
      <c r="C4801" s="2">
        <v>0.36</v>
      </c>
      <c r="D4801" s="2">
        <v>5.0999999999999996</v>
      </c>
      <c r="E4801" s="2">
        <v>3.1E-2</v>
      </c>
      <c r="F4801">
        <v>46</v>
      </c>
      <c r="G4801">
        <v>145</v>
      </c>
      <c r="H4801" s="4">
        <v>0.98970000000000002</v>
      </c>
      <c r="I4801" s="2">
        <v>3.14</v>
      </c>
      <c r="J4801" s="2">
        <v>0.31</v>
      </c>
      <c r="K4801" s="2">
        <v>12.4</v>
      </c>
      <c r="L4801">
        <v>7</v>
      </c>
      <c r="M4801" t="s">
        <v>14</v>
      </c>
    </row>
    <row r="4802" spans="1:13">
      <c r="A4802" s="2">
        <v>7.9</v>
      </c>
      <c r="B4802" s="2">
        <v>0.34</v>
      </c>
      <c r="C4802" s="2">
        <v>0.44</v>
      </c>
      <c r="D4802" s="2">
        <v>6.5</v>
      </c>
      <c r="E4802" s="2">
        <v>2.7E-2</v>
      </c>
      <c r="F4802">
        <v>47</v>
      </c>
      <c r="G4802">
        <v>126</v>
      </c>
      <c r="H4802" s="4">
        <v>0.99124000000000001</v>
      </c>
      <c r="I4802" s="2">
        <v>2.96</v>
      </c>
      <c r="J4802" s="2">
        <v>0.37</v>
      </c>
      <c r="K4802" s="2">
        <v>12.5</v>
      </c>
      <c r="L4802">
        <v>6</v>
      </c>
      <c r="M4802" t="s">
        <v>14</v>
      </c>
    </row>
    <row r="4803" spans="1:13">
      <c r="A4803" s="2">
        <v>5.6</v>
      </c>
      <c r="B4803" s="2">
        <v>0.42</v>
      </c>
      <c r="C4803" s="2">
        <v>0.34</v>
      </c>
      <c r="D4803" s="2">
        <v>2.4</v>
      </c>
      <c r="E4803" s="2">
        <v>2.1999999999999999E-2</v>
      </c>
      <c r="F4803">
        <v>34</v>
      </c>
      <c r="G4803">
        <v>97</v>
      </c>
      <c r="H4803" s="4">
        <v>0.98914999999999997</v>
      </c>
      <c r="I4803" s="2">
        <v>3.22</v>
      </c>
      <c r="J4803" s="2">
        <v>0.38</v>
      </c>
      <c r="K4803" s="2">
        <v>12.8</v>
      </c>
      <c r="L4803">
        <v>7</v>
      </c>
      <c r="M4803" t="s">
        <v>14</v>
      </c>
    </row>
    <row r="4804" spans="1:13">
      <c r="A4804" s="2">
        <v>6.4</v>
      </c>
      <c r="B4804" s="2">
        <v>0.22</v>
      </c>
      <c r="C4804" s="2">
        <v>0.38</v>
      </c>
      <c r="D4804" s="2">
        <v>9.1</v>
      </c>
      <c r="E4804" s="2">
        <v>4.3999999999999997E-2</v>
      </c>
      <c r="F4804">
        <v>35</v>
      </c>
      <c r="G4804">
        <v>127</v>
      </c>
      <c r="H4804" s="4">
        <v>0.99326000000000003</v>
      </c>
      <c r="I4804" s="2">
        <v>2.97</v>
      </c>
      <c r="J4804" s="2">
        <v>0.3</v>
      </c>
      <c r="K4804" s="2">
        <v>11</v>
      </c>
      <c r="L4804">
        <v>7</v>
      </c>
      <c r="M4804" t="s">
        <v>14</v>
      </c>
    </row>
    <row r="4805" spans="1:13">
      <c r="A4805" s="2">
        <v>6.8</v>
      </c>
      <c r="B4805" s="2">
        <v>0.28000000000000003</v>
      </c>
      <c r="C4805" s="2">
        <v>0.34</v>
      </c>
      <c r="D4805" s="2">
        <v>7.5</v>
      </c>
      <c r="E4805" s="2">
        <v>3.5000000000000003E-2</v>
      </c>
      <c r="F4805">
        <v>34</v>
      </c>
      <c r="G4805">
        <v>177</v>
      </c>
      <c r="H4805" s="4">
        <v>0.99692000000000003</v>
      </c>
      <c r="I4805" s="2">
        <v>3.33</v>
      </c>
      <c r="J4805" s="2">
        <v>0.43</v>
      </c>
      <c r="K4805" s="2">
        <v>9.1</v>
      </c>
      <c r="L4805">
        <v>5</v>
      </c>
      <c r="M4805" t="s">
        <v>14</v>
      </c>
    </row>
    <row r="4806" spans="1:13">
      <c r="A4806" s="2">
        <v>6.8</v>
      </c>
      <c r="B4806" s="2">
        <v>0.45</v>
      </c>
      <c r="C4806" s="2">
        <v>0.36</v>
      </c>
      <c r="D4806" s="2">
        <v>5</v>
      </c>
      <c r="E4806" s="2">
        <v>3.3000000000000002E-2</v>
      </c>
      <c r="F4806">
        <v>28</v>
      </c>
      <c r="G4806">
        <v>156</v>
      </c>
      <c r="H4806" s="4">
        <v>0.99099999999999999</v>
      </c>
      <c r="I4806" s="2">
        <v>3.11</v>
      </c>
      <c r="J4806" s="2">
        <v>0.4</v>
      </c>
      <c r="K4806" s="2">
        <v>12.4</v>
      </c>
      <c r="L4806">
        <v>7</v>
      </c>
      <c r="M4806" t="s">
        <v>14</v>
      </c>
    </row>
    <row r="4807" spans="1:13">
      <c r="A4807" s="2">
        <v>6.6</v>
      </c>
      <c r="B4807" s="2">
        <v>0.28999999999999998</v>
      </c>
      <c r="C4807" s="2">
        <v>0.39</v>
      </c>
      <c r="D4807" s="2">
        <v>6.75</v>
      </c>
      <c r="E4807" s="2">
        <v>3.1E-2</v>
      </c>
      <c r="F4807">
        <v>22</v>
      </c>
      <c r="G4807">
        <v>98</v>
      </c>
      <c r="H4807" s="4">
        <v>0.99129999999999996</v>
      </c>
      <c r="I4807" s="2">
        <v>3.15</v>
      </c>
      <c r="J4807" s="2">
        <v>0.8</v>
      </c>
      <c r="K4807" s="2">
        <v>12.9</v>
      </c>
      <c r="L4807">
        <v>7</v>
      </c>
      <c r="M4807" t="s">
        <v>14</v>
      </c>
    </row>
    <row r="4808" spans="1:13">
      <c r="A4808" s="2">
        <v>6.8</v>
      </c>
      <c r="B4808" s="2">
        <v>0.21</v>
      </c>
      <c r="C4808" s="2">
        <v>0.42</v>
      </c>
      <c r="D4808" s="2">
        <v>1.2</v>
      </c>
      <c r="E4808" s="2">
        <v>4.4999999999999998E-2</v>
      </c>
      <c r="F4808">
        <v>24</v>
      </c>
      <c r="G4808">
        <v>126</v>
      </c>
      <c r="H4808" s="4">
        <v>0.99234</v>
      </c>
      <c r="I4808" s="2">
        <v>3.09</v>
      </c>
      <c r="J4808" s="2">
        <v>0.87</v>
      </c>
      <c r="K4808" s="2">
        <v>10.9</v>
      </c>
      <c r="L4808">
        <v>6</v>
      </c>
      <c r="M4808" t="s">
        <v>14</v>
      </c>
    </row>
    <row r="4809" spans="1:13">
      <c r="A4809" s="2">
        <v>6.8</v>
      </c>
      <c r="B4809" s="2">
        <v>0.25</v>
      </c>
      <c r="C4809" s="2">
        <v>0.24</v>
      </c>
      <c r="D4809" s="2">
        <v>1.6</v>
      </c>
      <c r="E4809" s="2">
        <v>4.4999999999999998E-2</v>
      </c>
      <c r="F4809">
        <v>39</v>
      </c>
      <c r="G4809">
        <v>164</v>
      </c>
      <c r="H4809" s="4">
        <v>0.99402000000000001</v>
      </c>
      <c r="I4809" s="2">
        <v>3.53</v>
      </c>
      <c r="J4809" s="2">
        <v>0.57999999999999996</v>
      </c>
      <c r="K4809" s="2">
        <v>10.8</v>
      </c>
      <c r="L4809">
        <v>5</v>
      </c>
      <c r="M4809" t="s">
        <v>14</v>
      </c>
    </row>
    <row r="4810" spans="1:13">
      <c r="A4810" s="2">
        <v>6.4</v>
      </c>
      <c r="B4810" s="2">
        <v>0.21</v>
      </c>
      <c r="C4810" s="2">
        <v>0.34</v>
      </c>
      <c r="D4810" s="2">
        <v>16.05</v>
      </c>
      <c r="E4810" s="2">
        <v>0.04</v>
      </c>
      <c r="F4810">
        <v>56</v>
      </c>
      <c r="G4810">
        <v>142</v>
      </c>
      <c r="H4810" s="4">
        <v>0.996779999999999</v>
      </c>
      <c r="I4810" s="2">
        <v>3.11</v>
      </c>
      <c r="J4810" s="2">
        <v>0.38</v>
      </c>
      <c r="K4810" s="2">
        <v>10.6</v>
      </c>
      <c r="L4810">
        <v>5</v>
      </c>
      <c r="M4810" t="s">
        <v>14</v>
      </c>
    </row>
    <row r="4811" spans="1:13">
      <c r="A4811" s="2">
        <v>5.8</v>
      </c>
      <c r="B4811" s="2">
        <v>0.33</v>
      </c>
      <c r="C4811" s="2">
        <v>0.23</v>
      </c>
      <c r="D4811" s="2">
        <v>5</v>
      </c>
      <c r="E4811" s="2">
        <v>5.2999999999999999E-2</v>
      </c>
      <c r="F4811">
        <v>29</v>
      </c>
      <c r="G4811">
        <v>106</v>
      </c>
      <c r="H4811" s="4">
        <v>0.99457999999999902</v>
      </c>
      <c r="I4811" s="2">
        <v>3.13</v>
      </c>
      <c r="J4811" s="2">
        <v>0.52</v>
      </c>
      <c r="K4811" s="2">
        <v>9</v>
      </c>
      <c r="L4811">
        <v>5</v>
      </c>
      <c r="M4811" t="s">
        <v>14</v>
      </c>
    </row>
    <row r="4812" spans="1:13">
      <c r="A4812" s="2">
        <v>8.1999999999999993</v>
      </c>
      <c r="B4812" s="2">
        <v>0.3</v>
      </c>
      <c r="C4812" s="2">
        <v>0.44</v>
      </c>
      <c r="D4812" s="2">
        <v>12.4</v>
      </c>
      <c r="E4812" s="2">
        <v>4.2999999999999997E-2</v>
      </c>
      <c r="F4812">
        <v>52</v>
      </c>
      <c r="G4812">
        <v>154</v>
      </c>
      <c r="H4812" s="4">
        <v>0.99451999999999996</v>
      </c>
      <c r="I4812" s="2">
        <v>3.04</v>
      </c>
      <c r="J4812" s="2">
        <v>0.33</v>
      </c>
      <c r="K4812" s="2">
        <v>12</v>
      </c>
      <c r="L4812">
        <v>6</v>
      </c>
      <c r="M4812" t="s">
        <v>14</v>
      </c>
    </row>
    <row r="4813" spans="1:13">
      <c r="A4813" s="2">
        <v>6.4</v>
      </c>
      <c r="B4813" s="2">
        <v>0.24</v>
      </c>
      <c r="C4813" s="2">
        <v>0.32</v>
      </c>
      <c r="D4813" s="2">
        <v>0.95</v>
      </c>
      <c r="E4813" s="2">
        <v>4.0999999999999898E-2</v>
      </c>
      <c r="F4813">
        <v>23</v>
      </c>
      <c r="G4813">
        <v>131</v>
      </c>
      <c r="H4813" s="4">
        <v>0.99032999999999904</v>
      </c>
      <c r="I4813" s="2">
        <v>3.25</v>
      </c>
      <c r="J4813" s="2">
        <v>0.35</v>
      </c>
      <c r="K4813" s="2">
        <v>11.8</v>
      </c>
      <c r="L4813">
        <v>5</v>
      </c>
      <c r="M4813" t="s">
        <v>14</v>
      </c>
    </row>
    <row r="4814" spans="1:13">
      <c r="A4814" s="2">
        <v>7.5</v>
      </c>
      <c r="B4814" s="2">
        <v>0.18</v>
      </c>
      <c r="C4814" s="2">
        <v>0.45</v>
      </c>
      <c r="D4814" s="2">
        <v>4.5999999999999996</v>
      </c>
      <c r="E4814" s="2">
        <v>4.0999999999999898E-2</v>
      </c>
      <c r="F4814">
        <v>67</v>
      </c>
      <c r="G4814">
        <v>158</v>
      </c>
      <c r="H4814" s="4">
        <v>0.99270000000000003</v>
      </c>
      <c r="I4814" s="2">
        <v>3.01</v>
      </c>
      <c r="J4814" s="2">
        <v>0.38</v>
      </c>
      <c r="K4814" s="2">
        <v>10.6</v>
      </c>
      <c r="L4814">
        <v>6</v>
      </c>
      <c r="M4814" t="s">
        <v>14</v>
      </c>
    </row>
    <row r="4815" spans="1:13">
      <c r="A4815" s="2">
        <v>5.2</v>
      </c>
      <c r="B4815" s="2">
        <v>0.33500000000000002</v>
      </c>
      <c r="C4815" s="2">
        <v>0.2</v>
      </c>
      <c r="D4815" s="2">
        <v>1.7</v>
      </c>
      <c r="E4815" s="2">
        <v>3.3000000000000002E-2</v>
      </c>
      <c r="F4815">
        <v>17</v>
      </c>
      <c r="G4815">
        <v>74</v>
      </c>
      <c r="H4815" s="4">
        <v>0.99002000000000001</v>
      </c>
      <c r="I4815" s="2">
        <v>3.34</v>
      </c>
      <c r="J4815" s="2">
        <v>0.48</v>
      </c>
      <c r="K4815" s="2">
        <v>12.3</v>
      </c>
      <c r="L4815">
        <v>6</v>
      </c>
      <c r="M4815" t="s">
        <v>14</v>
      </c>
    </row>
    <row r="4816" spans="1:13">
      <c r="A4816" s="2">
        <v>7.1</v>
      </c>
      <c r="B4816" s="2">
        <v>0.14000000000000001</v>
      </c>
      <c r="C4816" s="2">
        <v>0.33</v>
      </c>
      <c r="D4816" s="2">
        <v>1</v>
      </c>
      <c r="E4816" s="2">
        <v>0.104</v>
      </c>
      <c r="F4816">
        <v>20</v>
      </c>
      <c r="G4816">
        <v>54</v>
      </c>
      <c r="H4816" s="4">
        <v>0.99056999999999995</v>
      </c>
      <c r="I4816" s="2">
        <v>3.19</v>
      </c>
      <c r="J4816" s="2">
        <v>0.64</v>
      </c>
      <c r="K4816" s="2">
        <v>11.5</v>
      </c>
      <c r="L4816">
        <v>6</v>
      </c>
      <c r="M4816" t="s">
        <v>14</v>
      </c>
    </row>
    <row r="4817" spans="1:13">
      <c r="A4817" s="2">
        <v>7.2</v>
      </c>
      <c r="B4817" s="2">
        <v>0.13</v>
      </c>
      <c r="C4817" s="2">
        <v>0.46</v>
      </c>
      <c r="D4817" s="2">
        <v>1.3</v>
      </c>
      <c r="E4817" s="2">
        <v>4.3999999999999997E-2</v>
      </c>
      <c r="F4817">
        <v>48</v>
      </c>
      <c r="G4817">
        <v>111</v>
      </c>
      <c r="H4817" s="4">
        <v>0.99126999999999998</v>
      </c>
      <c r="I4817" s="2">
        <v>2.97</v>
      </c>
      <c r="J4817" s="2">
        <v>0.45</v>
      </c>
      <c r="K4817" s="2">
        <v>11.1</v>
      </c>
      <c r="L4817">
        <v>5</v>
      </c>
      <c r="M4817" t="s">
        <v>14</v>
      </c>
    </row>
    <row r="4818" spans="1:13">
      <c r="A4818" s="2">
        <v>5.8</v>
      </c>
      <c r="B4818" s="2">
        <v>0.33</v>
      </c>
      <c r="C4818" s="2">
        <v>0.23</v>
      </c>
      <c r="D4818" s="2">
        <v>5</v>
      </c>
      <c r="E4818" s="2">
        <v>5.2999999999999999E-2</v>
      </c>
      <c r="F4818">
        <v>29</v>
      </c>
      <c r="G4818">
        <v>106</v>
      </c>
      <c r="H4818" s="4">
        <v>0.99457999999999902</v>
      </c>
      <c r="I4818" s="2">
        <v>3.13</v>
      </c>
      <c r="J4818" s="2">
        <v>0.52</v>
      </c>
      <c r="K4818" s="2">
        <v>9</v>
      </c>
      <c r="L4818">
        <v>5</v>
      </c>
      <c r="M4818" t="s">
        <v>14</v>
      </c>
    </row>
    <row r="4819" spans="1:13">
      <c r="A4819" s="2">
        <v>6.5</v>
      </c>
      <c r="B4819" s="2">
        <v>0.28999999999999998</v>
      </c>
      <c r="C4819" s="2">
        <v>0.25</v>
      </c>
      <c r="D4819" s="2">
        <v>2.5</v>
      </c>
      <c r="E4819" s="2">
        <v>0.14199999999999999</v>
      </c>
      <c r="F4819">
        <v>8</v>
      </c>
      <c r="G4819">
        <v>111</v>
      </c>
      <c r="H4819" s="4">
        <v>0.99270000000000003</v>
      </c>
      <c r="I4819" s="2">
        <v>3</v>
      </c>
      <c r="J4819" s="2">
        <v>0.44</v>
      </c>
      <c r="K4819" s="2">
        <v>9.9</v>
      </c>
      <c r="L4819">
        <v>4</v>
      </c>
      <c r="M4819" t="s">
        <v>14</v>
      </c>
    </row>
    <row r="4820" spans="1:13">
      <c r="A4820" s="2">
        <v>6.2</v>
      </c>
      <c r="B4820" s="2">
        <v>0.35</v>
      </c>
      <c r="C4820" s="2">
        <v>0.31</v>
      </c>
      <c r="D4820" s="2">
        <v>2.6</v>
      </c>
      <c r="E4820" s="2">
        <v>3.5999999999999997E-2</v>
      </c>
      <c r="F4820">
        <v>37</v>
      </c>
      <c r="G4820">
        <v>92</v>
      </c>
      <c r="H4820" s="4">
        <v>0.98937999999999904</v>
      </c>
      <c r="I4820" s="2">
        <v>3.27</v>
      </c>
      <c r="J4820" s="2">
        <v>0.53</v>
      </c>
      <c r="K4820" s="2">
        <v>12.8</v>
      </c>
      <c r="L4820">
        <v>7</v>
      </c>
      <c r="M4820" t="s">
        <v>14</v>
      </c>
    </row>
    <row r="4821" spans="1:13">
      <c r="A4821" s="2">
        <v>9</v>
      </c>
      <c r="B4821" s="2">
        <v>0.38</v>
      </c>
      <c r="C4821" s="2">
        <v>0.53</v>
      </c>
      <c r="D4821" s="2">
        <v>2.1</v>
      </c>
      <c r="E4821" s="2">
        <v>0.10199999999999999</v>
      </c>
      <c r="F4821">
        <v>19</v>
      </c>
      <c r="G4821">
        <v>76</v>
      </c>
      <c r="H4821" s="4">
        <v>0.99000999999999995</v>
      </c>
      <c r="I4821" s="2">
        <v>2.93</v>
      </c>
      <c r="J4821" s="2">
        <v>0.56999999999999995</v>
      </c>
      <c r="K4821" s="2">
        <v>12.9</v>
      </c>
      <c r="L4821">
        <v>5</v>
      </c>
      <c r="M4821" t="s">
        <v>14</v>
      </c>
    </row>
    <row r="4822" spans="1:13">
      <c r="A4822" s="2">
        <v>6.6</v>
      </c>
      <c r="B4822" s="2">
        <v>0.24</v>
      </c>
      <c r="C4822" s="2">
        <v>0.38</v>
      </c>
      <c r="D4822" s="2">
        <v>12.75</v>
      </c>
      <c r="E4822" s="2">
        <v>3.4000000000000002E-2</v>
      </c>
      <c r="F4822">
        <v>8</v>
      </c>
      <c r="G4822">
        <v>74</v>
      </c>
      <c r="H4822" s="4">
        <v>0.99385999999999997</v>
      </c>
      <c r="I4822" s="2">
        <v>3.1</v>
      </c>
      <c r="J4822" s="2">
        <v>0.56999999999999995</v>
      </c>
      <c r="K4822" s="2">
        <v>12.9</v>
      </c>
      <c r="L4822">
        <v>6</v>
      </c>
      <c r="M4822" t="s">
        <v>14</v>
      </c>
    </row>
    <row r="4823" spans="1:13">
      <c r="A4823" s="2">
        <v>6.6</v>
      </c>
      <c r="B4823" s="2">
        <v>0.16</v>
      </c>
      <c r="C4823" s="2">
        <v>0.34</v>
      </c>
      <c r="D4823" s="2">
        <v>1.1000000000000001</v>
      </c>
      <c r="E4823" s="2">
        <v>3.6999999999999998E-2</v>
      </c>
      <c r="F4823">
        <v>41</v>
      </c>
      <c r="G4823">
        <v>115</v>
      </c>
      <c r="H4823" s="4">
        <v>0.9899</v>
      </c>
      <c r="I4823" s="2">
        <v>3.01</v>
      </c>
      <c r="J4823" s="2">
        <v>0.68</v>
      </c>
      <c r="K4823" s="2">
        <v>12</v>
      </c>
      <c r="L4823">
        <v>6</v>
      </c>
      <c r="M4823" t="s">
        <v>14</v>
      </c>
    </row>
    <row r="4824" spans="1:13">
      <c r="A4824" s="2">
        <v>8.1999999999999993</v>
      </c>
      <c r="B4824" s="2">
        <v>0.3</v>
      </c>
      <c r="C4824" s="2">
        <v>0.44</v>
      </c>
      <c r="D4824" s="2">
        <v>12.4</v>
      </c>
      <c r="E4824" s="2">
        <v>4.2999999999999997E-2</v>
      </c>
      <c r="F4824">
        <v>52</v>
      </c>
      <c r="G4824">
        <v>154</v>
      </c>
      <c r="H4824" s="4">
        <v>0.99451999999999996</v>
      </c>
      <c r="I4824" s="2">
        <v>3.04</v>
      </c>
      <c r="J4824" s="2">
        <v>0.33</v>
      </c>
      <c r="K4824" s="2">
        <v>12</v>
      </c>
      <c r="L4824">
        <v>6</v>
      </c>
      <c r="M4824" t="s">
        <v>14</v>
      </c>
    </row>
    <row r="4825" spans="1:13">
      <c r="A4825" s="2">
        <v>5.7</v>
      </c>
      <c r="B4825" s="2">
        <v>0.15</v>
      </c>
      <c r="C4825" s="2">
        <v>0.28000000000000003</v>
      </c>
      <c r="D4825" s="2">
        <v>3.7</v>
      </c>
      <c r="E4825" s="2">
        <v>4.4999999999999998E-2</v>
      </c>
      <c r="F4825">
        <v>57</v>
      </c>
      <c r="G4825">
        <v>151</v>
      </c>
      <c r="H4825" s="4">
        <v>0.99129999999999996</v>
      </c>
      <c r="I4825" s="2">
        <v>3.22</v>
      </c>
      <c r="J4825" s="2">
        <v>0.27</v>
      </c>
      <c r="K4825" s="2">
        <v>11.2</v>
      </c>
      <c r="L4825">
        <v>6</v>
      </c>
      <c r="M4825" t="s">
        <v>14</v>
      </c>
    </row>
    <row r="4826" spans="1:13">
      <c r="A4826" s="2">
        <v>6.6</v>
      </c>
      <c r="B4826" s="2">
        <v>0.33</v>
      </c>
      <c r="C4826" s="2">
        <v>0.4</v>
      </c>
      <c r="D4826" s="2">
        <v>2.65</v>
      </c>
      <c r="E4826" s="2">
        <v>4.0999999999999898E-2</v>
      </c>
      <c r="F4826">
        <v>35</v>
      </c>
      <c r="G4826">
        <v>86</v>
      </c>
      <c r="H4826" s="4">
        <v>0.98916000000000004</v>
      </c>
      <c r="I4826" s="2">
        <v>3.11</v>
      </c>
      <c r="J4826" s="2">
        <v>0.39</v>
      </c>
      <c r="K4826" s="2">
        <v>13.3</v>
      </c>
      <c r="L4826">
        <v>7</v>
      </c>
      <c r="M4826" t="s">
        <v>14</v>
      </c>
    </row>
    <row r="4827" spans="1:13">
      <c r="A4827" s="2">
        <v>5.7</v>
      </c>
      <c r="B4827" s="2">
        <v>0.2</v>
      </c>
      <c r="C4827" s="2">
        <v>0.3</v>
      </c>
      <c r="D4827" s="2">
        <v>2.5</v>
      </c>
      <c r="E4827" s="2">
        <v>4.5999999999999999E-2</v>
      </c>
      <c r="F4827">
        <v>38</v>
      </c>
      <c r="G4827">
        <v>125</v>
      </c>
      <c r="H4827" s="4">
        <v>0.99275999999999998</v>
      </c>
      <c r="I4827" s="2">
        <v>3.34</v>
      </c>
      <c r="J4827" s="2">
        <v>0.5</v>
      </c>
      <c r="K4827" s="2">
        <v>9.9</v>
      </c>
      <c r="L4827">
        <v>6</v>
      </c>
      <c r="M4827" t="s">
        <v>14</v>
      </c>
    </row>
    <row r="4828" spans="1:13">
      <c r="A4828" s="2">
        <v>6.8</v>
      </c>
      <c r="B4828" s="2">
        <v>0.27</v>
      </c>
      <c r="C4828" s="2">
        <v>0.37</v>
      </c>
      <c r="D4828" s="2">
        <v>8.1999999999999993</v>
      </c>
      <c r="E4828" s="2">
        <v>5.5E-2</v>
      </c>
      <c r="F4828">
        <v>52</v>
      </c>
      <c r="G4828">
        <v>192</v>
      </c>
      <c r="H4828" s="4">
        <v>0.99585999999999997</v>
      </c>
      <c r="I4828" s="2">
        <v>3.11</v>
      </c>
      <c r="J4828" s="2">
        <v>0.52</v>
      </c>
      <c r="K4828" s="2">
        <v>9.5</v>
      </c>
      <c r="L4828">
        <v>6</v>
      </c>
      <c r="M4828" t="s">
        <v>14</v>
      </c>
    </row>
    <row r="4829" spans="1:13">
      <c r="A4829" s="2">
        <v>6.8</v>
      </c>
      <c r="B4829" s="2">
        <v>0.27</v>
      </c>
      <c r="C4829" s="2">
        <v>0.42</v>
      </c>
      <c r="D4829" s="2">
        <v>7.3</v>
      </c>
      <c r="E4829" s="2">
        <v>5.3999999999999999E-2</v>
      </c>
      <c r="F4829">
        <v>58</v>
      </c>
      <c r="G4829">
        <v>200</v>
      </c>
      <c r="H4829" s="4">
        <v>0.99556</v>
      </c>
      <c r="I4829" s="2">
        <v>3.12</v>
      </c>
      <c r="J4829" s="2">
        <v>0.49</v>
      </c>
      <c r="K4829" s="2">
        <v>9.4</v>
      </c>
      <c r="L4829">
        <v>6</v>
      </c>
      <c r="M4829" t="s">
        <v>14</v>
      </c>
    </row>
    <row r="4830" spans="1:13">
      <c r="A4830" s="2">
        <v>6.2</v>
      </c>
      <c r="B4830" s="2">
        <v>0.2</v>
      </c>
      <c r="C4830" s="2">
        <v>0.26</v>
      </c>
      <c r="D4830" s="2">
        <v>1.1000000000000001</v>
      </c>
      <c r="E4830" s="2">
        <v>4.7E-2</v>
      </c>
      <c r="F4830">
        <v>42</v>
      </c>
      <c r="G4830">
        <v>119</v>
      </c>
      <c r="H4830" s="4">
        <v>0.99157999999999902</v>
      </c>
      <c r="I4830" s="2">
        <v>3.48</v>
      </c>
      <c r="J4830" s="2">
        <v>0.6</v>
      </c>
      <c r="K4830" s="2">
        <v>11</v>
      </c>
      <c r="L4830">
        <v>7</v>
      </c>
      <c r="M4830" t="s">
        <v>14</v>
      </c>
    </row>
    <row r="4831" spans="1:13">
      <c r="A4831" s="2">
        <v>6.7</v>
      </c>
      <c r="B4831" s="2">
        <v>0.13</v>
      </c>
      <c r="C4831" s="2">
        <v>0.56999999999999995</v>
      </c>
      <c r="D4831" s="2">
        <v>6.6</v>
      </c>
      <c r="E4831" s="2">
        <v>5.5999999999999897E-2</v>
      </c>
      <c r="F4831">
        <v>60</v>
      </c>
      <c r="G4831">
        <v>150</v>
      </c>
      <c r="H4831" s="4">
        <v>0.99547999999999903</v>
      </c>
      <c r="I4831" s="2">
        <v>2.96</v>
      </c>
      <c r="J4831" s="2">
        <v>0.43</v>
      </c>
      <c r="K4831" s="2">
        <v>9.4</v>
      </c>
      <c r="L4831">
        <v>6</v>
      </c>
      <c r="M4831" t="s">
        <v>14</v>
      </c>
    </row>
    <row r="4832" spans="1:13">
      <c r="A4832" s="2">
        <v>6.8</v>
      </c>
      <c r="B4832" s="2">
        <v>0.21</v>
      </c>
      <c r="C4832" s="2">
        <v>0.37</v>
      </c>
      <c r="D4832" s="2">
        <v>7</v>
      </c>
      <c r="E4832" s="2">
        <v>3.7999999999999999E-2</v>
      </c>
      <c r="F4832">
        <v>27</v>
      </c>
      <c r="G4832">
        <v>107</v>
      </c>
      <c r="H4832" s="4">
        <v>0.99206000000000005</v>
      </c>
      <c r="I4832" s="2">
        <v>2.98</v>
      </c>
      <c r="J4832" s="2">
        <v>0.82</v>
      </c>
      <c r="K4832" s="2">
        <v>11.5</v>
      </c>
      <c r="L4832">
        <v>6</v>
      </c>
      <c r="M4832" t="s">
        <v>14</v>
      </c>
    </row>
    <row r="4833" spans="1:13">
      <c r="A4833" s="2">
        <v>6.7</v>
      </c>
      <c r="B4833" s="2">
        <v>0.31</v>
      </c>
      <c r="C4833" s="2">
        <v>0.32</v>
      </c>
      <c r="D4833" s="2">
        <v>14.5</v>
      </c>
      <c r="E4833" s="2">
        <v>3.7999999999999999E-2</v>
      </c>
      <c r="F4833">
        <v>6</v>
      </c>
      <c r="G4833">
        <v>79</v>
      </c>
      <c r="H4833" s="4">
        <v>0.99412</v>
      </c>
      <c r="I4833" s="2">
        <v>3.14</v>
      </c>
      <c r="J4833" s="2">
        <v>0.34</v>
      </c>
      <c r="K4833" s="2">
        <v>12.5</v>
      </c>
      <c r="L4833">
        <v>5</v>
      </c>
      <c r="M4833" t="s">
        <v>14</v>
      </c>
    </row>
    <row r="4834" spans="1:13">
      <c r="A4834" s="2">
        <v>6.2</v>
      </c>
      <c r="B4834" s="2">
        <v>0.2</v>
      </c>
      <c r="C4834" s="2">
        <v>0.28999999999999998</v>
      </c>
      <c r="D4834" s="2">
        <v>11.8</v>
      </c>
      <c r="E4834" s="2">
        <v>3.5000000000000003E-2</v>
      </c>
      <c r="F4834">
        <v>21</v>
      </c>
      <c r="G4834">
        <v>93</v>
      </c>
      <c r="H4834" s="4">
        <v>0.99363999999999997</v>
      </c>
      <c r="I4834" s="2">
        <v>3.18</v>
      </c>
      <c r="J4834" s="2">
        <v>0.34</v>
      </c>
      <c r="K4834" s="2">
        <v>11.9</v>
      </c>
      <c r="L4834">
        <v>6</v>
      </c>
      <c r="M4834" t="s">
        <v>14</v>
      </c>
    </row>
    <row r="4835" spans="1:13">
      <c r="A4835" s="2">
        <v>6.6</v>
      </c>
      <c r="B4835" s="2">
        <v>0.25</v>
      </c>
      <c r="C4835" s="2">
        <v>0.34</v>
      </c>
      <c r="D4835" s="2">
        <v>3</v>
      </c>
      <c r="E4835" s="2">
        <v>5.3999999999999999E-2</v>
      </c>
      <c r="F4835">
        <v>22</v>
      </c>
      <c r="G4835">
        <v>141</v>
      </c>
      <c r="H4835" s="4">
        <v>0.99337999999999904</v>
      </c>
      <c r="I4835" s="2">
        <v>3.26</v>
      </c>
      <c r="J4835" s="2">
        <v>0.47</v>
      </c>
      <c r="K4835" s="2">
        <v>10.4</v>
      </c>
      <c r="L4835">
        <v>6</v>
      </c>
      <c r="M4835" t="s">
        <v>14</v>
      </c>
    </row>
    <row r="4836" spans="1:13">
      <c r="A4836" s="2">
        <v>5.7</v>
      </c>
      <c r="B4836" s="2">
        <v>0.15</v>
      </c>
      <c r="C4836" s="2">
        <v>0.28000000000000003</v>
      </c>
      <c r="D4836" s="2">
        <v>3.7</v>
      </c>
      <c r="E4836" s="2">
        <v>4.4999999999999998E-2</v>
      </c>
      <c r="F4836">
        <v>57</v>
      </c>
      <c r="G4836">
        <v>151</v>
      </c>
      <c r="H4836" s="4">
        <v>0.99129999999999996</v>
      </c>
      <c r="I4836" s="2">
        <v>3.22</v>
      </c>
      <c r="J4836" s="2">
        <v>0.27</v>
      </c>
      <c r="K4836" s="2">
        <v>11.2</v>
      </c>
      <c r="L4836">
        <v>6</v>
      </c>
      <c r="M4836" t="s">
        <v>14</v>
      </c>
    </row>
    <row r="4837" spans="1:13">
      <c r="A4837" s="2">
        <v>6.9</v>
      </c>
      <c r="B4837" s="2">
        <v>0.22</v>
      </c>
      <c r="C4837" s="2">
        <v>0.39</v>
      </c>
      <c r="D4837" s="2">
        <v>6</v>
      </c>
      <c r="E4837" s="2">
        <v>3.5000000000000003E-2</v>
      </c>
      <c r="F4837">
        <v>44</v>
      </c>
      <c r="G4837">
        <v>141</v>
      </c>
      <c r="H4837" s="4">
        <v>0.99122999999999895</v>
      </c>
      <c r="I4837" s="2">
        <v>3.11</v>
      </c>
      <c r="J4837" s="2">
        <v>0.33</v>
      </c>
      <c r="K4837" s="2">
        <v>12.5</v>
      </c>
      <c r="L4837">
        <v>6</v>
      </c>
      <c r="M4837" t="s">
        <v>14</v>
      </c>
    </row>
    <row r="4838" spans="1:13">
      <c r="A4838" s="2">
        <v>6.4</v>
      </c>
      <c r="B4838" s="2">
        <v>0.23</v>
      </c>
      <c r="C4838" s="2">
        <v>0.35</v>
      </c>
      <c r="D4838" s="2">
        <v>4.5999999999999996</v>
      </c>
      <c r="E4838" s="2">
        <v>3.9E-2</v>
      </c>
      <c r="F4838">
        <v>43</v>
      </c>
      <c r="G4838">
        <v>147</v>
      </c>
      <c r="H4838" s="4">
        <v>0.99216000000000004</v>
      </c>
      <c r="I4838" s="2">
        <v>3.18</v>
      </c>
      <c r="J4838" s="2">
        <v>0.4</v>
      </c>
      <c r="K4838" s="2">
        <v>11</v>
      </c>
      <c r="L4838">
        <v>7</v>
      </c>
      <c r="M4838" t="s">
        <v>14</v>
      </c>
    </row>
    <row r="4839" spans="1:13">
      <c r="A4839" s="2">
        <v>7.6</v>
      </c>
      <c r="B4839" s="2">
        <v>0.27</v>
      </c>
      <c r="C4839" s="2">
        <v>0.28999999999999998</v>
      </c>
      <c r="D4839" s="2">
        <v>2.5</v>
      </c>
      <c r="E4839" s="2">
        <v>5.8999999999999997E-2</v>
      </c>
      <c r="F4839">
        <v>37</v>
      </c>
      <c r="G4839">
        <v>115</v>
      </c>
      <c r="H4839" s="4">
        <v>0.99327999999999905</v>
      </c>
      <c r="I4839" s="2">
        <v>3.09</v>
      </c>
      <c r="J4839" s="2">
        <v>0.37</v>
      </c>
      <c r="K4839" s="2">
        <v>9.8000000000000007</v>
      </c>
      <c r="L4839">
        <v>5</v>
      </c>
      <c r="M4839" t="s">
        <v>14</v>
      </c>
    </row>
    <row r="4840" spans="1:13">
      <c r="A4840" s="2">
        <v>6.6</v>
      </c>
      <c r="B4840" s="2">
        <v>0.34</v>
      </c>
      <c r="C4840" s="2">
        <v>0.24</v>
      </c>
      <c r="D4840" s="2">
        <v>3.3</v>
      </c>
      <c r="E4840" s="2">
        <v>3.4000000000000002E-2</v>
      </c>
      <c r="F4840">
        <v>29</v>
      </c>
      <c r="G4840">
        <v>99</v>
      </c>
      <c r="H4840" s="4">
        <v>0.99031000000000002</v>
      </c>
      <c r="I4840" s="2">
        <v>3.1</v>
      </c>
      <c r="J4840" s="2">
        <v>0.4</v>
      </c>
      <c r="K4840" s="2">
        <v>12.3</v>
      </c>
      <c r="L4840">
        <v>7</v>
      </c>
      <c r="M4840" t="s">
        <v>14</v>
      </c>
    </row>
    <row r="4841" spans="1:13">
      <c r="A4841" s="2">
        <v>6.4</v>
      </c>
      <c r="B4841" s="2">
        <v>0.16</v>
      </c>
      <c r="C4841" s="2">
        <v>0.42</v>
      </c>
      <c r="D4841" s="2">
        <v>1</v>
      </c>
      <c r="E4841" s="2">
        <v>3.5999999999999997E-2</v>
      </c>
      <c r="F4841">
        <v>29</v>
      </c>
      <c r="G4841">
        <v>113</v>
      </c>
      <c r="H4841" s="4">
        <v>0.99080000000000001</v>
      </c>
      <c r="I4841" s="2">
        <v>3.18</v>
      </c>
      <c r="J4841" s="2">
        <v>0.52</v>
      </c>
      <c r="K4841" s="2">
        <v>11</v>
      </c>
      <c r="L4841">
        <v>6</v>
      </c>
      <c r="M4841" t="s">
        <v>14</v>
      </c>
    </row>
    <row r="4842" spans="1:13">
      <c r="A4842" s="2">
        <v>5.8</v>
      </c>
      <c r="B4842" s="2">
        <v>0.3</v>
      </c>
      <c r="C4842" s="2">
        <v>0.42</v>
      </c>
      <c r="D4842" s="2">
        <v>1.1000000000000001</v>
      </c>
      <c r="E4842" s="2">
        <v>3.5999999999999997E-2</v>
      </c>
      <c r="F4842">
        <v>19</v>
      </c>
      <c r="G4842">
        <v>113</v>
      </c>
      <c r="H4842" s="4">
        <v>0.98870999999999998</v>
      </c>
      <c r="I4842" s="2">
        <v>3.1</v>
      </c>
      <c r="J4842" s="2">
        <v>0.46</v>
      </c>
      <c r="K4842" s="2">
        <v>12.6</v>
      </c>
      <c r="L4842">
        <v>7</v>
      </c>
      <c r="M4842" t="s">
        <v>14</v>
      </c>
    </row>
    <row r="4843" spans="1:13">
      <c r="A4843" s="2">
        <v>7</v>
      </c>
      <c r="B4843" s="2">
        <v>0.28999999999999998</v>
      </c>
      <c r="C4843" s="2">
        <v>0.35</v>
      </c>
      <c r="D4843" s="2">
        <v>1.4</v>
      </c>
      <c r="E4843" s="2">
        <v>3.5999999999999997E-2</v>
      </c>
      <c r="F4843">
        <v>42</v>
      </c>
      <c r="G4843">
        <v>109</v>
      </c>
      <c r="H4843" s="4">
        <v>0.99119000000000002</v>
      </c>
      <c r="I4843" s="2">
        <v>3.31</v>
      </c>
      <c r="J4843" s="2">
        <v>0.62</v>
      </c>
      <c r="K4843" s="2">
        <v>11.6</v>
      </c>
      <c r="L4843">
        <v>6</v>
      </c>
      <c r="M4843" t="s">
        <v>14</v>
      </c>
    </row>
    <row r="4844" spans="1:13">
      <c r="A4844" s="2">
        <v>6.6</v>
      </c>
      <c r="B4844" s="2">
        <v>0.34</v>
      </c>
      <c r="C4844" s="2">
        <v>0.24</v>
      </c>
      <c r="D4844" s="2">
        <v>3.3</v>
      </c>
      <c r="E4844" s="2">
        <v>3.4000000000000002E-2</v>
      </c>
      <c r="F4844">
        <v>29</v>
      </c>
      <c r="G4844">
        <v>99</v>
      </c>
      <c r="H4844" s="4">
        <v>0.99031000000000002</v>
      </c>
      <c r="I4844" s="2">
        <v>3.1</v>
      </c>
      <c r="J4844" s="2">
        <v>0.4</v>
      </c>
      <c r="K4844" s="2">
        <v>12.3</v>
      </c>
      <c r="L4844">
        <v>7</v>
      </c>
      <c r="M4844" t="s">
        <v>14</v>
      </c>
    </row>
    <row r="4845" spans="1:13">
      <c r="A4845" s="2">
        <v>6.7</v>
      </c>
      <c r="B4845" s="2">
        <v>0.21</v>
      </c>
      <c r="C4845" s="2">
        <v>0.36</v>
      </c>
      <c r="D4845" s="2">
        <v>8.5500000000000007</v>
      </c>
      <c r="E4845" s="2">
        <v>0.02</v>
      </c>
      <c r="F4845">
        <v>20</v>
      </c>
      <c r="G4845">
        <v>86</v>
      </c>
      <c r="H4845" s="4">
        <v>0.99146000000000001</v>
      </c>
      <c r="I4845" s="2">
        <v>3.19</v>
      </c>
      <c r="J4845" s="2">
        <v>0.22</v>
      </c>
      <c r="K4845" s="2">
        <v>13.4</v>
      </c>
      <c r="L4845">
        <v>7</v>
      </c>
      <c r="M4845" t="s">
        <v>14</v>
      </c>
    </row>
    <row r="4846" spans="1:13">
      <c r="A4846" s="2">
        <v>7.6</v>
      </c>
      <c r="B4846" s="2">
        <v>0.27</v>
      </c>
      <c r="C4846" s="2">
        <v>0.28999999999999998</v>
      </c>
      <c r="D4846" s="2">
        <v>2.5</v>
      </c>
      <c r="E4846" s="2">
        <v>5.8999999999999997E-2</v>
      </c>
      <c r="F4846">
        <v>37</v>
      </c>
      <c r="G4846">
        <v>115</v>
      </c>
      <c r="H4846" s="4">
        <v>0.99327999999999905</v>
      </c>
      <c r="I4846" s="2">
        <v>3.09</v>
      </c>
      <c r="J4846" s="2">
        <v>0.37</v>
      </c>
      <c r="K4846" s="2">
        <v>9.8000000000000007</v>
      </c>
      <c r="L4846">
        <v>5</v>
      </c>
      <c r="M4846" t="s">
        <v>14</v>
      </c>
    </row>
    <row r="4847" spans="1:13">
      <c r="A4847" s="2">
        <v>6.8</v>
      </c>
      <c r="B4847" s="2">
        <v>0.22</v>
      </c>
      <c r="C4847" s="2">
        <v>0.41</v>
      </c>
      <c r="D4847" s="2">
        <v>6.7</v>
      </c>
      <c r="E4847" s="2">
        <v>3.4000000000000002E-2</v>
      </c>
      <c r="F4847">
        <v>39</v>
      </c>
      <c r="G4847">
        <v>116</v>
      </c>
      <c r="H4847" s="4">
        <v>0.99245000000000005</v>
      </c>
      <c r="I4847" s="2">
        <v>3.18</v>
      </c>
      <c r="J4847" s="2">
        <v>0.46</v>
      </c>
      <c r="K4847" s="2">
        <v>11.5</v>
      </c>
      <c r="L4847">
        <v>6</v>
      </c>
      <c r="M4847" t="s">
        <v>14</v>
      </c>
    </row>
    <row r="4848" spans="1:13">
      <c r="A4848" s="2">
        <v>7.7</v>
      </c>
      <c r="B4848" s="2">
        <v>0.27</v>
      </c>
      <c r="C4848" s="2">
        <v>0.49</v>
      </c>
      <c r="D4848" s="2">
        <v>3.8</v>
      </c>
      <c r="E4848" s="2">
        <v>3.6999999999999998E-2</v>
      </c>
      <c r="F4848">
        <v>46</v>
      </c>
      <c r="G4848">
        <v>139</v>
      </c>
      <c r="H4848" s="4">
        <v>0.99116000000000004</v>
      </c>
      <c r="I4848" s="2">
        <v>3.04</v>
      </c>
      <c r="J4848" s="2">
        <v>0.38</v>
      </c>
      <c r="K4848" s="2">
        <v>11.6</v>
      </c>
      <c r="L4848">
        <v>6</v>
      </c>
      <c r="M4848" t="s">
        <v>14</v>
      </c>
    </row>
    <row r="4849" spans="1:13">
      <c r="A4849" s="2">
        <v>6.4</v>
      </c>
      <c r="B4849" s="2">
        <v>0.25</v>
      </c>
      <c r="C4849" s="2">
        <v>0.37</v>
      </c>
      <c r="D4849" s="2">
        <v>4.5</v>
      </c>
      <c r="E4849" s="2">
        <v>3.9E-2</v>
      </c>
      <c r="F4849">
        <v>41</v>
      </c>
      <c r="G4849">
        <v>147</v>
      </c>
      <c r="H4849" s="4">
        <v>0.99209999999999998</v>
      </c>
      <c r="I4849" s="2">
        <v>3.18</v>
      </c>
      <c r="J4849" s="2">
        <v>0.4</v>
      </c>
      <c r="K4849" s="2">
        <v>11.1</v>
      </c>
      <c r="L4849">
        <v>7</v>
      </c>
      <c r="M4849" t="s">
        <v>14</v>
      </c>
    </row>
    <row r="4850" spans="1:13">
      <c r="A4850" s="2">
        <v>6.4</v>
      </c>
      <c r="B4850" s="2">
        <v>0.23</v>
      </c>
      <c r="C4850" s="2">
        <v>0.35</v>
      </c>
      <c r="D4850" s="2">
        <v>4.5999999999999996</v>
      </c>
      <c r="E4850" s="2">
        <v>3.9E-2</v>
      </c>
      <c r="F4850">
        <v>43</v>
      </c>
      <c r="G4850">
        <v>147</v>
      </c>
      <c r="H4850" s="4">
        <v>0.99216000000000004</v>
      </c>
      <c r="I4850" s="2">
        <v>3.18</v>
      </c>
      <c r="J4850" s="2">
        <v>0.4</v>
      </c>
      <c r="K4850" s="2">
        <v>11</v>
      </c>
      <c r="L4850">
        <v>7</v>
      </c>
      <c r="M4850" t="s">
        <v>14</v>
      </c>
    </row>
    <row r="4851" spans="1:13">
      <c r="A4851" s="2">
        <v>6.7</v>
      </c>
      <c r="B4851" s="2">
        <v>0.13</v>
      </c>
      <c r="C4851" s="2">
        <v>0.45</v>
      </c>
      <c r="D4851" s="2">
        <v>4.2</v>
      </c>
      <c r="E4851" s="2">
        <v>4.2999999999999997E-2</v>
      </c>
      <c r="F4851">
        <v>52</v>
      </c>
      <c r="G4851">
        <v>131</v>
      </c>
      <c r="H4851" s="4">
        <v>0.99161999999999995</v>
      </c>
      <c r="I4851" s="2">
        <v>3.06</v>
      </c>
      <c r="J4851" s="2">
        <v>0.54</v>
      </c>
      <c r="K4851" s="2">
        <v>11.3</v>
      </c>
      <c r="L4851">
        <v>6</v>
      </c>
      <c r="M4851" t="s">
        <v>14</v>
      </c>
    </row>
    <row r="4852" spans="1:13">
      <c r="A4852" s="2">
        <v>6.7</v>
      </c>
      <c r="B4852" s="2">
        <v>0.24</v>
      </c>
      <c r="C4852" s="2">
        <v>0.37</v>
      </c>
      <c r="D4852" s="2">
        <v>11.3</v>
      </c>
      <c r="E4852" s="2">
        <v>4.2999999999999997E-2</v>
      </c>
      <c r="F4852">
        <v>64</v>
      </c>
      <c r="G4852">
        <v>173</v>
      </c>
      <c r="H4852" s="4">
        <v>0.99631999999999998</v>
      </c>
      <c r="I4852" s="2">
        <v>3.08</v>
      </c>
      <c r="J4852" s="2">
        <v>0.53</v>
      </c>
      <c r="K4852" s="2">
        <v>9.9</v>
      </c>
      <c r="L4852">
        <v>6</v>
      </c>
      <c r="M4852" t="s">
        <v>14</v>
      </c>
    </row>
    <row r="4853" spans="1:13">
      <c r="A4853" s="2">
        <v>7.1</v>
      </c>
      <c r="B4853" s="2">
        <v>0.26</v>
      </c>
      <c r="C4853" s="2">
        <v>0.37</v>
      </c>
      <c r="D4853" s="2">
        <v>5.5</v>
      </c>
      <c r="E4853" s="2">
        <v>2.5000000000000001E-2</v>
      </c>
      <c r="F4853">
        <v>31</v>
      </c>
      <c r="G4853">
        <v>105</v>
      </c>
      <c r="H4853" s="4">
        <v>0.99082000000000003</v>
      </c>
      <c r="I4853" s="2">
        <v>3.06</v>
      </c>
      <c r="J4853" s="2">
        <v>0.33</v>
      </c>
      <c r="K4853" s="2">
        <v>12.6</v>
      </c>
      <c r="L4853">
        <v>8</v>
      </c>
      <c r="M4853" t="s">
        <v>14</v>
      </c>
    </row>
    <row r="4854" spans="1:13">
      <c r="A4854" s="2">
        <v>5.3</v>
      </c>
      <c r="B4854" s="2">
        <v>0.3</v>
      </c>
      <c r="C4854" s="2">
        <v>0.16</v>
      </c>
      <c r="D4854" s="2">
        <v>4.2</v>
      </c>
      <c r="E4854" s="2">
        <v>2.8999999999999901E-2</v>
      </c>
      <c r="F4854">
        <v>37</v>
      </c>
      <c r="G4854">
        <v>100</v>
      </c>
      <c r="H4854" s="4">
        <v>0.99050000000000005</v>
      </c>
      <c r="I4854" s="2">
        <v>3.3</v>
      </c>
      <c r="J4854" s="2">
        <v>0.36</v>
      </c>
      <c r="K4854" s="2">
        <v>11.8</v>
      </c>
      <c r="L4854">
        <v>8</v>
      </c>
      <c r="M4854" t="s">
        <v>14</v>
      </c>
    </row>
    <row r="4855" spans="1:13">
      <c r="A4855" s="2">
        <v>7.1</v>
      </c>
      <c r="B4855" s="2">
        <v>0.38</v>
      </c>
      <c r="C4855" s="2">
        <v>0.4</v>
      </c>
      <c r="D4855" s="2">
        <v>2.2000000000000002</v>
      </c>
      <c r="E4855" s="2">
        <v>4.2000000000000003E-2</v>
      </c>
      <c r="F4855">
        <v>54</v>
      </c>
      <c r="G4855">
        <v>201</v>
      </c>
      <c r="H4855" s="4">
        <v>0.99177000000000004</v>
      </c>
      <c r="I4855" s="2">
        <v>3.03</v>
      </c>
      <c r="J4855" s="2">
        <v>0.5</v>
      </c>
      <c r="K4855" s="2">
        <v>11.4</v>
      </c>
      <c r="L4855">
        <v>5</v>
      </c>
      <c r="M4855" t="s">
        <v>14</v>
      </c>
    </row>
    <row r="4856" spans="1:13">
      <c r="A4856" s="2">
        <v>7.4</v>
      </c>
      <c r="B4856" s="2">
        <v>0.19</v>
      </c>
      <c r="C4856" s="2">
        <v>0.31</v>
      </c>
      <c r="D4856" s="2">
        <v>14.5</v>
      </c>
      <c r="E4856" s="2">
        <v>4.4999999999999998E-2</v>
      </c>
      <c r="F4856">
        <v>39</v>
      </c>
      <c r="G4856">
        <v>193</v>
      </c>
      <c r="H4856" s="4">
        <v>0.99860000000000004</v>
      </c>
      <c r="I4856" s="2">
        <v>3.1</v>
      </c>
      <c r="J4856" s="2">
        <v>0.5</v>
      </c>
      <c r="K4856" s="2">
        <v>9.1999999999999993</v>
      </c>
      <c r="L4856">
        <v>6</v>
      </c>
      <c r="M4856" t="s">
        <v>14</v>
      </c>
    </row>
    <row r="4857" spans="1:13">
      <c r="A4857" s="2">
        <v>7.4</v>
      </c>
      <c r="B4857" s="2">
        <v>0.19</v>
      </c>
      <c r="C4857" s="2">
        <v>0.31</v>
      </c>
      <c r="D4857" s="2">
        <v>14.5</v>
      </c>
      <c r="E4857" s="2">
        <v>4.4999999999999998E-2</v>
      </c>
      <c r="F4857">
        <v>39</v>
      </c>
      <c r="G4857">
        <v>193</v>
      </c>
      <c r="H4857" s="4">
        <v>0.99860000000000004</v>
      </c>
      <c r="I4857" s="2">
        <v>3.1</v>
      </c>
      <c r="J4857" s="2">
        <v>0.5</v>
      </c>
      <c r="K4857" s="2">
        <v>9.1999999999999993</v>
      </c>
      <c r="L4857">
        <v>6</v>
      </c>
      <c r="M4857" t="s">
        <v>14</v>
      </c>
    </row>
    <row r="4858" spans="1:13">
      <c r="A4858" s="2">
        <v>7.4</v>
      </c>
      <c r="B4858" s="2">
        <v>0.19</v>
      </c>
      <c r="C4858" s="2">
        <v>0.31</v>
      </c>
      <c r="D4858" s="2">
        <v>14.5</v>
      </c>
      <c r="E4858" s="2">
        <v>4.4999999999999998E-2</v>
      </c>
      <c r="F4858">
        <v>39</v>
      </c>
      <c r="G4858">
        <v>193</v>
      </c>
      <c r="H4858" s="4">
        <v>0.99860000000000004</v>
      </c>
      <c r="I4858" s="2">
        <v>3.1</v>
      </c>
      <c r="J4858" s="2">
        <v>0.5</v>
      </c>
      <c r="K4858" s="2">
        <v>9.1999999999999993</v>
      </c>
      <c r="L4858">
        <v>6</v>
      </c>
      <c r="M4858" t="s">
        <v>14</v>
      </c>
    </row>
    <row r="4859" spans="1:13">
      <c r="A4859" s="2">
        <v>7.4</v>
      </c>
      <c r="B4859" s="2">
        <v>0.19</v>
      </c>
      <c r="C4859" s="2">
        <v>0.31</v>
      </c>
      <c r="D4859" s="2">
        <v>14.5</v>
      </c>
      <c r="E4859" s="2">
        <v>4.4999999999999998E-2</v>
      </c>
      <c r="F4859">
        <v>39</v>
      </c>
      <c r="G4859">
        <v>193</v>
      </c>
      <c r="H4859" s="4">
        <v>0.99860000000000004</v>
      </c>
      <c r="I4859" s="2">
        <v>3.1</v>
      </c>
      <c r="J4859" s="2">
        <v>0.5</v>
      </c>
      <c r="K4859" s="2">
        <v>9.1999999999999993</v>
      </c>
      <c r="L4859">
        <v>6</v>
      </c>
      <c r="M4859" t="s">
        <v>14</v>
      </c>
    </row>
    <row r="4860" spans="1:13">
      <c r="A4860" s="2">
        <v>7.4</v>
      </c>
      <c r="B4860" s="2">
        <v>0.19</v>
      </c>
      <c r="C4860" s="2">
        <v>0.31</v>
      </c>
      <c r="D4860" s="2">
        <v>14.5</v>
      </c>
      <c r="E4860" s="2">
        <v>4.4999999999999998E-2</v>
      </c>
      <c r="F4860">
        <v>39</v>
      </c>
      <c r="G4860">
        <v>193</v>
      </c>
      <c r="H4860" s="4">
        <v>0.99860000000000004</v>
      </c>
      <c r="I4860" s="2">
        <v>3.1</v>
      </c>
      <c r="J4860" s="2">
        <v>0.5</v>
      </c>
      <c r="K4860" s="2">
        <v>9.1999999999999993</v>
      </c>
      <c r="L4860">
        <v>6</v>
      </c>
      <c r="M4860" t="s">
        <v>14</v>
      </c>
    </row>
    <row r="4861" spans="1:13">
      <c r="A4861" s="2">
        <v>7.4</v>
      </c>
      <c r="B4861" s="2">
        <v>0.19</v>
      </c>
      <c r="C4861" s="2">
        <v>0.31</v>
      </c>
      <c r="D4861" s="2">
        <v>14.5</v>
      </c>
      <c r="E4861" s="2">
        <v>4.4999999999999998E-2</v>
      </c>
      <c r="F4861">
        <v>39</v>
      </c>
      <c r="G4861">
        <v>193</v>
      </c>
      <c r="H4861" s="4">
        <v>0.99860000000000004</v>
      </c>
      <c r="I4861" s="2">
        <v>3.1</v>
      </c>
      <c r="J4861" s="2">
        <v>0.5</v>
      </c>
      <c r="K4861" s="2">
        <v>9.1999999999999993</v>
      </c>
      <c r="L4861">
        <v>6</v>
      </c>
      <c r="M4861" t="s">
        <v>14</v>
      </c>
    </row>
    <row r="4862" spans="1:13">
      <c r="A4862" s="2">
        <v>6.3</v>
      </c>
      <c r="B4862" s="2">
        <v>0.32</v>
      </c>
      <c r="C4862" s="2">
        <v>0.32</v>
      </c>
      <c r="D4862" s="2">
        <v>1.5</v>
      </c>
      <c r="E4862" s="2">
        <v>0.03</v>
      </c>
      <c r="F4862">
        <v>24</v>
      </c>
      <c r="G4862">
        <v>101</v>
      </c>
      <c r="H4862" s="4">
        <v>0.98922999999999905</v>
      </c>
      <c r="I4862" s="2">
        <v>3.21</v>
      </c>
      <c r="J4862" s="2">
        <v>0.42</v>
      </c>
      <c r="K4862" s="2">
        <v>13</v>
      </c>
      <c r="L4862">
        <v>5</v>
      </c>
      <c r="M4862" t="s">
        <v>14</v>
      </c>
    </row>
    <row r="4863" spans="1:13">
      <c r="A4863" s="2">
        <v>7.6</v>
      </c>
      <c r="B4863" s="2">
        <v>0.19</v>
      </c>
      <c r="C4863" s="2">
        <v>0.32</v>
      </c>
      <c r="D4863" s="2">
        <v>18.75</v>
      </c>
      <c r="E4863" s="2">
        <v>4.7E-2</v>
      </c>
      <c r="F4863">
        <v>32</v>
      </c>
      <c r="G4863">
        <v>193</v>
      </c>
      <c r="H4863" s="4">
        <v>1.00014</v>
      </c>
      <c r="I4863" s="2">
        <v>3.1</v>
      </c>
      <c r="J4863" s="2">
        <v>0.5</v>
      </c>
      <c r="K4863" s="2">
        <v>9.3000000000000007</v>
      </c>
      <c r="L4863">
        <v>7</v>
      </c>
      <c r="M4863" t="s">
        <v>14</v>
      </c>
    </row>
    <row r="4864" spans="1:13">
      <c r="A4864" s="2">
        <v>6.5</v>
      </c>
      <c r="B4864" s="2">
        <v>0.26</v>
      </c>
      <c r="C4864" s="2">
        <v>0.31</v>
      </c>
      <c r="D4864" s="2">
        <v>3.6</v>
      </c>
      <c r="E4864" s="2">
        <v>0.03</v>
      </c>
      <c r="F4864">
        <v>36</v>
      </c>
      <c r="G4864">
        <v>92</v>
      </c>
      <c r="H4864" s="4">
        <v>0.99026000000000003</v>
      </c>
      <c r="I4864" s="2">
        <v>3.22</v>
      </c>
      <c r="J4864" s="2">
        <v>0.62</v>
      </c>
      <c r="K4864" s="2">
        <v>12.6</v>
      </c>
      <c r="L4864">
        <v>8</v>
      </c>
      <c r="M4864" t="s">
        <v>14</v>
      </c>
    </row>
    <row r="4865" spans="1:13">
      <c r="A4865" s="2">
        <v>5.9</v>
      </c>
      <c r="B4865" s="2">
        <v>0.24</v>
      </c>
      <c r="C4865" s="2">
        <v>0.12</v>
      </c>
      <c r="D4865" s="2">
        <v>1.4</v>
      </c>
      <c r="E4865" s="2">
        <v>3.5000000000000003E-2</v>
      </c>
      <c r="F4865">
        <v>60</v>
      </c>
      <c r="G4865">
        <v>247</v>
      </c>
      <c r="H4865" s="4">
        <v>0.99357999999999902</v>
      </c>
      <c r="I4865" s="2">
        <v>3.34</v>
      </c>
      <c r="J4865" s="2">
        <v>0.44</v>
      </c>
      <c r="K4865" s="2">
        <v>9.6</v>
      </c>
      <c r="L4865">
        <v>6</v>
      </c>
      <c r="M4865" t="s">
        <v>14</v>
      </c>
    </row>
    <row r="4866" spans="1:13">
      <c r="A4866" s="2">
        <v>4.2</v>
      </c>
      <c r="B4866" s="2">
        <v>0.215</v>
      </c>
      <c r="C4866" s="2">
        <v>0.23</v>
      </c>
      <c r="D4866" s="2">
        <v>5.0999999999999996</v>
      </c>
      <c r="E4866" s="2">
        <v>4.0999999999999898E-2</v>
      </c>
      <c r="F4866">
        <v>64</v>
      </c>
      <c r="G4866">
        <v>157</v>
      </c>
      <c r="H4866" s="4">
        <v>0.99687999999999899</v>
      </c>
      <c r="I4866" s="2">
        <v>3.42</v>
      </c>
      <c r="J4866" s="2">
        <v>0.44</v>
      </c>
      <c r="K4866" s="2">
        <v>8</v>
      </c>
      <c r="L4866">
        <v>3</v>
      </c>
      <c r="M4866" t="s">
        <v>14</v>
      </c>
    </row>
    <row r="4867" spans="1:13">
      <c r="A4867" s="2">
        <v>8.1</v>
      </c>
      <c r="B4867" s="2">
        <v>0.24</v>
      </c>
      <c r="C4867" s="2">
        <v>0.32</v>
      </c>
      <c r="D4867" s="2">
        <v>10.5</v>
      </c>
      <c r="E4867" s="2">
        <v>0.03</v>
      </c>
      <c r="F4867">
        <v>34</v>
      </c>
      <c r="G4867">
        <v>105</v>
      </c>
      <c r="H4867" s="4">
        <v>0.99407000000000001</v>
      </c>
      <c r="I4867" s="2">
        <v>3.11</v>
      </c>
      <c r="J4867" s="2">
        <v>0.42</v>
      </c>
      <c r="K4867" s="2">
        <v>11.8</v>
      </c>
      <c r="L4867">
        <v>6</v>
      </c>
      <c r="M4867" t="s">
        <v>14</v>
      </c>
    </row>
    <row r="4868" spans="1:13">
      <c r="A4868" s="2">
        <v>5.8</v>
      </c>
      <c r="B4868" s="2">
        <v>0.23</v>
      </c>
      <c r="C4868" s="2">
        <v>0.2</v>
      </c>
      <c r="D4868" s="2">
        <v>2</v>
      </c>
      <c r="E4868" s="2">
        <v>4.2999999999999997E-2</v>
      </c>
      <c r="F4868">
        <v>39</v>
      </c>
      <c r="G4868">
        <v>154</v>
      </c>
      <c r="H4868" s="4">
        <v>0.99226000000000003</v>
      </c>
      <c r="I4868" s="2">
        <v>3.21</v>
      </c>
      <c r="J4868" s="2">
        <v>0.39</v>
      </c>
      <c r="K4868" s="2">
        <v>10.199999999999999</v>
      </c>
      <c r="L4868">
        <v>6</v>
      </c>
      <c r="M4868" t="s">
        <v>14</v>
      </c>
    </row>
    <row r="4869" spans="1:13">
      <c r="A4869" s="2">
        <v>7.5</v>
      </c>
      <c r="B4869" s="2">
        <v>0.33</v>
      </c>
      <c r="C4869" s="2">
        <v>0.36</v>
      </c>
      <c r="D4869" s="2">
        <v>2.6</v>
      </c>
      <c r="E4869" s="2">
        <v>5.0999999999999997E-2</v>
      </c>
      <c r="F4869">
        <v>26</v>
      </c>
      <c r="G4869">
        <v>126</v>
      </c>
      <c r="H4869" s="4">
        <v>0.99097000000000002</v>
      </c>
      <c r="I4869" s="2">
        <v>3.32</v>
      </c>
      <c r="J4869" s="2">
        <v>0.53</v>
      </c>
      <c r="K4869" s="2">
        <v>12.7</v>
      </c>
      <c r="L4869">
        <v>6</v>
      </c>
      <c r="M4869" t="s">
        <v>14</v>
      </c>
    </row>
    <row r="4870" spans="1:13">
      <c r="A4870" s="2">
        <v>6.6</v>
      </c>
      <c r="B4870" s="2">
        <v>0.38</v>
      </c>
      <c r="C4870" s="2">
        <v>0.36</v>
      </c>
      <c r="D4870" s="2">
        <v>9.1999999999999993</v>
      </c>
      <c r="E4870" s="2">
        <v>6.0999999999999999E-2</v>
      </c>
      <c r="F4870">
        <v>42</v>
      </c>
      <c r="G4870">
        <v>214</v>
      </c>
      <c r="H4870" s="4">
        <v>0.99760000000000004</v>
      </c>
      <c r="I4870" s="2">
        <v>3.31</v>
      </c>
      <c r="J4870" s="2">
        <v>0.56000000000000005</v>
      </c>
      <c r="K4870" s="2">
        <v>9.4</v>
      </c>
      <c r="L4870">
        <v>5</v>
      </c>
      <c r="M4870" t="s">
        <v>14</v>
      </c>
    </row>
    <row r="4871" spans="1:13">
      <c r="A4871" s="2">
        <v>6.4</v>
      </c>
      <c r="B4871" s="2">
        <v>0.15</v>
      </c>
      <c r="C4871" s="2">
        <v>0.28999999999999998</v>
      </c>
      <c r="D4871" s="2">
        <v>1.8</v>
      </c>
      <c r="E4871" s="2">
        <v>4.3999999999999997E-2</v>
      </c>
      <c r="F4871">
        <v>21</v>
      </c>
      <c r="G4871">
        <v>115</v>
      </c>
      <c r="H4871" s="4">
        <v>0.99165999999999999</v>
      </c>
      <c r="I4871" s="2">
        <v>3.1</v>
      </c>
      <c r="J4871" s="2">
        <v>0.38</v>
      </c>
      <c r="K4871" s="2">
        <v>10.199999999999999</v>
      </c>
      <c r="L4871">
        <v>5</v>
      </c>
      <c r="M4871" t="s">
        <v>14</v>
      </c>
    </row>
    <row r="4872" spans="1:13">
      <c r="A4872" s="2">
        <v>6.5</v>
      </c>
      <c r="B4872" s="2">
        <v>0.32</v>
      </c>
      <c r="C4872" s="2">
        <v>0.34</v>
      </c>
      <c r="D4872" s="2">
        <v>5.7</v>
      </c>
      <c r="E4872" s="2">
        <v>4.3999999999999997E-2</v>
      </c>
      <c r="F4872">
        <v>27</v>
      </c>
      <c r="G4872">
        <v>91</v>
      </c>
      <c r="H4872" s="4">
        <v>0.99183999999999894</v>
      </c>
      <c r="I4872" s="2">
        <v>3.28</v>
      </c>
      <c r="J4872" s="2">
        <v>0.6</v>
      </c>
      <c r="K4872" s="2">
        <v>12</v>
      </c>
      <c r="L4872">
        <v>7</v>
      </c>
      <c r="M4872" t="s">
        <v>14</v>
      </c>
    </row>
    <row r="4873" spans="1:13">
      <c r="A4873" s="2">
        <v>7.5</v>
      </c>
      <c r="B4873" s="2">
        <v>0.22</v>
      </c>
      <c r="C4873" s="2">
        <v>0.32</v>
      </c>
      <c r="D4873" s="2">
        <v>2.4</v>
      </c>
      <c r="E4873" s="2">
        <v>4.4999999999999998E-2</v>
      </c>
      <c r="F4873">
        <v>29</v>
      </c>
      <c r="G4873">
        <v>100</v>
      </c>
      <c r="H4873" s="4">
        <v>0.99134999999999995</v>
      </c>
      <c r="I4873" s="2">
        <v>3.08</v>
      </c>
      <c r="J4873" s="2">
        <v>0.6</v>
      </c>
      <c r="K4873" s="2">
        <v>11.3</v>
      </c>
      <c r="L4873">
        <v>7</v>
      </c>
      <c r="M4873" t="s">
        <v>14</v>
      </c>
    </row>
    <row r="4874" spans="1:13">
      <c r="A4874" s="2">
        <v>6.4</v>
      </c>
      <c r="B4874" s="2">
        <v>0.23</v>
      </c>
      <c r="C4874" s="2">
        <v>0.32</v>
      </c>
      <c r="D4874" s="2">
        <v>1.9</v>
      </c>
      <c r="E4874" s="2">
        <v>3.7999999999999999E-2</v>
      </c>
      <c r="F4874">
        <v>40</v>
      </c>
      <c r="G4874">
        <v>118</v>
      </c>
      <c r="H4874" s="4">
        <v>0.99073999999999995</v>
      </c>
      <c r="I4874" s="2">
        <v>3.32</v>
      </c>
      <c r="J4874" s="2">
        <v>0.53</v>
      </c>
      <c r="K4874" s="2">
        <v>11.8</v>
      </c>
      <c r="L4874">
        <v>7</v>
      </c>
      <c r="M4874" t="s">
        <v>14</v>
      </c>
    </row>
    <row r="4875" spans="1:13">
      <c r="A4875" s="2">
        <v>6.1</v>
      </c>
      <c r="B4875" s="2">
        <v>0.22</v>
      </c>
      <c r="C4875" s="2">
        <v>0.31</v>
      </c>
      <c r="D4875" s="2">
        <v>1.4</v>
      </c>
      <c r="E4875" s="2">
        <v>3.9E-2</v>
      </c>
      <c r="F4875">
        <v>40</v>
      </c>
      <c r="G4875">
        <v>129</v>
      </c>
      <c r="H4875" s="4">
        <v>0.99192999999999998</v>
      </c>
      <c r="I4875" s="2">
        <v>3.45</v>
      </c>
      <c r="J4875" s="2">
        <v>0.59</v>
      </c>
      <c r="K4875" s="2">
        <v>10.9</v>
      </c>
      <c r="L4875">
        <v>5</v>
      </c>
      <c r="M4875" t="s">
        <v>14</v>
      </c>
    </row>
    <row r="4876" spans="1:13">
      <c r="A4876" s="2">
        <v>6.5</v>
      </c>
      <c r="B4876" s="2">
        <v>0.48</v>
      </c>
      <c r="C4876" s="2">
        <v>0.02</v>
      </c>
      <c r="D4876" s="2">
        <v>0.9</v>
      </c>
      <c r="E4876" s="2">
        <v>4.2999999999999997E-2</v>
      </c>
      <c r="F4876">
        <v>32</v>
      </c>
      <c r="G4876">
        <v>99</v>
      </c>
      <c r="H4876" s="4">
        <v>0.99226000000000003</v>
      </c>
      <c r="I4876" s="2">
        <v>3.14</v>
      </c>
      <c r="J4876" s="2">
        <v>0.47</v>
      </c>
      <c r="K4876" s="2">
        <v>9.8000000000000007</v>
      </c>
      <c r="L4876">
        <v>4</v>
      </c>
      <c r="M4876" t="s">
        <v>14</v>
      </c>
    </row>
    <row r="4877" spans="1:13">
      <c r="A4877" s="2">
        <v>6.6</v>
      </c>
      <c r="B4877" s="2">
        <v>0.23</v>
      </c>
      <c r="C4877" s="2">
        <v>0.3</v>
      </c>
      <c r="D4877" s="2">
        <v>4.5999999999999996</v>
      </c>
      <c r="E4877" s="2">
        <v>0.06</v>
      </c>
      <c r="F4877">
        <v>29</v>
      </c>
      <c r="G4877">
        <v>154</v>
      </c>
      <c r="H4877" s="4">
        <v>0.99141999999999997</v>
      </c>
      <c r="I4877" s="2">
        <v>3.23</v>
      </c>
      <c r="J4877" s="2">
        <v>0.49</v>
      </c>
      <c r="K4877" s="2">
        <v>12.2</v>
      </c>
      <c r="L4877">
        <v>8</v>
      </c>
      <c r="M4877" t="s">
        <v>14</v>
      </c>
    </row>
    <row r="4878" spans="1:13">
      <c r="A4878" s="2">
        <v>6.4</v>
      </c>
      <c r="B4878" s="2">
        <v>0.16</v>
      </c>
      <c r="C4878" s="2">
        <v>0.25</v>
      </c>
      <c r="D4878" s="2">
        <v>1.4</v>
      </c>
      <c r="E4878" s="2">
        <v>5.7000000000000002E-2</v>
      </c>
      <c r="F4878">
        <v>21</v>
      </c>
      <c r="G4878">
        <v>125</v>
      </c>
      <c r="H4878" s="4">
        <v>0.99090999999999996</v>
      </c>
      <c r="I4878" s="2">
        <v>3.23</v>
      </c>
      <c r="J4878" s="2">
        <v>0.44</v>
      </c>
      <c r="K4878" s="2">
        <v>11.1</v>
      </c>
      <c r="L4878">
        <v>7</v>
      </c>
      <c r="M4878" t="s">
        <v>14</v>
      </c>
    </row>
    <row r="4879" spans="1:13">
      <c r="A4879" s="2">
        <v>6.6</v>
      </c>
      <c r="B4879" s="2">
        <v>0.38</v>
      </c>
      <c r="C4879" s="2">
        <v>0.36</v>
      </c>
      <c r="D4879" s="2">
        <v>9.1999999999999993</v>
      </c>
      <c r="E4879" s="2">
        <v>6.0999999999999999E-2</v>
      </c>
      <c r="F4879">
        <v>42</v>
      </c>
      <c r="G4879">
        <v>214</v>
      </c>
      <c r="H4879" s="4">
        <v>0.99760000000000004</v>
      </c>
      <c r="I4879" s="2">
        <v>3.31</v>
      </c>
      <c r="J4879" s="2">
        <v>0.56000000000000005</v>
      </c>
      <c r="K4879" s="2">
        <v>9.4</v>
      </c>
      <c r="L4879">
        <v>5</v>
      </c>
      <c r="M4879" t="s">
        <v>14</v>
      </c>
    </row>
    <row r="4880" spans="1:13">
      <c r="A4880" s="2">
        <v>7.4</v>
      </c>
      <c r="B4880" s="2">
        <v>0.16</v>
      </c>
      <c r="C4880" s="2">
        <v>0.32</v>
      </c>
      <c r="D4880" s="2">
        <v>1.4</v>
      </c>
      <c r="E4880" s="2">
        <v>6.5000000000000002E-2</v>
      </c>
      <c r="F4880">
        <v>23</v>
      </c>
      <c r="G4880">
        <v>140</v>
      </c>
      <c r="H4880" s="4">
        <v>0.99134</v>
      </c>
      <c r="I4880" s="2">
        <v>3.06</v>
      </c>
      <c r="J4880" s="2">
        <v>0.47</v>
      </c>
      <c r="K4880" s="2">
        <v>11.4</v>
      </c>
      <c r="L4880">
        <v>6</v>
      </c>
      <c r="M4880" t="s">
        <v>14</v>
      </c>
    </row>
    <row r="4881" spans="1:13">
      <c r="A4881" s="2">
        <v>6.4</v>
      </c>
      <c r="B4881" s="2">
        <v>0.15</v>
      </c>
      <c r="C4881" s="2">
        <v>0.28999999999999998</v>
      </c>
      <c r="D4881" s="2">
        <v>1.8</v>
      </c>
      <c r="E4881" s="2">
        <v>4.3999999999999997E-2</v>
      </c>
      <c r="F4881">
        <v>21</v>
      </c>
      <c r="G4881">
        <v>115</v>
      </c>
      <c r="H4881" s="4">
        <v>0.99165999999999999</v>
      </c>
      <c r="I4881" s="2">
        <v>3.1</v>
      </c>
      <c r="J4881" s="2">
        <v>0.38</v>
      </c>
      <c r="K4881" s="2">
        <v>10.199999999999999</v>
      </c>
      <c r="L4881">
        <v>5</v>
      </c>
      <c r="M4881" t="s">
        <v>14</v>
      </c>
    </row>
    <row r="4882" spans="1:13">
      <c r="A4882" s="2">
        <v>6.5</v>
      </c>
      <c r="B4882" s="2">
        <v>0.32</v>
      </c>
      <c r="C4882" s="2">
        <v>0.3</v>
      </c>
      <c r="D4882" s="2">
        <v>2.2999999999999998</v>
      </c>
      <c r="E4882" s="2">
        <v>5.0999999999999997E-2</v>
      </c>
      <c r="F4882">
        <v>20</v>
      </c>
      <c r="G4882">
        <v>127</v>
      </c>
      <c r="H4882" s="4">
        <v>0.98963999999999996</v>
      </c>
      <c r="I4882" s="2">
        <v>3.13</v>
      </c>
      <c r="J4882" s="2">
        <v>0.52</v>
      </c>
      <c r="K4882" s="2">
        <v>12.8</v>
      </c>
      <c r="L4882">
        <v>6</v>
      </c>
      <c r="M4882" t="s">
        <v>14</v>
      </c>
    </row>
    <row r="4883" spans="1:13">
      <c r="A4883" s="2">
        <v>6.7</v>
      </c>
      <c r="B4883" s="2">
        <v>0.12</v>
      </c>
      <c r="C4883" s="2">
        <v>0.36</v>
      </c>
      <c r="D4883" s="2">
        <v>2.2999999999999998</v>
      </c>
      <c r="E4883" s="2">
        <v>3.9E-2</v>
      </c>
      <c r="F4883">
        <v>43</v>
      </c>
      <c r="G4883">
        <v>125</v>
      </c>
      <c r="H4883" s="4">
        <v>0.99229000000000001</v>
      </c>
      <c r="I4883" s="2">
        <v>3.07</v>
      </c>
      <c r="J4883" s="2">
        <v>0.67</v>
      </c>
      <c r="K4883" s="2">
        <v>10.1</v>
      </c>
      <c r="L4883">
        <v>7</v>
      </c>
      <c r="M4883" t="s">
        <v>14</v>
      </c>
    </row>
    <row r="4884" spans="1:13">
      <c r="A4884" s="2">
        <v>6.6</v>
      </c>
      <c r="B4884" s="2">
        <v>0.2</v>
      </c>
      <c r="C4884" s="2">
        <v>0.14000000000000001</v>
      </c>
      <c r="D4884" s="2">
        <v>4.4000000000000004</v>
      </c>
      <c r="E4884" s="2">
        <v>0.184</v>
      </c>
      <c r="F4884">
        <v>35</v>
      </c>
      <c r="G4884">
        <v>168</v>
      </c>
      <c r="H4884" s="4">
        <v>0.99395999999999995</v>
      </c>
      <c r="I4884" s="2">
        <v>2.93</v>
      </c>
      <c r="J4884" s="2">
        <v>0.45</v>
      </c>
      <c r="K4884" s="2">
        <v>9.4</v>
      </c>
      <c r="L4884">
        <v>6</v>
      </c>
      <c r="M4884" t="s">
        <v>14</v>
      </c>
    </row>
    <row r="4885" spans="1:13">
      <c r="A4885" s="2">
        <v>8</v>
      </c>
      <c r="B4885" s="2">
        <v>0.34</v>
      </c>
      <c r="C4885" s="2">
        <v>0.25</v>
      </c>
      <c r="D4885" s="2">
        <v>6.4</v>
      </c>
      <c r="E4885" s="2">
        <v>3.5000000000000003E-2</v>
      </c>
      <c r="F4885">
        <v>38</v>
      </c>
      <c r="G4885">
        <v>103</v>
      </c>
      <c r="H4885" s="4">
        <v>0.99147999999999903</v>
      </c>
      <c r="I4885" s="2">
        <v>2.91</v>
      </c>
      <c r="J4885" s="2">
        <v>0.23</v>
      </c>
      <c r="K4885" s="2">
        <v>12.2</v>
      </c>
      <c r="L4885">
        <v>6</v>
      </c>
      <c r="M4885" t="s">
        <v>14</v>
      </c>
    </row>
    <row r="4886" spans="1:13">
      <c r="A4886" s="2">
        <v>6.8</v>
      </c>
      <c r="B4886" s="2">
        <v>0.21</v>
      </c>
      <c r="C4886" s="2">
        <v>0.31</v>
      </c>
      <c r="D4886" s="2">
        <v>2.9</v>
      </c>
      <c r="E4886" s="2">
        <v>4.5999999999999999E-2</v>
      </c>
      <c r="F4886">
        <v>40</v>
      </c>
      <c r="G4886">
        <v>121</v>
      </c>
      <c r="H4886" s="4">
        <v>0.99129999999999996</v>
      </c>
      <c r="I4886" s="2">
        <v>3.07</v>
      </c>
      <c r="J4886" s="2">
        <v>0.65</v>
      </c>
      <c r="K4886" s="2">
        <v>10.9</v>
      </c>
      <c r="L4886">
        <v>7</v>
      </c>
      <c r="M4886" t="s">
        <v>14</v>
      </c>
    </row>
    <row r="4887" spans="1:13">
      <c r="A4887" s="2">
        <v>6.8</v>
      </c>
      <c r="B4887" s="2">
        <v>0.23</v>
      </c>
      <c r="C4887" s="2">
        <v>0.31</v>
      </c>
      <c r="D4887" s="2">
        <v>2.8</v>
      </c>
      <c r="E4887" s="2">
        <v>4.7E-2</v>
      </c>
      <c r="F4887">
        <v>40</v>
      </c>
      <c r="G4887">
        <v>122</v>
      </c>
      <c r="H4887" s="4">
        <v>0.99126000000000003</v>
      </c>
      <c r="I4887" s="2">
        <v>3.06</v>
      </c>
      <c r="J4887" s="2">
        <v>0.64</v>
      </c>
      <c r="K4887" s="2">
        <v>10.9</v>
      </c>
      <c r="L4887">
        <v>7</v>
      </c>
      <c r="M4887" t="s">
        <v>14</v>
      </c>
    </row>
    <row r="4888" spans="1:13">
      <c r="A4888" s="2">
        <v>6.8</v>
      </c>
      <c r="B4888" s="2">
        <v>0.21</v>
      </c>
      <c r="C4888" s="2">
        <v>0.31</v>
      </c>
      <c r="D4888" s="2">
        <v>2.9</v>
      </c>
      <c r="E4888" s="2">
        <v>4.5999999999999999E-2</v>
      </c>
      <c r="F4888">
        <v>40</v>
      </c>
      <c r="G4888">
        <v>121</v>
      </c>
      <c r="H4888" s="4">
        <v>0.99129999999999996</v>
      </c>
      <c r="I4888" s="2">
        <v>3.07</v>
      </c>
      <c r="J4888" s="2">
        <v>0.65</v>
      </c>
      <c r="K4888" s="2">
        <v>10.9</v>
      </c>
      <c r="L4888">
        <v>7</v>
      </c>
      <c r="M4888" t="s">
        <v>14</v>
      </c>
    </row>
    <row r="4889" spans="1:13">
      <c r="A4889" s="2">
        <v>6.6</v>
      </c>
      <c r="B4889" s="2">
        <v>0.2</v>
      </c>
      <c r="C4889" s="2">
        <v>0.14000000000000001</v>
      </c>
      <c r="D4889" s="2">
        <v>4.4000000000000004</v>
      </c>
      <c r="E4889" s="2">
        <v>0.184</v>
      </c>
      <c r="F4889">
        <v>35</v>
      </c>
      <c r="G4889">
        <v>168</v>
      </c>
      <c r="H4889" s="4">
        <v>0.99395999999999995</v>
      </c>
      <c r="I4889" s="2">
        <v>2.93</v>
      </c>
      <c r="J4889" s="2">
        <v>0.45</v>
      </c>
      <c r="K4889" s="2">
        <v>9.4</v>
      </c>
      <c r="L4889">
        <v>6</v>
      </c>
      <c r="M4889" t="s">
        <v>14</v>
      </c>
    </row>
    <row r="4890" spans="1:13">
      <c r="A4890" s="2">
        <v>6.6</v>
      </c>
      <c r="B4890" s="2">
        <v>0.28000000000000003</v>
      </c>
      <c r="C4890" s="2">
        <v>0.42</v>
      </c>
      <c r="D4890" s="2">
        <v>8.1999999999999993</v>
      </c>
      <c r="E4890" s="2">
        <v>4.3999999999999997E-2</v>
      </c>
      <c r="F4890">
        <v>60</v>
      </c>
      <c r="G4890">
        <v>196</v>
      </c>
      <c r="H4890" s="4">
        <v>0.99561999999999995</v>
      </c>
      <c r="I4890" s="2">
        <v>3.14</v>
      </c>
      <c r="J4890" s="2">
        <v>0.48</v>
      </c>
      <c r="K4890" s="2">
        <v>9.4</v>
      </c>
      <c r="L4890">
        <v>5</v>
      </c>
      <c r="M4890" t="s">
        <v>14</v>
      </c>
    </row>
    <row r="4891" spans="1:13">
      <c r="A4891" s="2">
        <v>7.8</v>
      </c>
      <c r="B4891" s="2">
        <v>0.25</v>
      </c>
      <c r="C4891" s="2">
        <v>0.37</v>
      </c>
      <c r="D4891" s="2">
        <v>1</v>
      </c>
      <c r="E4891" s="2">
        <v>4.2999999999999997E-2</v>
      </c>
      <c r="F4891">
        <v>10</v>
      </c>
      <c r="G4891">
        <v>80</v>
      </c>
      <c r="H4891" s="4">
        <v>0.99127999999999905</v>
      </c>
      <c r="I4891" s="2">
        <v>3.08</v>
      </c>
      <c r="J4891" s="2">
        <v>0.38</v>
      </c>
      <c r="K4891" s="2">
        <v>11.4</v>
      </c>
      <c r="L4891">
        <v>5</v>
      </c>
      <c r="M4891" t="s">
        <v>14</v>
      </c>
    </row>
    <row r="4892" spans="1:13">
      <c r="A4892" s="2">
        <v>5.6</v>
      </c>
      <c r="B4892" s="2">
        <v>0.12</v>
      </c>
      <c r="C4892" s="2">
        <v>0.33</v>
      </c>
      <c r="D4892" s="2">
        <v>2.9</v>
      </c>
      <c r="E4892" s="2">
        <v>4.3999999999999997E-2</v>
      </c>
      <c r="F4892">
        <v>21</v>
      </c>
      <c r="G4892">
        <v>73</v>
      </c>
      <c r="H4892" s="4">
        <v>0.98895999999999995</v>
      </c>
      <c r="I4892" s="2">
        <v>3.17</v>
      </c>
      <c r="J4892" s="2">
        <v>0.32</v>
      </c>
      <c r="K4892" s="2">
        <v>12.9</v>
      </c>
      <c r="L4892">
        <v>8</v>
      </c>
      <c r="M4892" t="s">
        <v>14</v>
      </c>
    </row>
    <row r="4893" spans="1:13">
      <c r="A4893" s="2">
        <v>6.6</v>
      </c>
      <c r="B4893" s="2">
        <v>0.28000000000000003</v>
      </c>
      <c r="C4893" s="2">
        <v>0.41</v>
      </c>
      <c r="D4893" s="2">
        <v>7</v>
      </c>
      <c r="E4893" s="2">
        <v>4.5999999999999999E-2</v>
      </c>
      <c r="F4893">
        <v>59</v>
      </c>
      <c r="G4893">
        <v>194</v>
      </c>
      <c r="H4893" s="4">
        <v>0.99557999999999902</v>
      </c>
      <c r="I4893" s="2">
        <v>3.14</v>
      </c>
      <c r="J4893" s="2">
        <v>0.48</v>
      </c>
      <c r="K4893" s="2">
        <v>9.4</v>
      </c>
      <c r="L4893">
        <v>5</v>
      </c>
      <c r="M4893" t="s">
        <v>14</v>
      </c>
    </row>
    <row r="4894" spans="1:13">
      <c r="A4894" s="2">
        <v>6.8</v>
      </c>
      <c r="B4894" s="2">
        <v>0.17</v>
      </c>
      <c r="C4894" s="2">
        <v>0.35</v>
      </c>
      <c r="D4894" s="2">
        <v>1.8</v>
      </c>
      <c r="E4894" s="2">
        <v>0.04</v>
      </c>
      <c r="F4894">
        <v>29</v>
      </c>
      <c r="G4894">
        <v>84</v>
      </c>
      <c r="H4894" s="4">
        <v>0.98960999999999999</v>
      </c>
      <c r="I4894" s="2">
        <v>2.91</v>
      </c>
      <c r="J4894" s="2">
        <v>0.56999999999999995</v>
      </c>
      <c r="K4894" s="2">
        <v>12</v>
      </c>
      <c r="L4894">
        <v>7</v>
      </c>
      <c r="M4894" t="s">
        <v>14</v>
      </c>
    </row>
    <row r="4895" spans="1:13">
      <c r="A4895" s="2">
        <v>7.3</v>
      </c>
      <c r="B4895" s="2">
        <v>0.25</v>
      </c>
      <c r="C4895" s="2">
        <v>0.28000000000000003</v>
      </c>
      <c r="D4895" s="2">
        <v>1.5</v>
      </c>
      <c r="E4895" s="2">
        <v>4.2999999999999997E-2</v>
      </c>
      <c r="F4895">
        <v>19</v>
      </c>
      <c r="G4895">
        <v>113</v>
      </c>
      <c r="H4895" s="4">
        <v>0.99337999999999904</v>
      </c>
      <c r="I4895" s="2">
        <v>3.38</v>
      </c>
      <c r="J4895" s="2">
        <v>0.56000000000000005</v>
      </c>
      <c r="K4895" s="2">
        <v>10.1</v>
      </c>
      <c r="L4895">
        <v>6</v>
      </c>
      <c r="M4895" t="s">
        <v>14</v>
      </c>
    </row>
    <row r="4896" spans="1:13">
      <c r="A4896" s="2">
        <v>6.6</v>
      </c>
      <c r="B4896" s="2">
        <v>0.28000000000000003</v>
      </c>
      <c r="C4896" s="2">
        <v>0.41</v>
      </c>
      <c r="D4896" s="2">
        <v>7</v>
      </c>
      <c r="E4896" s="2">
        <v>4.5999999999999999E-2</v>
      </c>
      <c r="F4896">
        <v>59</v>
      </c>
      <c r="G4896">
        <v>194</v>
      </c>
      <c r="H4896" s="4">
        <v>0.99557999999999902</v>
      </c>
      <c r="I4896" s="2">
        <v>3.14</v>
      </c>
      <c r="J4896" s="2">
        <v>0.48</v>
      </c>
      <c r="K4896" s="2">
        <v>9.4</v>
      </c>
      <c r="L4896">
        <v>5</v>
      </c>
      <c r="M4896" t="s">
        <v>14</v>
      </c>
    </row>
    <row r="4897" spans="1:13">
      <c r="A4897" s="2">
        <v>6.6</v>
      </c>
      <c r="B4897" s="2">
        <v>0.28000000000000003</v>
      </c>
      <c r="C4897" s="2">
        <v>0.42</v>
      </c>
      <c r="D4897" s="2">
        <v>8.1999999999999993</v>
      </c>
      <c r="E4897" s="2">
        <v>4.3999999999999997E-2</v>
      </c>
      <c r="F4897">
        <v>60</v>
      </c>
      <c r="G4897">
        <v>196</v>
      </c>
      <c r="H4897" s="4">
        <v>0.99561999999999995</v>
      </c>
      <c r="I4897" s="2">
        <v>3.14</v>
      </c>
      <c r="J4897" s="2">
        <v>0.48</v>
      </c>
      <c r="K4897" s="2">
        <v>9.4</v>
      </c>
      <c r="L4897">
        <v>5</v>
      </c>
      <c r="M4897" t="s">
        <v>14</v>
      </c>
    </row>
    <row r="4898" spans="1:13">
      <c r="A4898" s="2">
        <v>6.5</v>
      </c>
      <c r="B4898" s="2">
        <v>0.25</v>
      </c>
      <c r="C4898" s="2">
        <v>0.5</v>
      </c>
      <c r="D4898" s="2">
        <v>7.6</v>
      </c>
      <c r="E4898" s="2">
        <v>4.7E-2</v>
      </c>
      <c r="F4898">
        <v>54</v>
      </c>
      <c r="G4898">
        <v>184</v>
      </c>
      <c r="H4898" s="4">
        <v>0.99572000000000005</v>
      </c>
      <c r="I4898" s="2">
        <v>3.17</v>
      </c>
      <c r="J4898" s="2">
        <v>0.45</v>
      </c>
      <c r="K4898" s="2">
        <v>9.1999999999999993</v>
      </c>
      <c r="L4898">
        <v>5</v>
      </c>
      <c r="M4898" t="s">
        <v>14</v>
      </c>
    </row>
    <row r="4899" spans="1:13">
      <c r="A4899" s="2">
        <v>6.3</v>
      </c>
      <c r="B4899" s="2">
        <v>0.24</v>
      </c>
      <c r="C4899" s="2">
        <v>0.35</v>
      </c>
      <c r="D4899" s="2">
        <v>2.2999999999999998</v>
      </c>
      <c r="E4899" s="2">
        <v>3.9E-2</v>
      </c>
      <c r="F4899">
        <v>43</v>
      </c>
      <c r="G4899">
        <v>109</v>
      </c>
      <c r="H4899" s="4">
        <v>0.99056</v>
      </c>
      <c r="I4899" s="2">
        <v>3.34</v>
      </c>
      <c r="J4899" s="2">
        <v>0.44</v>
      </c>
      <c r="K4899" s="2">
        <v>11.8</v>
      </c>
      <c r="L4899">
        <v>6</v>
      </c>
      <c r="M4899" t="s">
        <v>14</v>
      </c>
    </row>
    <row r="4900" spans="1:13">
      <c r="A4900" s="2">
        <v>6.8</v>
      </c>
      <c r="B4900" s="2">
        <v>0.32</v>
      </c>
      <c r="C4900" s="2">
        <v>0.32</v>
      </c>
      <c r="D4900" s="2">
        <v>8.6999999999999993</v>
      </c>
      <c r="E4900" s="2">
        <v>2.8999999999999901E-2</v>
      </c>
      <c r="F4900">
        <v>31</v>
      </c>
      <c r="G4900">
        <v>105</v>
      </c>
      <c r="H4900" s="4">
        <v>0.99146000000000001</v>
      </c>
      <c r="I4900" s="2">
        <v>3</v>
      </c>
      <c r="J4900" s="2">
        <v>0.34</v>
      </c>
      <c r="K4900" s="2">
        <v>12.3</v>
      </c>
      <c r="L4900">
        <v>7</v>
      </c>
      <c r="M4900" t="s">
        <v>14</v>
      </c>
    </row>
    <row r="4901" spans="1:13">
      <c r="A4901" s="2">
        <v>7.8</v>
      </c>
      <c r="B4901" s="2">
        <v>0.25</v>
      </c>
      <c r="C4901" s="2">
        <v>0.37</v>
      </c>
      <c r="D4901" s="2">
        <v>1</v>
      </c>
      <c r="E4901" s="2">
        <v>4.2999999999999997E-2</v>
      </c>
      <c r="F4901">
        <v>10</v>
      </c>
      <c r="G4901">
        <v>80</v>
      </c>
      <c r="H4901" s="4">
        <v>0.99127999999999905</v>
      </c>
      <c r="I4901" s="2">
        <v>3.08</v>
      </c>
      <c r="J4901" s="2">
        <v>0.38</v>
      </c>
      <c r="K4901" s="2">
        <v>11.4</v>
      </c>
      <c r="L4901">
        <v>5</v>
      </c>
      <c r="M4901" t="s">
        <v>14</v>
      </c>
    </row>
    <row r="4902" spans="1:13">
      <c r="A4902" s="2">
        <v>5.6</v>
      </c>
      <c r="B4902" s="2">
        <v>0.12</v>
      </c>
      <c r="C4902" s="2">
        <v>0.33</v>
      </c>
      <c r="D4902" s="2">
        <v>2.9</v>
      </c>
      <c r="E4902" s="2">
        <v>4.3999999999999997E-2</v>
      </c>
      <c r="F4902">
        <v>21</v>
      </c>
      <c r="G4902">
        <v>73</v>
      </c>
      <c r="H4902" s="4">
        <v>0.98895999999999995</v>
      </c>
      <c r="I4902" s="2">
        <v>3.17</v>
      </c>
      <c r="J4902" s="2">
        <v>0.32</v>
      </c>
      <c r="K4902" s="2">
        <v>12.9</v>
      </c>
      <c r="L4902">
        <v>8</v>
      </c>
      <c r="M4902" t="s">
        <v>14</v>
      </c>
    </row>
    <row r="4903" spans="1:13">
      <c r="A4903" s="2">
        <v>6.6</v>
      </c>
      <c r="B4903" s="2">
        <v>0.24</v>
      </c>
      <c r="C4903" s="2">
        <v>0.28000000000000003</v>
      </c>
      <c r="D4903" s="2">
        <v>6.7</v>
      </c>
      <c r="E4903" s="2">
        <v>3.2000000000000001E-2</v>
      </c>
      <c r="F4903">
        <v>26</v>
      </c>
      <c r="G4903">
        <v>91</v>
      </c>
      <c r="H4903" s="4">
        <v>0.99172000000000005</v>
      </c>
      <c r="I4903" s="2">
        <v>3.13</v>
      </c>
      <c r="J4903" s="2">
        <v>0.32</v>
      </c>
      <c r="K4903" s="2">
        <v>12.3</v>
      </c>
      <c r="L4903">
        <v>6</v>
      </c>
      <c r="M4903" t="s">
        <v>14</v>
      </c>
    </row>
    <row r="4904" spans="1:13">
      <c r="A4904" s="2">
        <v>6.3</v>
      </c>
      <c r="B4904" s="2">
        <v>0.22</v>
      </c>
      <c r="C4904" s="2">
        <v>0.34</v>
      </c>
      <c r="D4904" s="2">
        <v>5</v>
      </c>
      <c r="E4904" s="2">
        <v>3.2000000000000001E-2</v>
      </c>
      <c r="F4904">
        <v>36</v>
      </c>
      <c r="G4904">
        <v>93</v>
      </c>
      <c r="H4904" s="4">
        <v>0.99012</v>
      </c>
      <c r="I4904" s="2">
        <v>3.27</v>
      </c>
      <c r="J4904" s="2">
        <v>0.36</v>
      </c>
      <c r="K4904" s="2">
        <v>13.5</v>
      </c>
      <c r="L4904">
        <v>7</v>
      </c>
      <c r="M4904" t="s">
        <v>14</v>
      </c>
    </row>
    <row r="4905" spans="1:13">
      <c r="A4905" s="2">
        <v>6</v>
      </c>
      <c r="B4905" s="2">
        <v>0.32</v>
      </c>
      <c r="C4905" s="2">
        <v>0.3</v>
      </c>
      <c r="D4905" s="2">
        <v>1.9</v>
      </c>
      <c r="E4905" s="2">
        <v>3.3000000000000002E-2</v>
      </c>
      <c r="F4905">
        <v>41</v>
      </c>
      <c r="G4905">
        <v>142</v>
      </c>
      <c r="H4905" s="4">
        <v>0.98912</v>
      </c>
      <c r="I4905" s="2">
        <v>3.29</v>
      </c>
      <c r="J4905" s="2">
        <v>0.42</v>
      </c>
      <c r="K4905" s="2">
        <v>12.8</v>
      </c>
      <c r="L4905">
        <v>7</v>
      </c>
      <c r="M4905" t="s">
        <v>14</v>
      </c>
    </row>
    <row r="4906" spans="1:13">
      <c r="A4906" s="2">
        <v>6.3</v>
      </c>
      <c r="B4906" s="2">
        <v>0.19</v>
      </c>
      <c r="C4906" s="2">
        <v>0.28999999999999998</v>
      </c>
      <c r="D4906" s="2">
        <v>2</v>
      </c>
      <c r="E4906" s="2">
        <v>2.1999999999999999E-2</v>
      </c>
      <c r="F4906">
        <v>33</v>
      </c>
      <c r="G4906">
        <v>96</v>
      </c>
      <c r="H4906" s="4">
        <v>0.98902000000000001</v>
      </c>
      <c r="I4906" s="2">
        <v>3.04</v>
      </c>
      <c r="J4906" s="2">
        <v>0.54</v>
      </c>
      <c r="K4906" s="2">
        <v>12.8</v>
      </c>
      <c r="L4906">
        <v>7</v>
      </c>
      <c r="M4906" t="s">
        <v>14</v>
      </c>
    </row>
    <row r="4907" spans="1:13">
      <c r="A4907" s="2">
        <v>6</v>
      </c>
      <c r="B4907" s="2">
        <v>0.32</v>
      </c>
      <c r="C4907" s="2">
        <v>0.3</v>
      </c>
      <c r="D4907" s="2">
        <v>1.9</v>
      </c>
      <c r="E4907" s="2">
        <v>3.3000000000000002E-2</v>
      </c>
      <c r="F4907">
        <v>41</v>
      </c>
      <c r="G4907">
        <v>142</v>
      </c>
      <c r="H4907" s="4">
        <v>0.98912</v>
      </c>
      <c r="I4907" s="2">
        <v>3.29</v>
      </c>
      <c r="J4907" s="2">
        <v>0.42</v>
      </c>
      <c r="K4907" s="2">
        <v>12.8</v>
      </c>
      <c r="L4907">
        <v>7</v>
      </c>
      <c r="M4907" t="s">
        <v>14</v>
      </c>
    </row>
    <row r="4908" spans="1:13">
      <c r="A4908" s="2">
        <v>9.4</v>
      </c>
      <c r="B4908" s="2">
        <v>0.24</v>
      </c>
      <c r="C4908" s="2">
        <v>0.28999999999999998</v>
      </c>
      <c r="D4908" s="2">
        <v>8.5</v>
      </c>
      <c r="E4908" s="2">
        <v>3.6999999999999998E-2</v>
      </c>
      <c r="F4908">
        <v>124</v>
      </c>
      <c r="G4908">
        <v>208</v>
      </c>
      <c r="H4908" s="4">
        <v>0.99395</v>
      </c>
      <c r="I4908" s="2">
        <v>2.9</v>
      </c>
      <c r="J4908" s="2">
        <v>0.38</v>
      </c>
      <c r="K4908" s="2">
        <v>11</v>
      </c>
      <c r="L4908">
        <v>3</v>
      </c>
      <c r="M4908" t="s">
        <v>14</v>
      </c>
    </row>
    <row r="4909" spans="1:13">
      <c r="A4909" s="2">
        <v>6.4</v>
      </c>
      <c r="B4909" s="2">
        <v>0.35</v>
      </c>
      <c r="C4909" s="2">
        <v>0.28000000000000003</v>
      </c>
      <c r="D4909" s="2">
        <v>12.6</v>
      </c>
      <c r="E4909" s="2">
        <v>3.9E-2</v>
      </c>
      <c r="F4909">
        <v>19</v>
      </c>
      <c r="G4909">
        <v>124</v>
      </c>
      <c r="H4909" s="4">
        <v>0.99539</v>
      </c>
      <c r="I4909" s="2">
        <v>3.2</v>
      </c>
      <c r="J4909" s="2">
        <v>0.43</v>
      </c>
      <c r="K4909" s="2">
        <v>10.6</v>
      </c>
      <c r="L4909">
        <v>6</v>
      </c>
      <c r="M4909" t="s">
        <v>14</v>
      </c>
    </row>
    <row r="4910" spans="1:13">
      <c r="A4910" s="2">
        <v>6.7</v>
      </c>
      <c r="B4910" s="2">
        <v>0.46</v>
      </c>
      <c r="C4910" s="2">
        <v>0.27</v>
      </c>
      <c r="D4910" s="2">
        <v>5.2</v>
      </c>
      <c r="E4910" s="2">
        <v>3.9E-2</v>
      </c>
      <c r="F4910">
        <v>35</v>
      </c>
      <c r="G4910">
        <v>96</v>
      </c>
      <c r="H4910" s="4">
        <v>0.99129</v>
      </c>
      <c r="I4910" s="2">
        <v>3.16</v>
      </c>
      <c r="J4910" s="2">
        <v>0.44</v>
      </c>
      <c r="K4910" s="2">
        <v>12.4</v>
      </c>
      <c r="L4910">
        <v>7</v>
      </c>
      <c r="M4910" t="s">
        <v>14</v>
      </c>
    </row>
    <row r="4911" spans="1:13">
      <c r="A4911" s="2">
        <v>6.3</v>
      </c>
      <c r="B4911" s="2">
        <v>0.3</v>
      </c>
      <c r="C4911" s="2">
        <v>0.28999999999999998</v>
      </c>
      <c r="D4911" s="2">
        <v>2.1</v>
      </c>
      <c r="E4911" s="2">
        <v>4.8000000000000001E-2</v>
      </c>
      <c r="F4911">
        <v>33</v>
      </c>
      <c r="G4911">
        <v>142</v>
      </c>
      <c r="H4911" s="4">
        <v>0.98956</v>
      </c>
      <c r="I4911" s="2">
        <v>3.22</v>
      </c>
      <c r="J4911" s="2">
        <v>0.46</v>
      </c>
      <c r="K4911" s="2">
        <v>12.9</v>
      </c>
      <c r="L4911">
        <v>7</v>
      </c>
      <c r="M4911" t="s">
        <v>14</v>
      </c>
    </row>
    <row r="4912" spans="1:13">
      <c r="A4912" s="2">
        <v>6</v>
      </c>
      <c r="B4912" s="2">
        <v>0.19</v>
      </c>
      <c r="C4912" s="2">
        <v>0.28999999999999998</v>
      </c>
      <c r="D4912" s="2">
        <v>1.1000000000000001</v>
      </c>
      <c r="E4912" s="2">
        <v>4.7E-2</v>
      </c>
      <c r="F4912">
        <v>67</v>
      </c>
      <c r="G4912">
        <v>152</v>
      </c>
      <c r="H4912" s="4">
        <v>0.99160000000000004</v>
      </c>
      <c r="I4912" s="2">
        <v>3.54</v>
      </c>
      <c r="J4912" s="2">
        <v>0.59</v>
      </c>
      <c r="K4912" s="2">
        <v>11.1</v>
      </c>
      <c r="L4912">
        <v>7</v>
      </c>
      <c r="M4912" t="s">
        <v>14</v>
      </c>
    </row>
    <row r="4913" spans="1:13">
      <c r="A4913" s="2">
        <v>5.9</v>
      </c>
      <c r="B4913" s="2">
        <v>0.24</v>
      </c>
      <c r="C4913" s="2">
        <v>0.28000000000000003</v>
      </c>
      <c r="D4913" s="2">
        <v>1.3</v>
      </c>
      <c r="E4913" s="2">
        <v>3.2000000000000001E-2</v>
      </c>
      <c r="F4913">
        <v>36</v>
      </c>
      <c r="G4913">
        <v>95</v>
      </c>
      <c r="H4913" s="4">
        <v>0.98888999999999905</v>
      </c>
      <c r="I4913" s="2">
        <v>3.08</v>
      </c>
      <c r="J4913" s="2">
        <v>0.64</v>
      </c>
      <c r="K4913" s="2">
        <v>12.9</v>
      </c>
      <c r="L4913">
        <v>7</v>
      </c>
      <c r="M4913" t="s">
        <v>14</v>
      </c>
    </row>
    <row r="4914" spans="1:13">
      <c r="A4914" s="2">
        <v>7.3</v>
      </c>
      <c r="B4914" s="2">
        <v>0.14499999999999999</v>
      </c>
      <c r="C4914" s="2">
        <v>0.33</v>
      </c>
      <c r="D4914" s="2">
        <v>1.1000000000000001</v>
      </c>
      <c r="E4914" s="2">
        <v>4.2000000000000003E-2</v>
      </c>
      <c r="F4914">
        <v>14</v>
      </c>
      <c r="G4914">
        <v>64</v>
      </c>
      <c r="H4914" s="4">
        <v>0.99012</v>
      </c>
      <c r="I4914" s="2">
        <v>3.1</v>
      </c>
      <c r="J4914" s="2">
        <v>0.37</v>
      </c>
      <c r="K4914" s="2">
        <v>11.8</v>
      </c>
      <c r="L4914">
        <v>7</v>
      </c>
      <c r="M4914" t="s">
        <v>14</v>
      </c>
    </row>
    <row r="4915" spans="1:13">
      <c r="A4915" s="2">
        <v>6.6</v>
      </c>
      <c r="B4915" s="2">
        <v>0.435</v>
      </c>
      <c r="C4915" s="2">
        <v>0.38</v>
      </c>
      <c r="D4915" s="2">
        <v>9.1999999999999993</v>
      </c>
      <c r="E4915" s="2">
        <v>5.7999999999999899E-2</v>
      </c>
      <c r="F4915">
        <v>66</v>
      </c>
      <c r="G4915">
        <v>243</v>
      </c>
      <c r="H4915" s="4">
        <v>0.99832999999999905</v>
      </c>
      <c r="I4915" s="2">
        <v>3.23</v>
      </c>
      <c r="J4915" s="2">
        <v>0.54</v>
      </c>
      <c r="K4915" s="2">
        <v>9.1</v>
      </c>
      <c r="L4915">
        <v>6</v>
      </c>
      <c r="M4915" t="s">
        <v>14</v>
      </c>
    </row>
    <row r="4916" spans="1:13">
      <c r="A4916" s="2">
        <v>5.8</v>
      </c>
      <c r="B4916" s="2">
        <v>0.18</v>
      </c>
      <c r="C4916" s="2">
        <v>0.37</v>
      </c>
      <c r="D4916" s="2">
        <v>1.2</v>
      </c>
      <c r="E4916" s="2">
        <v>3.5999999999999997E-2</v>
      </c>
      <c r="F4916">
        <v>19</v>
      </c>
      <c r="G4916">
        <v>74</v>
      </c>
      <c r="H4916" s="4">
        <v>0.98852999999999902</v>
      </c>
      <c r="I4916" s="2">
        <v>3.09</v>
      </c>
      <c r="J4916" s="2">
        <v>0.49</v>
      </c>
      <c r="K4916" s="2">
        <v>12.7</v>
      </c>
      <c r="L4916">
        <v>7</v>
      </c>
      <c r="M4916" t="s">
        <v>14</v>
      </c>
    </row>
    <row r="4917" spans="1:13">
      <c r="A4917" s="2">
        <v>5.8</v>
      </c>
      <c r="B4917" s="2">
        <v>0.18</v>
      </c>
      <c r="C4917" s="2">
        <v>0.37</v>
      </c>
      <c r="D4917" s="2">
        <v>1.1000000000000001</v>
      </c>
      <c r="E4917" s="2">
        <v>3.5999999999999997E-2</v>
      </c>
      <c r="F4917">
        <v>31</v>
      </c>
      <c r="G4917">
        <v>96</v>
      </c>
      <c r="H4917" s="4">
        <v>0.98941999999999997</v>
      </c>
      <c r="I4917" s="2">
        <v>3.16</v>
      </c>
      <c r="J4917" s="2">
        <v>0.48</v>
      </c>
      <c r="K4917" s="2">
        <v>12</v>
      </c>
      <c r="L4917">
        <v>6</v>
      </c>
      <c r="M4917" t="s">
        <v>14</v>
      </c>
    </row>
    <row r="4918" spans="1:13">
      <c r="A4918" s="2">
        <v>5.6</v>
      </c>
      <c r="B4918" s="2">
        <v>0.32</v>
      </c>
      <c r="C4918" s="2">
        <v>0.32</v>
      </c>
      <c r="D4918" s="2">
        <v>8.3000000000000007</v>
      </c>
      <c r="E4918" s="2">
        <v>4.2999999999999997E-2</v>
      </c>
      <c r="F4918">
        <v>32</v>
      </c>
      <c r="G4918">
        <v>105</v>
      </c>
      <c r="H4918" s="4">
        <v>0.99265999999999999</v>
      </c>
      <c r="I4918" s="2">
        <v>3.24</v>
      </c>
      <c r="J4918" s="2">
        <v>0.47</v>
      </c>
      <c r="K4918" s="2">
        <v>11.2</v>
      </c>
      <c r="L4918">
        <v>6</v>
      </c>
      <c r="M4918" t="s">
        <v>14</v>
      </c>
    </row>
    <row r="4919" spans="1:13">
      <c r="A4919" s="2">
        <v>6.6</v>
      </c>
      <c r="B4919" s="2">
        <v>0.16</v>
      </c>
      <c r="C4919" s="2">
        <v>0.35</v>
      </c>
      <c r="D4919" s="2">
        <v>1.8</v>
      </c>
      <c r="E4919" s="2">
        <v>4.2000000000000003E-2</v>
      </c>
      <c r="F4919">
        <v>26</v>
      </c>
      <c r="G4919">
        <v>105</v>
      </c>
      <c r="H4919" s="4">
        <v>0.98962000000000006</v>
      </c>
      <c r="I4919" s="2">
        <v>3.19</v>
      </c>
      <c r="J4919" s="2">
        <v>0.75</v>
      </c>
      <c r="K4919" s="2">
        <v>12.4</v>
      </c>
      <c r="L4919">
        <v>7</v>
      </c>
      <c r="M4919" t="s">
        <v>14</v>
      </c>
    </row>
    <row r="4920" spans="1:13">
      <c r="A4920" s="2">
        <v>5.0999999999999996</v>
      </c>
      <c r="B4920" s="2">
        <v>0.21</v>
      </c>
      <c r="C4920" s="2">
        <v>0.28000000000000003</v>
      </c>
      <c r="D4920" s="2">
        <v>1.4</v>
      </c>
      <c r="E4920" s="2">
        <v>4.7E-2</v>
      </c>
      <c r="F4920">
        <v>48</v>
      </c>
      <c r="G4920">
        <v>148</v>
      </c>
      <c r="H4920" s="4">
        <v>0.99167999999999901</v>
      </c>
      <c r="I4920" s="2">
        <v>3.5</v>
      </c>
      <c r="J4920" s="2">
        <v>0.49</v>
      </c>
      <c r="K4920" s="2">
        <v>10.4</v>
      </c>
      <c r="L4920">
        <v>5</v>
      </c>
      <c r="M4920" t="s">
        <v>14</v>
      </c>
    </row>
    <row r="4921" spans="1:13">
      <c r="A4921" s="2">
        <v>7.5</v>
      </c>
      <c r="B4921" s="2">
        <v>0.28999999999999998</v>
      </c>
      <c r="C4921" s="2">
        <v>0.36</v>
      </c>
      <c r="D4921" s="2">
        <v>15.7</v>
      </c>
      <c r="E4921" s="2">
        <v>0.05</v>
      </c>
      <c r="F4921">
        <v>29</v>
      </c>
      <c r="G4921">
        <v>124</v>
      </c>
      <c r="H4921" s="4">
        <v>0.99680000000000002</v>
      </c>
      <c r="I4921" s="2">
        <v>3.06</v>
      </c>
      <c r="J4921" s="2">
        <v>0.54</v>
      </c>
      <c r="K4921" s="2">
        <v>10.4</v>
      </c>
      <c r="L4921">
        <v>5</v>
      </c>
      <c r="M4921" t="s">
        <v>14</v>
      </c>
    </row>
    <row r="4922" spans="1:13">
      <c r="A4922" s="2">
        <v>6</v>
      </c>
      <c r="B4922" s="2">
        <v>0.26</v>
      </c>
      <c r="C4922" s="2">
        <v>0.33</v>
      </c>
      <c r="D4922" s="2">
        <v>4.3499999999999996</v>
      </c>
      <c r="E4922" s="2">
        <v>0.04</v>
      </c>
      <c r="F4922">
        <v>15</v>
      </c>
      <c r="G4922">
        <v>80</v>
      </c>
      <c r="H4922" s="4">
        <v>0.98934</v>
      </c>
      <c r="I4922" s="2">
        <v>3.29</v>
      </c>
      <c r="J4922" s="2">
        <v>0.5</v>
      </c>
      <c r="K4922" s="2">
        <v>12.7</v>
      </c>
      <c r="L4922">
        <v>6</v>
      </c>
      <c r="M4922" t="s">
        <v>14</v>
      </c>
    </row>
    <row r="4923" spans="1:13">
      <c r="A4923" s="2">
        <v>5.7</v>
      </c>
      <c r="B4923" s="2">
        <v>0.26</v>
      </c>
      <c r="C4923" s="2">
        <v>0.3</v>
      </c>
      <c r="D4923" s="2">
        <v>1.8</v>
      </c>
      <c r="E4923" s="2">
        <v>3.9E-2</v>
      </c>
      <c r="F4923">
        <v>30</v>
      </c>
      <c r="G4923">
        <v>105</v>
      </c>
      <c r="H4923" s="4">
        <v>0.98995</v>
      </c>
      <c r="I4923" s="2">
        <v>3.48</v>
      </c>
      <c r="J4923" s="2">
        <v>0.52</v>
      </c>
      <c r="K4923" s="2">
        <v>12.5</v>
      </c>
      <c r="L4923">
        <v>7</v>
      </c>
      <c r="M4923" t="s">
        <v>14</v>
      </c>
    </row>
    <row r="4924" spans="1:13">
      <c r="A4924" s="2">
        <v>7.1</v>
      </c>
      <c r="B4924" s="2">
        <v>0.17</v>
      </c>
      <c r="C4924" s="2">
        <v>0.31</v>
      </c>
      <c r="D4924" s="2">
        <v>1.6</v>
      </c>
      <c r="E4924" s="2">
        <v>3.6999999999999998E-2</v>
      </c>
      <c r="F4924">
        <v>15</v>
      </c>
      <c r="G4924">
        <v>103</v>
      </c>
      <c r="H4924" s="4">
        <v>0.99099999999999999</v>
      </c>
      <c r="I4924" s="2">
        <v>3.14</v>
      </c>
      <c r="J4924" s="2">
        <v>0.5</v>
      </c>
      <c r="K4924" s="2">
        <v>12</v>
      </c>
      <c r="L4924">
        <v>6</v>
      </c>
      <c r="M4924" t="s">
        <v>14</v>
      </c>
    </row>
    <row r="4925" spans="1:13">
      <c r="A4925" s="2">
        <v>6.9</v>
      </c>
      <c r="B4925" s="2">
        <v>0.17</v>
      </c>
      <c r="C4925" s="2">
        <v>0.3</v>
      </c>
      <c r="D4925" s="2">
        <v>2</v>
      </c>
      <c r="E4925" s="2">
        <v>4.7E-2</v>
      </c>
      <c r="F4925">
        <v>13</v>
      </c>
      <c r="G4925">
        <v>117</v>
      </c>
      <c r="H4925" s="4">
        <v>0.99151999999999996</v>
      </c>
      <c r="I4925" s="2">
        <v>3.16</v>
      </c>
      <c r="J4925" s="2">
        <v>0.51</v>
      </c>
      <c r="K4925" s="2">
        <v>11.6</v>
      </c>
      <c r="L4925">
        <v>6</v>
      </c>
      <c r="M4925" t="s">
        <v>14</v>
      </c>
    </row>
    <row r="4926" spans="1:13">
      <c r="A4926" s="2">
        <v>6.8</v>
      </c>
      <c r="B4926" s="2">
        <v>0.25</v>
      </c>
      <c r="C4926" s="2">
        <v>0.28000000000000003</v>
      </c>
      <c r="D4926" s="2">
        <v>5</v>
      </c>
      <c r="E4926" s="2">
        <v>3.5000000000000003E-2</v>
      </c>
      <c r="F4926">
        <v>42</v>
      </c>
      <c r="G4926">
        <v>126</v>
      </c>
      <c r="H4926" s="4">
        <v>0.99047999999999903</v>
      </c>
      <c r="I4926" s="2">
        <v>3.12</v>
      </c>
      <c r="J4926" s="2">
        <v>0.38</v>
      </c>
      <c r="K4926" s="2">
        <v>12.6</v>
      </c>
      <c r="L4926">
        <v>7</v>
      </c>
      <c r="M4926" t="s">
        <v>14</v>
      </c>
    </row>
    <row r="4927" spans="1:13">
      <c r="A4927" s="2">
        <v>6.6</v>
      </c>
      <c r="B4927" s="2">
        <v>0.17</v>
      </c>
      <c r="C4927" s="2">
        <v>0.28000000000000003</v>
      </c>
      <c r="D4927" s="2">
        <v>1.8</v>
      </c>
      <c r="E4927" s="2">
        <v>4.2000000000000003E-2</v>
      </c>
      <c r="F4927">
        <v>62</v>
      </c>
      <c r="G4927">
        <v>178</v>
      </c>
      <c r="H4927" s="4">
        <v>0.99203999999999903</v>
      </c>
      <c r="I4927" s="2">
        <v>3.15</v>
      </c>
      <c r="J4927" s="2">
        <v>0.42</v>
      </c>
      <c r="K4927" s="2">
        <v>10.199999999999999</v>
      </c>
      <c r="L4927">
        <v>5</v>
      </c>
      <c r="M4927" t="s">
        <v>14</v>
      </c>
    </row>
    <row r="4928" spans="1:13">
      <c r="A4928" s="2">
        <v>5.8</v>
      </c>
      <c r="B4928" s="2">
        <v>0.17</v>
      </c>
      <c r="C4928" s="2">
        <v>0.36</v>
      </c>
      <c r="D4928" s="2">
        <v>1.3</v>
      </c>
      <c r="E4928" s="2">
        <v>3.5999999999999997E-2</v>
      </c>
      <c r="F4928">
        <v>11</v>
      </c>
      <c r="G4928">
        <v>70</v>
      </c>
      <c r="H4928" s="4">
        <v>0.99202000000000001</v>
      </c>
      <c r="I4928" s="2">
        <v>3.43</v>
      </c>
      <c r="J4928" s="2">
        <v>0.68</v>
      </c>
      <c r="K4928" s="2">
        <v>10.4</v>
      </c>
      <c r="L4928">
        <v>7</v>
      </c>
      <c r="M4928" t="s">
        <v>14</v>
      </c>
    </row>
    <row r="4929" spans="1:13">
      <c r="A4929" s="2">
        <v>6.4</v>
      </c>
      <c r="B4929" s="2">
        <v>0.24</v>
      </c>
      <c r="C4929" s="2">
        <v>0.28999999999999998</v>
      </c>
      <c r="D4929" s="2">
        <v>1</v>
      </c>
      <c r="E4929" s="2">
        <v>3.7999999999999999E-2</v>
      </c>
      <c r="F4929">
        <v>18</v>
      </c>
      <c r="G4929">
        <v>122</v>
      </c>
      <c r="H4929" s="4">
        <v>0.99060000000000004</v>
      </c>
      <c r="I4929" s="2">
        <v>3.3</v>
      </c>
      <c r="J4929" s="2">
        <v>0.42</v>
      </c>
      <c r="K4929" s="2">
        <v>11.5</v>
      </c>
      <c r="L4929">
        <v>5</v>
      </c>
      <c r="M4929" t="s">
        <v>14</v>
      </c>
    </row>
    <row r="4930" spans="1:13">
      <c r="A4930" s="2">
        <v>6.7</v>
      </c>
      <c r="B4930" s="2">
        <v>0.21</v>
      </c>
      <c r="C4930" s="2">
        <v>0.34</v>
      </c>
      <c r="D4930" s="2">
        <v>1.4</v>
      </c>
      <c r="E4930" s="2">
        <v>4.9000000000000002E-2</v>
      </c>
      <c r="F4930">
        <v>36</v>
      </c>
      <c r="G4930">
        <v>112</v>
      </c>
      <c r="H4930" s="4">
        <v>0.99090999999999996</v>
      </c>
      <c r="I4930" s="2">
        <v>3.02</v>
      </c>
      <c r="J4930" s="2">
        <v>0.5</v>
      </c>
      <c r="K4930" s="2">
        <v>11</v>
      </c>
      <c r="L4930">
        <v>6</v>
      </c>
      <c r="M4930" t="s">
        <v>14</v>
      </c>
    </row>
    <row r="4931" spans="1:13">
      <c r="A4931" s="2">
        <v>6.7</v>
      </c>
      <c r="B4931" s="2">
        <v>0.23</v>
      </c>
      <c r="C4931" s="2">
        <v>0.33</v>
      </c>
      <c r="D4931" s="2">
        <v>8.1</v>
      </c>
      <c r="E4931" s="2">
        <v>4.8000000000000001E-2</v>
      </c>
      <c r="F4931">
        <v>45</v>
      </c>
      <c r="G4931">
        <v>176</v>
      </c>
      <c r="H4931" s="4">
        <v>0.99472000000000005</v>
      </c>
      <c r="I4931" s="2">
        <v>3.11</v>
      </c>
      <c r="J4931" s="2">
        <v>0.52</v>
      </c>
      <c r="K4931" s="2">
        <v>10.1</v>
      </c>
      <c r="L4931">
        <v>6</v>
      </c>
      <c r="M4931" t="s">
        <v>14</v>
      </c>
    </row>
    <row r="4932" spans="1:13">
      <c r="A4932" s="2">
        <v>6.8</v>
      </c>
      <c r="B4932" s="2">
        <v>0.23</v>
      </c>
      <c r="C4932" s="2">
        <v>0.32</v>
      </c>
      <c r="D4932" s="2">
        <v>8.6</v>
      </c>
      <c r="E4932" s="2">
        <v>4.5999999999999999E-2</v>
      </c>
      <c r="F4932">
        <v>47</v>
      </c>
      <c r="G4932">
        <v>159</v>
      </c>
      <c r="H4932" s="4">
        <v>0.99451999999999996</v>
      </c>
      <c r="I4932" s="2">
        <v>3.08</v>
      </c>
      <c r="J4932" s="2">
        <v>0.52</v>
      </c>
      <c r="K4932" s="2">
        <v>10.5</v>
      </c>
      <c r="L4932">
        <v>6</v>
      </c>
      <c r="M4932" t="s">
        <v>14</v>
      </c>
    </row>
    <row r="4933" spans="1:13">
      <c r="A4933" s="2">
        <v>6.5</v>
      </c>
      <c r="B4933" s="2">
        <v>0.22</v>
      </c>
      <c r="C4933" s="2">
        <v>0.28000000000000003</v>
      </c>
      <c r="D4933" s="2">
        <v>3.7</v>
      </c>
      <c r="E4933" s="2">
        <v>5.8999999999999997E-2</v>
      </c>
      <c r="F4933">
        <v>29</v>
      </c>
      <c r="G4933">
        <v>151</v>
      </c>
      <c r="H4933" s="4">
        <v>0.99177000000000004</v>
      </c>
      <c r="I4933" s="2">
        <v>3.23</v>
      </c>
      <c r="J4933" s="2">
        <v>0.41</v>
      </c>
      <c r="K4933" s="2">
        <v>12.1</v>
      </c>
      <c r="L4933">
        <v>7</v>
      </c>
      <c r="M4933" t="s">
        <v>14</v>
      </c>
    </row>
    <row r="4934" spans="1:13">
      <c r="A4934" s="2">
        <v>5.0999999999999996</v>
      </c>
      <c r="B4934" s="2">
        <v>0.16500000000000001</v>
      </c>
      <c r="C4934" s="2">
        <v>0.22</v>
      </c>
      <c r="D4934" s="2">
        <v>5.7</v>
      </c>
      <c r="E4934" s="2">
        <v>4.7E-2</v>
      </c>
      <c r="F4934">
        <v>42</v>
      </c>
      <c r="G4934">
        <v>146</v>
      </c>
      <c r="H4934" s="4">
        <v>0.99339999999999995</v>
      </c>
      <c r="I4934" s="2">
        <v>3.18</v>
      </c>
      <c r="J4934" s="2">
        <v>0.55000000000000004</v>
      </c>
      <c r="K4934" s="2">
        <v>9.9</v>
      </c>
      <c r="L4934">
        <v>6</v>
      </c>
      <c r="M4934" t="s">
        <v>14</v>
      </c>
    </row>
    <row r="4935" spans="1:13">
      <c r="A4935" s="2">
        <v>6.6</v>
      </c>
      <c r="B4935" s="2">
        <v>0.42499999999999999</v>
      </c>
      <c r="C4935" s="2">
        <v>0.25</v>
      </c>
      <c r="D4935" s="2">
        <v>2.35</v>
      </c>
      <c r="E4935" s="2">
        <v>3.4000000000000002E-2</v>
      </c>
      <c r="F4935">
        <v>23</v>
      </c>
      <c r="G4935">
        <v>87</v>
      </c>
      <c r="H4935" s="4">
        <v>0.99082000000000003</v>
      </c>
      <c r="I4935" s="2">
        <v>3.05</v>
      </c>
      <c r="J4935" s="2">
        <v>0.41</v>
      </c>
      <c r="K4935" s="2">
        <v>11.4</v>
      </c>
      <c r="L4935">
        <v>6</v>
      </c>
      <c r="M4935" t="s">
        <v>14</v>
      </c>
    </row>
    <row r="4936" spans="1:13">
      <c r="A4936" s="2">
        <v>6.9</v>
      </c>
      <c r="B4936" s="2">
        <v>0.38</v>
      </c>
      <c r="C4936" s="2">
        <v>0.28999999999999998</v>
      </c>
      <c r="D4936" s="2">
        <v>13.65</v>
      </c>
      <c r="E4936" s="2">
        <v>4.8000000000000001E-2</v>
      </c>
      <c r="F4936">
        <v>52</v>
      </c>
      <c r="G4936">
        <v>189</v>
      </c>
      <c r="H4936" s="4">
        <v>0.99783999999999995</v>
      </c>
      <c r="I4936" s="2">
        <v>3</v>
      </c>
      <c r="J4936" s="2">
        <v>0.6</v>
      </c>
      <c r="K4936" s="2">
        <v>9.5</v>
      </c>
      <c r="L4936">
        <v>6</v>
      </c>
      <c r="M4936" t="s">
        <v>14</v>
      </c>
    </row>
    <row r="4937" spans="1:13">
      <c r="A4937" s="2">
        <v>6.9</v>
      </c>
      <c r="B4937" s="2">
        <v>0.38</v>
      </c>
      <c r="C4937" s="2">
        <v>0.28999999999999998</v>
      </c>
      <c r="D4937" s="2">
        <v>13.65</v>
      </c>
      <c r="E4937" s="2">
        <v>4.8000000000000001E-2</v>
      </c>
      <c r="F4937">
        <v>52</v>
      </c>
      <c r="G4937">
        <v>189</v>
      </c>
      <c r="H4937" s="4">
        <v>0.99783999999999995</v>
      </c>
      <c r="I4937" s="2">
        <v>3</v>
      </c>
      <c r="J4937" s="2">
        <v>0.6</v>
      </c>
      <c r="K4937" s="2">
        <v>9.5</v>
      </c>
      <c r="L4937">
        <v>6</v>
      </c>
      <c r="M4937" t="s">
        <v>14</v>
      </c>
    </row>
    <row r="4938" spans="1:13">
      <c r="A4938" s="2">
        <v>6.9</v>
      </c>
      <c r="B4938" s="2">
        <v>0.38</v>
      </c>
      <c r="C4938" s="2">
        <v>0.28999999999999998</v>
      </c>
      <c r="D4938" s="2">
        <v>13.65</v>
      </c>
      <c r="E4938" s="2">
        <v>4.8000000000000001E-2</v>
      </c>
      <c r="F4938">
        <v>52</v>
      </c>
      <c r="G4938">
        <v>189</v>
      </c>
      <c r="H4938" s="4">
        <v>0.99783999999999995</v>
      </c>
      <c r="I4938" s="2">
        <v>3</v>
      </c>
      <c r="J4938" s="2">
        <v>0.6</v>
      </c>
      <c r="K4938" s="2">
        <v>9.5</v>
      </c>
      <c r="L4938">
        <v>6</v>
      </c>
      <c r="M4938" t="s">
        <v>14</v>
      </c>
    </row>
    <row r="4939" spans="1:13">
      <c r="A4939" s="2">
        <v>7.2</v>
      </c>
      <c r="B4939" s="2">
        <v>0.27</v>
      </c>
      <c r="C4939" s="2">
        <v>0.28000000000000003</v>
      </c>
      <c r="D4939" s="2">
        <v>15.2</v>
      </c>
      <c r="E4939" s="2">
        <v>4.5999999999999999E-2</v>
      </c>
      <c r="F4939">
        <v>6</v>
      </c>
      <c r="G4939">
        <v>41</v>
      </c>
      <c r="H4939" s="4">
        <v>0.99665000000000004</v>
      </c>
      <c r="I4939" s="2">
        <v>3.17</v>
      </c>
      <c r="J4939" s="2">
        <v>0.39</v>
      </c>
      <c r="K4939" s="2">
        <v>10.9</v>
      </c>
      <c r="L4939">
        <v>6</v>
      </c>
      <c r="M4939" t="s">
        <v>14</v>
      </c>
    </row>
    <row r="4940" spans="1:13">
      <c r="A4940" s="2">
        <v>7.6</v>
      </c>
      <c r="B4940" s="2">
        <v>0.17</v>
      </c>
      <c r="C4940" s="2">
        <v>0.27</v>
      </c>
      <c r="D4940" s="2">
        <v>4.5999999999999996</v>
      </c>
      <c r="E4940" s="2">
        <v>0.05</v>
      </c>
      <c r="F4940">
        <v>23</v>
      </c>
      <c r="G4940">
        <v>98</v>
      </c>
      <c r="H4940" s="4">
        <v>0.99421999999999999</v>
      </c>
      <c r="I4940" s="2">
        <v>3.08</v>
      </c>
      <c r="J4940" s="2">
        <v>0.47</v>
      </c>
      <c r="K4940" s="2">
        <v>9.5</v>
      </c>
      <c r="L4940">
        <v>6</v>
      </c>
      <c r="M4940" t="s">
        <v>14</v>
      </c>
    </row>
    <row r="4941" spans="1:13">
      <c r="A4941" s="2">
        <v>6.2</v>
      </c>
      <c r="B4941" s="2">
        <v>0.3</v>
      </c>
      <c r="C4941" s="2">
        <v>0.31</v>
      </c>
      <c r="D4941" s="2">
        <v>1.2</v>
      </c>
      <c r="E4941" s="2">
        <v>4.8000000000000001E-2</v>
      </c>
      <c r="F4941">
        <v>19</v>
      </c>
      <c r="G4941">
        <v>125</v>
      </c>
      <c r="H4941" s="4">
        <v>0.98998999999999904</v>
      </c>
      <c r="I4941" s="2">
        <v>3.32</v>
      </c>
      <c r="J4941" s="2">
        <v>0.54</v>
      </c>
      <c r="K4941" s="2">
        <v>12.6</v>
      </c>
      <c r="L4941">
        <v>6</v>
      </c>
      <c r="M4941" t="s">
        <v>14</v>
      </c>
    </row>
    <row r="4942" spans="1:13">
      <c r="A4942" s="2">
        <v>7.6</v>
      </c>
      <c r="B4942" s="2">
        <v>0.17</v>
      </c>
      <c r="C4942" s="2">
        <v>0.27</v>
      </c>
      <c r="D4942" s="2">
        <v>4.5999999999999996</v>
      </c>
      <c r="E4942" s="2">
        <v>0.05</v>
      </c>
      <c r="F4942">
        <v>23</v>
      </c>
      <c r="G4942">
        <v>98</v>
      </c>
      <c r="H4942" s="4">
        <v>0.99421999999999999</v>
      </c>
      <c r="I4942" s="2">
        <v>3.08</v>
      </c>
      <c r="J4942" s="2">
        <v>0.47</v>
      </c>
      <c r="K4942" s="2">
        <v>9.5</v>
      </c>
      <c r="L4942">
        <v>6</v>
      </c>
      <c r="M4942" t="s">
        <v>14</v>
      </c>
    </row>
    <row r="4943" spans="1:13">
      <c r="A4943" s="2">
        <v>6.5</v>
      </c>
      <c r="B4943" s="2">
        <v>0.26</v>
      </c>
      <c r="C4943" s="2">
        <v>0.32</v>
      </c>
      <c r="D4943" s="2">
        <v>6.65</v>
      </c>
      <c r="E4943" s="2">
        <v>5.8999999999999997E-2</v>
      </c>
      <c r="F4943">
        <v>34</v>
      </c>
      <c r="G4943">
        <v>104</v>
      </c>
      <c r="H4943" s="4">
        <v>0.99253999999999998</v>
      </c>
      <c r="I4943" s="2">
        <v>3.18</v>
      </c>
      <c r="J4943" s="2">
        <v>0.42</v>
      </c>
      <c r="K4943" s="2">
        <v>11.1</v>
      </c>
      <c r="L4943">
        <v>5</v>
      </c>
      <c r="M4943" t="s">
        <v>14</v>
      </c>
    </row>
    <row r="4944" spans="1:13">
      <c r="A4944" s="2">
        <v>6.9</v>
      </c>
      <c r="B4944" s="2">
        <v>0.36</v>
      </c>
      <c r="C4944" s="2">
        <v>0.28000000000000003</v>
      </c>
      <c r="D4944" s="2">
        <v>13.55</v>
      </c>
      <c r="E4944" s="2">
        <v>4.8000000000000001E-2</v>
      </c>
      <c r="F4944">
        <v>51</v>
      </c>
      <c r="G4944">
        <v>189</v>
      </c>
      <c r="H4944" s="4">
        <v>0.99782000000000004</v>
      </c>
      <c r="I4944" s="2">
        <v>3</v>
      </c>
      <c r="J4944" s="2">
        <v>0.6</v>
      </c>
      <c r="K4944" s="2">
        <v>9.5</v>
      </c>
      <c r="L4944">
        <v>7</v>
      </c>
      <c r="M4944" t="s">
        <v>14</v>
      </c>
    </row>
    <row r="4945" spans="1:13">
      <c r="A4945" s="2">
        <v>6.9</v>
      </c>
      <c r="B4945" s="2">
        <v>0.38</v>
      </c>
      <c r="C4945" s="2">
        <v>0.28999999999999998</v>
      </c>
      <c r="D4945" s="2">
        <v>13.65</v>
      </c>
      <c r="E4945" s="2">
        <v>4.8000000000000001E-2</v>
      </c>
      <c r="F4945">
        <v>52</v>
      </c>
      <c r="G4945">
        <v>189</v>
      </c>
      <c r="H4945" s="4">
        <v>0.99783999999999995</v>
      </c>
      <c r="I4945" s="2">
        <v>3</v>
      </c>
      <c r="J4945" s="2">
        <v>0.6</v>
      </c>
      <c r="K4945" s="2">
        <v>9.5</v>
      </c>
      <c r="L4945">
        <v>6</v>
      </c>
      <c r="M4945" t="s">
        <v>14</v>
      </c>
    </row>
    <row r="4946" spans="1:13">
      <c r="A4946" s="2">
        <v>6.8</v>
      </c>
      <c r="B4946" s="2">
        <v>0.18</v>
      </c>
      <c r="C4946" s="2">
        <v>0.24</v>
      </c>
      <c r="D4946" s="2">
        <v>9.8000000000000007</v>
      </c>
      <c r="E4946" s="2">
        <v>5.7999999999999899E-2</v>
      </c>
      <c r="F4946">
        <v>64</v>
      </c>
      <c r="G4946">
        <v>188</v>
      </c>
      <c r="H4946" s="4">
        <v>0.99519999999999997</v>
      </c>
      <c r="I4946" s="2">
        <v>3.13</v>
      </c>
      <c r="J4946" s="2">
        <v>0.51</v>
      </c>
      <c r="K4946" s="2">
        <v>10.6</v>
      </c>
      <c r="L4946">
        <v>6</v>
      </c>
      <c r="M4946" t="s">
        <v>14</v>
      </c>
    </row>
    <row r="4947" spans="1:13">
      <c r="A4947" s="2">
        <v>6.7</v>
      </c>
      <c r="B4947" s="2">
        <v>0.18</v>
      </c>
      <c r="C4947" s="2">
        <v>0.24</v>
      </c>
      <c r="D4947" s="2">
        <v>10.3</v>
      </c>
      <c r="E4947" s="2">
        <v>5.7000000000000002E-2</v>
      </c>
      <c r="F4947">
        <v>64</v>
      </c>
      <c r="G4947">
        <v>185</v>
      </c>
      <c r="H4947" s="4">
        <v>0.99519000000000002</v>
      </c>
      <c r="I4947" s="2">
        <v>3.12</v>
      </c>
      <c r="J4947" s="2">
        <v>0.5</v>
      </c>
      <c r="K4947" s="2">
        <v>10.6</v>
      </c>
      <c r="L4947">
        <v>6</v>
      </c>
      <c r="M4947" t="s">
        <v>14</v>
      </c>
    </row>
    <row r="4948" spans="1:13">
      <c r="A4948" s="2">
        <v>6.6</v>
      </c>
      <c r="B4948" s="2">
        <v>0.16</v>
      </c>
      <c r="C4948" s="2">
        <v>0.21</v>
      </c>
      <c r="D4948" s="2">
        <v>6.7</v>
      </c>
      <c r="E4948" s="2">
        <v>5.5E-2</v>
      </c>
      <c r="F4948">
        <v>43</v>
      </c>
      <c r="G4948">
        <v>157</v>
      </c>
      <c r="H4948" s="4">
        <v>0.99383999999999995</v>
      </c>
      <c r="I4948" s="2">
        <v>3.15</v>
      </c>
      <c r="J4948" s="2">
        <v>0.52</v>
      </c>
      <c r="K4948" s="2">
        <v>10.8</v>
      </c>
      <c r="L4948">
        <v>6</v>
      </c>
      <c r="M4948" t="s">
        <v>14</v>
      </c>
    </row>
    <row r="4949" spans="1:13">
      <c r="A4949" s="2">
        <v>7.2</v>
      </c>
      <c r="B4949" s="2">
        <v>0.27</v>
      </c>
      <c r="C4949" s="2">
        <v>0.28000000000000003</v>
      </c>
      <c r="D4949" s="2">
        <v>15.2</v>
      </c>
      <c r="E4949" s="2">
        <v>4.5999999999999999E-2</v>
      </c>
      <c r="F4949">
        <v>6</v>
      </c>
      <c r="G4949">
        <v>41</v>
      </c>
      <c r="H4949" s="4">
        <v>0.99665000000000004</v>
      </c>
      <c r="I4949" s="2">
        <v>3.17</v>
      </c>
      <c r="J4949" s="2">
        <v>0.39</v>
      </c>
      <c r="K4949" s="2">
        <v>10.9</v>
      </c>
      <c r="L4949">
        <v>6</v>
      </c>
      <c r="M4949" t="s">
        <v>14</v>
      </c>
    </row>
    <row r="4950" spans="1:13">
      <c r="A4950" s="2">
        <v>6.4</v>
      </c>
      <c r="B4950" s="2">
        <v>0.17</v>
      </c>
      <c r="C4950" s="2">
        <v>0.27</v>
      </c>
      <c r="D4950" s="2">
        <v>9.9</v>
      </c>
      <c r="E4950" s="2">
        <v>4.7E-2</v>
      </c>
      <c r="F4950">
        <v>26</v>
      </c>
      <c r="G4950">
        <v>101</v>
      </c>
      <c r="H4950" s="4">
        <v>0.99595999999999996</v>
      </c>
      <c r="I4950" s="2">
        <v>3.34</v>
      </c>
      <c r="J4950" s="2">
        <v>0.5</v>
      </c>
      <c r="K4950" s="2">
        <v>9.9</v>
      </c>
      <c r="L4950">
        <v>6</v>
      </c>
      <c r="M4950" t="s">
        <v>14</v>
      </c>
    </row>
    <row r="4951" spans="1:13">
      <c r="A4951" s="2">
        <v>7.2</v>
      </c>
      <c r="B4951" s="2">
        <v>0.22</v>
      </c>
      <c r="C4951" s="2">
        <v>0.28000000000000003</v>
      </c>
      <c r="D4951" s="2">
        <v>7.2</v>
      </c>
      <c r="E4951" s="2">
        <v>0.06</v>
      </c>
      <c r="F4951">
        <v>41</v>
      </c>
      <c r="G4951">
        <v>132</v>
      </c>
      <c r="H4951" s="4">
        <v>0.99350000000000005</v>
      </c>
      <c r="I4951" s="2">
        <v>3.08</v>
      </c>
      <c r="J4951" s="2">
        <v>0.59</v>
      </c>
      <c r="K4951" s="2">
        <v>11.3</v>
      </c>
      <c r="L4951">
        <v>6</v>
      </c>
      <c r="M4951" t="s">
        <v>14</v>
      </c>
    </row>
    <row r="4952" spans="1:13">
      <c r="A4952" s="2">
        <v>6</v>
      </c>
      <c r="B4952" s="2">
        <v>0.22</v>
      </c>
      <c r="C4952" s="2">
        <v>0.28000000000000003</v>
      </c>
      <c r="D4952" s="2">
        <v>1.1000000000000001</v>
      </c>
      <c r="E4952" s="2">
        <v>3.4000000000000002E-2</v>
      </c>
      <c r="F4952">
        <v>47</v>
      </c>
      <c r="G4952">
        <v>90</v>
      </c>
      <c r="H4952" s="4">
        <v>0.98862000000000005</v>
      </c>
      <c r="I4952" s="2">
        <v>3.22</v>
      </c>
      <c r="J4952" s="2">
        <v>0.38</v>
      </c>
      <c r="K4952" s="2">
        <v>12.6</v>
      </c>
      <c r="L4952">
        <v>6</v>
      </c>
      <c r="M4952" t="s">
        <v>14</v>
      </c>
    </row>
    <row r="4953" spans="1:13">
      <c r="A4953" s="2">
        <v>6.7</v>
      </c>
      <c r="B4953" s="2">
        <v>0.36</v>
      </c>
      <c r="C4953" s="2">
        <v>0.28000000000000003</v>
      </c>
      <c r="D4953" s="2">
        <v>8.3000000000000007</v>
      </c>
      <c r="E4953" s="2">
        <v>3.4000000000000002E-2</v>
      </c>
      <c r="F4953">
        <v>29</v>
      </c>
      <c r="G4953">
        <v>81</v>
      </c>
      <c r="H4953" s="4">
        <v>0.99151</v>
      </c>
      <c r="I4953" s="2">
        <v>2.96</v>
      </c>
      <c r="J4953" s="2">
        <v>0.39</v>
      </c>
      <c r="K4953" s="2">
        <v>12.5</v>
      </c>
      <c r="L4953">
        <v>6</v>
      </c>
      <c r="M4953" t="s">
        <v>14</v>
      </c>
    </row>
    <row r="4954" spans="1:13">
      <c r="A4954" s="2">
        <v>6.5</v>
      </c>
      <c r="B4954" s="2">
        <v>0.43</v>
      </c>
      <c r="C4954" s="2">
        <v>0.28000000000000003</v>
      </c>
      <c r="D4954" s="2">
        <v>11.25</v>
      </c>
      <c r="E4954" s="2">
        <v>3.2000000000000001E-2</v>
      </c>
      <c r="F4954">
        <v>31</v>
      </c>
      <c r="G4954">
        <v>87</v>
      </c>
      <c r="H4954" s="4">
        <v>0.99219999999999997</v>
      </c>
      <c r="I4954" s="2">
        <v>3.02</v>
      </c>
      <c r="J4954" s="2">
        <v>0.38</v>
      </c>
      <c r="K4954" s="2">
        <v>12.4</v>
      </c>
      <c r="L4954">
        <v>6</v>
      </c>
      <c r="M4954" t="s">
        <v>14</v>
      </c>
    </row>
    <row r="4955" spans="1:13">
      <c r="A4955" s="2">
        <v>5.9</v>
      </c>
      <c r="B4955" s="2">
        <v>0.2</v>
      </c>
      <c r="C4955" s="2">
        <v>0.28000000000000003</v>
      </c>
      <c r="D4955" s="2">
        <v>12.8</v>
      </c>
      <c r="E4955" s="2">
        <v>3.7999999999999999E-2</v>
      </c>
      <c r="F4955">
        <v>29</v>
      </c>
      <c r="G4955">
        <v>132</v>
      </c>
      <c r="H4955" s="4">
        <v>0.99426000000000003</v>
      </c>
      <c r="I4955" s="2">
        <v>3.31</v>
      </c>
      <c r="J4955" s="2">
        <v>0.56999999999999995</v>
      </c>
      <c r="K4955" s="2">
        <v>11.8</v>
      </c>
      <c r="L4955">
        <v>7</v>
      </c>
      <c r="M4955" t="s">
        <v>14</v>
      </c>
    </row>
    <row r="4956" spans="1:13">
      <c r="A4956" s="2">
        <v>5.3</v>
      </c>
      <c r="B4956" s="2">
        <v>0.32</v>
      </c>
      <c r="C4956" s="2">
        <v>0.23</v>
      </c>
      <c r="D4956" s="2">
        <v>9.65</v>
      </c>
      <c r="E4956" s="2">
        <v>2.5999999999999999E-2</v>
      </c>
      <c r="F4956">
        <v>26</v>
      </c>
      <c r="G4956">
        <v>119</v>
      </c>
      <c r="H4956" s="4">
        <v>0.99167999999999901</v>
      </c>
      <c r="I4956" s="2">
        <v>3.18</v>
      </c>
      <c r="J4956" s="2">
        <v>0.53</v>
      </c>
      <c r="K4956" s="2">
        <v>12.2</v>
      </c>
      <c r="L4956">
        <v>6</v>
      </c>
      <c r="M4956" t="s">
        <v>14</v>
      </c>
    </row>
    <row r="4957" spans="1:13">
      <c r="A4957" s="2">
        <v>6.8</v>
      </c>
      <c r="B4957" s="2">
        <v>0.2</v>
      </c>
      <c r="C4957" s="2">
        <v>0.28000000000000003</v>
      </c>
      <c r="D4957" s="2">
        <v>12.6</v>
      </c>
      <c r="E4957" s="2">
        <v>4.8000000000000001E-2</v>
      </c>
      <c r="F4957">
        <v>54</v>
      </c>
      <c r="G4957">
        <v>136</v>
      </c>
      <c r="H4957" s="4">
        <v>0.99556</v>
      </c>
      <c r="I4957" s="2">
        <v>3.19</v>
      </c>
      <c r="J4957" s="2">
        <v>0.37</v>
      </c>
      <c r="K4957" s="2">
        <v>10.7</v>
      </c>
      <c r="L4957">
        <v>6</v>
      </c>
      <c r="M4957" t="s">
        <v>14</v>
      </c>
    </row>
    <row r="4958" spans="1:13">
      <c r="A4958" s="2">
        <v>6</v>
      </c>
      <c r="B4958" s="2">
        <v>0.22</v>
      </c>
      <c r="C4958" s="2">
        <v>0.33</v>
      </c>
      <c r="D4958" s="2">
        <v>12.2</v>
      </c>
      <c r="E4958" s="2">
        <v>3.3000000000000002E-2</v>
      </c>
      <c r="F4958">
        <v>25</v>
      </c>
      <c r="G4958">
        <v>97</v>
      </c>
      <c r="H4958" s="4">
        <v>0.99356</v>
      </c>
      <c r="I4958" s="2">
        <v>3.17</v>
      </c>
      <c r="J4958" s="2">
        <v>0.42</v>
      </c>
      <c r="K4958" s="2">
        <v>11.3</v>
      </c>
      <c r="L4958">
        <v>7</v>
      </c>
      <c r="M4958" t="s">
        <v>14</v>
      </c>
    </row>
    <row r="4959" spans="1:13">
      <c r="A4959" s="2">
        <v>6.7</v>
      </c>
      <c r="B4959" s="2">
        <v>0.36</v>
      </c>
      <c r="C4959" s="2">
        <v>0.28000000000000003</v>
      </c>
      <c r="D4959" s="2">
        <v>8.3000000000000007</v>
      </c>
      <c r="E4959" s="2">
        <v>3.4000000000000002E-2</v>
      </c>
      <c r="F4959">
        <v>29</v>
      </c>
      <c r="G4959">
        <v>81</v>
      </c>
      <c r="H4959" s="4">
        <v>0.99151</v>
      </c>
      <c r="I4959" s="2">
        <v>2.96</v>
      </c>
      <c r="J4959" s="2">
        <v>0.39</v>
      </c>
      <c r="K4959" s="2">
        <v>12.5</v>
      </c>
      <c r="L4959">
        <v>6</v>
      </c>
      <c r="M4959" t="s">
        <v>14</v>
      </c>
    </row>
    <row r="4960" spans="1:13">
      <c r="A4960" s="2">
        <v>6.5</v>
      </c>
      <c r="B4960" s="2">
        <v>0.43</v>
      </c>
      <c r="C4960" s="2">
        <v>0.28000000000000003</v>
      </c>
      <c r="D4960" s="2">
        <v>11.25</v>
      </c>
      <c r="E4960" s="2">
        <v>3.2000000000000001E-2</v>
      </c>
      <c r="F4960">
        <v>31</v>
      </c>
      <c r="G4960">
        <v>87</v>
      </c>
      <c r="H4960" s="4">
        <v>0.99219999999999997</v>
      </c>
      <c r="I4960" s="2">
        <v>3.02</v>
      </c>
      <c r="J4960" s="2">
        <v>0.38</v>
      </c>
      <c r="K4960" s="2">
        <v>12.4</v>
      </c>
      <c r="L4960">
        <v>6</v>
      </c>
      <c r="M4960" t="s">
        <v>14</v>
      </c>
    </row>
    <row r="4961" spans="1:13">
      <c r="A4961" s="2">
        <v>7.1</v>
      </c>
      <c r="B4961" s="2">
        <v>0.18</v>
      </c>
      <c r="C4961" s="2">
        <v>0.49</v>
      </c>
      <c r="D4961" s="2">
        <v>1.3</v>
      </c>
      <c r="E4961" s="2">
        <v>3.3000000000000002E-2</v>
      </c>
      <c r="F4961">
        <v>12</v>
      </c>
      <c r="G4961">
        <v>72</v>
      </c>
      <c r="H4961" s="4">
        <v>0.99072000000000005</v>
      </c>
      <c r="I4961" s="2">
        <v>3.05</v>
      </c>
      <c r="J4961" s="2">
        <v>0.53</v>
      </c>
      <c r="K4961" s="2">
        <v>11.3</v>
      </c>
      <c r="L4961">
        <v>7</v>
      </c>
      <c r="M4961" t="s">
        <v>14</v>
      </c>
    </row>
    <row r="4962" spans="1:13">
      <c r="A4962" s="2">
        <v>6.4</v>
      </c>
      <c r="B4962" s="2">
        <v>0.17</v>
      </c>
      <c r="C4962" s="2">
        <v>0.27</v>
      </c>
      <c r="D4962" s="2">
        <v>9.9</v>
      </c>
      <c r="E4962" s="2">
        <v>4.7E-2</v>
      </c>
      <c r="F4962">
        <v>26</v>
      </c>
      <c r="G4962">
        <v>101</v>
      </c>
      <c r="H4962" s="4">
        <v>0.99595999999999996</v>
      </c>
      <c r="I4962" s="2">
        <v>3.34</v>
      </c>
      <c r="J4962" s="2">
        <v>0.5</v>
      </c>
      <c r="K4962" s="2">
        <v>9.9</v>
      </c>
      <c r="L4962">
        <v>6</v>
      </c>
      <c r="M4962" t="s">
        <v>14</v>
      </c>
    </row>
    <row r="4963" spans="1:13">
      <c r="A4963" s="2">
        <v>7.2</v>
      </c>
      <c r="B4963" s="2">
        <v>0.22</v>
      </c>
      <c r="C4963" s="2">
        <v>0.28000000000000003</v>
      </c>
      <c r="D4963" s="2">
        <v>7.2</v>
      </c>
      <c r="E4963" s="2">
        <v>0.06</v>
      </c>
      <c r="F4963">
        <v>41</v>
      </c>
      <c r="G4963">
        <v>132</v>
      </c>
      <c r="H4963" s="4">
        <v>0.99350000000000005</v>
      </c>
      <c r="I4963" s="2">
        <v>3.08</v>
      </c>
      <c r="J4963" s="2">
        <v>0.59</v>
      </c>
      <c r="K4963" s="2">
        <v>11.3</v>
      </c>
      <c r="L4963">
        <v>6</v>
      </c>
      <c r="M4963" t="s">
        <v>14</v>
      </c>
    </row>
    <row r="4964" spans="1:13">
      <c r="A4964" s="2">
        <v>6</v>
      </c>
      <c r="B4964" s="2">
        <v>0.22</v>
      </c>
      <c r="C4964" s="2">
        <v>0.28000000000000003</v>
      </c>
      <c r="D4964" s="2">
        <v>1.1000000000000001</v>
      </c>
      <c r="E4964" s="2">
        <v>3.4000000000000002E-2</v>
      </c>
      <c r="F4964">
        <v>47</v>
      </c>
      <c r="G4964">
        <v>90</v>
      </c>
      <c r="H4964" s="4">
        <v>0.98862000000000005</v>
      </c>
      <c r="I4964" s="2">
        <v>3.22</v>
      </c>
      <c r="J4964" s="2">
        <v>0.38</v>
      </c>
      <c r="K4964" s="2">
        <v>12.6</v>
      </c>
      <c r="L4964">
        <v>6</v>
      </c>
      <c r="M4964" t="s">
        <v>14</v>
      </c>
    </row>
    <row r="4965" spans="1:13">
      <c r="A4965" s="2">
        <v>6</v>
      </c>
      <c r="B4965" s="2">
        <v>0.2</v>
      </c>
      <c r="C4965" s="2">
        <v>0.26</v>
      </c>
      <c r="D4965" s="2">
        <v>1.1000000000000001</v>
      </c>
      <c r="E4965" s="2">
        <v>3.3000000000000002E-2</v>
      </c>
      <c r="F4965">
        <v>38</v>
      </c>
      <c r="G4965">
        <v>67</v>
      </c>
      <c r="H4965" s="4">
        <v>0.98953999999999998</v>
      </c>
      <c r="I4965" s="2">
        <v>3.14</v>
      </c>
      <c r="J4965" s="2">
        <v>0.38</v>
      </c>
      <c r="K4965" s="2">
        <v>11.5</v>
      </c>
      <c r="L4965">
        <v>6</v>
      </c>
      <c r="M4965" t="s">
        <v>14</v>
      </c>
    </row>
    <row r="4966" spans="1:13">
      <c r="A4966" s="2">
        <v>7.6</v>
      </c>
      <c r="B4966" s="2">
        <v>0.2</v>
      </c>
      <c r="C4966" s="2">
        <v>0.26</v>
      </c>
      <c r="D4966" s="2">
        <v>4.8</v>
      </c>
      <c r="E4966" s="2">
        <v>3.3000000000000002E-2</v>
      </c>
      <c r="F4966">
        <v>26</v>
      </c>
      <c r="G4966">
        <v>76</v>
      </c>
      <c r="H4966" s="4">
        <v>0.99075999999999997</v>
      </c>
      <c r="I4966" s="2">
        <v>2.98</v>
      </c>
      <c r="J4966" s="2">
        <v>0.49</v>
      </c>
      <c r="K4966" s="2">
        <v>12.3</v>
      </c>
      <c r="L4966">
        <v>7</v>
      </c>
      <c r="M4966" t="s">
        <v>14</v>
      </c>
    </row>
    <row r="4967" spans="1:13">
      <c r="A4967" s="2">
        <v>6.2</v>
      </c>
      <c r="B4967" s="2">
        <v>0.3</v>
      </c>
      <c r="C4967" s="2">
        <v>0.21</v>
      </c>
      <c r="D4967" s="2">
        <v>1.1000000000000001</v>
      </c>
      <c r="E4967" s="2">
        <v>3.2000000000000001E-2</v>
      </c>
      <c r="F4967">
        <v>31</v>
      </c>
      <c r="G4967">
        <v>111</v>
      </c>
      <c r="H4967" s="4">
        <v>0.9889</v>
      </c>
      <c r="I4967" s="2">
        <v>2.97</v>
      </c>
      <c r="J4967" s="2">
        <v>0.42</v>
      </c>
      <c r="K4967" s="2">
        <v>12.2</v>
      </c>
      <c r="L4967">
        <v>6</v>
      </c>
      <c r="M4967" t="s">
        <v>14</v>
      </c>
    </row>
    <row r="4968" spans="1:13">
      <c r="A4968" s="2">
        <v>6</v>
      </c>
      <c r="B4968" s="2">
        <v>0.28999999999999998</v>
      </c>
      <c r="C4968" s="2">
        <v>0.25</v>
      </c>
      <c r="D4968" s="2">
        <v>1.4</v>
      </c>
      <c r="E4968" s="2">
        <v>3.3000000000000002E-2</v>
      </c>
      <c r="F4968">
        <v>30</v>
      </c>
      <c r="G4968">
        <v>114</v>
      </c>
      <c r="H4968" s="4">
        <v>0.98793999999999904</v>
      </c>
      <c r="I4968" s="2">
        <v>3.08</v>
      </c>
      <c r="J4968" s="2">
        <v>0.43</v>
      </c>
      <c r="K4968" s="2">
        <v>13.2</v>
      </c>
      <c r="L4968">
        <v>6</v>
      </c>
      <c r="M4968" t="s">
        <v>14</v>
      </c>
    </row>
    <row r="4969" spans="1:13">
      <c r="A4969" s="2">
        <v>6.6</v>
      </c>
      <c r="B4969" s="2">
        <v>0.18</v>
      </c>
      <c r="C4969" s="2">
        <v>0.28000000000000003</v>
      </c>
      <c r="D4969" s="2">
        <v>1.7</v>
      </c>
      <c r="E4969" s="2">
        <v>4.0999999999999898E-2</v>
      </c>
      <c r="F4969">
        <v>53</v>
      </c>
      <c r="G4969">
        <v>161</v>
      </c>
      <c r="H4969" s="4">
        <v>0.99207000000000001</v>
      </c>
      <c r="I4969" s="2">
        <v>3.13</v>
      </c>
      <c r="J4969" s="2">
        <v>0.45</v>
      </c>
      <c r="K4969" s="2">
        <v>10.199999999999999</v>
      </c>
      <c r="L4969">
        <v>6</v>
      </c>
      <c r="M4969" t="s">
        <v>14</v>
      </c>
    </row>
    <row r="4970" spans="1:13">
      <c r="A4970" s="2">
        <v>7</v>
      </c>
      <c r="B4970" s="2">
        <v>0.22</v>
      </c>
      <c r="C4970" s="2">
        <v>0.28000000000000003</v>
      </c>
      <c r="D4970" s="2">
        <v>10.6</v>
      </c>
      <c r="E4970" s="2">
        <v>3.9E-2</v>
      </c>
      <c r="F4970">
        <v>32</v>
      </c>
      <c r="G4970">
        <v>117</v>
      </c>
      <c r="H4970" s="4">
        <v>0.99355000000000004</v>
      </c>
      <c r="I4970" s="2">
        <v>3.05</v>
      </c>
      <c r="J4970" s="2">
        <v>0.55000000000000004</v>
      </c>
      <c r="K4970" s="2">
        <v>11.5</v>
      </c>
      <c r="L4970">
        <v>7</v>
      </c>
      <c r="M4970" t="s">
        <v>14</v>
      </c>
    </row>
    <row r="4971" spans="1:13">
      <c r="A4971" s="2">
        <v>6</v>
      </c>
      <c r="B4971" s="2">
        <v>0.28999999999999998</v>
      </c>
      <c r="C4971" s="2">
        <v>0.25</v>
      </c>
      <c r="D4971" s="2">
        <v>1.4</v>
      </c>
      <c r="E4971" s="2">
        <v>3.3000000000000002E-2</v>
      </c>
      <c r="F4971">
        <v>30</v>
      </c>
      <c r="G4971">
        <v>114</v>
      </c>
      <c r="H4971" s="4">
        <v>0.98793999999999904</v>
      </c>
      <c r="I4971" s="2">
        <v>3.08</v>
      </c>
      <c r="J4971" s="2">
        <v>0.43</v>
      </c>
      <c r="K4971" s="2">
        <v>13.2</v>
      </c>
      <c r="L4971">
        <v>6</v>
      </c>
      <c r="M4971" t="s">
        <v>14</v>
      </c>
    </row>
    <row r="4972" spans="1:13">
      <c r="A4972" s="2">
        <v>6.2</v>
      </c>
      <c r="B4972" s="2">
        <v>0.3</v>
      </c>
      <c r="C4972" s="2">
        <v>0.21</v>
      </c>
      <c r="D4972" s="2">
        <v>1.1000000000000001</v>
      </c>
      <c r="E4972" s="2">
        <v>3.2000000000000001E-2</v>
      </c>
      <c r="F4972">
        <v>31</v>
      </c>
      <c r="G4972">
        <v>111</v>
      </c>
      <c r="H4972" s="4">
        <v>0.9889</v>
      </c>
      <c r="I4972" s="2">
        <v>2.97</v>
      </c>
      <c r="J4972" s="2">
        <v>0.42</v>
      </c>
      <c r="K4972" s="2">
        <v>12.2</v>
      </c>
      <c r="L4972">
        <v>6</v>
      </c>
      <c r="M4972" t="s">
        <v>14</v>
      </c>
    </row>
    <row r="4973" spans="1:13">
      <c r="A4973" s="2">
        <v>5.6</v>
      </c>
      <c r="B4973" s="2">
        <v>0.15</v>
      </c>
      <c r="C4973" s="2">
        <v>0.26</v>
      </c>
      <c r="D4973" s="2">
        <v>5.55</v>
      </c>
      <c r="E4973" s="2">
        <v>5.0999999999999997E-2</v>
      </c>
      <c r="F4973">
        <v>51</v>
      </c>
      <c r="G4973">
        <v>139</v>
      </c>
      <c r="H4973" s="4">
        <v>0.99336000000000002</v>
      </c>
      <c r="I4973" s="2">
        <v>3.47</v>
      </c>
      <c r="J4973" s="2">
        <v>0.5</v>
      </c>
      <c r="K4973" s="2">
        <v>11</v>
      </c>
      <c r="L4973">
        <v>6</v>
      </c>
      <c r="M4973" t="s">
        <v>14</v>
      </c>
    </row>
    <row r="4974" spans="1:13">
      <c r="A4974" s="2">
        <v>6.9</v>
      </c>
      <c r="B4974" s="2">
        <v>0.28000000000000003</v>
      </c>
      <c r="C4974" s="2">
        <v>0.24</v>
      </c>
      <c r="D4974" s="2">
        <v>2.1</v>
      </c>
      <c r="E4974" s="2">
        <v>3.4000000000000002E-2</v>
      </c>
      <c r="F4974">
        <v>49</v>
      </c>
      <c r="G4974">
        <v>121</v>
      </c>
      <c r="H4974" s="4">
        <v>0.98882000000000003</v>
      </c>
      <c r="I4974" s="2">
        <v>2.98</v>
      </c>
      <c r="J4974" s="2">
        <v>0.43</v>
      </c>
      <c r="K4974" s="2">
        <v>13.2</v>
      </c>
      <c r="L4974">
        <v>7</v>
      </c>
      <c r="M4974" t="s">
        <v>14</v>
      </c>
    </row>
    <row r="4975" spans="1:13">
      <c r="A4975" s="2">
        <v>5.9</v>
      </c>
      <c r="B4975" s="2">
        <v>0.19</v>
      </c>
      <c r="C4975" s="2">
        <v>0.21</v>
      </c>
      <c r="D4975" s="2">
        <v>1.7</v>
      </c>
      <c r="E4975" s="2">
        <v>4.4999999999999998E-2</v>
      </c>
      <c r="F4975">
        <v>57</v>
      </c>
      <c r="G4975">
        <v>135</v>
      </c>
      <c r="H4975" s="4">
        <v>0.99341000000000002</v>
      </c>
      <c r="I4975" s="2">
        <v>3.32</v>
      </c>
      <c r="J4975" s="2">
        <v>0.44</v>
      </c>
      <c r="K4975" s="2">
        <v>9.5</v>
      </c>
      <c r="L4975">
        <v>5</v>
      </c>
      <c r="M4975" t="s">
        <v>14</v>
      </c>
    </row>
    <row r="4976" spans="1:13">
      <c r="A4976" s="2">
        <v>7.8</v>
      </c>
      <c r="B4976" s="2">
        <v>0.22</v>
      </c>
      <c r="C4976" s="2">
        <v>0.26</v>
      </c>
      <c r="D4976" s="2">
        <v>9</v>
      </c>
      <c r="E4976" s="2">
        <v>4.7E-2</v>
      </c>
      <c r="F4976">
        <v>38</v>
      </c>
      <c r="G4976">
        <v>132</v>
      </c>
      <c r="H4976" s="4">
        <v>0.997</v>
      </c>
      <c r="I4976" s="2">
        <v>3.25</v>
      </c>
      <c r="J4976" s="2">
        <v>0.53</v>
      </c>
      <c r="K4976" s="2">
        <v>10.199999999999999</v>
      </c>
      <c r="L4976">
        <v>6</v>
      </c>
      <c r="M4976" t="s">
        <v>14</v>
      </c>
    </row>
    <row r="4977" spans="1:13">
      <c r="A4977" s="2">
        <v>6.6</v>
      </c>
      <c r="B4977" s="2">
        <v>0.18</v>
      </c>
      <c r="C4977" s="2">
        <v>0.28000000000000003</v>
      </c>
      <c r="D4977" s="2">
        <v>1.7</v>
      </c>
      <c r="E4977" s="2">
        <v>4.0999999999999898E-2</v>
      </c>
      <c r="F4977">
        <v>53</v>
      </c>
      <c r="G4977">
        <v>161</v>
      </c>
      <c r="H4977" s="4">
        <v>0.99207000000000001</v>
      </c>
      <c r="I4977" s="2">
        <v>3.13</v>
      </c>
      <c r="J4977" s="2">
        <v>0.45</v>
      </c>
      <c r="K4977" s="2">
        <v>10.199999999999999</v>
      </c>
      <c r="L4977">
        <v>6</v>
      </c>
      <c r="M4977" t="s">
        <v>14</v>
      </c>
    </row>
    <row r="4978" spans="1:13">
      <c r="A4978" s="2">
        <v>7</v>
      </c>
      <c r="B4978" s="2">
        <v>0.4</v>
      </c>
      <c r="C4978" s="2">
        <v>0.25</v>
      </c>
      <c r="D4978" s="2">
        <v>1.8</v>
      </c>
      <c r="E4978" s="2">
        <v>0.05</v>
      </c>
      <c r="F4978">
        <v>51</v>
      </c>
      <c r="G4978">
        <v>189</v>
      </c>
      <c r="H4978" s="4">
        <v>0.99173999999999995</v>
      </c>
      <c r="I4978" s="2">
        <v>3</v>
      </c>
      <c r="J4978" s="2">
        <v>0.55000000000000004</v>
      </c>
      <c r="K4978" s="2">
        <v>11.4</v>
      </c>
      <c r="L4978">
        <v>6</v>
      </c>
      <c r="M4978" t="s">
        <v>14</v>
      </c>
    </row>
    <row r="4979" spans="1:13">
      <c r="A4979" s="2">
        <v>6.1</v>
      </c>
      <c r="B4979" s="2">
        <v>0.28000000000000003</v>
      </c>
      <c r="C4979" s="2">
        <v>0.27</v>
      </c>
      <c r="D4979" s="2">
        <v>4.7</v>
      </c>
      <c r="E4979" s="2">
        <v>0.03</v>
      </c>
      <c r="F4979">
        <v>56</v>
      </c>
      <c r="G4979">
        <v>140</v>
      </c>
      <c r="H4979" s="4">
        <v>0.99041999999999997</v>
      </c>
      <c r="I4979" s="2">
        <v>3.16</v>
      </c>
      <c r="J4979" s="2">
        <v>0.42</v>
      </c>
      <c r="K4979" s="2">
        <v>12.5</v>
      </c>
      <c r="L4979">
        <v>8</v>
      </c>
      <c r="M4979" t="s">
        <v>14</v>
      </c>
    </row>
    <row r="4980" spans="1:13">
      <c r="A4980" s="2">
        <v>7.6</v>
      </c>
      <c r="B4980" s="2">
        <v>0.36</v>
      </c>
      <c r="C4980" s="2">
        <v>0.49</v>
      </c>
      <c r="D4980" s="2">
        <v>11.3</v>
      </c>
      <c r="E4980" s="2">
        <v>4.5999999999999999E-2</v>
      </c>
      <c r="F4980">
        <v>87</v>
      </c>
      <c r="G4980">
        <v>221</v>
      </c>
      <c r="H4980" s="4">
        <v>0.99839999999999995</v>
      </c>
      <c r="I4980" s="2">
        <v>3.01</v>
      </c>
      <c r="J4980" s="2">
        <v>0.43</v>
      </c>
      <c r="K4980" s="2">
        <v>9.1999999999999993</v>
      </c>
      <c r="L4980">
        <v>5</v>
      </c>
      <c r="M4980" t="s">
        <v>14</v>
      </c>
    </row>
    <row r="4981" spans="1:13">
      <c r="A4981" s="2">
        <v>6.5</v>
      </c>
      <c r="B4981" s="2">
        <v>0.28000000000000003</v>
      </c>
      <c r="C4981" s="2">
        <v>0.34</v>
      </c>
      <c r="D4981" s="2">
        <v>3.6</v>
      </c>
      <c r="E4981" s="2">
        <v>0.04</v>
      </c>
      <c r="F4981">
        <v>29</v>
      </c>
      <c r="G4981">
        <v>121</v>
      </c>
      <c r="H4981" s="4">
        <v>0.99111000000000005</v>
      </c>
      <c r="I4981" s="2">
        <v>3.28</v>
      </c>
      <c r="J4981" s="2">
        <v>0.48</v>
      </c>
      <c r="K4981" s="2">
        <v>12.1</v>
      </c>
      <c r="L4981">
        <v>7</v>
      </c>
      <c r="M4981" t="s">
        <v>14</v>
      </c>
    </row>
    <row r="4982" spans="1:13">
      <c r="A4982" s="2">
        <v>6.9</v>
      </c>
      <c r="B4982" s="2">
        <v>0.19</v>
      </c>
      <c r="C4982" s="2">
        <v>0.35</v>
      </c>
      <c r="D4982" s="2">
        <v>6.9</v>
      </c>
      <c r="E4982" s="2">
        <v>4.4999999999999998E-2</v>
      </c>
      <c r="F4982">
        <v>51</v>
      </c>
      <c r="G4982">
        <v>125</v>
      </c>
      <c r="H4982" s="4">
        <v>0.99329999999999996</v>
      </c>
      <c r="I4982" s="2">
        <v>3.1</v>
      </c>
      <c r="J4982" s="2">
        <v>0.44</v>
      </c>
      <c r="K4982" s="2">
        <v>10.7</v>
      </c>
      <c r="L4982">
        <v>7</v>
      </c>
      <c r="M4982" t="s">
        <v>14</v>
      </c>
    </row>
    <row r="4983" spans="1:13">
      <c r="A4983" s="2">
        <v>6.5</v>
      </c>
      <c r="B4983" s="2">
        <v>0.28000000000000003</v>
      </c>
      <c r="C4983" s="2">
        <v>0.34</v>
      </c>
      <c r="D4983" s="2">
        <v>3.6</v>
      </c>
      <c r="E4983" s="2">
        <v>0.04</v>
      </c>
      <c r="F4983">
        <v>29</v>
      </c>
      <c r="G4983">
        <v>121</v>
      </c>
      <c r="H4983" s="4">
        <v>0.99111000000000005</v>
      </c>
      <c r="I4983" s="2">
        <v>3.28</v>
      </c>
      <c r="J4983" s="2">
        <v>0.48</v>
      </c>
      <c r="K4983" s="2">
        <v>12.1</v>
      </c>
      <c r="L4983">
        <v>7</v>
      </c>
      <c r="M4983" t="s">
        <v>14</v>
      </c>
    </row>
    <row r="4984" spans="1:13">
      <c r="A4984" s="2">
        <v>6.4</v>
      </c>
      <c r="B4984" s="2">
        <v>0.22</v>
      </c>
      <c r="C4984" s="2">
        <v>0.32</v>
      </c>
      <c r="D4984" s="2">
        <v>4.9000000000000004</v>
      </c>
      <c r="E4984" s="2">
        <v>4.5999999999999999E-2</v>
      </c>
      <c r="F4984">
        <v>50</v>
      </c>
      <c r="G4984">
        <v>156</v>
      </c>
      <c r="H4984" s="4">
        <v>0.99316000000000004</v>
      </c>
      <c r="I4984" s="2">
        <v>3.38</v>
      </c>
      <c r="J4984" s="2">
        <v>0.55000000000000004</v>
      </c>
      <c r="K4984" s="2">
        <v>11.2</v>
      </c>
      <c r="L4984">
        <v>6</v>
      </c>
      <c r="M4984" t="s">
        <v>14</v>
      </c>
    </row>
    <row r="4985" spans="1:13">
      <c r="A4985" s="2">
        <v>6.8</v>
      </c>
      <c r="B4985" s="2">
        <v>0.23</v>
      </c>
      <c r="C4985" s="2">
        <v>0.3</v>
      </c>
      <c r="D4985" s="2">
        <v>6.95</v>
      </c>
      <c r="E4985" s="2">
        <v>4.3999999999999997E-2</v>
      </c>
      <c r="F4985">
        <v>42</v>
      </c>
      <c r="G4985">
        <v>179</v>
      </c>
      <c r="H4985" s="4">
        <v>0.99460000000000004</v>
      </c>
      <c r="I4985" s="2">
        <v>3.25</v>
      </c>
      <c r="J4985" s="2">
        <v>0.56000000000000005</v>
      </c>
      <c r="K4985" s="2">
        <v>10.6</v>
      </c>
      <c r="L4985">
        <v>6</v>
      </c>
      <c r="M4985" t="s">
        <v>14</v>
      </c>
    </row>
    <row r="4986" spans="1:13">
      <c r="A4986" s="2">
        <v>6.4</v>
      </c>
      <c r="B4986" s="2">
        <v>0.32</v>
      </c>
      <c r="C4986" s="2">
        <v>0.31</v>
      </c>
      <c r="D4986" s="2">
        <v>1.9</v>
      </c>
      <c r="E4986" s="2">
        <v>3.6999999999999998E-2</v>
      </c>
      <c r="F4986">
        <v>34</v>
      </c>
      <c r="G4986">
        <v>126</v>
      </c>
      <c r="H4986" s="4">
        <v>0.99</v>
      </c>
      <c r="I4986" s="2">
        <v>3.06</v>
      </c>
      <c r="J4986" s="2">
        <v>0.45</v>
      </c>
      <c r="K4986" s="2">
        <v>11.8</v>
      </c>
      <c r="L4986">
        <v>6</v>
      </c>
      <c r="M4986" t="s">
        <v>14</v>
      </c>
    </row>
    <row r="4987" spans="1:13">
      <c r="A4987" s="2">
        <v>6.1</v>
      </c>
      <c r="B4987" s="2">
        <v>0.28000000000000003</v>
      </c>
      <c r="C4987" s="2">
        <v>0.27</v>
      </c>
      <c r="D4987" s="2">
        <v>4.7</v>
      </c>
      <c r="E4987" s="2">
        <v>0.03</v>
      </c>
      <c r="F4987">
        <v>56</v>
      </c>
      <c r="G4987">
        <v>140</v>
      </c>
      <c r="H4987" s="4">
        <v>0.99041999999999997</v>
      </c>
      <c r="I4987" s="2">
        <v>3.16</v>
      </c>
      <c r="J4987" s="2">
        <v>0.42</v>
      </c>
      <c r="K4987" s="2">
        <v>12.5</v>
      </c>
      <c r="L4987">
        <v>8</v>
      </c>
      <c r="M4987" t="s">
        <v>14</v>
      </c>
    </row>
    <row r="4988" spans="1:13">
      <c r="A4988" s="2">
        <v>7.6</v>
      </c>
      <c r="B4988" s="2">
        <v>0.36</v>
      </c>
      <c r="C4988" s="2">
        <v>0.49</v>
      </c>
      <c r="D4988" s="2">
        <v>11.3</v>
      </c>
      <c r="E4988" s="2">
        <v>4.5999999999999999E-2</v>
      </c>
      <c r="F4988">
        <v>87</v>
      </c>
      <c r="G4988">
        <v>221</v>
      </c>
      <c r="H4988" s="4">
        <v>0.99839999999999995</v>
      </c>
      <c r="I4988" s="2">
        <v>3.01</v>
      </c>
      <c r="J4988" s="2">
        <v>0.43</v>
      </c>
      <c r="K4988" s="2">
        <v>9.1999999999999993</v>
      </c>
      <c r="L4988">
        <v>5</v>
      </c>
      <c r="M4988" t="s">
        <v>14</v>
      </c>
    </row>
    <row r="4989" spans="1:13">
      <c r="A4989" s="2">
        <v>8.8000000000000007</v>
      </c>
      <c r="B4989" s="2">
        <v>0.39</v>
      </c>
      <c r="C4989" s="2">
        <v>0.35</v>
      </c>
      <c r="D4989" s="2">
        <v>1.8</v>
      </c>
      <c r="E4989" s="2">
        <v>9.6000000000000002E-2</v>
      </c>
      <c r="F4989">
        <v>22</v>
      </c>
      <c r="G4989">
        <v>80</v>
      </c>
      <c r="H4989" s="4">
        <v>0.99016000000000004</v>
      </c>
      <c r="I4989" s="2">
        <v>2.95</v>
      </c>
      <c r="J4989" s="2">
        <v>0.54</v>
      </c>
      <c r="K4989" s="2">
        <v>12.6</v>
      </c>
      <c r="L4989">
        <v>6</v>
      </c>
      <c r="M4989" t="s">
        <v>14</v>
      </c>
    </row>
    <row r="4990" spans="1:13">
      <c r="A4990" s="2">
        <v>6.6</v>
      </c>
      <c r="B4990" s="2">
        <v>0.24</v>
      </c>
      <c r="C4990" s="2">
        <v>0.3</v>
      </c>
      <c r="D4990" s="2">
        <v>11.3</v>
      </c>
      <c r="E4990" s="2">
        <v>2.5999999999999999E-2</v>
      </c>
      <c r="F4990">
        <v>11</v>
      </c>
      <c r="G4990">
        <v>77</v>
      </c>
      <c r="H4990" s="4">
        <v>0.99380999999999997</v>
      </c>
      <c r="I4990" s="2">
        <v>3.13</v>
      </c>
      <c r="J4990" s="2">
        <v>0.55000000000000004</v>
      </c>
      <c r="K4990" s="2">
        <v>12.8</v>
      </c>
      <c r="L4990">
        <v>7</v>
      </c>
      <c r="M4990" t="s">
        <v>14</v>
      </c>
    </row>
    <row r="4991" spans="1:13">
      <c r="A4991" s="2">
        <v>6.9</v>
      </c>
      <c r="B4991" s="2">
        <v>0.28999999999999998</v>
      </c>
      <c r="C4991" s="2">
        <v>0.3</v>
      </c>
      <c r="D4991" s="2">
        <v>8.1999999999999993</v>
      </c>
      <c r="E4991" s="2">
        <v>2.5999999999999999E-2</v>
      </c>
      <c r="F4991">
        <v>35</v>
      </c>
      <c r="G4991">
        <v>112</v>
      </c>
      <c r="H4991" s="4">
        <v>0.99143999999999999</v>
      </c>
      <c r="I4991" s="2">
        <v>3</v>
      </c>
      <c r="J4991" s="2">
        <v>0.37</v>
      </c>
      <c r="K4991" s="2">
        <v>12.3</v>
      </c>
      <c r="L4991">
        <v>6</v>
      </c>
      <c r="M4991" t="s">
        <v>14</v>
      </c>
    </row>
    <row r="4992" spans="1:13">
      <c r="A4992" s="2">
        <v>6.9</v>
      </c>
      <c r="B4992" s="2">
        <v>0.28000000000000003</v>
      </c>
      <c r="C4992" s="2">
        <v>0.3</v>
      </c>
      <c r="D4992" s="2">
        <v>8.3000000000000007</v>
      </c>
      <c r="E4992" s="2">
        <v>2.5999999999999999E-2</v>
      </c>
      <c r="F4992">
        <v>37</v>
      </c>
      <c r="G4992">
        <v>113</v>
      </c>
      <c r="H4992" s="4">
        <v>0.99138999999999999</v>
      </c>
      <c r="I4992" s="2">
        <v>2.99</v>
      </c>
      <c r="J4992" s="2">
        <v>0.38</v>
      </c>
      <c r="K4992" s="2">
        <v>12.3</v>
      </c>
      <c r="L4992">
        <v>8</v>
      </c>
      <c r="M4992" t="s">
        <v>14</v>
      </c>
    </row>
    <row r="4993" spans="1:13">
      <c r="A4993" s="2">
        <v>6.7</v>
      </c>
      <c r="B4993" s="2">
        <v>0.38</v>
      </c>
      <c r="C4993" s="2">
        <v>0.26</v>
      </c>
      <c r="D4993" s="2">
        <v>9.5500000000000007</v>
      </c>
      <c r="E4993" s="2">
        <v>3.5999999999999997E-2</v>
      </c>
      <c r="F4993">
        <v>35</v>
      </c>
      <c r="G4993">
        <v>91</v>
      </c>
      <c r="H4993" s="4">
        <v>0.9919</v>
      </c>
      <c r="I4993" s="2">
        <v>2.98</v>
      </c>
      <c r="J4993" s="2">
        <v>0.37</v>
      </c>
      <c r="K4993" s="2">
        <v>12.4</v>
      </c>
      <c r="L4993">
        <v>6</v>
      </c>
      <c r="M4993" t="s">
        <v>14</v>
      </c>
    </row>
    <row r="4994" spans="1:13">
      <c r="A4994" s="2">
        <v>8</v>
      </c>
      <c r="B4994" s="2">
        <v>0.28000000000000003</v>
      </c>
      <c r="C4994" s="2">
        <v>0.3</v>
      </c>
      <c r="D4994" s="2">
        <v>8.4</v>
      </c>
      <c r="E4994" s="2">
        <v>0.03</v>
      </c>
      <c r="F4994">
        <v>35</v>
      </c>
      <c r="G4994">
        <v>115</v>
      </c>
      <c r="H4994" s="4">
        <v>0.99192000000000002</v>
      </c>
      <c r="I4994" s="2">
        <v>2.93</v>
      </c>
      <c r="J4994" s="2">
        <v>0.42</v>
      </c>
      <c r="K4994" s="2">
        <v>12.3</v>
      </c>
      <c r="L4994">
        <v>6</v>
      </c>
      <c r="M4994" t="s">
        <v>14</v>
      </c>
    </row>
    <row r="4995" spans="1:13">
      <c r="A4995" s="2">
        <v>6.5</v>
      </c>
      <c r="B4995" s="2">
        <v>0.25</v>
      </c>
      <c r="C4995" s="2">
        <v>0.45</v>
      </c>
      <c r="D4995" s="2">
        <v>7.8</v>
      </c>
      <c r="E4995" s="2">
        <v>4.8000000000000001E-2</v>
      </c>
      <c r="F4995">
        <v>52</v>
      </c>
      <c r="G4995">
        <v>188</v>
      </c>
      <c r="H4995" s="4">
        <v>0.99575999999999998</v>
      </c>
      <c r="I4995" s="2">
        <v>3.2</v>
      </c>
      <c r="J4995" s="2">
        <v>0.53</v>
      </c>
      <c r="K4995" s="2">
        <v>9.1</v>
      </c>
      <c r="L4995">
        <v>5</v>
      </c>
      <c r="M4995" t="s">
        <v>14</v>
      </c>
    </row>
    <row r="4996" spans="1:13">
      <c r="A4996" s="2">
        <v>6.6</v>
      </c>
      <c r="B4996" s="2">
        <v>0.26</v>
      </c>
      <c r="C4996" s="2">
        <v>0.46</v>
      </c>
      <c r="D4996" s="2">
        <v>7.8</v>
      </c>
      <c r="E4996" s="2">
        <v>4.7E-2</v>
      </c>
      <c r="F4996">
        <v>48</v>
      </c>
      <c r="G4996">
        <v>186</v>
      </c>
      <c r="H4996" s="4">
        <v>0.99580000000000002</v>
      </c>
      <c r="I4996" s="2">
        <v>3.2</v>
      </c>
      <c r="J4996" s="2">
        <v>0.54</v>
      </c>
      <c r="K4996" s="2">
        <v>9.1</v>
      </c>
      <c r="L4996">
        <v>5</v>
      </c>
      <c r="M4996" t="s">
        <v>14</v>
      </c>
    </row>
    <row r="4997" spans="1:13">
      <c r="A4997" s="2">
        <v>7.4</v>
      </c>
      <c r="B4997" s="2">
        <v>0.28999999999999998</v>
      </c>
      <c r="C4997" s="2">
        <v>0.28000000000000003</v>
      </c>
      <c r="D4997" s="2">
        <v>10.199999999999999</v>
      </c>
      <c r="E4997" s="2">
        <v>3.2000000000000001E-2</v>
      </c>
      <c r="F4997">
        <v>43</v>
      </c>
      <c r="G4997">
        <v>138</v>
      </c>
      <c r="H4997" s="4">
        <v>0.99509999999999998</v>
      </c>
      <c r="I4997" s="2">
        <v>3.1</v>
      </c>
      <c r="J4997" s="2">
        <v>0.47</v>
      </c>
      <c r="K4997" s="2">
        <v>10.6</v>
      </c>
      <c r="L4997">
        <v>6</v>
      </c>
      <c r="M4997" t="s">
        <v>14</v>
      </c>
    </row>
    <row r="4998" spans="1:13">
      <c r="A4998" s="2">
        <v>6.3</v>
      </c>
      <c r="B4998" s="2">
        <v>0.19</v>
      </c>
      <c r="C4998" s="2">
        <v>0.28999999999999998</v>
      </c>
      <c r="D4998" s="2">
        <v>5.5</v>
      </c>
      <c r="E4998" s="2">
        <v>4.2000000000000003E-2</v>
      </c>
      <c r="F4998">
        <v>44</v>
      </c>
      <c r="G4998">
        <v>189</v>
      </c>
      <c r="H4998" s="4">
        <v>0.99303999999999903</v>
      </c>
      <c r="I4998" s="2">
        <v>3.19</v>
      </c>
      <c r="J4998" s="2">
        <v>0.47</v>
      </c>
      <c r="K4998" s="2">
        <v>10.3</v>
      </c>
      <c r="L4998">
        <v>6</v>
      </c>
      <c r="M4998" t="s">
        <v>14</v>
      </c>
    </row>
    <row r="4999" spans="1:13">
      <c r="A4999" s="2">
        <v>6.1</v>
      </c>
      <c r="B4999" s="2">
        <v>0.33</v>
      </c>
      <c r="C4999" s="2">
        <v>0.32</v>
      </c>
      <c r="D4999" s="2">
        <v>7.8</v>
      </c>
      <c r="E4999" s="2">
        <v>5.1999999999999998E-2</v>
      </c>
      <c r="F4999">
        <v>52</v>
      </c>
      <c r="G4999">
        <v>183</v>
      </c>
      <c r="H4999" s="4">
        <v>0.99656999999999996</v>
      </c>
      <c r="I4999" s="2">
        <v>3.39</v>
      </c>
      <c r="J4999" s="2">
        <v>0.65</v>
      </c>
      <c r="K4999" s="2">
        <v>9.5</v>
      </c>
      <c r="L4999">
        <v>5</v>
      </c>
      <c r="M4999" t="s">
        <v>14</v>
      </c>
    </row>
    <row r="5000" spans="1:13">
      <c r="A5000" s="2">
        <v>5.6</v>
      </c>
      <c r="B5000" s="2">
        <v>0.32</v>
      </c>
      <c r="C5000" s="2">
        <v>0.33</v>
      </c>
      <c r="D5000" s="2">
        <v>7.4</v>
      </c>
      <c r="E5000" s="2">
        <v>3.6999999999999998E-2</v>
      </c>
      <c r="F5000">
        <v>25</v>
      </c>
      <c r="G5000">
        <v>95</v>
      </c>
      <c r="H5000" s="4">
        <v>0.99267999999999901</v>
      </c>
      <c r="I5000" s="2">
        <v>3.25</v>
      </c>
      <c r="J5000" s="2">
        <v>0.49</v>
      </c>
      <c r="K5000" s="2">
        <v>11.1</v>
      </c>
      <c r="L5000">
        <v>6</v>
      </c>
      <c r="M5000" t="s">
        <v>14</v>
      </c>
    </row>
    <row r="5001" spans="1:13">
      <c r="A5001" s="2">
        <v>7.7</v>
      </c>
      <c r="B5001" s="2">
        <v>0.46</v>
      </c>
      <c r="C5001" s="2">
        <v>0.18</v>
      </c>
      <c r="D5001" s="2">
        <v>3.3</v>
      </c>
      <c r="E5001" s="2">
        <v>5.3999999999999999E-2</v>
      </c>
      <c r="F5001">
        <v>18</v>
      </c>
      <c r="G5001">
        <v>143</v>
      </c>
      <c r="H5001" s="4">
        <v>0.99392000000000003</v>
      </c>
      <c r="I5001" s="2">
        <v>3.12</v>
      </c>
      <c r="J5001" s="2">
        <v>0.51</v>
      </c>
      <c r="K5001" s="2">
        <v>10.8</v>
      </c>
      <c r="L5001">
        <v>6</v>
      </c>
      <c r="M5001" t="s">
        <v>14</v>
      </c>
    </row>
    <row r="5002" spans="1:13">
      <c r="A5002" s="2">
        <v>8.8000000000000007</v>
      </c>
      <c r="B5002" s="2">
        <v>0.19</v>
      </c>
      <c r="C5002" s="2">
        <v>0.3</v>
      </c>
      <c r="D5002" s="2">
        <v>5</v>
      </c>
      <c r="E5002" s="2">
        <v>2.79999999999999E-2</v>
      </c>
      <c r="F5002">
        <v>34</v>
      </c>
      <c r="G5002">
        <v>120</v>
      </c>
      <c r="H5002" s="4">
        <v>0.99241999999999997</v>
      </c>
      <c r="I5002" s="2">
        <v>2.94</v>
      </c>
      <c r="J5002" s="2">
        <v>0.47</v>
      </c>
      <c r="K5002" s="2">
        <v>11.2</v>
      </c>
      <c r="L5002">
        <v>5</v>
      </c>
      <c r="M5002" t="s">
        <v>14</v>
      </c>
    </row>
    <row r="5003" spans="1:13">
      <c r="A5003" s="2">
        <v>7.7</v>
      </c>
      <c r="B5003" s="2">
        <v>0.46</v>
      </c>
      <c r="C5003" s="2">
        <v>0.18</v>
      </c>
      <c r="D5003" s="2">
        <v>3.3</v>
      </c>
      <c r="E5003" s="2">
        <v>5.3999999999999999E-2</v>
      </c>
      <c r="F5003">
        <v>18</v>
      </c>
      <c r="G5003">
        <v>143</v>
      </c>
      <c r="H5003" s="4">
        <v>0.99392000000000003</v>
      </c>
      <c r="I5003" s="2">
        <v>3.12</v>
      </c>
      <c r="J5003" s="2">
        <v>0.51</v>
      </c>
      <c r="K5003" s="2">
        <v>10.8</v>
      </c>
      <c r="L5003">
        <v>6</v>
      </c>
      <c r="M5003" t="s">
        <v>14</v>
      </c>
    </row>
    <row r="5004" spans="1:13">
      <c r="A5004" s="2">
        <v>8.8000000000000007</v>
      </c>
      <c r="B5004" s="2">
        <v>0.27</v>
      </c>
      <c r="C5004" s="2">
        <v>0.25</v>
      </c>
      <c r="D5004" s="2">
        <v>5</v>
      </c>
      <c r="E5004" s="2">
        <v>2.4E-2</v>
      </c>
      <c r="F5004">
        <v>52</v>
      </c>
      <c r="G5004">
        <v>99</v>
      </c>
      <c r="H5004" s="4">
        <v>0.99250000000000005</v>
      </c>
      <c r="I5004" s="2">
        <v>2.87</v>
      </c>
      <c r="J5004" s="2">
        <v>0.49</v>
      </c>
      <c r="K5004" s="2">
        <v>11.4</v>
      </c>
      <c r="L5004">
        <v>5</v>
      </c>
      <c r="M5004" t="s">
        <v>14</v>
      </c>
    </row>
    <row r="5005" spans="1:13">
      <c r="A5005" s="2">
        <v>5.8</v>
      </c>
      <c r="B5005" s="2">
        <v>0.18</v>
      </c>
      <c r="C5005" s="2">
        <v>0.28000000000000003</v>
      </c>
      <c r="D5005" s="2">
        <v>1.3</v>
      </c>
      <c r="E5005" s="2">
        <v>3.4000000000000002E-2</v>
      </c>
      <c r="F5005">
        <v>9</v>
      </c>
      <c r="G5005">
        <v>94</v>
      </c>
      <c r="H5005" s="4">
        <v>0.99092000000000002</v>
      </c>
      <c r="I5005" s="2">
        <v>3.21</v>
      </c>
      <c r="J5005" s="2">
        <v>0.52</v>
      </c>
      <c r="K5005" s="2">
        <v>11.2</v>
      </c>
      <c r="L5005">
        <v>6</v>
      </c>
      <c r="M5005" t="s">
        <v>14</v>
      </c>
    </row>
    <row r="5006" spans="1:13">
      <c r="A5006" s="2">
        <v>5.8</v>
      </c>
      <c r="B5006" s="2">
        <v>0.15</v>
      </c>
      <c r="C5006" s="2">
        <v>0.32</v>
      </c>
      <c r="D5006" s="2">
        <v>1.2</v>
      </c>
      <c r="E5006" s="2">
        <v>3.6999999999999998E-2</v>
      </c>
      <c r="F5006">
        <v>14</v>
      </c>
      <c r="G5006">
        <v>119</v>
      </c>
      <c r="H5006" s="4">
        <v>0.99136999999999997</v>
      </c>
      <c r="I5006" s="2">
        <v>3.19</v>
      </c>
      <c r="J5006" s="2">
        <v>0.5</v>
      </c>
      <c r="K5006" s="2">
        <v>10.199999999999999</v>
      </c>
      <c r="L5006">
        <v>6</v>
      </c>
      <c r="M5006" t="s">
        <v>14</v>
      </c>
    </row>
    <row r="5007" spans="1:13">
      <c r="A5007" s="2">
        <v>5.6</v>
      </c>
      <c r="B5007" s="2">
        <v>0.32</v>
      </c>
      <c r="C5007" s="2">
        <v>0.33</v>
      </c>
      <c r="D5007" s="2">
        <v>7.4</v>
      </c>
      <c r="E5007" s="2">
        <v>3.6999999999999998E-2</v>
      </c>
      <c r="F5007">
        <v>25</v>
      </c>
      <c r="G5007">
        <v>95</v>
      </c>
      <c r="H5007" s="4">
        <v>0.99267999999999901</v>
      </c>
      <c r="I5007" s="2">
        <v>3.25</v>
      </c>
      <c r="J5007" s="2">
        <v>0.49</v>
      </c>
      <c r="K5007" s="2">
        <v>11.1</v>
      </c>
      <c r="L5007">
        <v>6</v>
      </c>
      <c r="M5007" t="s">
        <v>14</v>
      </c>
    </row>
    <row r="5008" spans="1:13">
      <c r="A5008" s="2">
        <v>6.1</v>
      </c>
      <c r="B5008" s="2">
        <v>0.33</v>
      </c>
      <c r="C5008" s="2">
        <v>0.32</v>
      </c>
      <c r="D5008" s="2">
        <v>7.8</v>
      </c>
      <c r="E5008" s="2">
        <v>5.1999999999999998E-2</v>
      </c>
      <c r="F5008">
        <v>52</v>
      </c>
      <c r="G5008">
        <v>183</v>
      </c>
      <c r="H5008" s="4">
        <v>0.99656999999999996</v>
      </c>
      <c r="I5008" s="2">
        <v>3.39</v>
      </c>
      <c r="J5008" s="2">
        <v>0.65</v>
      </c>
      <c r="K5008" s="2">
        <v>9.5</v>
      </c>
      <c r="L5008">
        <v>5</v>
      </c>
      <c r="M5008" t="s">
        <v>14</v>
      </c>
    </row>
    <row r="5009" spans="1:13">
      <c r="A5009" s="2">
        <v>7.1</v>
      </c>
      <c r="B5009" s="2">
        <v>0.32</v>
      </c>
      <c r="C5009" s="2">
        <v>0.3</v>
      </c>
      <c r="D5009" s="2">
        <v>9.9</v>
      </c>
      <c r="E5009" s="2">
        <v>4.0999999999999898E-2</v>
      </c>
      <c r="F5009">
        <v>63</v>
      </c>
      <c r="G5009">
        <v>192</v>
      </c>
      <c r="H5009" s="4">
        <v>0.99641999999999997</v>
      </c>
      <c r="I5009" s="2">
        <v>3.12</v>
      </c>
      <c r="J5009" s="2">
        <v>0.49</v>
      </c>
      <c r="K5009" s="2">
        <v>10.199999999999999</v>
      </c>
      <c r="L5009">
        <v>6</v>
      </c>
      <c r="M5009" t="s">
        <v>14</v>
      </c>
    </row>
    <row r="5010" spans="1:13">
      <c r="A5010" s="2">
        <v>6.2</v>
      </c>
      <c r="B5010" s="2">
        <v>0.23</v>
      </c>
      <c r="C5010" s="2">
        <v>0.35</v>
      </c>
      <c r="D5010" s="2">
        <v>0.7</v>
      </c>
      <c r="E5010" s="2">
        <v>5.0999999999999997E-2</v>
      </c>
      <c r="F5010">
        <v>24</v>
      </c>
      <c r="G5010">
        <v>111</v>
      </c>
      <c r="H5010" s="4">
        <v>0.99160000000000004</v>
      </c>
      <c r="I5010" s="2">
        <v>3.37</v>
      </c>
      <c r="J5010" s="2">
        <v>0.43</v>
      </c>
      <c r="K5010" s="2">
        <v>11</v>
      </c>
      <c r="L5010">
        <v>3</v>
      </c>
      <c r="M5010" t="s">
        <v>14</v>
      </c>
    </row>
    <row r="5011" spans="1:13">
      <c r="A5011" s="2">
        <v>8.9</v>
      </c>
      <c r="B5011" s="2">
        <v>0.3</v>
      </c>
      <c r="C5011" s="2">
        <v>0.35</v>
      </c>
      <c r="D5011" s="2">
        <v>4.5999999999999996</v>
      </c>
      <c r="E5011" s="2">
        <v>3.2000000000000001E-2</v>
      </c>
      <c r="F5011">
        <v>32</v>
      </c>
      <c r="G5011">
        <v>148</v>
      </c>
      <c r="H5011" s="4">
        <v>0.99457999999999902</v>
      </c>
      <c r="I5011" s="2">
        <v>3.15</v>
      </c>
      <c r="J5011" s="2">
        <v>0.45</v>
      </c>
      <c r="K5011" s="2">
        <v>11.5</v>
      </c>
      <c r="L5011">
        <v>7</v>
      </c>
      <c r="M5011" t="s">
        <v>14</v>
      </c>
    </row>
    <row r="5012" spans="1:13">
      <c r="A5012" s="2">
        <v>6</v>
      </c>
      <c r="B5012" s="2">
        <v>0.14000000000000001</v>
      </c>
      <c r="C5012" s="2">
        <v>0.17</v>
      </c>
      <c r="D5012" s="2">
        <v>5.6</v>
      </c>
      <c r="E5012" s="2">
        <v>3.5999999999999997E-2</v>
      </c>
      <c r="F5012">
        <v>37</v>
      </c>
      <c r="G5012">
        <v>127</v>
      </c>
      <c r="H5012" s="4">
        <v>0.993729999999999</v>
      </c>
      <c r="I5012" s="2">
        <v>3.05</v>
      </c>
      <c r="J5012" s="2">
        <v>0.56999999999999995</v>
      </c>
      <c r="K5012" s="2">
        <v>9.8000000000000007</v>
      </c>
      <c r="L5012">
        <v>6</v>
      </c>
      <c r="M5012" t="s">
        <v>14</v>
      </c>
    </row>
    <row r="5013" spans="1:13">
      <c r="A5013" s="2">
        <v>6.8</v>
      </c>
      <c r="B5013" s="2">
        <v>0.24</v>
      </c>
      <c r="C5013" s="2">
        <v>0.28999999999999998</v>
      </c>
      <c r="D5013" s="2">
        <v>9.5</v>
      </c>
      <c r="E5013" s="2">
        <v>4.2000000000000003E-2</v>
      </c>
      <c r="F5013">
        <v>56</v>
      </c>
      <c r="G5013">
        <v>157</v>
      </c>
      <c r="H5013" s="4">
        <v>0.99585999999999997</v>
      </c>
      <c r="I5013" s="2">
        <v>3.11</v>
      </c>
      <c r="J5013" s="2">
        <v>0.51</v>
      </c>
      <c r="K5013" s="2">
        <v>10.1</v>
      </c>
      <c r="L5013">
        <v>6</v>
      </c>
      <c r="M5013" t="s">
        <v>14</v>
      </c>
    </row>
    <row r="5014" spans="1:13">
      <c r="A5014" s="2">
        <v>6.7</v>
      </c>
      <c r="B5014" s="2">
        <v>0.21</v>
      </c>
      <c r="C5014" s="2">
        <v>0.48</v>
      </c>
      <c r="D5014" s="2">
        <v>14.8</v>
      </c>
      <c r="E5014" s="2">
        <v>0.05</v>
      </c>
      <c r="F5014">
        <v>31</v>
      </c>
      <c r="G5014">
        <v>195</v>
      </c>
      <c r="H5014" s="4">
        <v>0.99941999999999998</v>
      </c>
      <c r="I5014" s="2">
        <v>2.95</v>
      </c>
      <c r="J5014" s="2">
        <v>0.75</v>
      </c>
      <c r="K5014" s="2">
        <v>8.8000000000000007</v>
      </c>
      <c r="L5014">
        <v>6</v>
      </c>
      <c r="M5014" t="s">
        <v>14</v>
      </c>
    </row>
    <row r="5015" spans="1:13">
      <c r="A5015" s="2">
        <v>8.9</v>
      </c>
      <c r="B5015" s="2">
        <v>0.3</v>
      </c>
      <c r="C5015" s="2">
        <v>0.35</v>
      </c>
      <c r="D5015" s="2">
        <v>4.5999999999999996</v>
      </c>
      <c r="E5015" s="2">
        <v>3.2000000000000001E-2</v>
      </c>
      <c r="F5015">
        <v>32</v>
      </c>
      <c r="G5015">
        <v>148</v>
      </c>
      <c r="H5015" s="4">
        <v>0.99457999999999902</v>
      </c>
      <c r="I5015" s="2">
        <v>3.15</v>
      </c>
      <c r="J5015" s="2">
        <v>0.45</v>
      </c>
      <c r="K5015" s="2">
        <v>11.5</v>
      </c>
      <c r="L5015">
        <v>7</v>
      </c>
      <c r="M5015" t="s">
        <v>14</v>
      </c>
    </row>
    <row r="5016" spans="1:13">
      <c r="A5016" s="2">
        <v>6.1</v>
      </c>
      <c r="B5016" s="2">
        <v>0.3</v>
      </c>
      <c r="C5016" s="2">
        <v>0.3</v>
      </c>
      <c r="D5016" s="2">
        <v>2.1</v>
      </c>
      <c r="E5016" s="2">
        <v>3.1E-2</v>
      </c>
      <c r="F5016">
        <v>50</v>
      </c>
      <c r="G5016">
        <v>163</v>
      </c>
      <c r="H5016" s="4">
        <v>0.98950000000000005</v>
      </c>
      <c r="I5016" s="2">
        <v>3.39</v>
      </c>
      <c r="J5016" s="2">
        <v>0.43</v>
      </c>
      <c r="K5016" s="2">
        <v>12.7</v>
      </c>
      <c r="L5016">
        <v>7</v>
      </c>
      <c r="M5016" t="s">
        <v>14</v>
      </c>
    </row>
    <row r="5017" spans="1:13">
      <c r="A5017" s="2">
        <v>7.2</v>
      </c>
      <c r="B5017" s="2">
        <v>0.37</v>
      </c>
      <c r="C5017" s="2">
        <v>0.4</v>
      </c>
      <c r="D5017" s="2">
        <v>11.6</v>
      </c>
      <c r="E5017" s="2">
        <v>3.2000000000000001E-2</v>
      </c>
      <c r="F5017">
        <v>34</v>
      </c>
      <c r="G5017">
        <v>214</v>
      </c>
      <c r="H5017" s="4">
        <v>0.99629999999999996</v>
      </c>
      <c r="I5017" s="2">
        <v>3.1</v>
      </c>
      <c r="J5017" s="2">
        <v>0.51</v>
      </c>
      <c r="K5017" s="2">
        <v>9.8000000000000007</v>
      </c>
      <c r="L5017">
        <v>6</v>
      </c>
      <c r="M5017" t="s">
        <v>14</v>
      </c>
    </row>
    <row r="5018" spans="1:13">
      <c r="A5018" s="2">
        <v>6.7</v>
      </c>
      <c r="B5018" s="2">
        <v>0.64</v>
      </c>
      <c r="C5018" s="2">
        <v>0.3</v>
      </c>
      <c r="D5018" s="2">
        <v>1.2</v>
      </c>
      <c r="E5018" s="2">
        <v>0.03</v>
      </c>
      <c r="F5018">
        <v>18</v>
      </c>
      <c r="G5018">
        <v>76</v>
      </c>
      <c r="H5018" s="4">
        <v>0.98919999999999997</v>
      </c>
      <c r="I5018" s="2">
        <v>3.16</v>
      </c>
      <c r="J5018" s="2">
        <v>0.6</v>
      </c>
      <c r="K5018" s="2">
        <v>12.9</v>
      </c>
      <c r="L5018">
        <v>4</v>
      </c>
      <c r="M5018" t="s">
        <v>14</v>
      </c>
    </row>
    <row r="5019" spans="1:13">
      <c r="A5019" s="2">
        <v>7.2</v>
      </c>
      <c r="B5019" s="2">
        <v>0.37</v>
      </c>
      <c r="C5019" s="2">
        <v>0.4</v>
      </c>
      <c r="D5019" s="2">
        <v>11.6</v>
      </c>
      <c r="E5019" s="2">
        <v>3.2000000000000001E-2</v>
      </c>
      <c r="F5019">
        <v>34</v>
      </c>
      <c r="G5019">
        <v>214</v>
      </c>
      <c r="H5019" s="4">
        <v>0.99629999999999996</v>
      </c>
      <c r="I5019" s="2">
        <v>3.1</v>
      </c>
      <c r="J5019" s="2">
        <v>0.51</v>
      </c>
      <c r="K5019" s="2">
        <v>9.8000000000000007</v>
      </c>
      <c r="L5019">
        <v>6</v>
      </c>
      <c r="M5019" t="s">
        <v>14</v>
      </c>
    </row>
    <row r="5020" spans="1:13">
      <c r="A5020" s="2">
        <v>6.1</v>
      </c>
      <c r="B5020" s="2">
        <v>0.3</v>
      </c>
      <c r="C5020" s="2">
        <v>0.3</v>
      </c>
      <c r="D5020" s="2">
        <v>2.1</v>
      </c>
      <c r="E5020" s="2">
        <v>3.1E-2</v>
      </c>
      <c r="F5020">
        <v>50</v>
      </c>
      <c r="G5020">
        <v>163</v>
      </c>
      <c r="H5020" s="4">
        <v>0.98950000000000005</v>
      </c>
      <c r="I5020" s="2">
        <v>3.39</v>
      </c>
      <c r="J5020" s="2">
        <v>0.43</v>
      </c>
      <c r="K5020" s="2">
        <v>12.7</v>
      </c>
      <c r="L5020">
        <v>7</v>
      </c>
      <c r="M5020" t="s">
        <v>14</v>
      </c>
    </row>
    <row r="5021" spans="1:13">
      <c r="A5021" s="2">
        <v>7.6</v>
      </c>
      <c r="B5021" s="2">
        <v>0.28000000000000003</v>
      </c>
      <c r="C5021" s="2">
        <v>0.49</v>
      </c>
      <c r="D5021" s="2">
        <v>20.149999999999999</v>
      </c>
      <c r="E5021" s="2">
        <v>0.06</v>
      </c>
      <c r="F5021">
        <v>30</v>
      </c>
      <c r="G5021">
        <v>145</v>
      </c>
      <c r="H5021" s="4">
        <v>1.00196</v>
      </c>
      <c r="I5021" s="2">
        <v>3.01</v>
      </c>
      <c r="J5021" s="2">
        <v>0.44</v>
      </c>
      <c r="K5021" s="2">
        <v>8.5</v>
      </c>
      <c r="L5021">
        <v>5</v>
      </c>
      <c r="M5021" t="s">
        <v>14</v>
      </c>
    </row>
    <row r="5022" spans="1:13">
      <c r="A5022" s="2">
        <v>6.3</v>
      </c>
      <c r="B5022" s="2">
        <v>0.28999999999999998</v>
      </c>
      <c r="C5022" s="2">
        <v>0.28000000000000003</v>
      </c>
      <c r="D5022" s="2">
        <v>4.7</v>
      </c>
      <c r="E5022" s="2">
        <v>5.8999999999999997E-2</v>
      </c>
      <c r="F5022">
        <v>28</v>
      </c>
      <c r="G5022">
        <v>81</v>
      </c>
      <c r="H5022" s="4">
        <v>0.99036000000000002</v>
      </c>
      <c r="I5022" s="2">
        <v>3.24</v>
      </c>
      <c r="J5022" s="2">
        <v>0.56000000000000005</v>
      </c>
      <c r="K5022" s="2">
        <v>12.7</v>
      </c>
      <c r="L5022">
        <v>8</v>
      </c>
      <c r="M5022" t="s">
        <v>14</v>
      </c>
    </row>
    <row r="5023" spans="1:13">
      <c r="A5023" s="2">
        <v>6.2</v>
      </c>
      <c r="B5023" s="2">
        <v>0.28000000000000003</v>
      </c>
      <c r="C5023" s="2">
        <v>0.28000000000000003</v>
      </c>
      <c r="D5023" s="2">
        <v>4.3</v>
      </c>
      <c r="E5023" s="2">
        <v>2.5999999999999999E-2</v>
      </c>
      <c r="F5023">
        <v>22</v>
      </c>
      <c r="G5023">
        <v>105</v>
      </c>
      <c r="H5023" s="4">
        <v>0.98899999999999999</v>
      </c>
      <c r="I5023" s="2">
        <v>2.98</v>
      </c>
      <c r="J5023" s="2">
        <v>0.64</v>
      </c>
      <c r="K5023" s="2">
        <v>13.1</v>
      </c>
      <c r="L5023">
        <v>8</v>
      </c>
      <c r="M5023" t="s">
        <v>14</v>
      </c>
    </row>
    <row r="5024" spans="1:13">
      <c r="A5024" s="2">
        <v>7.1</v>
      </c>
      <c r="B5024" s="2">
        <v>0.18</v>
      </c>
      <c r="C5024" s="2">
        <v>0.39</v>
      </c>
      <c r="D5024" s="2">
        <v>14.5</v>
      </c>
      <c r="E5024" s="2">
        <v>5.0999999999999997E-2</v>
      </c>
      <c r="F5024">
        <v>48</v>
      </c>
      <c r="G5024">
        <v>156</v>
      </c>
      <c r="H5024" s="4">
        <v>0.99946999999999997</v>
      </c>
      <c r="I5024" s="2">
        <v>3.35</v>
      </c>
      <c r="J5024" s="2">
        <v>0.78</v>
      </c>
      <c r="K5024" s="2">
        <v>9.1</v>
      </c>
      <c r="L5024">
        <v>5</v>
      </c>
      <c r="M5024" t="s">
        <v>14</v>
      </c>
    </row>
    <row r="5025" spans="1:13">
      <c r="A5025" s="2">
        <v>6.4</v>
      </c>
      <c r="B5025" s="2">
        <v>0.32</v>
      </c>
      <c r="C5025" s="2">
        <v>0.27</v>
      </c>
      <c r="D5025" s="2">
        <v>4.9000000000000004</v>
      </c>
      <c r="E5025" s="2">
        <v>3.4000000000000002E-2</v>
      </c>
      <c r="F5025">
        <v>18</v>
      </c>
      <c r="G5025">
        <v>122</v>
      </c>
      <c r="H5025" s="4">
        <v>0.99160000000000004</v>
      </c>
      <c r="I5025" s="2">
        <v>3.36</v>
      </c>
      <c r="J5025" s="2">
        <v>0.71</v>
      </c>
      <c r="K5025" s="2">
        <v>12.5</v>
      </c>
      <c r="L5025">
        <v>6</v>
      </c>
      <c r="M5025" t="s">
        <v>14</v>
      </c>
    </row>
    <row r="5026" spans="1:13">
      <c r="A5026" s="2">
        <v>7.1</v>
      </c>
      <c r="B5026" s="2">
        <v>0.17</v>
      </c>
      <c r="C5026" s="2">
        <v>0.4</v>
      </c>
      <c r="D5026" s="2">
        <v>14.55</v>
      </c>
      <c r="E5026" s="2">
        <v>4.7E-2</v>
      </c>
      <c r="F5026">
        <v>47</v>
      </c>
      <c r="G5026">
        <v>156</v>
      </c>
      <c r="H5026" s="4">
        <v>0.99944999999999995</v>
      </c>
      <c r="I5026" s="2">
        <v>3.34</v>
      </c>
      <c r="J5026" s="2">
        <v>0.78</v>
      </c>
      <c r="K5026" s="2">
        <v>9.1</v>
      </c>
      <c r="L5026">
        <v>6</v>
      </c>
      <c r="M5026" t="s">
        <v>14</v>
      </c>
    </row>
    <row r="5027" spans="1:13">
      <c r="A5027" s="2">
        <v>7.1</v>
      </c>
      <c r="B5027" s="2">
        <v>0.17</v>
      </c>
      <c r="C5027" s="2">
        <v>0.4</v>
      </c>
      <c r="D5027" s="2">
        <v>14.55</v>
      </c>
      <c r="E5027" s="2">
        <v>4.7E-2</v>
      </c>
      <c r="F5027">
        <v>47</v>
      </c>
      <c r="G5027">
        <v>156</v>
      </c>
      <c r="H5027" s="4">
        <v>0.99944999999999995</v>
      </c>
      <c r="I5027" s="2">
        <v>3.34</v>
      </c>
      <c r="J5027" s="2">
        <v>0.78</v>
      </c>
      <c r="K5027" s="2">
        <v>9.1</v>
      </c>
      <c r="L5027">
        <v>6</v>
      </c>
      <c r="M5027" t="s">
        <v>14</v>
      </c>
    </row>
    <row r="5028" spans="1:13">
      <c r="A5028" s="2">
        <v>5.8</v>
      </c>
      <c r="B5028" s="2">
        <v>0.24</v>
      </c>
      <c r="C5028" s="2">
        <v>0.26</v>
      </c>
      <c r="D5028" s="2">
        <v>10.050000000000001</v>
      </c>
      <c r="E5028" s="2">
        <v>3.9E-2</v>
      </c>
      <c r="F5028">
        <v>63</v>
      </c>
      <c r="G5028">
        <v>162</v>
      </c>
      <c r="H5028" s="4">
        <v>0.99375000000000002</v>
      </c>
      <c r="I5028" s="2">
        <v>3.33</v>
      </c>
      <c r="J5028" s="2">
        <v>0.5</v>
      </c>
      <c r="K5028" s="2">
        <v>11.2</v>
      </c>
      <c r="L5028">
        <v>6</v>
      </c>
      <c r="M5028" t="s">
        <v>14</v>
      </c>
    </row>
    <row r="5029" spans="1:13">
      <c r="A5029" s="2">
        <v>6.4</v>
      </c>
      <c r="B5029" s="2">
        <v>0.32</v>
      </c>
      <c r="C5029" s="2">
        <v>0.27</v>
      </c>
      <c r="D5029" s="2">
        <v>4.9000000000000004</v>
      </c>
      <c r="E5029" s="2">
        <v>3.4000000000000002E-2</v>
      </c>
      <c r="F5029">
        <v>18</v>
      </c>
      <c r="G5029">
        <v>122</v>
      </c>
      <c r="H5029" s="4">
        <v>0.99160000000000004</v>
      </c>
      <c r="I5029" s="2">
        <v>3.36</v>
      </c>
      <c r="J5029" s="2">
        <v>0.71</v>
      </c>
      <c r="K5029" s="2">
        <v>12.5</v>
      </c>
      <c r="L5029">
        <v>6</v>
      </c>
      <c r="M5029" t="s">
        <v>14</v>
      </c>
    </row>
    <row r="5030" spans="1:13">
      <c r="A5030" s="2">
        <v>7.1</v>
      </c>
      <c r="B5030" s="2">
        <v>0.18</v>
      </c>
      <c r="C5030" s="2">
        <v>0.39</v>
      </c>
      <c r="D5030" s="2">
        <v>14.5</v>
      </c>
      <c r="E5030" s="2">
        <v>5.0999999999999997E-2</v>
      </c>
      <c r="F5030">
        <v>48</v>
      </c>
      <c r="G5030">
        <v>156</v>
      </c>
      <c r="H5030" s="4">
        <v>0.99946999999999997</v>
      </c>
      <c r="I5030" s="2">
        <v>3.35</v>
      </c>
      <c r="J5030" s="2">
        <v>0.78</v>
      </c>
      <c r="K5030" s="2">
        <v>9.1</v>
      </c>
      <c r="L5030">
        <v>5</v>
      </c>
      <c r="M5030" t="s">
        <v>14</v>
      </c>
    </row>
    <row r="5031" spans="1:13">
      <c r="A5031" s="2">
        <v>7.1</v>
      </c>
      <c r="B5031" s="2">
        <v>0.17</v>
      </c>
      <c r="C5031" s="2">
        <v>0.4</v>
      </c>
      <c r="D5031" s="2">
        <v>14.55</v>
      </c>
      <c r="E5031" s="2">
        <v>4.7E-2</v>
      </c>
      <c r="F5031">
        <v>47</v>
      </c>
      <c r="G5031">
        <v>156</v>
      </c>
      <c r="H5031" s="4">
        <v>0.99944999999999995</v>
      </c>
      <c r="I5031" s="2">
        <v>3.34</v>
      </c>
      <c r="J5031" s="2">
        <v>0.78</v>
      </c>
      <c r="K5031" s="2">
        <v>9.1</v>
      </c>
      <c r="L5031">
        <v>6</v>
      </c>
      <c r="M5031" t="s">
        <v>14</v>
      </c>
    </row>
    <row r="5032" spans="1:13">
      <c r="A5032" s="2">
        <v>7.1</v>
      </c>
      <c r="B5032" s="2">
        <v>0.18</v>
      </c>
      <c r="C5032" s="2">
        <v>0.39</v>
      </c>
      <c r="D5032" s="2">
        <v>15.25</v>
      </c>
      <c r="E5032" s="2">
        <v>4.7E-2</v>
      </c>
      <c r="F5032">
        <v>45</v>
      </c>
      <c r="G5032">
        <v>158</v>
      </c>
      <c r="H5032" s="4">
        <v>0.99946000000000002</v>
      </c>
      <c r="I5032" s="2">
        <v>3.34</v>
      </c>
      <c r="J5032" s="2">
        <v>0.77</v>
      </c>
      <c r="K5032" s="2">
        <v>9.1</v>
      </c>
      <c r="L5032">
        <v>6</v>
      </c>
      <c r="M5032" t="s">
        <v>14</v>
      </c>
    </row>
    <row r="5033" spans="1:13">
      <c r="A5033" s="2">
        <v>7.8</v>
      </c>
      <c r="B5033" s="2">
        <v>0.28999999999999998</v>
      </c>
      <c r="C5033" s="2">
        <v>0.28999999999999998</v>
      </c>
      <c r="D5033" s="2">
        <v>3.15</v>
      </c>
      <c r="E5033" s="2">
        <v>4.3999999999999997E-2</v>
      </c>
      <c r="F5033">
        <v>41</v>
      </c>
      <c r="G5033">
        <v>117</v>
      </c>
      <c r="H5033" s="4">
        <v>0.99152999999999902</v>
      </c>
      <c r="I5033" s="2">
        <v>3.24</v>
      </c>
      <c r="J5033" s="2">
        <v>0.35</v>
      </c>
      <c r="K5033" s="2">
        <v>11.5</v>
      </c>
      <c r="L5033">
        <v>5</v>
      </c>
      <c r="M5033" t="s">
        <v>14</v>
      </c>
    </row>
    <row r="5034" spans="1:13">
      <c r="A5034" s="2">
        <v>6.2</v>
      </c>
      <c r="B5034" s="2">
        <v>0.255</v>
      </c>
      <c r="C5034" s="2">
        <v>0.27</v>
      </c>
      <c r="D5034" s="2">
        <v>1.3</v>
      </c>
      <c r="E5034" s="2">
        <v>3.6999999999999998E-2</v>
      </c>
      <c r="F5034">
        <v>30</v>
      </c>
      <c r="G5034">
        <v>86</v>
      </c>
      <c r="H5034" s="4">
        <v>0.98834</v>
      </c>
      <c r="I5034" s="2">
        <v>3.05</v>
      </c>
      <c r="J5034" s="2">
        <v>0.59</v>
      </c>
      <c r="K5034" s="2">
        <v>12.9</v>
      </c>
      <c r="L5034">
        <v>7</v>
      </c>
      <c r="M5034" t="s">
        <v>14</v>
      </c>
    </row>
    <row r="5035" spans="1:13">
      <c r="A5035" s="2">
        <v>8.1999999999999993</v>
      </c>
      <c r="B5035" s="2">
        <v>0.34</v>
      </c>
      <c r="C5035" s="2">
        <v>0.28999999999999998</v>
      </c>
      <c r="D5035" s="2">
        <v>5.2</v>
      </c>
      <c r="E5035" s="2">
        <v>7.5999999999999998E-2</v>
      </c>
      <c r="F5035">
        <v>19</v>
      </c>
      <c r="G5035">
        <v>92</v>
      </c>
      <c r="H5035" s="4">
        <v>0.99137999999999904</v>
      </c>
      <c r="I5035" s="2">
        <v>2.95</v>
      </c>
      <c r="J5035" s="2">
        <v>0.39</v>
      </c>
      <c r="K5035" s="2">
        <v>12.5</v>
      </c>
      <c r="L5035">
        <v>6</v>
      </c>
      <c r="M5035" t="s">
        <v>14</v>
      </c>
    </row>
    <row r="5036" spans="1:13">
      <c r="A5036" s="2">
        <v>6.5</v>
      </c>
      <c r="B5036" s="2">
        <v>0.24</v>
      </c>
      <c r="C5036" s="2">
        <v>0.28000000000000003</v>
      </c>
      <c r="D5036" s="2">
        <v>1.1000000000000001</v>
      </c>
      <c r="E5036" s="2">
        <v>3.4000000000000002E-2</v>
      </c>
      <c r="F5036">
        <v>26</v>
      </c>
      <c r="G5036">
        <v>83</v>
      </c>
      <c r="H5036" s="4">
        <v>0.98927999999999905</v>
      </c>
      <c r="I5036" s="2">
        <v>3.25</v>
      </c>
      <c r="J5036" s="2">
        <v>0.33</v>
      </c>
      <c r="K5036" s="2">
        <v>12.3</v>
      </c>
      <c r="L5036">
        <v>6</v>
      </c>
      <c r="M5036" t="s">
        <v>14</v>
      </c>
    </row>
    <row r="5037" spans="1:13">
      <c r="A5037" s="2">
        <v>6.9</v>
      </c>
      <c r="B5037" s="2">
        <v>0.24</v>
      </c>
      <c r="C5037" s="2">
        <v>0.23</v>
      </c>
      <c r="D5037" s="2">
        <v>7.1</v>
      </c>
      <c r="E5037" s="2">
        <v>4.0999999999999898E-2</v>
      </c>
      <c r="F5037">
        <v>20</v>
      </c>
      <c r="G5037">
        <v>97</v>
      </c>
      <c r="H5037" s="4">
        <v>0.99246000000000001</v>
      </c>
      <c r="I5037" s="2">
        <v>3.1</v>
      </c>
      <c r="J5037" s="2">
        <v>0.85</v>
      </c>
      <c r="K5037" s="2">
        <v>11.4</v>
      </c>
      <c r="L5037">
        <v>6</v>
      </c>
      <c r="M5037" t="s">
        <v>14</v>
      </c>
    </row>
    <row r="5038" spans="1:13">
      <c r="A5038" s="2">
        <v>6.7</v>
      </c>
      <c r="B5038" s="2">
        <v>0.4</v>
      </c>
      <c r="C5038" s="2">
        <v>0.22</v>
      </c>
      <c r="D5038" s="2">
        <v>8.8000000000000007</v>
      </c>
      <c r="E5038" s="2">
        <v>5.1999999999999998E-2</v>
      </c>
      <c r="F5038">
        <v>24</v>
      </c>
      <c r="G5038">
        <v>113</v>
      </c>
      <c r="H5038" s="4">
        <v>0.99575999999999998</v>
      </c>
      <c r="I5038" s="2">
        <v>3.22</v>
      </c>
      <c r="J5038" s="2">
        <v>0.45</v>
      </c>
      <c r="K5038" s="2">
        <v>9.4</v>
      </c>
      <c r="L5038">
        <v>5</v>
      </c>
      <c r="M5038" t="s">
        <v>14</v>
      </c>
    </row>
    <row r="5039" spans="1:13">
      <c r="A5039" s="2">
        <v>6.7</v>
      </c>
      <c r="B5039" s="2">
        <v>0.3</v>
      </c>
      <c r="C5039" s="2">
        <v>0.44</v>
      </c>
      <c r="D5039" s="2">
        <v>18.5</v>
      </c>
      <c r="E5039" s="2">
        <v>5.7000000000000002E-2</v>
      </c>
      <c r="F5039">
        <v>65</v>
      </c>
      <c r="G5039">
        <v>224</v>
      </c>
      <c r="H5039" s="4">
        <v>0.99956</v>
      </c>
      <c r="I5039" s="2">
        <v>3.11</v>
      </c>
      <c r="J5039" s="2">
        <v>0.53</v>
      </c>
      <c r="K5039" s="2">
        <v>9.1</v>
      </c>
      <c r="L5039">
        <v>5</v>
      </c>
      <c r="M5039" t="s">
        <v>14</v>
      </c>
    </row>
    <row r="5040" spans="1:13">
      <c r="A5040" s="2">
        <v>6.7</v>
      </c>
      <c r="B5040" s="2">
        <v>0.4</v>
      </c>
      <c r="C5040" s="2">
        <v>0.22</v>
      </c>
      <c r="D5040" s="2">
        <v>8.8000000000000007</v>
      </c>
      <c r="E5040" s="2">
        <v>5.1999999999999998E-2</v>
      </c>
      <c r="F5040">
        <v>24</v>
      </c>
      <c r="G5040">
        <v>113</v>
      </c>
      <c r="H5040" s="4">
        <v>0.99575999999999998</v>
      </c>
      <c r="I5040" s="2">
        <v>3.22</v>
      </c>
      <c r="J5040" s="2">
        <v>0.45</v>
      </c>
      <c r="K5040" s="2">
        <v>9.4</v>
      </c>
      <c r="L5040">
        <v>5</v>
      </c>
      <c r="M5040" t="s">
        <v>14</v>
      </c>
    </row>
    <row r="5041" spans="1:13">
      <c r="A5041" s="2">
        <v>6.8</v>
      </c>
      <c r="B5041" s="2">
        <v>0.17</v>
      </c>
      <c r="C5041" s="2">
        <v>0.32</v>
      </c>
      <c r="D5041" s="2">
        <v>1.4</v>
      </c>
      <c r="E5041" s="2">
        <v>0.04</v>
      </c>
      <c r="F5041">
        <v>35</v>
      </c>
      <c r="G5041">
        <v>106</v>
      </c>
      <c r="H5041" s="4">
        <v>0.99026000000000003</v>
      </c>
      <c r="I5041" s="2">
        <v>3.16</v>
      </c>
      <c r="J5041" s="2">
        <v>0.66</v>
      </c>
      <c r="K5041" s="2">
        <v>12</v>
      </c>
      <c r="L5041">
        <v>5</v>
      </c>
      <c r="M5041" t="s">
        <v>14</v>
      </c>
    </row>
    <row r="5042" spans="1:13">
      <c r="A5042" s="2">
        <v>7.1</v>
      </c>
      <c r="B5042" s="2">
        <v>0.25</v>
      </c>
      <c r="C5042" s="2">
        <v>0.28000000000000003</v>
      </c>
      <c r="D5042" s="2">
        <v>1.2</v>
      </c>
      <c r="E5042" s="2">
        <v>0.04</v>
      </c>
      <c r="F5042">
        <v>31</v>
      </c>
      <c r="G5042">
        <v>111</v>
      </c>
      <c r="H5042" s="4">
        <v>0.99173999999999995</v>
      </c>
      <c r="I5042" s="2">
        <v>3.18</v>
      </c>
      <c r="J5042" s="2">
        <v>0.53</v>
      </c>
      <c r="K5042" s="2">
        <v>11.1</v>
      </c>
      <c r="L5042">
        <v>5</v>
      </c>
      <c r="M5042" t="s">
        <v>14</v>
      </c>
    </row>
    <row r="5043" spans="1:13">
      <c r="A5043" s="2">
        <v>5.9</v>
      </c>
      <c r="B5043" s="2">
        <v>0.27</v>
      </c>
      <c r="C5043" s="2">
        <v>0.27</v>
      </c>
      <c r="D5043" s="2">
        <v>5</v>
      </c>
      <c r="E5043" s="2">
        <v>3.5000000000000003E-2</v>
      </c>
      <c r="F5043">
        <v>14</v>
      </c>
      <c r="G5043">
        <v>97</v>
      </c>
      <c r="H5043" s="4">
        <v>0.99057999999999902</v>
      </c>
      <c r="I5043" s="2">
        <v>3.1</v>
      </c>
      <c r="J5043" s="2">
        <v>0.33</v>
      </c>
      <c r="K5043" s="2">
        <v>11.8</v>
      </c>
      <c r="L5043">
        <v>7</v>
      </c>
      <c r="M5043" t="s">
        <v>14</v>
      </c>
    </row>
    <row r="5044" spans="1:13">
      <c r="A5044" s="2">
        <v>6</v>
      </c>
      <c r="B5044" s="2">
        <v>0.16</v>
      </c>
      <c r="C5044" s="2">
        <v>0.22</v>
      </c>
      <c r="D5044" s="2">
        <v>1.6</v>
      </c>
      <c r="E5044" s="2">
        <v>4.2000000000000003E-2</v>
      </c>
      <c r="F5044">
        <v>36</v>
      </c>
      <c r="G5044">
        <v>106</v>
      </c>
      <c r="H5044" s="4">
        <v>0.99050000000000005</v>
      </c>
      <c r="I5044" s="2">
        <v>3.24</v>
      </c>
      <c r="J5044" s="2">
        <v>0.32</v>
      </c>
      <c r="K5044" s="2">
        <v>11.4</v>
      </c>
      <c r="L5044">
        <v>6</v>
      </c>
      <c r="M5044" t="s">
        <v>14</v>
      </c>
    </row>
    <row r="5045" spans="1:13">
      <c r="A5045" s="2">
        <v>6.7</v>
      </c>
      <c r="B5045" s="2">
        <v>0.3</v>
      </c>
      <c r="C5045" s="2">
        <v>0.44</v>
      </c>
      <c r="D5045" s="2">
        <v>18.75</v>
      </c>
      <c r="E5045" s="2">
        <v>5.7000000000000002E-2</v>
      </c>
      <c r="F5045">
        <v>65</v>
      </c>
      <c r="G5045">
        <v>224</v>
      </c>
      <c r="H5045" s="4">
        <v>0.99956</v>
      </c>
      <c r="I5045" s="2">
        <v>3.11</v>
      </c>
      <c r="J5045" s="2">
        <v>0.53</v>
      </c>
      <c r="K5045" s="2">
        <v>9.1</v>
      </c>
      <c r="L5045">
        <v>5</v>
      </c>
      <c r="M5045" t="s">
        <v>14</v>
      </c>
    </row>
    <row r="5046" spans="1:13">
      <c r="A5046" s="2">
        <v>6.6</v>
      </c>
      <c r="B5046" s="2">
        <v>0.15</v>
      </c>
      <c r="C5046" s="2">
        <v>0.32</v>
      </c>
      <c r="D5046" s="2">
        <v>6</v>
      </c>
      <c r="E5046" s="2">
        <v>3.3000000000000002E-2</v>
      </c>
      <c r="F5046">
        <v>59</v>
      </c>
      <c r="G5046">
        <v>128</v>
      </c>
      <c r="H5046" s="4">
        <v>0.99192000000000002</v>
      </c>
      <c r="I5046" s="2">
        <v>3.19</v>
      </c>
      <c r="J5046" s="2">
        <v>0.71</v>
      </c>
      <c r="K5046" s="2">
        <v>12.1</v>
      </c>
      <c r="L5046">
        <v>8</v>
      </c>
      <c r="M5046" t="s">
        <v>14</v>
      </c>
    </row>
    <row r="5047" spans="1:13">
      <c r="A5047" s="2">
        <v>7.3</v>
      </c>
      <c r="B5047" s="2">
        <v>0.34</v>
      </c>
      <c r="C5047" s="2">
        <v>0.3</v>
      </c>
      <c r="D5047" s="2">
        <v>9.4</v>
      </c>
      <c r="E5047" s="2">
        <v>5.7000000000000002E-2</v>
      </c>
      <c r="F5047">
        <v>34</v>
      </c>
      <c r="G5047">
        <v>178</v>
      </c>
      <c r="H5047" s="4">
        <v>0.99553999999999998</v>
      </c>
      <c r="I5047" s="2">
        <v>3.15</v>
      </c>
      <c r="J5047" s="2">
        <v>0.44</v>
      </c>
      <c r="K5047" s="2">
        <v>10.4</v>
      </c>
      <c r="L5047">
        <v>6</v>
      </c>
      <c r="M5047" t="s">
        <v>14</v>
      </c>
    </row>
    <row r="5048" spans="1:13">
      <c r="A5048" s="2">
        <v>6</v>
      </c>
      <c r="B5048" s="2">
        <v>0.17</v>
      </c>
      <c r="C5048" s="2">
        <v>0.28999999999999998</v>
      </c>
      <c r="D5048" s="2">
        <v>9.6999999999999993</v>
      </c>
      <c r="E5048" s="2">
        <v>4.3999999999999997E-2</v>
      </c>
      <c r="F5048">
        <v>33</v>
      </c>
      <c r="G5048">
        <v>98</v>
      </c>
      <c r="H5048" s="4">
        <v>0.99536000000000002</v>
      </c>
      <c r="I5048" s="2">
        <v>3.12</v>
      </c>
      <c r="J5048" s="2">
        <v>0.36</v>
      </c>
      <c r="K5048" s="2">
        <v>9.1999999999999993</v>
      </c>
      <c r="L5048">
        <v>6</v>
      </c>
      <c r="M5048" t="s">
        <v>14</v>
      </c>
    </row>
    <row r="5049" spans="1:13">
      <c r="A5049" s="2">
        <v>6.7</v>
      </c>
      <c r="B5049" s="2">
        <v>0.47</v>
      </c>
      <c r="C5049" s="2">
        <v>0.28999999999999998</v>
      </c>
      <c r="D5049" s="2">
        <v>4.75</v>
      </c>
      <c r="E5049" s="2">
        <v>3.4000000000000002E-2</v>
      </c>
      <c r="F5049">
        <v>29</v>
      </c>
      <c r="G5049">
        <v>134</v>
      </c>
      <c r="H5049" s="4">
        <v>0.99056</v>
      </c>
      <c r="I5049" s="2">
        <v>3.29</v>
      </c>
      <c r="J5049" s="2">
        <v>0.46</v>
      </c>
      <c r="K5049" s="2">
        <v>13</v>
      </c>
      <c r="L5049">
        <v>7</v>
      </c>
      <c r="M5049" t="s">
        <v>14</v>
      </c>
    </row>
    <row r="5050" spans="1:13">
      <c r="A5050" s="2">
        <v>6.6</v>
      </c>
      <c r="B5050" s="2">
        <v>0.15</v>
      </c>
      <c r="C5050" s="2">
        <v>0.32</v>
      </c>
      <c r="D5050" s="2">
        <v>6</v>
      </c>
      <c r="E5050" s="2">
        <v>3.3000000000000002E-2</v>
      </c>
      <c r="F5050">
        <v>59</v>
      </c>
      <c r="G5050">
        <v>128</v>
      </c>
      <c r="H5050" s="4">
        <v>0.99192000000000002</v>
      </c>
      <c r="I5050" s="2">
        <v>3.19</v>
      </c>
      <c r="J5050" s="2">
        <v>0.71</v>
      </c>
      <c r="K5050" s="2">
        <v>12.1</v>
      </c>
      <c r="L5050">
        <v>8</v>
      </c>
      <c r="M5050" t="s">
        <v>14</v>
      </c>
    </row>
    <row r="5051" spans="1:13">
      <c r="A5051" s="2">
        <v>6.6</v>
      </c>
      <c r="B5051" s="2">
        <v>0.21</v>
      </c>
      <c r="C5051" s="2">
        <v>0.28999999999999998</v>
      </c>
      <c r="D5051" s="2">
        <v>5.35</v>
      </c>
      <c r="E5051" s="2">
        <v>2.8999999999999901E-2</v>
      </c>
      <c r="F5051">
        <v>43</v>
      </c>
      <c r="G5051">
        <v>106</v>
      </c>
      <c r="H5051" s="4">
        <v>0.99112</v>
      </c>
      <c r="I5051" s="2">
        <v>2.93</v>
      </c>
      <c r="J5051" s="2">
        <v>0.43</v>
      </c>
      <c r="K5051" s="2">
        <v>11.5</v>
      </c>
      <c r="L5051">
        <v>7</v>
      </c>
      <c r="M5051" t="s">
        <v>14</v>
      </c>
    </row>
    <row r="5052" spans="1:13">
      <c r="A5052" s="2">
        <v>6.6</v>
      </c>
      <c r="B5052" s="2">
        <v>0.21</v>
      </c>
      <c r="C5052" s="2">
        <v>0.28999999999999998</v>
      </c>
      <c r="D5052" s="2">
        <v>5.35</v>
      </c>
      <c r="E5052" s="2">
        <v>2.8999999999999901E-2</v>
      </c>
      <c r="F5052">
        <v>43</v>
      </c>
      <c r="G5052">
        <v>106</v>
      </c>
      <c r="H5052" s="4">
        <v>0.99112</v>
      </c>
      <c r="I5052" s="2">
        <v>2.93</v>
      </c>
      <c r="J5052" s="2">
        <v>0.43</v>
      </c>
      <c r="K5052" s="2">
        <v>11.5</v>
      </c>
      <c r="L5052">
        <v>7</v>
      </c>
      <c r="M5052" t="s">
        <v>14</v>
      </c>
    </row>
    <row r="5053" spans="1:13">
      <c r="A5053" s="2">
        <v>8</v>
      </c>
      <c r="B5053" s="2">
        <v>0.24</v>
      </c>
      <c r="C5053" s="2">
        <v>0.48</v>
      </c>
      <c r="D5053" s="2">
        <v>6.8</v>
      </c>
      <c r="E5053" s="2">
        <v>4.7E-2</v>
      </c>
      <c r="F5053">
        <v>13</v>
      </c>
      <c r="G5053">
        <v>134</v>
      </c>
      <c r="H5053" s="4">
        <v>0.99616000000000005</v>
      </c>
      <c r="I5053" s="2">
        <v>3.23</v>
      </c>
      <c r="J5053" s="2">
        <v>0.7</v>
      </c>
      <c r="K5053" s="2">
        <v>10</v>
      </c>
      <c r="L5053">
        <v>5</v>
      </c>
      <c r="M5053" t="s">
        <v>14</v>
      </c>
    </row>
    <row r="5054" spans="1:13">
      <c r="A5054" s="2">
        <v>5.6</v>
      </c>
      <c r="B5054" s="2">
        <v>0.34</v>
      </c>
      <c r="C5054" s="2">
        <v>0.3</v>
      </c>
      <c r="D5054" s="2">
        <v>6.9</v>
      </c>
      <c r="E5054" s="2">
        <v>3.7999999999999999E-2</v>
      </c>
      <c r="F5054">
        <v>23</v>
      </c>
      <c r="G5054">
        <v>89</v>
      </c>
      <c r="H5054" s="4">
        <v>0.99265999999999999</v>
      </c>
      <c r="I5054" s="2">
        <v>3.25</v>
      </c>
      <c r="J5054" s="2">
        <v>0.49</v>
      </c>
      <c r="K5054" s="2">
        <v>11.1</v>
      </c>
      <c r="L5054">
        <v>6</v>
      </c>
      <c r="M5054" t="s">
        <v>14</v>
      </c>
    </row>
    <row r="5055" spans="1:13">
      <c r="A5055" s="2">
        <v>5.8</v>
      </c>
      <c r="B5055" s="2">
        <v>0.54</v>
      </c>
      <c r="C5055" s="2">
        <v>0</v>
      </c>
      <c r="D5055" s="2">
        <v>1.4</v>
      </c>
      <c r="E5055" s="2">
        <v>3.3000000000000002E-2</v>
      </c>
      <c r="F5055">
        <v>40</v>
      </c>
      <c r="G5055">
        <v>107</v>
      </c>
      <c r="H5055" s="4">
        <v>0.98917999999999995</v>
      </c>
      <c r="I5055" s="2">
        <v>3.26</v>
      </c>
      <c r="J5055" s="2">
        <v>0.35</v>
      </c>
      <c r="K5055" s="2">
        <v>12.4</v>
      </c>
      <c r="L5055">
        <v>5</v>
      </c>
      <c r="M5055" t="s">
        <v>14</v>
      </c>
    </row>
    <row r="5056" spans="1:13">
      <c r="A5056" s="2">
        <v>7.3</v>
      </c>
      <c r="B5056" s="2">
        <v>0.23</v>
      </c>
      <c r="C5056" s="2">
        <v>0.24</v>
      </c>
      <c r="D5056" s="2">
        <v>0.9</v>
      </c>
      <c r="E5056" s="2">
        <v>3.1E-2</v>
      </c>
      <c r="F5056">
        <v>29</v>
      </c>
      <c r="G5056">
        <v>86</v>
      </c>
      <c r="H5056" s="4">
        <v>0.98926000000000003</v>
      </c>
      <c r="I5056" s="2">
        <v>2.9</v>
      </c>
      <c r="J5056" s="2">
        <v>0.38</v>
      </c>
      <c r="K5056" s="2">
        <v>12.2</v>
      </c>
      <c r="L5056">
        <v>6</v>
      </c>
      <c r="M5056" t="s">
        <v>14</v>
      </c>
    </row>
    <row r="5057" spans="1:13">
      <c r="A5057" s="2">
        <v>6</v>
      </c>
      <c r="B5057" s="2">
        <v>0.39</v>
      </c>
      <c r="C5057" s="2">
        <v>0.13</v>
      </c>
      <c r="D5057" s="2">
        <v>1.2</v>
      </c>
      <c r="E5057" s="2">
        <v>4.2000000000000003E-2</v>
      </c>
      <c r="F5057">
        <v>60</v>
      </c>
      <c r="G5057">
        <v>172</v>
      </c>
      <c r="H5057" s="4">
        <v>0.99113999999999902</v>
      </c>
      <c r="I5057" s="2">
        <v>3.06</v>
      </c>
      <c r="J5057" s="2">
        <v>0.52</v>
      </c>
      <c r="K5057" s="2">
        <v>10.6</v>
      </c>
      <c r="L5057">
        <v>5</v>
      </c>
      <c r="M5057" t="s">
        <v>14</v>
      </c>
    </row>
    <row r="5058" spans="1:13">
      <c r="A5058" s="2">
        <v>6.1</v>
      </c>
      <c r="B5058" s="2">
        <v>0.105</v>
      </c>
      <c r="C5058" s="2">
        <v>0.31</v>
      </c>
      <c r="D5058" s="2">
        <v>1.3</v>
      </c>
      <c r="E5058" s="2">
        <v>3.6999999999999998E-2</v>
      </c>
      <c r="F5058">
        <v>55</v>
      </c>
      <c r="G5058">
        <v>145</v>
      </c>
      <c r="H5058" s="4">
        <v>0.99119999999999997</v>
      </c>
      <c r="I5058" s="2">
        <v>3.41</v>
      </c>
      <c r="J5058" s="2">
        <v>0.41</v>
      </c>
      <c r="K5058" s="2">
        <v>11.1</v>
      </c>
      <c r="L5058">
        <v>7</v>
      </c>
      <c r="M5058" t="s">
        <v>14</v>
      </c>
    </row>
    <row r="5059" spans="1:13">
      <c r="A5059" s="2">
        <v>5.8</v>
      </c>
      <c r="B5059" s="2">
        <v>0.32</v>
      </c>
      <c r="C5059" s="2">
        <v>0.2</v>
      </c>
      <c r="D5059" s="2">
        <v>2.6</v>
      </c>
      <c r="E5059" s="2">
        <v>2.7E-2</v>
      </c>
      <c r="F5059">
        <v>17</v>
      </c>
      <c r="G5059">
        <v>123</v>
      </c>
      <c r="H5059" s="4">
        <v>0.98936000000000002</v>
      </c>
      <c r="I5059" s="2">
        <v>3.36</v>
      </c>
      <c r="J5059" s="2">
        <v>0.78</v>
      </c>
      <c r="K5059" s="2">
        <v>13.9</v>
      </c>
      <c r="L5059">
        <v>7</v>
      </c>
      <c r="M5059" t="s">
        <v>14</v>
      </c>
    </row>
    <row r="5060" spans="1:13">
      <c r="A5060" s="2">
        <v>7.6</v>
      </c>
      <c r="B5060" s="2">
        <v>0.22</v>
      </c>
      <c r="C5060" s="2">
        <v>0.28000000000000003</v>
      </c>
      <c r="D5060" s="2">
        <v>12</v>
      </c>
      <c r="E5060" s="2">
        <v>5.5999999999999897E-2</v>
      </c>
      <c r="F5060">
        <v>68</v>
      </c>
      <c r="G5060">
        <v>143</v>
      </c>
      <c r="H5060" s="4">
        <v>0.99829999999999997</v>
      </c>
      <c r="I5060" s="2">
        <v>2.99</v>
      </c>
      <c r="J5060" s="2">
        <v>0.3</v>
      </c>
      <c r="K5060" s="2">
        <v>9.1999999999999993</v>
      </c>
      <c r="L5060">
        <v>6</v>
      </c>
      <c r="M5060" t="s">
        <v>14</v>
      </c>
    </row>
    <row r="5061" spans="1:13">
      <c r="A5061" s="2">
        <v>6.8</v>
      </c>
      <c r="B5061" s="2">
        <v>0.19</v>
      </c>
      <c r="C5061" s="2">
        <v>0.4</v>
      </c>
      <c r="D5061" s="2">
        <v>9.85</v>
      </c>
      <c r="E5061" s="2">
        <v>5.5E-2</v>
      </c>
      <c r="F5061">
        <v>41</v>
      </c>
      <c r="G5061">
        <v>103</v>
      </c>
      <c r="H5061" s="4">
        <v>0.99531999999999998</v>
      </c>
      <c r="I5061" s="2">
        <v>2.98</v>
      </c>
      <c r="J5061" s="2">
        <v>0.56000000000000005</v>
      </c>
      <c r="K5061" s="2">
        <v>10.5</v>
      </c>
      <c r="L5061">
        <v>6</v>
      </c>
      <c r="M5061" t="s">
        <v>14</v>
      </c>
    </row>
    <row r="5062" spans="1:13">
      <c r="A5062" s="2">
        <v>6.7</v>
      </c>
      <c r="B5062" s="2">
        <v>0.24</v>
      </c>
      <c r="C5062" s="2">
        <v>0.3</v>
      </c>
      <c r="D5062" s="2">
        <v>3.85</v>
      </c>
      <c r="E5062" s="2">
        <v>4.2000000000000003E-2</v>
      </c>
      <c r="F5062">
        <v>105</v>
      </c>
      <c r="G5062">
        <v>179</v>
      </c>
      <c r="H5062" s="4">
        <v>0.99188999999999905</v>
      </c>
      <c r="I5062" s="2">
        <v>3.04</v>
      </c>
      <c r="J5062" s="2">
        <v>0.59</v>
      </c>
      <c r="K5062" s="2">
        <v>11.3</v>
      </c>
      <c r="L5062">
        <v>8</v>
      </c>
      <c r="M5062" t="s">
        <v>14</v>
      </c>
    </row>
    <row r="5063" spans="1:13">
      <c r="A5063" s="2">
        <v>6.8</v>
      </c>
      <c r="B5063" s="2">
        <v>0.17</v>
      </c>
      <c r="C5063" s="2">
        <v>0.34</v>
      </c>
      <c r="D5063" s="2">
        <v>2</v>
      </c>
      <c r="E5063" s="2">
        <v>0.04</v>
      </c>
      <c r="F5063">
        <v>38</v>
      </c>
      <c r="G5063">
        <v>111</v>
      </c>
      <c r="H5063" s="4">
        <v>0.99</v>
      </c>
      <c r="I5063" s="2">
        <v>3.24</v>
      </c>
      <c r="J5063" s="2">
        <v>0.45</v>
      </c>
      <c r="K5063" s="2">
        <v>12.9</v>
      </c>
      <c r="L5063">
        <v>6</v>
      </c>
      <c r="M5063" t="s">
        <v>14</v>
      </c>
    </row>
    <row r="5064" spans="1:13">
      <c r="A5064" s="2">
        <v>6.2</v>
      </c>
      <c r="B5064" s="2">
        <v>0.3</v>
      </c>
      <c r="C5064" s="2">
        <v>0.31</v>
      </c>
      <c r="D5064" s="2">
        <v>1.6</v>
      </c>
      <c r="E5064" s="2">
        <v>3.5000000000000003E-2</v>
      </c>
      <c r="F5064">
        <v>40</v>
      </c>
      <c r="G5064">
        <v>106</v>
      </c>
      <c r="H5064" s="4">
        <v>0.98913999999999902</v>
      </c>
      <c r="I5064" s="2">
        <v>3.26</v>
      </c>
      <c r="J5064" s="2">
        <v>0.39</v>
      </c>
      <c r="K5064" s="2">
        <v>12.9</v>
      </c>
      <c r="L5064">
        <v>7</v>
      </c>
      <c r="M5064" t="s">
        <v>14</v>
      </c>
    </row>
    <row r="5065" spans="1:13">
      <c r="A5065" s="2">
        <v>6.9</v>
      </c>
      <c r="B5065" s="2">
        <v>0.28999999999999998</v>
      </c>
      <c r="C5065" s="2">
        <v>0.41</v>
      </c>
      <c r="D5065" s="2">
        <v>7.8</v>
      </c>
      <c r="E5065" s="2">
        <v>4.5999999999999999E-2</v>
      </c>
      <c r="F5065">
        <v>52</v>
      </c>
      <c r="G5065">
        <v>171</v>
      </c>
      <c r="H5065" s="4">
        <v>0.99536999999999998</v>
      </c>
      <c r="I5065" s="2">
        <v>3.12</v>
      </c>
      <c r="J5065" s="2">
        <v>0.51</v>
      </c>
      <c r="K5065" s="2">
        <v>9.6</v>
      </c>
      <c r="L5065">
        <v>5</v>
      </c>
      <c r="M5065" t="s">
        <v>14</v>
      </c>
    </row>
    <row r="5066" spans="1:13">
      <c r="A5066" s="2">
        <v>6.8</v>
      </c>
      <c r="B5066" s="2">
        <v>0.19</v>
      </c>
      <c r="C5066" s="2">
        <v>0.34</v>
      </c>
      <c r="D5066" s="2">
        <v>1.9</v>
      </c>
      <c r="E5066" s="2">
        <v>0.04</v>
      </c>
      <c r="F5066">
        <v>41</v>
      </c>
      <c r="G5066">
        <v>108</v>
      </c>
      <c r="H5066" s="4">
        <v>0.99</v>
      </c>
      <c r="I5066" s="2">
        <v>3.25</v>
      </c>
      <c r="J5066" s="2">
        <v>0.45</v>
      </c>
      <c r="K5066" s="2">
        <v>12.9</v>
      </c>
      <c r="L5066">
        <v>6</v>
      </c>
      <c r="M5066" t="s">
        <v>14</v>
      </c>
    </row>
    <row r="5067" spans="1:13">
      <c r="A5067" s="2">
        <v>6.8</v>
      </c>
      <c r="B5067" s="2">
        <v>0.17</v>
      </c>
      <c r="C5067" s="2">
        <v>0.34</v>
      </c>
      <c r="D5067" s="2">
        <v>2</v>
      </c>
      <c r="E5067" s="2">
        <v>0.04</v>
      </c>
      <c r="F5067">
        <v>38</v>
      </c>
      <c r="G5067">
        <v>111</v>
      </c>
      <c r="H5067" s="4">
        <v>0.99</v>
      </c>
      <c r="I5067" s="2">
        <v>3.24</v>
      </c>
      <c r="J5067" s="2">
        <v>0.45</v>
      </c>
      <c r="K5067" s="2">
        <v>12.9</v>
      </c>
      <c r="L5067">
        <v>6</v>
      </c>
      <c r="M5067" t="s">
        <v>14</v>
      </c>
    </row>
    <row r="5068" spans="1:13">
      <c r="A5068" s="2">
        <v>6.6</v>
      </c>
      <c r="B5068" s="2">
        <v>0.24</v>
      </c>
      <c r="C5068" s="2">
        <v>0.27</v>
      </c>
      <c r="D5068" s="2">
        <v>10.3</v>
      </c>
      <c r="E5068" s="2">
        <v>4.7E-2</v>
      </c>
      <c r="F5068">
        <v>54</v>
      </c>
      <c r="G5068">
        <v>219</v>
      </c>
      <c r="H5068" s="4">
        <v>0.99741999999999997</v>
      </c>
      <c r="I5068" s="2">
        <v>3.04</v>
      </c>
      <c r="J5068" s="2">
        <v>0.45</v>
      </c>
      <c r="K5068" s="2">
        <v>8.8000000000000007</v>
      </c>
      <c r="L5068">
        <v>5</v>
      </c>
      <c r="M5068" t="s">
        <v>14</v>
      </c>
    </row>
    <row r="5069" spans="1:13">
      <c r="A5069" s="2">
        <v>6.6</v>
      </c>
      <c r="B5069" s="2">
        <v>0.16</v>
      </c>
      <c r="C5069" s="2">
        <v>0.36</v>
      </c>
      <c r="D5069" s="2">
        <v>1.1000000000000001</v>
      </c>
      <c r="E5069" s="2">
        <v>3.1E-2</v>
      </c>
      <c r="F5069">
        <v>27</v>
      </c>
      <c r="G5069">
        <v>93</v>
      </c>
      <c r="H5069" s="4">
        <v>0.98883999999999905</v>
      </c>
      <c r="I5069" s="2">
        <v>3.23</v>
      </c>
      <c r="J5069" s="2">
        <v>0.34</v>
      </c>
      <c r="K5069" s="2">
        <v>13.2</v>
      </c>
      <c r="L5069">
        <v>8</v>
      </c>
      <c r="M5069" t="s">
        <v>14</v>
      </c>
    </row>
    <row r="5070" spans="1:13">
      <c r="A5070" s="2">
        <v>7.6</v>
      </c>
      <c r="B5070" s="2">
        <v>0.22</v>
      </c>
      <c r="C5070" s="2">
        <v>0.28000000000000003</v>
      </c>
      <c r="D5070" s="2">
        <v>12</v>
      </c>
      <c r="E5070" s="2">
        <v>5.5999999999999897E-2</v>
      </c>
      <c r="F5070">
        <v>68</v>
      </c>
      <c r="G5070">
        <v>143</v>
      </c>
      <c r="H5070" s="4">
        <v>0.99829999999999997</v>
      </c>
      <c r="I5070" s="2">
        <v>2.99</v>
      </c>
      <c r="J5070" s="2">
        <v>0.3</v>
      </c>
      <c r="K5070" s="2">
        <v>9.1999999999999993</v>
      </c>
      <c r="L5070">
        <v>6</v>
      </c>
      <c r="M5070" t="s">
        <v>14</v>
      </c>
    </row>
    <row r="5071" spans="1:13">
      <c r="A5071" s="2">
        <v>6.7</v>
      </c>
      <c r="B5071" s="2">
        <v>0.24</v>
      </c>
      <c r="C5071" s="2">
        <v>0.3</v>
      </c>
      <c r="D5071" s="2">
        <v>3.85</v>
      </c>
      <c r="E5071" s="2">
        <v>4.2000000000000003E-2</v>
      </c>
      <c r="F5071">
        <v>105</v>
      </c>
      <c r="G5071">
        <v>179</v>
      </c>
      <c r="H5071" s="4">
        <v>0.99188999999999905</v>
      </c>
      <c r="I5071" s="2">
        <v>3.04</v>
      </c>
      <c r="J5071" s="2">
        <v>0.59</v>
      </c>
      <c r="K5071" s="2">
        <v>11.3</v>
      </c>
      <c r="L5071">
        <v>8</v>
      </c>
      <c r="M5071" t="s">
        <v>14</v>
      </c>
    </row>
    <row r="5072" spans="1:13">
      <c r="A5072" s="2">
        <v>6.8</v>
      </c>
      <c r="B5072" s="2">
        <v>0.19</v>
      </c>
      <c r="C5072" s="2">
        <v>0.4</v>
      </c>
      <c r="D5072" s="2">
        <v>9.85</v>
      </c>
      <c r="E5072" s="2">
        <v>5.5E-2</v>
      </c>
      <c r="F5072">
        <v>41</v>
      </c>
      <c r="G5072">
        <v>103</v>
      </c>
      <c r="H5072" s="4">
        <v>0.99531999999999998</v>
      </c>
      <c r="I5072" s="2">
        <v>2.98</v>
      </c>
      <c r="J5072" s="2">
        <v>0.56000000000000005</v>
      </c>
      <c r="K5072" s="2">
        <v>10.5</v>
      </c>
      <c r="L5072">
        <v>6</v>
      </c>
      <c r="M5072" t="s">
        <v>14</v>
      </c>
    </row>
    <row r="5073" spans="1:13">
      <c r="A5073" s="2">
        <v>6.7</v>
      </c>
      <c r="B5073" s="2">
        <v>0.16</v>
      </c>
      <c r="C5073" s="2">
        <v>0.36</v>
      </c>
      <c r="D5073" s="2">
        <v>2</v>
      </c>
      <c r="E5073" s="2">
        <v>4.4999999999999998E-2</v>
      </c>
      <c r="F5073">
        <v>24</v>
      </c>
      <c r="G5073">
        <v>131</v>
      </c>
      <c r="H5073" s="4">
        <v>0.99283999999999994</v>
      </c>
      <c r="I5073" s="2">
        <v>3.3</v>
      </c>
      <c r="J5073" s="2">
        <v>0.59</v>
      </c>
      <c r="K5073" s="2">
        <v>10.5</v>
      </c>
      <c r="L5073">
        <v>6</v>
      </c>
      <c r="M5073" t="s">
        <v>14</v>
      </c>
    </row>
    <row r="5074" spans="1:13">
      <c r="A5074" s="2">
        <v>6.5</v>
      </c>
      <c r="B5074" s="2">
        <v>0.3</v>
      </c>
      <c r="C5074" s="2">
        <v>0.27</v>
      </c>
      <c r="D5074" s="2">
        <v>4</v>
      </c>
      <c r="E5074" s="2">
        <v>3.7999999999999999E-2</v>
      </c>
      <c r="F5074">
        <v>37</v>
      </c>
      <c r="G5074">
        <v>97</v>
      </c>
      <c r="H5074" s="4">
        <v>0.99026000000000003</v>
      </c>
      <c r="I5074" s="2">
        <v>3.2</v>
      </c>
      <c r="J5074" s="2">
        <v>0.6</v>
      </c>
      <c r="K5074" s="2">
        <v>12.6</v>
      </c>
      <c r="L5074">
        <v>8</v>
      </c>
      <c r="M5074" t="s">
        <v>14</v>
      </c>
    </row>
    <row r="5075" spans="1:13">
      <c r="A5075" s="2">
        <v>6.5</v>
      </c>
      <c r="B5075" s="2">
        <v>0.22</v>
      </c>
      <c r="C5075" s="2">
        <v>0.19</v>
      </c>
      <c r="D5075" s="2">
        <v>1.1000000000000001</v>
      </c>
      <c r="E5075" s="2">
        <v>6.4000000000000001E-2</v>
      </c>
      <c r="F5075">
        <v>36</v>
      </c>
      <c r="G5075">
        <v>191</v>
      </c>
      <c r="H5075" s="4">
        <v>0.99297000000000002</v>
      </c>
      <c r="I5075" s="2">
        <v>3.05</v>
      </c>
      <c r="J5075" s="2">
        <v>0.5</v>
      </c>
      <c r="K5075" s="2">
        <v>9.5</v>
      </c>
      <c r="L5075">
        <v>6</v>
      </c>
      <c r="M5075" t="s">
        <v>14</v>
      </c>
    </row>
    <row r="5076" spans="1:13">
      <c r="A5076" s="2">
        <v>6.2</v>
      </c>
      <c r="B5076" s="2">
        <v>0.36</v>
      </c>
      <c r="C5076" s="2">
        <v>0.45</v>
      </c>
      <c r="D5076" s="2">
        <v>10.4</v>
      </c>
      <c r="E5076" s="2">
        <v>0.06</v>
      </c>
      <c r="F5076">
        <v>22</v>
      </c>
      <c r="G5076">
        <v>184</v>
      </c>
      <c r="H5076" s="4">
        <v>0.99711000000000005</v>
      </c>
      <c r="I5076" s="2">
        <v>3.31</v>
      </c>
      <c r="J5076" s="2">
        <v>0.56000000000000005</v>
      </c>
      <c r="K5076" s="2">
        <v>9.8000000000000007</v>
      </c>
      <c r="L5076">
        <v>6</v>
      </c>
      <c r="M5076" t="s">
        <v>14</v>
      </c>
    </row>
    <row r="5077" spans="1:13">
      <c r="A5077" s="2">
        <v>6.2</v>
      </c>
      <c r="B5077" s="2">
        <v>0.37</v>
      </c>
      <c r="C5077" s="2">
        <v>0.24</v>
      </c>
      <c r="D5077" s="2">
        <v>6.1</v>
      </c>
      <c r="E5077" s="2">
        <v>3.2000000000000001E-2</v>
      </c>
      <c r="F5077">
        <v>19</v>
      </c>
      <c r="G5077">
        <v>86</v>
      </c>
      <c r="H5077" s="4">
        <v>0.98934</v>
      </c>
      <c r="I5077" s="2">
        <v>3.04</v>
      </c>
      <c r="J5077" s="2">
        <v>0.26</v>
      </c>
      <c r="K5077" s="2">
        <v>13.4</v>
      </c>
      <c r="L5077">
        <v>8</v>
      </c>
      <c r="M5077" t="s">
        <v>14</v>
      </c>
    </row>
    <row r="5078" spans="1:13">
      <c r="A5078" s="2">
        <v>7.6</v>
      </c>
      <c r="B5078" s="2">
        <v>0.31</v>
      </c>
      <c r="C5078" s="2">
        <v>0.24</v>
      </c>
      <c r="D5078" s="2">
        <v>1.8</v>
      </c>
      <c r="E5078" s="2">
        <v>3.6999999999999998E-2</v>
      </c>
      <c r="F5078">
        <v>39</v>
      </c>
      <c r="G5078">
        <v>150</v>
      </c>
      <c r="H5078" s="4">
        <v>0.99129999999999996</v>
      </c>
      <c r="I5078" s="2">
        <v>3.05</v>
      </c>
      <c r="J5078" s="2">
        <v>0.44</v>
      </c>
      <c r="K5078" s="2">
        <v>11.8</v>
      </c>
      <c r="L5078">
        <v>7</v>
      </c>
      <c r="M5078" t="s">
        <v>14</v>
      </c>
    </row>
    <row r="5079" spans="1:13">
      <c r="A5079" s="2">
        <v>6.2</v>
      </c>
      <c r="B5079" s="2">
        <v>0.36</v>
      </c>
      <c r="C5079" s="2">
        <v>0.45</v>
      </c>
      <c r="D5079" s="2">
        <v>10.4</v>
      </c>
      <c r="E5079" s="2">
        <v>0.06</v>
      </c>
      <c r="F5079">
        <v>22</v>
      </c>
      <c r="G5079">
        <v>184</v>
      </c>
      <c r="H5079" s="4">
        <v>0.99711000000000005</v>
      </c>
      <c r="I5079" s="2">
        <v>3.31</v>
      </c>
      <c r="J5079" s="2">
        <v>0.56000000000000005</v>
      </c>
      <c r="K5079" s="2">
        <v>9.8000000000000007</v>
      </c>
      <c r="L5079">
        <v>6</v>
      </c>
      <c r="M5079" t="s">
        <v>14</v>
      </c>
    </row>
    <row r="5080" spans="1:13">
      <c r="A5080" s="2">
        <v>5.9</v>
      </c>
      <c r="B5080" s="2">
        <v>0.32</v>
      </c>
      <c r="C5080" s="2">
        <v>0.28000000000000003</v>
      </c>
      <c r="D5080" s="2">
        <v>4.7</v>
      </c>
      <c r="E5080" s="2">
        <v>3.9E-2</v>
      </c>
      <c r="F5080">
        <v>34</v>
      </c>
      <c r="G5080">
        <v>94</v>
      </c>
      <c r="H5080" s="4">
        <v>0.98963999999999996</v>
      </c>
      <c r="I5080" s="2">
        <v>3.22</v>
      </c>
      <c r="J5080" s="2">
        <v>0.56999999999999995</v>
      </c>
      <c r="K5080" s="2">
        <v>13.1</v>
      </c>
      <c r="L5080">
        <v>7</v>
      </c>
      <c r="M5080" t="s">
        <v>14</v>
      </c>
    </row>
    <row r="5081" spans="1:13">
      <c r="A5081" s="2">
        <v>6.5</v>
      </c>
      <c r="B5081" s="2">
        <v>0.3</v>
      </c>
      <c r="C5081" s="2">
        <v>0.27</v>
      </c>
      <c r="D5081" s="2">
        <v>4</v>
      </c>
      <c r="E5081" s="2">
        <v>3.7999999999999999E-2</v>
      </c>
      <c r="F5081">
        <v>37</v>
      </c>
      <c r="G5081">
        <v>97</v>
      </c>
      <c r="H5081" s="4">
        <v>0.99026000000000003</v>
      </c>
      <c r="I5081" s="2">
        <v>3.2</v>
      </c>
      <c r="J5081" s="2">
        <v>0.6</v>
      </c>
      <c r="K5081" s="2">
        <v>12.6</v>
      </c>
      <c r="L5081">
        <v>8</v>
      </c>
      <c r="M5081" t="s">
        <v>14</v>
      </c>
    </row>
    <row r="5082" spans="1:13">
      <c r="A5082" s="2">
        <v>5.8</v>
      </c>
      <c r="B5082" s="2">
        <v>0.22</v>
      </c>
      <c r="C5082" s="2">
        <v>0.3</v>
      </c>
      <c r="D5082" s="2">
        <v>1.1000000000000001</v>
      </c>
      <c r="E5082" s="2">
        <v>4.7E-2</v>
      </c>
      <c r="F5082">
        <v>36</v>
      </c>
      <c r="G5082">
        <v>131</v>
      </c>
      <c r="H5082" s="4">
        <v>0.99199999999999999</v>
      </c>
      <c r="I5082" s="2">
        <v>3.26</v>
      </c>
      <c r="J5082" s="2">
        <v>0.45</v>
      </c>
      <c r="K5082" s="2">
        <v>10.4</v>
      </c>
      <c r="L5082">
        <v>5</v>
      </c>
      <c r="M5082" t="s">
        <v>14</v>
      </c>
    </row>
    <row r="5083" spans="1:13">
      <c r="A5083" s="2">
        <v>5.4</v>
      </c>
      <c r="B5083" s="2">
        <v>0.45</v>
      </c>
      <c r="C5083" s="2">
        <v>0.27</v>
      </c>
      <c r="D5083" s="2">
        <v>6.4</v>
      </c>
      <c r="E5083" s="2">
        <v>3.3000000000000002E-2</v>
      </c>
      <c r="F5083">
        <v>20</v>
      </c>
      <c r="G5083">
        <v>102</v>
      </c>
      <c r="H5083" s="4">
        <v>0.98943999999999999</v>
      </c>
      <c r="I5083" s="2">
        <v>3.22</v>
      </c>
      <c r="J5083" s="2">
        <v>0.27</v>
      </c>
      <c r="K5083" s="2">
        <v>13.4</v>
      </c>
      <c r="L5083">
        <v>8</v>
      </c>
      <c r="M5083" t="s">
        <v>14</v>
      </c>
    </row>
    <row r="5084" spans="1:13">
      <c r="A5084" s="2">
        <v>6.1</v>
      </c>
      <c r="B5084" s="2">
        <v>0.36</v>
      </c>
      <c r="C5084" s="2">
        <v>0.26</v>
      </c>
      <c r="D5084" s="2">
        <v>8.15</v>
      </c>
      <c r="E5084" s="2">
        <v>3.5000000000000003E-2</v>
      </c>
      <c r="F5084">
        <v>14</v>
      </c>
      <c r="G5084">
        <v>88</v>
      </c>
      <c r="H5084" s="4">
        <v>0.99031000000000002</v>
      </c>
      <c r="I5084" s="2">
        <v>3.06</v>
      </c>
      <c r="J5084" s="2">
        <v>0.27</v>
      </c>
      <c r="K5084" s="2">
        <v>13</v>
      </c>
      <c r="L5084">
        <v>7</v>
      </c>
      <c r="M5084" t="s">
        <v>14</v>
      </c>
    </row>
    <row r="5085" spans="1:13">
      <c r="A5085" s="2">
        <v>6.2</v>
      </c>
      <c r="B5085" s="2">
        <v>0.37</v>
      </c>
      <c r="C5085" s="2">
        <v>0.24</v>
      </c>
      <c r="D5085" s="2">
        <v>6.1</v>
      </c>
      <c r="E5085" s="2">
        <v>3.2000000000000001E-2</v>
      </c>
      <c r="F5085">
        <v>19</v>
      </c>
      <c r="G5085">
        <v>86</v>
      </c>
      <c r="H5085" s="4">
        <v>0.98934</v>
      </c>
      <c r="I5085" s="2">
        <v>3.04</v>
      </c>
      <c r="J5085" s="2">
        <v>0.26</v>
      </c>
      <c r="K5085" s="2">
        <v>13.4</v>
      </c>
      <c r="L5085">
        <v>8</v>
      </c>
      <c r="M5085" t="s">
        <v>14</v>
      </c>
    </row>
    <row r="5086" spans="1:13">
      <c r="A5086" s="2">
        <v>7.5</v>
      </c>
      <c r="B5086" s="2">
        <v>0.21</v>
      </c>
      <c r="C5086" s="2">
        <v>0.32</v>
      </c>
      <c r="D5086" s="2">
        <v>4.8</v>
      </c>
      <c r="E5086" s="2">
        <v>5.5999999999999897E-2</v>
      </c>
      <c r="F5086">
        <v>39</v>
      </c>
      <c r="G5086">
        <v>113</v>
      </c>
      <c r="H5086" s="4">
        <v>0.99392999999999998</v>
      </c>
      <c r="I5086" s="2">
        <v>3.11</v>
      </c>
      <c r="J5086" s="2">
        <v>0.52</v>
      </c>
      <c r="K5086" s="2">
        <v>10.199999999999999</v>
      </c>
      <c r="L5086">
        <v>7</v>
      </c>
      <c r="M5086" t="s">
        <v>14</v>
      </c>
    </row>
    <row r="5087" spans="1:13">
      <c r="A5087" s="2">
        <v>6.9</v>
      </c>
      <c r="B5087" s="2">
        <v>0.28000000000000003</v>
      </c>
      <c r="C5087" s="2">
        <v>0.33</v>
      </c>
      <c r="D5087" s="2">
        <v>1.2</v>
      </c>
      <c r="E5087" s="2">
        <v>3.9E-2</v>
      </c>
      <c r="F5087">
        <v>16</v>
      </c>
      <c r="G5087">
        <v>98</v>
      </c>
      <c r="H5087" s="4">
        <v>0.99039999999999995</v>
      </c>
      <c r="I5087" s="2">
        <v>3.07</v>
      </c>
      <c r="J5087" s="2">
        <v>0.39</v>
      </c>
      <c r="K5087" s="2">
        <v>11.7</v>
      </c>
      <c r="L5087">
        <v>6</v>
      </c>
      <c r="M5087" t="s">
        <v>14</v>
      </c>
    </row>
    <row r="5088" spans="1:13">
      <c r="A5088" s="2">
        <v>6.5</v>
      </c>
      <c r="B5088" s="2">
        <v>0.22</v>
      </c>
      <c r="C5088" s="2">
        <v>0.19</v>
      </c>
      <c r="D5088" s="2">
        <v>1.1000000000000001</v>
      </c>
      <c r="E5088" s="2">
        <v>6.4000000000000001E-2</v>
      </c>
      <c r="F5088">
        <v>36</v>
      </c>
      <c r="G5088">
        <v>191</v>
      </c>
      <c r="H5088" s="4">
        <v>0.99297000000000002</v>
      </c>
      <c r="I5088" s="2">
        <v>3.05</v>
      </c>
      <c r="J5088" s="2">
        <v>0.5</v>
      </c>
      <c r="K5088" s="2">
        <v>9.5</v>
      </c>
      <c r="L5088">
        <v>6</v>
      </c>
      <c r="M5088" t="s">
        <v>14</v>
      </c>
    </row>
    <row r="5089" spans="1:13">
      <c r="A5089" s="2">
        <v>7.8</v>
      </c>
      <c r="B5089" s="2">
        <v>0.2</v>
      </c>
      <c r="C5089" s="2">
        <v>0.2</v>
      </c>
      <c r="D5089" s="2">
        <v>1.4</v>
      </c>
      <c r="E5089" s="2">
        <v>3.5999999999999997E-2</v>
      </c>
      <c r="F5089">
        <v>25</v>
      </c>
      <c r="G5089">
        <v>83</v>
      </c>
      <c r="H5089" s="4">
        <v>0.99087999999999898</v>
      </c>
      <c r="I5089" s="2">
        <v>3.03</v>
      </c>
      <c r="J5089" s="2">
        <v>0.46</v>
      </c>
      <c r="K5089" s="2">
        <v>11.7</v>
      </c>
      <c r="L5089">
        <v>6</v>
      </c>
      <c r="M5089" t="s">
        <v>14</v>
      </c>
    </row>
    <row r="5090" spans="1:13">
      <c r="A5090" s="2">
        <v>6.7</v>
      </c>
      <c r="B5090" s="2">
        <v>0.28000000000000003</v>
      </c>
      <c r="C5090" s="2">
        <v>0.31</v>
      </c>
      <c r="D5090" s="2">
        <v>7.4</v>
      </c>
      <c r="E5090" s="2">
        <v>4.0999999999999898E-2</v>
      </c>
      <c r="F5090">
        <v>7</v>
      </c>
      <c r="G5090">
        <v>81</v>
      </c>
      <c r="H5090" s="4">
        <v>0.99253999999999998</v>
      </c>
      <c r="I5090" s="2">
        <v>3.04</v>
      </c>
      <c r="J5090" s="2">
        <v>0.47</v>
      </c>
      <c r="K5090" s="2">
        <v>11.4</v>
      </c>
      <c r="L5090">
        <v>8</v>
      </c>
      <c r="M5090" t="s">
        <v>14</v>
      </c>
    </row>
    <row r="5091" spans="1:13">
      <c r="A5091" s="2">
        <v>7.6</v>
      </c>
      <c r="B5091" s="2">
        <v>0.31</v>
      </c>
      <c r="C5091" s="2">
        <v>0.24</v>
      </c>
      <c r="D5091" s="2">
        <v>1.8</v>
      </c>
      <c r="E5091" s="2">
        <v>3.6999999999999998E-2</v>
      </c>
      <c r="F5091">
        <v>39</v>
      </c>
      <c r="G5091">
        <v>150</v>
      </c>
      <c r="H5091" s="4">
        <v>0.99129999999999996</v>
      </c>
      <c r="I5091" s="2">
        <v>3.05</v>
      </c>
      <c r="J5091" s="2">
        <v>0.44</v>
      </c>
      <c r="K5091" s="2">
        <v>11.8</v>
      </c>
      <c r="L5091">
        <v>7</v>
      </c>
      <c r="M5091" t="s">
        <v>14</v>
      </c>
    </row>
    <row r="5092" spans="1:13">
      <c r="A5092" s="2">
        <v>8</v>
      </c>
      <c r="B5092" s="2">
        <v>0.2</v>
      </c>
      <c r="C5092" s="2">
        <v>0.44</v>
      </c>
      <c r="D5092" s="2">
        <v>1</v>
      </c>
      <c r="E5092" s="2">
        <v>5.7000000000000002E-2</v>
      </c>
      <c r="F5092">
        <v>24</v>
      </c>
      <c r="G5092">
        <v>111</v>
      </c>
      <c r="H5092" s="4">
        <v>0.99157999999999902</v>
      </c>
      <c r="I5092" s="2">
        <v>3.09</v>
      </c>
      <c r="J5092" s="2">
        <v>0.32</v>
      </c>
      <c r="K5092" s="2">
        <v>11.2</v>
      </c>
      <c r="L5092">
        <v>6</v>
      </c>
      <c r="M5092" t="s">
        <v>14</v>
      </c>
    </row>
    <row r="5093" spans="1:13">
      <c r="A5093" s="2">
        <v>6</v>
      </c>
      <c r="B5093" s="2">
        <v>0.28000000000000003</v>
      </c>
      <c r="C5093" s="2">
        <v>0.27</v>
      </c>
      <c r="D5093" s="2">
        <v>15.5</v>
      </c>
      <c r="E5093" s="2">
        <v>3.5999999999999997E-2</v>
      </c>
      <c r="F5093">
        <v>31</v>
      </c>
      <c r="G5093">
        <v>134</v>
      </c>
      <c r="H5093" s="4">
        <v>0.99407999999999996</v>
      </c>
      <c r="I5093" s="2">
        <v>3.19</v>
      </c>
      <c r="J5093" s="2">
        <v>0.44</v>
      </c>
      <c r="K5093" s="2">
        <v>13</v>
      </c>
      <c r="L5093">
        <v>7</v>
      </c>
      <c r="M5093" t="s">
        <v>14</v>
      </c>
    </row>
    <row r="5094" spans="1:13">
      <c r="A5094" s="2">
        <v>6</v>
      </c>
      <c r="B5094" s="2">
        <v>0.28000000000000003</v>
      </c>
      <c r="C5094" s="2">
        <v>0.27</v>
      </c>
      <c r="D5094" s="2">
        <v>15.5</v>
      </c>
      <c r="E5094" s="2">
        <v>3.5999999999999997E-2</v>
      </c>
      <c r="F5094">
        <v>31</v>
      </c>
      <c r="G5094">
        <v>134</v>
      </c>
      <c r="H5094" s="4">
        <v>0.99407999999999996</v>
      </c>
      <c r="I5094" s="2">
        <v>3.19</v>
      </c>
      <c r="J5094" s="2">
        <v>0.44</v>
      </c>
      <c r="K5094" s="2">
        <v>13</v>
      </c>
      <c r="L5094">
        <v>7</v>
      </c>
      <c r="M5094" t="s">
        <v>14</v>
      </c>
    </row>
    <row r="5095" spans="1:13">
      <c r="A5095" s="2">
        <v>6.7</v>
      </c>
      <c r="B5095" s="2">
        <v>0.24</v>
      </c>
      <c r="C5095" s="2">
        <v>0.36</v>
      </c>
      <c r="D5095" s="2">
        <v>8.4</v>
      </c>
      <c r="E5095" s="2">
        <v>4.2000000000000003E-2</v>
      </c>
      <c r="F5095">
        <v>42</v>
      </c>
      <c r="G5095">
        <v>123</v>
      </c>
      <c r="H5095" s="4">
        <v>0.994729999999999</v>
      </c>
      <c r="I5095" s="2">
        <v>3.34</v>
      </c>
      <c r="J5095" s="2">
        <v>0.52</v>
      </c>
      <c r="K5095" s="2">
        <v>10.9</v>
      </c>
      <c r="L5095">
        <v>6</v>
      </c>
      <c r="M5095" t="s">
        <v>14</v>
      </c>
    </row>
    <row r="5096" spans="1:13">
      <c r="A5096" s="2">
        <v>6.3</v>
      </c>
      <c r="B5096" s="2">
        <v>0.22</v>
      </c>
      <c r="C5096" s="2">
        <v>0.28000000000000003</v>
      </c>
      <c r="D5096" s="2">
        <v>2.4</v>
      </c>
      <c r="E5096" s="2">
        <v>4.2000000000000003E-2</v>
      </c>
      <c r="F5096">
        <v>38</v>
      </c>
      <c r="G5096">
        <v>102</v>
      </c>
      <c r="H5096" s="4">
        <v>0.98997999999999997</v>
      </c>
      <c r="I5096" s="2">
        <v>3.14</v>
      </c>
      <c r="J5096" s="2">
        <v>0.37</v>
      </c>
      <c r="K5096" s="2">
        <v>11.6</v>
      </c>
      <c r="L5096">
        <v>7</v>
      </c>
      <c r="M5096" t="s">
        <v>14</v>
      </c>
    </row>
    <row r="5097" spans="1:13">
      <c r="A5097" s="2">
        <v>6</v>
      </c>
      <c r="B5097" s="2">
        <v>0.24</v>
      </c>
      <c r="C5097" s="2">
        <v>0.28000000000000003</v>
      </c>
      <c r="D5097" s="2">
        <v>3.95</v>
      </c>
      <c r="E5097" s="2">
        <v>3.7999999999999999E-2</v>
      </c>
      <c r="F5097">
        <v>61</v>
      </c>
      <c r="G5097">
        <v>134</v>
      </c>
      <c r="H5097" s="4">
        <v>0.99146000000000001</v>
      </c>
      <c r="I5097" s="2">
        <v>3.3</v>
      </c>
      <c r="J5097" s="2">
        <v>0.54</v>
      </c>
      <c r="K5097" s="2">
        <v>11.3</v>
      </c>
      <c r="L5097">
        <v>7</v>
      </c>
      <c r="M5097" t="s">
        <v>14</v>
      </c>
    </row>
    <row r="5098" spans="1:13">
      <c r="A5098" s="2">
        <v>7.7</v>
      </c>
      <c r="B5098" s="2">
        <v>0.43</v>
      </c>
      <c r="C5098" s="2">
        <v>1</v>
      </c>
      <c r="D5098" s="2">
        <v>19.95</v>
      </c>
      <c r="E5098" s="2">
        <v>3.2000000000000001E-2</v>
      </c>
      <c r="F5098">
        <v>42</v>
      </c>
      <c r="G5098">
        <v>164</v>
      </c>
      <c r="H5098" s="4">
        <v>0.99741999999999997</v>
      </c>
      <c r="I5098" s="2">
        <v>3.29</v>
      </c>
      <c r="J5098" s="2">
        <v>0.5</v>
      </c>
      <c r="K5098" s="2">
        <v>12</v>
      </c>
      <c r="L5098">
        <v>6</v>
      </c>
      <c r="M5098" t="s">
        <v>14</v>
      </c>
    </row>
    <row r="5099" spans="1:13">
      <c r="A5099" s="2">
        <v>6.4</v>
      </c>
      <c r="B5099" s="2">
        <v>0.3</v>
      </c>
      <c r="C5099" s="2">
        <v>0.36</v>
      </c>
      <c r="D5099" s="2">
        <v>2</v>
      </c>
      <c r="E5099" s="2">
        <v>5.1999999999999998E-2</v>
      </c>
      <c r="F5099">
        <v>18</v>
      </c>
      <c r="G5099">
        <v>141</v>
      </c>
      <c r="H5099" s="4">
        <v>0.992729999999999</v>
      </c>
      <c r="I5099" s="2">
        <v>3.38</v>
      </c>
      <c r="J5099" s="2">
        <v>0.53</v>
      </c>
      <c r="K5099" s="2">
        <v>10.5</v>
      </c>
      <c r="L5099">
        <v>6</v>
      </c>
      <c r="M5099" t="s">
        <v>14</v>
      </c>
    </row>
    <row r="5100" spans="1:13">
      <c r="A5100" s="2">
        <v>6.1</v>
      </c>
      <c r="B5100" s="2">
        <v>0.33</v>
      </c>
      <c r="C5100" s="2">
        <v>0.3</v>
      </c>
      <c r="D5100" s="2">
        <v>3</v>
      </c>
      <c r="E5100" s="2">
        <v>3.5999999999999997E-2</v>
      </c>
      <c r="F5100">
        <v>30</v>
      </c>
      <c r="G5100">
        <v>124</v>
      </c>
      <c r="H5100" s="4">
        <v>0.98921999999999999</v>
      </c>
      <c r="I5100" s="2">
        <v>3.31</v>
      </c>
      <c r="J5100" s="2">
        <v>0.4</v>
      </c>
      <c r="K5100" s="2">
        <v>13.1</v>
      </c>
      <c r="L5100">
        <v>7</v>
      </c>
      <c r="M5100" t="s">
        <v>14</v>
      </c>
    </row>
    <row r="5101" spans="1:13">
      <c r="A5101" s="2">
        <v>6</v>
      </c>
      <c r="B5101" s="2">
        <v>0.28000000000000003</v>
      </c>
      <c r="C5101" s="2">
        <v>0.27</v>
      </c>
      <c r="D5101" s="2">
        <v>15.5</v>
      </c>
      <c r="E5101" s="2">
        <v>3.5999999999999997E-2</v>
      </c>
      <c r="F5101">
        <v>31</v>
      </c>
      <c r="G5101">
        <v>134</v>
      </c>
      <c r="H5101" s="4">
        <v>0.99407999999999996</v>
      </c>
      <c r="I5101" s="2">
        <v>3.19</v>
      </c>
      <c r="J5101" s="2">
        <v>0.44</v>
      </c>
      <c r="K5101" s="2">
        <v>13</v>
      </c>
      <c r="L5101">
        <v>7</v>
      </c>
      <c r="M5101" t="s">
        <v>14</v>
      </c>
    </row>
    <row r="5102" spans="1:13">
      <c r="A5102" s="2">
        <v>6.7</v>
      </c>
      <c r="B5102" s="2">
        <v>0.24</v>
      </c>
      <c r="C5102" s="2">
        <v>0.36</v>
      </c>
      <c r="D5102" s="2">
        <v>8.4</v>
      </c>
      <c r="E5102" s="2">
        <v>4.2000000000000003E-2</v>
      </c>
      <c r="F5102">
        <v>42</v>
      </c>
      <c r="G5102">
        <v>123</v>
      </c>
      <c r="H5102" s="4">
        <v>0.994729999999999</v>
      </c>
      <c r="I5102" s="2">
        <v>3.34</v>
      </c>
      <c r="J5102" s="2">
        <v>0.52</v>
      </c>
      <c r="K5102" s="2">
        <v>10.9</v>
      </c>
      <c r="L5102">
        <v>6</v>
      </c>
      <c r="M5102" t="s">
        <v>14</v>
      </c>
    </row>
    <row r="5103" spans="1:13">
      <c r="A5103" s="2">
        <v>6.7</v>
      </c>
      <c r="B5103" s="2">
        <v>0.28999999999999998</v>
      </c>
      <c r="C5103" s="2">
        <v>0.45</v>
      </c>
      <c r="D5103" s="2">
        <v>14.3</v>
      </c>
      <c r="E5103" s="2">
        <v>5.3999999999999999E-2</v>
      </c>
      <c r="F5103">
        <v>30</v>
      </c>
      <c r="G5103">
        <v>181</v>
      </c>
      <c r="H5103" s="4">
        <v>0.99868999999999997</v>
      </c>
      <c r="I5103" s="2">
        <v>3.14</v>
      </c>
      <c r="J5103" s="2">
        <v>0.56999999999999995</v>
      </c>
      <c r="K5103" s="2">
        <v>9.1</v>
      </c>
      <c r="L5103">
        <v>5</v>
      </c>
      <c r="M5103" t="s">
        <v>14</v>
      </c>
    </row>
    <row r="5104" spans="1:13">
      <c r="A5104" s="2">
        <v>6.9</v>
      </c>
      <c r="B5104" s="2">
        <v>0.33</v>
      </c>
      <c r="C5104" s="2">
        <v>0.31</v>
      </c>
      <c r="D5104" s="2">
        <v>4.2</v>
      </c>
      <c r="E5104" s="2">
        <v>0.04</v>
      </c>
      <c r="F5104">
        <v>21</v>
      </c>
      <c r="G5104">
        <v>93</v>
      </c>
      <c r="H5104" s="4">
        <v>0.98960000000000004</v>
      </c>
      <c r="I5104" s="2">
        <v>3.18</v>
      </c>
      <c r="J5104" s="2">
        <v>0.48</v>
      </c>
      <c r="K5104" s="2">
        <v>13.4</v>
      </c>
      <c r="L5104">
        <v>7</v>
      </c>
      <c r="M5104" t="s">
        <v>14</v>
      </c>
    </row>
    <row r="5105" spans="1:13">
      <c r="A5105" s="2">
        <v>6.5</v>
      </c>
      <c r="B5105" s="2">
        <v>0.16</v>
      </c>
      <c r="C5105" s="2">
        <v>0.34</v>
      </c>
      <c r="D5105" s="2">
        <v>1.4</v>
      </c>
      <c r="E5105" s="2">
        <v>2.8999999999999901E-2</v>
      </c>
      <c r="F5105">
        <v>29</v>
      </c>
      <c r="G5105">
        <v>133</v>
      </c>
      <c r="H5105" s="4">
        <v>0.99107999999999996</v>
      </c>
      <c r="I5105" s="2">
        <v>3.33</v>
      </c>
      <c r="J5105" s="2">
        <v>0.64</v>
      </c>
      <c r="K5105" s="2">
        <v>11.5</v>
      </c>
      <c r="L5105">
        <v>7</v>
      </c>
      <c r="M5105" t="s">
        <v>14</v>
      </c>
    </row>
    <row r="5106" spans="1:13">
      <c r="A5106" s="2">
        <v>6</v>
      </c>
      <c r="B5106" s="2">
        <v>0.2</v>
      </c>
      <c r="C5106" s="2">
        <v>0.32</v>
      </c>
      <c r="D5106" s="2">
        <v>3</v>
      </c>
      <c r="E5106" s="2">
        <v>3.1E-2</v>
      </c>
      <c r="F5106">
        <v>26</v>
      </c>
      <c r="G5106">
        <v>118</v>
      </c>
      <c r="H5106" s="4">
        <v>0.99134</v>
      </c>
      <c r="I5106" s="2">
        <v>3.38</v>
      </c>
      <c r="J5106" s="2">
        <v>0.68</v>
      </c>
      <c r="K5106" s="2">
        <v>11.2</v>
      </c>
      <c r="L5106">
        <v>7</v>
      </c>
      <c r="M5106" t="s">
        <v>14</v>
      </c>
    </row>
    <row r="5107" spans="1:13">
      <c r="A5107" s="2">
        <v>7.5</v>
      </c>
      <c r="B5107" s="2">
        <v>0.33</v>
      </c>
      <c r="C5107" s="2">
        <v>0.28000000000000003</v>
      </c>
      <c r="D5107" s="2">
        <v>4.9000000000000004</v>
      </c>
      <c r="E5107" s="2">
        <v>4.2000000000000003E-2</v>
      </c>
      <c r="F5107">
        <v>21</v>
      </c>
      <c r="G5107">
        <v>155</v>
      </c>
      <c r="H5107" s="4">
        <v>0.99385000000000001</v>
      </c>
      <c r="I5107" s="2">
        <v>3.36</v>
      </c>
      <c r="J5107" s="2">
        <v>0.56999999999999995</v>
      </c>
      <c r="K5107" s="2">
        <v>10.9</v>
      </c>
      <c r="L5107">
        <v>6</v>
      </c>
      <c r="M5107" t="s">
        <v>14</v>
      </c>
    </row>
    <row r="5108" spans="1:13">
      <c r="A5108" s="2">
        <v>7.1</v>
      </c>
      <c r="B5108" s="2">
        <v>0.36</v>
      </c>
      <c r="C5108" s="2">
        <v>0.28000000000000003</v>
      </c>
      <c r="D5108" s="2">
        <v>2.4</v>
      </c>
      <c r="E5108" s="2">
        <v>3.5999999999999997E-2</v>
      </c>
      <c r="F5108">
        <v>35</v>
      </c>
      <c r="G5108">
        <v>115</v>
      </c>
      <c r="H5108" s="4">
        <v>0.98936000000000002</v>
      </c>
      <c r="I5108" s="2">
        <v>3.19</v>
      </c>
      <c r="J5108" s="2">
        <v>0.44</v>
      </c>
      <c r="K5108" s="2">
        <v>13.5</v>
      </c>
      <c r="L5108">
        <v>7</v>
      </c>
      <c r="M5108" t="s">
        <v>14</v>
      </c>
    </row>
    <row r="5109" spans="1:13">
      <c r="A5109" s="2">
        <v>6.7</v>
      </c>
      <c r="B5109" s="2">
        <v>0.28999999999999998</v>
      </c>
      <c r="C5109" s="2">
        <v>0.45</v>
      </c>
      <c r="D5109" s="2">
        <v>14.3</v>
      </c>
      <c r="E5109" s="2">
        <v>5.3999999999999999E-2</v>
      </c>
      <c r="F5109">
        <v>30</v>
      </c>
      <c r="G5109">
        <v>181</v>
      </c>
      <c r="H5109" s="4">
        <v>0.99868999999999997</v>
      </c>
      <c r="I5109" s="2">
        <v>3.14</v>
      </c>
      <c r="J5109" s="2">
        <v>0.56999999999999995</v>
      </c>
      <c r="K5109" s="2">
        <v>9.1</v>
      </c>
      <c r="L5109">
        <v>5</v>
      </c>
      <c r="M5109" t="s">
        <v>14</v>
      </c>
    </row>
    <row r="5110" spans="1:13">
      <c r="A5110" s="2">
        <v>6.4</v>
      </c>
      <c r="B5110" s="2">
        <v>0.26</v>
      </c>
      <c r="C5110" s="2">
        <v>0.25</v>
      </c>
      <c r="D5110" s="2">
        <v>10.7</v>
      </c>
      <c r="E5110" s="2">
        <v>4.5999999999999999E-2</v>
      </c>
      <c r="F5110">
        <v>66</v>
      </c>
      <c r="G5110">
        <v>179</v>
      </c>
      <c r="H5110" s="4">
        <v>0.99605999999999995</v>
      </c>
      <c r="I5110" s="2">
        <v>3.17</v>
      </c>
      <c r="J5110" s="2">
        <v>0.55000000000000004</v>
      </c>
      <c r="K5110" s="2">
        <v>9.9</v>
      </c>
      <c r="L5110">
        <v>6</v>
      </c>
      <c r="M5110" t="s">
        <v>14</v>
      </c>
    </row>
    <row r="5111" spans="1:13">
      <c r="A5111" s="2">
        <v>7</v>
      </c>
      <c r="B5111" s="2">
        <v>0.22</v>
      </c>
      <c r="C5111" s="2">
        <v>0.24</v>
      </c>
      <c r="D5111" s="2">
        <v>11</v>
      </c>
      <c r="E5111" s="2">
        <v>4.0999999999999898E-2</v>
      </c>
      <c r="F5111">
        <v>75</v>
      </c>
      <c r="G5111">
        <v>167</v>
      </c>
      <c r="H5111" s="4">
        <v>0.99507999999999996</v>
      </c>
      <c r="I5111" s="2">
        <v>2.98</v>
      </c>
      <c r="J5111" s="2">
        <v>0.56000000000000005</v>
      </c>
      <c r="K5111" s="2">
        <v>10.5</v>
      </c>
      <c r="L5111">
        <v>6</v>
      </c>
      <c r="M5111" t="s">
        <v>14</v>
      </c>
    </row>
    <row r="5112" spans="1:13">
      <c r="A5112" s="2">
        <v>6.5</v>
      </c>
      <c r="B5112" s="2">
        <v>0.19</v>
      </c>
      <c r="C5112" s="2">
        <v>0.28000000000000003</v>
      </c>
      <c r="D5112" s="2">
        <v>1.4</v>
      </c>
      <c r="E5112" s="2">
        <v>4.5999999999999999E-2</v>
      </c>
      <c r="F5112">
        <v>22</v>
      </c>
      <c r="G5112">
        <v>90</v>
      </c>
      <c r="H5112" s="4">
        <v>0.99037999999999904</v>
      </c>
      <c r="I5112" s="2">
        <v>3.18</v>
      </c>
      <c r="J5112" s="2">
        <v>0.51</v>
      </c>
      <c r="K5112" s="2">
        <v>11.7</v>
      </c>
      <c r="L5112">
        <v>7</v>
      </c>
      <c r="M5112" t="s">
        <v>14</v>
      </c>
    </row>
    <row r="5113" spans="1:13">
      <c r="A5113" s="2">
        <v>6.3</v>
      </c>
      <c r="B5113" s="2">
        <v>0.21</v>
      </c>
      <c r="C5113" s="2">
        <v>0.31</v>
      </c>
      <c r="D5113" s="2">
        <v>1.2</v>
      </c>
      <c r="E5113" s="2">
        <v>4.2999999999999997E-2</v>
      </c>
      <c r="F5113">
        <v>30</v>
      </c>
      <c r="G5113">
        <v>117</v>
      </c>
      <c r="H5113" s="4">
        <v>0.99157999999999902</v>
      </c>
      <c r="I5113" s="2">
        <v>3.49</v>
      </c>
      <c r="J5113" s="2">
        <v>0.68</v>
      </c>
      <c r="K5113" s="2">
        <v>11</v>
      </c>
      <c r="L5113">
        <v>6</v>
      </c>
      <c r="M5113" t="s">
        <v>14</v>
      </c>
    </row>
    <row r="5114" spans="1:13">
      <c r="A5114" s="2">
        <v>7.9</v>
      </c>
      <c r="B5114" s="2">
        <v>0.35</v>
      </c>
      <c r="C5114" s="2">
        <v>0.28000000000000003</v>
      </c>
      <c r="D5114" s="2">
        <v>12.9</v>
      </c>
      <c r="E5114" s="2">
        <v>3.2000000000000001E-2</v>
      </c>
      <c r="F5114">
        <v>13</v>
      </c>
      <c r="G5114">
        <v>63</v>
      </c>
      <c r="H5114" s="4">
        <v>0.99319999999999997</v>
      </c>
      <c r="I5114" s="2">
        <v>2.99</v>
      </c>
      <c r="J5114" s="2">
        <v>0.43</v>
      </c>
      <c r="K5114" s="2">
        <v>13</v>
      </c>
      <c r="L5114">
        <v>6</v>
      </c>
      <c r="M5114" t="s">
        <v>14</v>
      </c>
    </row>
    <row r="5115" spans="1:13">
      <c r="A5115" s="2">
        <v>7.7</v>
      </c>
      <c r="B5115" s="2">
        <v>0.38</v>
      </c>
      <c r="C5115" s="2">
        <v>0.23</v>
      </c>
      <c r="D5115" s="2">
        <v>10.8</v>
      </c>
      <c r="E5115" s="2">
        <v>0.03</v>
      </c>
      <c r="F5115">
        <v>28</v>
      </c>
      <c r="G5115">
        <v>95</v>
      </c>
      <c r="H5115" s="4">
        <v>0.99163999999999997</v>
      </c>
      <c r="I5115" s="2">
        <v>2.93</v>
      </c>
      <c r="J5115" s="2">
        <v>0.41</v>
      </c>
      <c r="K5115" s="2">
        <v>13.6</v>
      </c>
      <c r="L5115">
        <v>6</v>
      </c>
      <c r="M5115" t="s">
        <v>14</v>
      </c>
    </row>
    <row r="5116" spans="1:13">
      <c r="A5116" s="2">
        <v>6.8</v>
      </c>
      <c r="B5116" s="2">
        <v>0.19</v>
      </c>
      <c r="C5116" s="2">
        <v>0.33</v>
      </c>
      <c r="D5116" s="2">
        <v>1.3</v>
      </c>
      <c r="E5116" s="2">
        <v>3.1E-2</v>
      </c>
      <c r="F5116">
        <v>22</v>
      </c>
      <c r="G5116">
        <v>87</v>
      </c>
      <c r="H5116" s="4">
        <v>0.98987000000000003</v>
      </c>
      <c r="I5116" s="2">
        <v>3.08</v>
      </c>
      <c r="J5116" s="2">
        <v>0.62</v>
      </c>
      <c r="K5116" s="2">
        <v>12.3</v>
      </c>
      <c r="L5116">
        <v>7</v>
      </c>
      <c r="M5116" t="s">
        <v>14</v>
      </c>
    </row>
    <row r="5117" spans="1:13">
      <c r="A5117" s="2">
        <v>7.2</v>
      </c>
      <c r="B5117" s="2">
        <v>0.33</v>
      </c>
      <c r="C5117" s="2">
        <v>0.34</v>
      </c>
      <c r="D5117" s="2">
        <v>2</v>
      </c>
      <c r="E5117" s="2">
        <v>4.3999999999999997E-2</v>
      </c>
      <c r="F5117">
        <v>61</v>
      </c>
      <c r="G5117">
        <v>171</v>
      </c>
      <c r="H5117" s="4">
        <v>0.98946999999999996</v>
      </c>
      <c r="I5117" s="2">
        <v>3.25</v>
      </c>
      <c r="J5117" s="2">
        <v>0.53</v>
      </c>
      <c r="K5117" s="2">
        <v>13.3</v>
      </c>
      <c r="L5117">
        <v>7</v>
      </c>
      <c r="M5117" t="s">
        <v>14</v>
      </c>
    </row>
    <row r="5118" spans="1:13">
      <c r="A5118" s="2">
        <v>6.6</v>
      </c>
      <c r="B5118" s="2">
        <v>0.28999999999999998</v>
      </c>
      <c r="C5118" s="2">
        <v>0.28999999999999998</v>
      </c>
      <c r="D5118" s="2">
        <v>1.8</v>
      </c>
      <c r="E5118" s="2">
        <v>3.5999999999999997E-2</v>
      </c>
      <c r="F5118">
        <v>38</v>
      </c>
      <c r="G5118">
        <v>102</v>
      </c>
      <c r="H5118" s="4">
        <v>0.98819000000000001</v>
      </c>
      <c r="I5118" s="2">
        <v>3.08</v>
      </c>
      <c r="J5118" s="2">
        <v>0.42</v>
      </c>
      <c r="K5118" s="2">
        <v>13.7</v>
      </c>
      <c r="L5118">
        <v>7</v>
      </c>
      <c r="M5118" t="s">
        <v>14</v>
      </c>
    </row>
    <row r="5119" spans="1:13">
      <c r="A5119" s="2">
        <v>7.5</v>
      </c>
      <c r="B5119" s="2">
        <v>0.2</v>
      </c>
      <c r="C5119" s="2">
        <v>0.41</v>
      </c>
      <c r="D5119" s="2">
        <v>1.2</v>
      </c>
      <c r="E5119" s="2">
        <v>0.05</v>
      </c>
      <c r="F5119">
        <v>26</v>
      </c>
      <c r="G5119">
        <v>131</v>
      </c>
      <c r="H5119" s="4">
        <v>0.99132999999999905</v>
      </c>
      <c r="I5119" s="2">
        <v>3.19</v>
      </c>
      <c r="J5119" s="2">
        <v>0.52</v>
      </c>
      <c r="K5119" s="2">
        <v>11.1</v>
      </c>
      <c r="L5119">
        <v>5</v>
      </c>
      <c r="M5119" t="s">
        <v>14</v>
      </c>
    </row>
    <row r="5120" spans="1:13">
      <c r="A5120" s="2">
        <v>6.9</v>
      </c>
      <c r="B5120" s="2">
        <v>0.33</v>
      </c>
      <c r="C5120" s="2">
        <v>0.62</v>
      </c>
      <c r="D5120" s="2">
        <v>7.5</v>
      </c>
      <c r="E5120" s="2">
        <v>3.7999999999999999E-2</v>
      </c>
      <c r="F5120">
        <v>46</v>
      </c>
      <c r="G5120">
        <v>132</v>
      </c>
      <c r="H5120" s="4">
        <v>0.99142999999999903</v>
      </c>
      <c r="I5120" s="2">
        <v>3.23</v>
      </c>
      <c r="J5120" s="2">
        <v>0.43</v>
      </c>
      <c r="K5120" s="2">
        <v>13.4</v>
      </c>
      <c r="L5120">
        <v>7</v>
      </c>
      <c r="M5120" t="s">
        <v>14</v>
      </c>
    </row>
    <row r="5121" spans="1:13">
      <c r="A5121" s="2">
        <v>6</v>
      </c>
      <c r="B5121" s="2">
        <v>0.23</v>
      </c>
      <c r="C5121" s="2">
        <v>0.15</v>
      </c>
      <c r="D5121" s="2">
        <v>9.6999999999999993</v>
      </c>
      <c r="E5121" s="2">
        <v>4.8000000000000001E-2</v>
      </c>
      <c r="F5121">
        <v>101</v>
      </c>
      <c r="G5121">
        <v>207</v>
      </c>
      <c r="H5121" s="4">
        <v>0.99570999999999998</v>
      </c>
      <c r="I5121" s="2">
        <v>3.05</v>
      </c>
      <c r="J5121" s="2">
        <v>0.3</v>
      </c>
      <c r="K5121" s="2">
        <v>9.1</v>
      </c>
      <c r="L5121">
        <v>5</v>
      </c>
      <c r="M5121" t="s">
        <v>14</v>
      </c>
    </row>
    <row r="5122" spans="1:13">
      <c r="A5122" s="2">
        <v>5.9</v>
      </c>
      <c r="B5122" s="2">
        <v>0.23</v>
      </c>
      <c r="C5122" s="2">
        <v>0.24</v>
      </c>
      <c r="D5122" s="2">
        <v>3.8</v>
      </c>
      <c r="E5122" s="2">
        <v>3.7999999999999999E-2</v>
      </c>
      <c r="F5122">
        <v>61</v>
      </c>
      <c r="G5122">
        <v>152</v>
      </c>
      <c r="H5122" s="4">
        <v>0.99138999999999999</v>
      </c>
      <c r="I5122" s="2">
        <v>3.31</v>
      </c>
      <c r="J5122" s="2">
        <v>0.5</v>
      </c>
      <c r="K5122" s="2">
        <v>11.3</v>
      </c>
      <c r="L5122">
        <v>7</v>
      </c>
      <c r="M5122" t="s">
        <v>14</v>
      </c>
    </row>
    <row r="5123" spans="1:13">
      <c r="A5123" s="2">
        <v>6.6</v>
      </c>
      <c r="B5123" s="2">
        <v>0.32</v>
      </c>
      <c r="C5123" s="2">
        <v>0.41</v>
      </c>
      <c r="D5123" s="2">
        <v>7.2</v>
      </c>
      <c r="E5123" s="2">
        <v>4.8000000000000001E-2</v>
      </c>
      <c r="F5123">
        <v>55</v>
      </c>
      <c r="G5123">
        <v>178</v>
      </c>
      <c r="H5123" s="4">
        <v>0.99536999999999998</v>
      </c>
      <c r="I5123" s="2">
        <v>3.2</v>
      </c>
      <c r="J5123" s="2">
        <v>0.46</v>
      </c>
      <c r="K5123" s="2">
        <v>9.4</v>
      </c>
      <c r="L5123">
        <v>5</v>
      </c>
      <c r="M5123" t="s">
        <v>14</v>
      </c>
    </row>
    <row r="5124" spans="1:13">
      <c r="A5124" s="2">
        <v>6</v>
      </c>
      <c r="B5124" s="2">
        <v>0.23</v>
      </c>
      <c r="C5124" s="2">
        <v>0.15</v>
      </c>
      <c r="D5124" s="2">
        <v>9.6999999999999993</v>
      </c>
      <c r="E5124" s="2">
        <v>4.8000000000000001E-2</v>
      </c>
      <c r="F5124">
        <v>101</v>
      </c>
      <c r="G5124">
        <v>207</v>
      </c>
      <c r="H5124" s="4">
        <v>0.99570999999999998</v>
      </c>
      <c r="I5124" s="2">
        <v>3.05</v>
      </c>
      <c r="J5124" s="2">
        <v>0.3</v>
      </c>
      <c r="K5124" s="2">
        <v>9.1</v>
      </c>
      <c r="L5124">
        <v>5</v>
      </c>
      <c r="M5124" t="s">
        <v>14</v>
      </c>
    </row>
    <row r="5125" spans="1:13">
      <c r="A5125" s="2">
        <v>5.3</v>
      </c>
      <c r="B5125" s="2">
        <v>0.36</v>
      </c>
      <c r="C5125" s="2">
        <v>0.27</v>
      </c>
      <c r="D5125" s="2">
        <v>6.3</v>
      </c>
      <c r="E5125" s="2">
        <v>2.79999999999999E-2</v>
      </c>
      <c r="F5125">
        <v>40</v>
      </c>
      <c r="G5125">
        <v>132</v>
      </c>
      <c r="H5125" s="4">
        <v>0.99185999999999996</v>
      </c>
      <c r="I5125" s="2">
        <v>3.37</v>
      </c>
      <c r="J5125" s="2">
        <v>0.4</v>
      </c>
      <c r="K5125" s="2">
        <v>11.6</v>
      </c>
      <c r="L5125">
        <v>6</v>
      </c>
      <c r="M5125" t="s">
        <v>14</v>
      </c>
    </row>
    <row r="5126" spans="1:13">
      <c r="A5126" s="2">
        <v>5.3</v>
      </c>
      <c r="B5126" s="2">
        <v>0.36</v>
      </c>
      <c r="C5126" s="2">
        <v>0.27</v>
      </c>
      <c r="D5126" s="2">
        <v>6.3</v>
      </c>
      <c r="E5126" s="2">
        <v>2.79999999999999E-2</v>
      </c>
      <c r="F5126">
        <v>40</v>
      </c>
      <c r="G5126">
        <v>132</v>
      </c>
      <c r="H5126" s="4">
        <v>0.99185999999999996</v>
      </c>
      <c r="I5126" s="2">
        <v>3.37</v>
      </c>
      <c r="J5126" s="2">
        <v>0.4</v>
      </c>
      <c r="K5126" s="2">
        <v>11.6</v>
      </c>
      <c r="L5126">
        <v>6</v>
      </c>
      <c r="M5126" t="s">
        <v>14</v>
      </c>
    </row>
    <row r="5127" spans="1:13">
      <c r="A5127" s="2">
        <v>8.9</v>
      </c>
      <c r="B5127" s="2">
        <v>0.27</v>
      </c>
      <c r="C5127" s="2">
        <v>0.28000000000000003</v>
      </c>
      <c r="D5127" s="2">
        <v>0.8</v>
      </c>
      <c r="E5127" s="2">
        <v>2.4E-2</v>
      </c>
      <c r="F5127">
        <v>29</v>
      </c>
      <c r="G5127">
        <v>128</v>
      </c>
      <c r="H5127" s="4">
        <v>0.98983999999999905</v>
      </c>
      <c r="I5127" s="2">
        <v>3.01</v>
      </c>
      <c r="J5127" s="2">
        <v>0.35</v>
      </c>
      <c r="K5127" s="2">
        <v>12.4</v>
      </c>
      <c r="L5127">
        <v>6</v>
      </c>
      <c r="M5127" t="s">
        <v>14</v>
      </c>
    </row>
    <row r="5128" spans="1:13">
      <c r="A5128" s="2">
        <v>7.6</v>
      </c>
      <c r="B5128" s="2">
        <v>0.23</v>
      </c>
      <c r="C5128" s="2">
        <v>0.28999999999999998</v>
      </c>
      <c r="D5128" s="2">
        <v>8.6</v>
      </c>
      <c r="E5128" s="2">
        <v>5.2999999999999999E-2</v>
      </c>
      <c r="F5128">
        <v>65</v>
      </c>
      <c r="G5128">
        <v>146</v>
      </c>
      <c r="H5128" s="4">
        <v>0.99629999999999996</v>
      </c>
      <c r="I5128" s="2">
        <v>3.11</v>
      </c>
      <c r="J5128" s="2">
        <v>0.32</v>
      </c>
      <c r="K5128" s="2">
        <v>9.8000000000000007</v>
      </c>
      <c r="L5128">
        <v>6</v>
      </c>
      <c r="M5128" t="s">
        <v>14</v>
      </c>
    </row>
    <row r="5129" spans="1:13">
      <c r="A5129" s="2">
        <v>6.9</v>
      </c>
      <c r="B5129" s="2">
        <v>0.75</v>
      </c>
      <c r="C5129" s="2">
        <v>0.13</v>
      </c>
      <c r="D5129" s="2">
        <v>6.3</v>
      </c>
      <c r="E5129" s="2">
        <v>3.5999999999999997E-2</v>
      </c>
      <c r="F5129">
        <v>19</v>
      </c>
      <c r="G5129">
        <v>50</v>
      </c>
      <c r="H5129" s="4">
        <v>0.99312</v>
      </c>
      <c r="I5129" s="2">
        <v>3.09</v>
      </c>
      <c r="J5129" s="2">
        <v>0.25</v>
      </c>
      <c r="K5129" s="2">
        <v>11.1</v>
      </c>
      <c r="L5129">
        <v>4</v>
      </c>
      <c r="M5129" t="s">
        <v>14</v>
      </c>
    </row>
    <row r="5130" spans="1:13">
      <c r="A5130" s="2">
        <v>7.1</v>
      </c>
      <c r="B5130" s="2">
        <v>0.35</v>
      </c>
      <c r="C5130" s="2">
        <v>0.27</v>
      </c>
      <c r="D5130" s="2">
        <v>3.1</v>
      </c>
      <c r="E5130" s="2">
        <v>3.4000000000000002E-2</v>
      </c>
      <c r="F5130">
        <v>28</v>
      </c>
      <c r="G5130">
        <v>134</v>
      </c>
      <c r="H5130" s="4">
        <v>0.98970000000000002</v>
      </c>
      <c r="I5130" s="2">
        <v>3.26</v>
      </c>
      <c r="J5130" s="2">
        <v>0.38</v>
      </c>
      <c r="K5130" s="2">
        <v>13.1</v>
      </c>
      <c r="L5130">
        <v>7</v>
      </c>
      <c r="M5130" t="s">
        <v>14</v>
      </c>
    </row>
    <row r="5131" spans="1:13">
      <c r="A5131" s="2">
        <v>7.2</v>
      </c>
      <c r="B5131" s="2">
        <v>0.31</v>
      </c>
      <c r="C5131" s="2">
        <v>0.35</v>
      </c>
      <c r="D5131" s="2">
        <v>7.2</v>
      </c>
      <c r="E5131" s="2">
        <v>4.5999999999999999E-2</v>
      </c>
      <c r="F5131">
        <v>45</v>
      </c>
      <c r="G5131">
        <v>178</v>
      </c>
      <c r="H5131" s="4">
        <v>0.99550000000000005</v>
      </c>
      <c r="I5131" s="2">
        <v>3.14</v>
      </c>
      <c r="J5131" s="2">
        <v>0.53</v>
      </c>
      <c r="K5131" s="2">
        <v>9.6999999999999993</v>
      </c>
      <c r="L5131">
        <v>5</v>
      </c>
      <c r="M5131" t="s">
        <v>14</v>
      </c>
    </row>
    <row r="5132" spans="1:13">
      <c r="A5132" s="2">
        <v>6.4</v>
      </c>
      <c r="B5132" s="2">
        <v>0.28000000000000003</v>
      </c>
      <c r="C5132" s="2">
        <v>0.44</v>
      </c>
      <c r="D5132" s="2">
        <v>7.1</v>
      </c>
      <c r="E5132" s="2">
        <v>4.8000000000000001E-2</v>
      </c>
      <c r="F5132">
        <v>49</v>
      </c>
      <c r="G5132">
        <v>179</v>
      </c>
      <c r="H5132" s="4">
        <v>0.99527999999999905</v>
      </c>
      <c r="I5132" s="2">
        <v>3.15</v>
      </c>
      <c r="J5132" s="2">
        <v>0.48</v>
      </c>
      <c r="K5132" s="2">
        <v>9.1999999999999993</v>
      </c>
      <c r="L5132">
        <v>5</v>
      </c>
      <c r="M5132" t="s">
        <v>14</v>
      </c>
    </row>
    <row r="5133" spans="1:13">
      <c r="A5133" s="2">
        <v>7.2</v>
      </c>
      <c r="B5133" s="2">
        <v>0.23</v>
      </c>
      <c r="C5133" s="2">
        <v>0.46</v>
      </c>
      <c r="D5133" s="2">
        <v>6.4</v>
      </c>
      <c r="E5133" s="2">
        <v>3.5999999999999997E-2</v>
      </c>
      <c r="F5133">
        <v>17</v>
      </c>
      <c r="G5133">
        <v>85</v>
      </c>
      <c r="H5133" s="4">
        <v>0.99278999999999995</v>
      </c>
      <c r="I5133" s="2">
        <v>3.1</v>
      </c>
      <c r="J5133" s="2">
        <v>0.78</v>
      </c>
      <c r="K5133" s="2">
        <v>11.7</v>
      </c>
      <c r="L5133">
        <v>6</v>
      </c>
      <c r="M5133" t="s">
        <v>14</v>
      </c>
    </row>
    <row r="5134" spans="1:13">
      <c r="A5134" s="2">
        <v>6.6</v>
      </c>
      <c r="B5134" s="2">
        <v>0.22</v>
      </c>
      <c r="C5134" s="2">
        <v>0.3</v>
      </c>
      <c r="D5134" s="2">
        <v>14.7</v>
      </c>
      <c r="E5134" s="2">
        <v>4.4999999999999998E-2</v>
      </c>
      <c r="F5134">
        <v>50</v>
      </c>
      <c r="G5134">
        <v>136</v>
      </c>
      <c r="H5134" s="4">
        <v>0.99703999999999904</v>
      </c>
      <c r="I5134" s="2">
        <v>3.14</v>
      </c>
      <c r="J5134" s="2">
        <v>0.37</v>
      </c>
      <c r="K5134" s="2">
        <v>10.6</v>
      </c>
      <c r="L5134">
        <v>6</v>
      </c>
      <c r="M5134" t="s">
        <v>14</v>
      </c>
    </row>
    <row r="5135" spans="1:13">
      <c r="A5135" s="2">
        <v>7.2</v>
      </c>
      <c r="B5135" s="2">
        <v>0.31</v>
      </c>
      <c r="C5135" s="2">
        <v>0.35</v>
      </c>
      <c r="D5135" s="2">
        <v>7.2</v>
      </c>
      <c r="E5135" s="2">
        <v>4.5999999999999999E-2</v>
      </c>
      <c r="F5135">
        <v>45</v>
      </c>
      <c r="G5135">
        <v>178</v>
      </c>
      <c r="H5135" s="4">
        <v>0.99550000000000005</v>
      </c>
      <c r="I5135" s="2">
        <v>3.14</v>
      </c>
      <c r="J5135" s="2">
        <v>0.53</v>
      </c>
      <c r="K5135" s="2">
        <v>9.6999999999999993</v>
      </c>
      <c r="L5135">
        <v>5</v>
      </c>
      <c r="M5135" t="s">
        <v>14</v>
      </c>
    </row>
    <row r="5136" spans="1:13">
      <c r="A5136" s="2">
        <v>6.4</v>
      </c>
      <c r="B5136" s="2">
        <v>0.28000000000000003</v>
      </c>
      <c r="C5136" s="2">
        <v>0.44</v>
      </c>
      <c r="D5136" s="2">
        <v>7.1</v>
      </c>
      <c r="E5136" s="2">
        <v>4.8000000000000001E-2</v>
      </c>
      <c r="F5136">
        <v>49</v>
      </c>
      <c r="G5136">
        <v>179</v>
      </c>
      <c r="H5136" s="4">
        <v>0.99527999999999905</v>
      </c>
      <c r="I5136" s="2">
        <v>3.15</v>
      </c>
      <c r="J5136" s="2">
        <v>0.48</v>
      </c>
      <c r="K5136" s="2">
        <v>9.1999999999999993</v>
      </c>
      <c r="L5136">
        <v>5</v>
      </c>
      <c r="M5136" t="s">
        <v>14</v>
      </c>
    </row>
    <row r="5137" spans="1:13">
      <c r="A5137" s="2">
        <v>7.2</v>
      </c>
      <c r="B5137" s="2">
        <v>0.24</v>
      </c>
      <c r="C5137" s="2">
        <v>0.28000000000000003</v>
      </c>
      <c r="D5137" s="2">
        <v>1.9</v>
      </c>
      <c r="E5137" s="2">
        <v>3.2000000000000001E-2</v>
      </c>
      <c r="F5137">
        <v>30</v>
      </c>
      <c r="G5137">
        <v>92</v>
      </c>
      <c r="H5137" s="4">
        <v>0.99139999999999995</v>
      </c>
      <c r="I5137" s="2">
        <v>3.1</v>
      </c>
      <c r="J5137" s="2">
        <v>0.39</v>
      </c>
      <c r="K5137" s="2">
        <v>10.9</v>
      </c>
      <c r="L5137">
        <v>6</v>
      </c>
      <c r="M5137" t="s">
        <v>14</v>
      </c>
    </row>
    <row r="5138" spans="1:13">
      <c r="A5138" s="2">
        <v>6.2</v>
      </c>
      <c r="B5138" s="2">
        <v>0.27</v>
      </c>
      <c r="C5138" s="2">
        <v>0.47</v>
      </c>
      <c r="D5138" s="2">
        <v>1.2</v>
      </c>
      <c r="E5138" s="2">
        <v>0.14599999999999999</v>
      </c>
      <c r="F5138">
        <v>28</v>
      </c>
      <c r="G5138">
        <v>105</v>
      </c>
      <c r="H5138" s="4">
        <v>0.99224000000000001</v>
      </c>
      <c r="I5138" s="2">
        <v>3.23</v>
      </c>
      <c r="J5138" s="2">
        <v>0.51</v>
      </c>
      <c r="K5138" s="2">
        <v>10.1</v>
      </c>
      <c r="L5138">
        <v>5</v>
      </c>
      <c r="M5138" t="s">
        <v>14</v>
      </c>
    </row>
    <row r="5139" spans="1:13">
      <c r="A5139" s="2">
        <v>6.5</v>
      </c>
      <c r="B5139" s="2">
        <v>0.28000000000000003</v>
      </c>
      <c r="C5139" s="2">
        <v>0.25</v>
      </c>
      <c r="D5139" s="2">
        <v>4.8</v>
      </c>
      <c r="E5139" s="2">
        <v>2.8999999999999901E-2</v>
      </c>
      <c r="F5139">
        <v>54</v>
      </c>
      <c r="G5139">
        <v>128</v>
      </c>
      <c r="H5139" s="4">
        <v>0.99073999999999995</v>
      </c>
      <c r="I5139" s="2">
        <v>3.17</v>
      </c>
      <c r="J5139" s="2">
        <v>0.44</v>
      </c>
      <c r="K5139" s="2">
        <v>12.2</v>
      </c>
      <c r="L5139">
        <v>7</v>
      </c>
      <c r="M5139" t="s">
        <v>14</v>
      </c>
    </row>
    <row r="5140" spans="1:13">
      <c r="A5140" s="2">
        <v>7.2</v>
      </c>
      <c r="B5140" s="2">
        <v>0.27</v>
      </c>
      <c r="C5140" s="2">
        <v>0.31</v>
      </c>
      <c r="D5140" s="2">
        <v>1.2</v>
      </c>
      <c r="E5140" s="2">
        <v>3.1E-2</v>
      </c>
      <c r="F5140">
        <v>27</v>
      </c>
      <c r="G5140">
        <v>80</v>
      </c>
      <c r="H5140" s="4">
        <v>0.98892000000000002</v>
      </c>
      <c r="I5140" s="2">
        <v>3.03</v>
      </c>
      <c r="J5140" s="2">
        <v>0.33</v>
      </c>
      <c r="K5140" s="2">
        <v>12.7</v>
      </c>
      <c r="L5140">
        <v>6</v>
      </c>
      <c r="M5140" t="s">
        <v>14</v>
      </c>
    </row>
    <row r="5141" spans="1:13">
      <c r="A5141" s="2">
        <v>7.8</v>
      </c>
      <c r="B5141" s="2">
        <v>0.28000000000000003</v>
      </c>
      <c r="C5141" s="2">
        <v>0.25</v>
      </c>
      <c r="D5141" s="2">
        <v>3.4</v>
      </c>
      <c r="E5141" s="2">
        <v>2.4E-2</v>
      </c>
      <c r="F5141">
        <v>27</v>
      </c>
      <c r="G5141">
        <v>99</v>
      </c>
      <c r="H5141" s="4">
        <v>0.98958999999999997</v>
      </c>
      <c r="I5141" s="2">
        <v>2.98</v>
      </c>
      <c r="J5141" s="2">
        <v>0.37</v>
      </c>
      <c r="K5141" s="2">
        <v>13</v>
      </c>
      <c r="L5141">
        <v>6</v>
      </c>
      <c r="M5141" t="s">
        <v>14</v>
      </c>
    </row>
    <row r="5142" spans="1:13">
      <c r="A5142" s="2">
        <v>8.1</v>
      </c>
      <c r="B5142" s="2">
        <v>0.26</v>
      </c>
      <c r="C5142" s="2">
        <v>0.27</v>
      </c>
      <c r="D5142" s="2">
        <v>4.3</v>
      </c>
      <c r="E5142" s="2">
        <v>0.03</v>
      </c>
      <c r="F5142">
        <v>43</v>
      </c>
      <c r="G5142">
        <v>123</v>
      </c>
      <c r="H5142" s="4">
        <v>0.99212</v>
      </c>
      <c r="I5142" s="2">
        <v>3.16</v>
      </c>
      <c r="J5142" s="2">
        <v>0.33</v>
      </c>
      <c r="K5142" s="2">
        <v>11.2</v>
      </c>
      <c r="L5142">
        <v>6</v>
      </c>
      <c r="M5142" t="s">
        <v>14</v>
      </c>
    </row>
    <row r="5143" spans="1:13">
      <c r="A5143" s="2">
        <v>6.6</v>
      </c>
      <c r="B5143" s="2">
        <v>0.23</v>
      </c>
      <c r="C5143" s="2">
        <v>0.37</v>
      </c>
      <c r="D5143" s="2">
        <v>8.5</v>
      </c>
      <c r="E5143" s="2">
        <v>3.5999999999999997E-2</v>
      </c>
      <c r="F5143">
        <v>46</v>
      </c>
      <c r="G5143">
        <v>153</v>
      </c>
      <c r="H5143" s="4">
        <v>0.99575999999999998</v>
      </c>
      <c r="I5143" s="2">
        <v>3.2</v>
      </c>
      <c r="J5143" s="2">
        <v>0.48</v>
      </c>
      <c r="K5143" s="2">
        <v>9.4</v>
      </c>
      <c r="L5143">
        <v>6</v>
      </c>
      <c r="M5143" t="s">
        <v>14</v>
      </c>
    </row>
    <row r="5144" spans="1:13">
      <c r="A5144" s="2">
        <v>6</v>
      </c>
      <c r="B5144" s="2">
        <v>0.33</v>
      </c>
      <c r="C5144" s="2">
        <v>0.2</v>
      </c>
      <c r="D5144" s="2">
        <v>1.8</v>
      </c>
      <c r="E5144" s="2">
        <v>3.1E-2</v>
      </c>
      <c r="F5144">
        <v>49</v>
      </c>
      <c r="G5144">
        <v>159</v>
      </c>
      <c r="H5144" s="4">
        <v>0.9919</v>
      </c>
      <c r="I5144" s="2">
        <v>3.41</v>
      </c>
      <c r="J5144" s="2">
        <v>0.53</v>
      </c>
      <c r="K5144" s="2">
        <v>11</v>
      </c>
      <c r="L5144">
        <v>6</v>
      </c>
      <c r="M5144" t="s">
        <v>14</v>
      </c>
    </row>
    <row r="5145" spans="1:13">
      <c r="A5145" s="2">
        <v>6</v>
      </c>
      <c r="B5145" s="2">
        <v>0.33</v>
      </c>
      <c r="C5145" s="2">
        <v>0.2</v>
      </c>
      <c r="D5145" s="2">
        <v>1.8</v>
      </c>
      <c r="E5145" s="2">
        <v>3.1E-2</v>
      </c>
      <c r="F5145">
        <v>49</v>
      </c>
      <c r="G5145">
        <v>159</v>
      </c>
      <c r="H5145" s="4">
        <v>0.9919</v>
      </c>
      <c r="I5145" s="2">
        <v>3.41</v>
      </c>
      <c r="J5145" s="2">
        <v>0.53</v>
      </c>
      <c r="K5145" s="2">
        <v>11</v>
      </c>
      <c r="L5145">
        <v>6</v>
      </c>
      <c r="M5145" t="s">
        <v>14</v>
      </c>
    </row>
    <row r="5146" spans="1:13">
      <c r="A5146" s="2">
        <v>7.3</v>
      </c>
      <c r="B5146" s="2">
        <v>0.2</v>
      </c>
      <c r="C5146" s="2">
        <v>0.28999999999999998</v>
      </c>
      <c r="D5146" s="2">
        <v>19.5</v>
      </c>
      <c r="E5146" s="2">
        <v>3.9E-2</v>
      </c>
      <c r="F5146">
        <v>69</v>
      </c>
      <c r="G5146">
        <v>237</v>
      </c>
      <c r="H5146" s="4">
        <v>1.00037</v>
      </c>
      <c r="I5146" s="2">
        <v>3.1</v>
      </c>
      <c r="J5146" s="2">
        <v>0.48</v>
      </c>
      <c r="K5146" s="2">
        <v>9.1999999999999993</v>
      </c>
      <c r="L5146">
        <v>6</v>
      </c>
      <c r="M5146" t="s">
        <v>14</v>
      </c>
    </row>
    <row r="5147" spans="1:13">
      <c r="A5147" s="2">
        <v>6.6</v>
      </c>
      <c r="B5147" s="2">
        <v>0.23</v>
      </c>
      <c r="C5147" s="2">
        <v>0.37</v>
      </c>
      <c r="D5147" s="2">
        <v>8.5</v>
      </c>
      <c r="E5147" s="2">
        <v>3.5999999999999997E-2</v>
      </c>
      <c r="F5147">
        <v>46</v>
      </c>
      <c r="G5147">
        <v>153</v>
      </c>
      <c r="H5147" s="4">
        <v>0.99575999999999998</v>
      </c>
      <c r="I5147" s="2">
        <v>3.2</v>
      </c>
      <c r="J5147" s="2">
        <v>0.48</v>
      </c>
      <c r="K5147" s="2">
        <v>9.4</v>
      </c>
      <c r="L5147">
        <v>6</v>
      </c>
      <c r="M5147" t="s">
        <v>14</v>
      </c>
    </row>
    <row r="5148" spans="1:13">
      <c r="A5148" s="2">
        <v>7.3</v>
      </c>
      <c r="B5148" s="2">
        <v>0.2</v>
      </c>
      <c r="C5148" s="2">
        <v>0.28999999999999998</v>
      </c>
      <c r="D5148" s="2">
        <v>19.899999999999999</v>
      </c>
      <c r="E5148" s="2">
        <v>3.9E-2</v>
      </c>
      <c r="F5148">
        <v>69</v>
      </c>
      <c r="G5148">
        <v>237</v>
      </c>
      <c r="H5148" s="4">
        <v>1.00037</v>
      </c>
      <c r="I5148" s="2">
        <v>3.1</v>
      </c>
      <c r="J5148" s="2">
        <v>0.48</v>
      </c>
      <c r="K5148" s="2">
        <v>9.1999999999999993</v>
      </c>
      <c r="L5148">
        <v>6</v>
      </c>
      <c r="M5148" t="s">
        <v>14</v>
      </c>
    </row>
    <row r="5149" spans="1:13">
      <c r="A5149" s="2">
        <v>6.2</v>
      </c>
      <c r="B5149" s="2">
        <v>0.47</v>
      </c>
      <c r="C5149" s="2">
        <v>0.19</v>
      </c>
      <c r="D5149" s="2">
        <v>8.3000000000000007</v>
      </c>
      <c r="E5149" s="2">
        <v>2.8999999999999901E-2</v>
      </c>
      <c r="F5149">
        <v>24</v>
      </c>
      <c r="G5149">
        <v>142</v>
      </c>
      <c r="H5149" s="4">
        <v>0.99199999999999999</v>
      </c>
      <c r="I5149" s="2">
        <v>3.22</v>
      </c>
      <c r="J5149" s="2">
        <v>0.45</v>
      </c>
      <c r="K5149" s="2">
        <v>12.3</v>
      </c>
      <c r="L5149">
        <v>6</v>
      </c>
      <c r="M5149" t="s">
        <v>14</v>
      </c>
    </row>
    <row r="5150" spans="1:13">
      <c r="A5150" s="2">
        <v>6</v>
      </c>
      <c r="B5150" s="2">
        <v>0.33</v>
      </c>
      <c r="C5150" s="2">
        <v>0.2</v>
      </c>
      <c r="D5150" s="2">
        <v>1.8</v>
      </c>
      <c r="E5150" s="2">
        <v>3.1E-2</v>
      </c>
      <c r="F5150">
        <v>49</v>
      </c>
      <c r="G5150">
        <v>159</v>
      </c>
      <c r="H5150" s="4">
        <v>0.9919</v>
      </c>
      <c r="I5150" s="2">
        <v>3.41</v>
      </c>
      <c r="J5150" s="2">
        <v>0.53</v>
      </c>
      <c r="K5150" s="2">
        <v>11</v>
      </c>
      <c r="L5150">
        <v>6</v>
      </c>
      <c r="M5150" t="s">
        <v>14</v>
      </c>
    </row>
    <row r="5151" spans="1:13">
      <c r="A5151" s="2">
        <v>7.2</v>
      </c>
      <c r="B5151" s="2">
        <v>0.14000000000000001</v>
      </c>
      <c r="C5151" s="2">
        <v>0.32</v>
      </c>
      <c r="D5151" s="2">
        <v>1.1000000000000001</v>
      </c>
      <c r="E5151" s="2">
        <v>2.1999999999999999E-2</v>
      </c>
      <c r="F5151">
        <v>48</v>
      </c>
      <c r="G5151">
        <v>116</v>
      </c>
      <c r="H5151" s="4">
        <v>0.99217999999999995</v>
      </c>
      <c r="I5151" s="2">
        <v>3.04</v>
      </c>
      <c r="J5151" s="2">
        <v>0.67</v>
      </c>
      <c r="K5151" s="2">
        <v>10</v>
      </c>
      <c r="L5151">
        <v>6</v>
      </c>
      <c r="M5151" t="s">
        <v>14</v>
      </c>
    </row>
    <row r="5152" spans="1:13">
      <c r="A5152" s="2">
        <v>5.7</v>
      </c>
      <c r="B5152" s="2">
        <v>0.22</v>
      </c>
      <c r="C5152" s="2">
        <v>0.22</v>
      </c>
      <c r="D5152" s="2">
        <v>16.649999999999999</v>
      </c>
      <c r="E5152" s="2">
        <v>4.3999999999999997E-2</v>
      </c>
      <c r="F5152">
        <v>39</v>
      </c>
      <c r="G5152">
        <v>110</v>
      </c>
      <c r="H5152" s="4">
        <v>0.99855000000000005</v>
      </c>
      <c r="I5152" s="2">
        <v>3.24</v>
      </c>
      <c r="J5152" s="2">
        <v>0.48</v>
      </c>
      <c r="K5152" s="2">
        <v>9</v>
      </c>
      <c r="L5152">
        <v>6</v>
      </c>
      <c r="M5152" t="s">
        <v>14</v>
      </c>
    </row>
    <row r="5153" spans="1:13">
      <c r="A5153" s="2">
        <v>5.7</v>
      </c>
      <c r="B5153" s="2">
        <v>0.22</v>
      </c>
      <c r="C5153" s="2">
        <v>0.22</v>
      </c>
      <c r="D5153" s="2">
        <v>16.649999999999999</v>
      </c>
      <c r="E5153" s="2">
        <v>4.3999999999999997E-2</v>
      </c>
      <c r="F5153">
        <v>39</v>
      </c>
      <c r="G5153">
        <v>110</v>
      </c>
      <c r="H5153" s="4">
        <v>0.99855000000000005</v>
      </c>
      <c r="I5153" s="2">
        <v>3.24</v>
      </c>
      <c r="J5153" s="2">
        <v>0.48</v>
      </c>
      <c r="K5153" s="2">
        <v>9</v>
      </c>
      <c r="L5153">
        <v>6</v>
      </c>
      <c r="M5153" t="s">
        <v>14</v>
      </c>
    </row>
    <row r="5154" spans="1:13">
      <c r="A5154" s="2">
        <v>5.7</v>
      </c>
      <c r="B5154" s="2">
        <v>0.22</v>
      </c>
      <c r="C5154" s="2">
        <v>0.22</v>
      </c>
      <c r="D5154" s="2">
        <v>16.649999999999999</v>
      </c>
      <c r="E5154" s="2">
        <v>4.3999999999999997E-2</v>
      </c>
      <c r="F5154">
        <v>39</v>
      </c>
      <c r="G5154">
        <v>110</v>
      </c>
      <c r="H5154" s="4">
        <v>0.99855000000000005</v>
      </c>
      <c r="I5154" s="2">
        <v>3.24</v>
      </c>
      <c r="J5154" s="2">
        <v>0.48</v>
      </c>
      <c r="K5154" s="2">
        <v>9</v>
      </c>
      <c r="L5154">
        <v>6</v>
      </c>
      <c r="M5154" t="s">
        <v>14</v>
      </c>
    </row>
    <row r="5155" spans="1:13">
      <c r="A5155" s="2">
        <v>8.1</v>
      </c>
      <c r="B5155" s="2">
        <v>0.2</v>
      </c>
      <c r="C5155" s="2">
        <v>0.28000000000000003</v>
      </c>
      <c r="D5155" s="2">
        <v>0.9</v>
      </c>
      <c r="E5155" s="2">
        <v>2.3E-2</v>
      </c>
      <c r="F5155">
        <v>49</v>
      </c>
      <c r="G5155">
        <v>87</v>
      </c>
      <c r="H5155" s="4">
        <v>0.99061999999999995</v>
      </c>
      <c r="I5155" s="2">
        <v>2.92</v>
      </c>
      <c r="J5155" s="2">
        <v>0.36</v>
      </c>
      <c r="K5155" s="2">
        <v>11.1</v>
      </c>
      <c r="L5155">
        <v>6</v>
      </c>
      <c r="M5155" t="s">
        <v>14</v>
      </c>
    </row>
    <row r="5156" spans="1:13">
      <c r="A5156" s="2">
        <v>5.8</v>
      </c>
      <c r="B5156" s="2">
        <v>0.14000000000000001</v>
      </c>
      <c r="C5156" s="2">
        <v>0.15</v>
      </c>
      <c r="D5156" s="2">
        <v>6.1</v>
      </c>
      <c r="E5156" s="2">
        <v>4.2000000000000003E-2</v>
      </c>
      <c r="F5156">
        <v>27</v>
      </c>
      <c r="G5156">
        <v>123</v>
      </c>
      <c r="H5156" s="4">
        <v>0.99361999999999995</v>
      </c>
      <c r="I5156" s="2">
        <v>3.06</v>
      </c>
      <c r="J5156" s="2">
        <v>0.6</v>
      </c>
      <c r="K5156" s="2">
        <v>9.9</v>
      </c>
      <c r="L5156">
        <v>6</v>
      </c>
      <c r="M5156" t="s">
        <v>14</v>
      </c>
    </row>
    <row r="5157" spans="1:13">
      <c r="A5157" s="2">
        <v>4.8</v>
      </c>
      <c r="B5157" s="2">
        <v>0.21</v>
      </c>
      <c r="C5157" s="2">
        <v>0.21</v>
      </c>
      <c r="D5157" s="2">
        <v>10.199999999999999</v>
      </c>
      <c r="E5157" s="2">
        <v>3.6999999999999998E-2</v>
      </c>
      <c r="F5157">
        <v>17</v>
      </c>
      <c r="G5157">
        <v>112</v>
      </c>
      <c r="H5157" s="4">
        <v>0.99324000000000001</v>
      </c>
      <c r="I5157" s="2">
        <v>3.66</v>
      </c>
      <c r="J5157" s="2">
        <v>0.48</v>
      </c>
      <c r="K5157" s="2">
        <v>12.2</v>
      </c>
      <c r="L5157">
        <v>7</v>
      </c>
      <c r="M5157" t="s">
        <v>14</v>
      </c>
    </row>
    <row r="5158" spans="1:13">
      <c r="A5158" s="2">
        <v>8.1</v>
      </c>
      <c r="B5158" s="2">
        <v>0.2</v>
      </c>
      <c r="C5158" s="2">
        <v>0.28000000000000003</v>
      </c>
      <c r="D5158" s="2">
        <v>0.9</v>
      </c>
      <c r="E5158" s="2">
        <v>2.3E-2</v>
      </c>
      <c r="F5158">
        <v>49</v>
      </c>
      <c r="G5158">
        <v>87</v>
      </c>
      <c r="H5158" s="4">
        <v>0.99061999999999995</v>
      </c>
      <c r="I5158" s="2">
        <v>2.92</v>
      </c>
      <c r="J5158" s="2">
        <v>0.36</v>
      </c>
      <c r="K5158" s="2">
        <v>11.1</v>
      </c>
      <c r="L5158">
        <v>6</v>
      </c>
      <c r="M5158" t="s">
        <v>14</v>
      </c>
    </row>
    <row r="5159" spans="1:13">
      <c r="A5159" s="2">
        <v>5.7</v>
      </c>
      <c r="B5159" s="2">
        <v>0.22</v>
      </c>
      <c r="C5159" s="2">
        <v>0.22</v>
      </c>
      <c r="D5159" s="2">
        <v>16.649999999999999</v>
      </c>
      <c r="E5159" s="2">
        <v>4.3999999999999997E-2</v>
      </c>
      <c r="F5159">
        <v>39</v>
      </c>
      <c r="G5159">
        <v>110</v>
      </c>
      <c r="H5159" s="4">
        <v>0.99855000000000005</v>
      </c>
      <c r="I5159" s="2">
        <v>3.24</v>
      </c>
      <c r="J5159" s="2">
        <v>0.48</v>
      </c>
      <c r="K5159" s="2">
        <v>9</v>
      </c>
      <c r="L5159">
        <v>6</v>
      </c>
      <c r="M5159" t="s">
        <v>14</v>
      </c>
    </row>
    <row r="5160" spans="1:13">
      <c r="A5160" s="2">
        <v>7.5</v>
      </c>
      <c r="B5160" s="2">
        <v>0.34</v>
      </c>
      <c r="C5160" s="2">
        <v>0.24</v>
      </c>
      <c r="D5160" s="2">
        <v>3.85</v>
      </c>
      <c r="E5160" s="2">
        <v>3.1E-2</v>
      </c>
      <c r="F5160">
        <v>5</v>
      </c>
      <c r="G5160">
        <v>34</v>
      </c>
      <c r="H5160" s="4">
        <v>0.99097999999999997</v>
      </c>
      <c r="I5160" s="2">
        <v>3.01</v>
      </c>
      <c r="J5160" s="2">
        <v>0.36</v>
      </c>
      <c r="K5160" s="2">
        <v>11.8</v>
      </c>
      <c r="L5160">
        <v>4</v>
      </c>
      <c r="M5160" t="s">
        <v>14</v>
      </c>
    </row>
    <row r="5161" spans="1:13">
      <c r="A5161" s="2">
        <v>6.6</v>
      </c>
      <c r="B5161" s="2">
        <v>0.64</v>
      </c>
      <c r="C5161" s="2">
        <v>0.28000000000000003</v>
      </c>
      <c r="D5161" s="2">
        <v>4.4000000000000004</v>
      </c>
      <c r="E5161" s="2">
        <v>3.2000000000000001E-2</v>
      </c>
      <c r="F5161">
        <v>19</v>
      </c>
      <c r="G5161">
        <v>78</v>
      </c>
      <c r="H5161" s="4">
        <v>0.99036000000000002</v>
      </c>
      <c r="I5161" s="2">
        <v>3.11</v>
      </c>
      <c r="J5161" s="2">
        <v>0.62</v>
      </c>
      <c r="K5161" s="2">
        <v>12.9</v>
      </c>
      <c r="L5161">
        <v>6</v>
      </c>
      <c r="M5161" t="s">
        <v>14</v>
      </c>
    </row>
    <row r="5162" spans="1:13">
      <c r="A5162" s="2">
        <v>7</v>
      </c>
      <c r="B5162" s="2">
        <v>0.48</v>
      </c>
      <c r="C5162" s="2">
        <v>0.12</v>
      </c>
      <c r="D5162" s="2">
        <v>4.5</v>
      </c>
      <c r="E5162" s="2">
        <v>0.05</v>
      </c>
      <c r="F5162">
        <v>23</v>
      </c>
      <c r="G5162">
        <v>86</v>
      </c>
      <c r="H5162" s="4">
        <v>0.99397999999999997</v>
      </c>
      <c r="I5162" s="2">
        <v>2.86</v>
      </c>
      <c r="J5162" s="2">
        <v>0.35</v>
      </c>
      <c r="K5162" s="2">
        <v>9</v>
      </c>
      <c r="L5162">
        <v>5</v>
      </c>
      <c r="M5162" t="s">
        <v>14</v>
      </c>
    </row>
    <row r="5163" spans="1:13">
      <c r="A5163" s="2">
        <v>7.6</v>
      </c>
      <c r="B5163" s="2">
        <v>0.37</v>
      </c>
      <c r="C5163" s="2">
        <v>0.34</v>
      </c>
      <c r="D5163" s="2">
        <v>3.2</v>
      </c>
      <c r="E5163" s="2">
        <v>2.79999999999999E-2</v>
      </c>
      <c r="F5163">
        <v>42</v>
      </c>
      <c r="G5163">
        <v>162</v>
      </c>
      <c r="H5163" s="4">
        <v>0.99029999999999996</v>
      </c>
      <c r="I5163" s="2">
        <v>3.01</v>
      </c>
      <c r="J5163" s="2">
        <v>0.33</v>
      </c>
      <c r="K5163" s="2">
        <v>12.4</v>
      </c>
      <c r="L5163">
        <v>6</v>
      </c>
      <c r="M5163" t="s">
        <v>14</v>
      </c>
    </row>
    <row r="5164" spans="1:13">
      <c r="A5164" s="2">
        <v>7</v>
      </c>
      <c r="B5164" s="2">
        <v>0.48</v>
      </c>
      <c r="C5164" s="2">
        <v>0.12</v>
      </c>
      <c r="D5164" s="2">
        <v>4.5</v>
      </c>
      <c r="E5164" s="2">
        <v>0.05</v>
      </c>
      <c r="F5164">
        <v>23</v>
      </c>
      <c r="G5164">
        <v>86</v>
      </c>
      <c r="H5164" s="4">
        <v>0.99397999999999997</v>
      </c>
      <c r="I5164" s="2">
        <v>2.86</v>
      </c>
      <c r="J5164" s="2">
        <v>0.35</v>
      </c>
      <c r="K5164" s="2">
        <v>9</v>
      </c>
      <c r="L5164">
        <v>5</v>
      </c>
      <c r="M5164" t="s">
        <v>14</v>
      </c>
    </row>
    <row r="5165" spans="1:13">
      <c r="A5165" s="2">
        <v>6.6</v>
      </c>
      <c r="B5165" s="2">
        <v>0.64</v>
      </c>
      <c r="C5165" s="2">
        <v>0.28000000000000003</v>
      </c>
      <c r="D5165" s="2">
        <v>4.4000000000000004</v>
      </c>
      <c r="E5165" s="2">
        <v>3.2000000000000001E-2</v>
      </c>
      <c r="F5165">
        <v>19</v>
      </c>
      <c r="G5165">
        <v>78</v>
      </c>
      <c r="H5165" s="4">
        <v>0.99036000000000002</v>
      </c>
      <c r="I5165" s="2">
        <v>3.11</v>
      </c>
      <c r="J5165" s="2">
        <v>0.62</v>
      </c>
      <c r="K5165" s="2">
        <v>12.9</v>
      </c>
      <c r="L5165">
        <v>6</v>
      </c>
      <c r="M5165" t="s">
        <v>14</v>
      </c>
    </row>
    <row r="5166" spans="1:13">
      <c r="A5166" s="2">
        <v>8</v>
      </c>
      <c r="B5166" s="2">
        <v>0.25</v>
      </c>
      <c r="C5166" s="2">
        <v>0.27</v>
      </c>
      <c r="D5166" s="2">
        <v>9.6999999999999993</v>
      </c>
      <c r="E5166" s="2">
        <v>3.5999999999999997E-2</v>
      </c>
      <c r="F5166">
        <v>15</v>
      </c>
      <c r="G5166">
        <v>85</v>
      </c>
      <c r="H5166" s="4">
        <v>0.99406000000000005</v>
      </c>
      <c r="I5166" s="2">
        <v>2.99</v>
      </c>
      <c r="J5166" s="2">
        <v>0.36</v>
      </c>
      <c r="K5166" s="2">
        <v>11.2</v>
      </c>
      <c r="L5166">
        <v>6</v>
      </c>
      <c r="M5166" t="s">
        <v>14</v>
      </c>
    </row>
    <row r="5167" spans="1:13">
      <c r="A5167" s="2">
        <v>7.6</v>
      </c>
      <c r="B5167" s="2">
        <v>0.38</v>
      </c>
      <c r="C5167" s="2">
        <v>0.28000000000000003</v>
      </c>
      <c r="D5167" s="2">
        <v>4.2</v>
      </c>
      <c r="E5167" s="2">
        <v>2.8999999999999901E-2</v>
      </c>
      <c r="F5167">
        <v>7</v>
      </c>
      <c r="G5167">
        <v>112</v>
      </c>
      <c r="H5167" s="4">
        <v>0.99060000000000004</v>
      </c>
      <c r="I5167" s="2">
        <v>3</v>
      </c>
      <c r="J5167" s="2">
        <v>0.41</v>
      </c>
      <c r="K5167" s="2">
        <v>12.6</v>
      </c>
      <c r="L5167">
        <v>6</v>
      </c>
      <c r="M5167" t="s">
        <v>14</v>
      </c>
    </row>
    <row r="5168" spans="1:13">
      <c r="A5168" s="2">
        <v>6.9</v>
      </c>
      <c r="B5168" s="2">
        <v>0.26</v>
      </c>
      <c r="C5168" s="2">
        <v>0.27</v>
      </c>
      <c r="D5168" s="2">
        <v>4.2</v>
      </c>
      <c r="E5168" s="2">
        <v>3.1E-2</v>
      </c>
      <c r="F5168">
        <v>20</v>
      </c>
      <c r="G5168">
        <v>80</v>
      </c>
      <c r="H5168" s="4">
        <v>0.99088999999999905</v>
      </c>
      <c r="I5168" s="2">
        <v>3.12</v>
      </c>
      <c r="J5168" s="2">
        <v>0.39</v>
      </c>
      <c r="K5168" s="2">
        <v>11.5</v>
      </c>
      <c r="L5168">
        <v>6</v>
      </c>
      <c r="M5168" t="s">
        <v>14</v>
      </c>
    </row>
    <row r="5169" spans="1:13">
      <c r="A5169" s="2">
        <v>7.8</v>
      </c>
      <c r="B5169" s="2">
        <v>0.15</v>
      </c>
      <c r="C5169" s="2">
        <v>0.34</v>
      </c>
      <c r="D5169" s="2">
        <v>1.1000000000000001</v>
      </c>
      <c r="E5169" s="2">
        <v>3.5000000000000003E-2</v>
      </c>
      <c r="F5169">
        <v>31</v>
      </c>
      <c r="G5169">
        <v>93</v>
      </c>
      <c r="H5169" s="4">
        <v>0.99095999999999995</v>
      </c>
      <c r="I5169" s="2">
        <v>3.07</v>
      </c>
      <c r="J5169" s="2">
        <v>0.72</v>
      </c>
      <c r="K5169" s="2">
        <v>11.3</v>
      </c>
      <c r="L5169">
        <v>7</v>
      </c>
      <c r="M5169" t="s">
        <v>14</v>
      </c>
    </row>
    <row r="5170" spans="1:13">
      <c r="A5170" s="2">
        <v>8</v>
      </c>
      <c r="B5170" s="2">
        <v>0.25</v>
      </c>
      <c r="C5170" s="2">
        <v>0.27</v>
      </c>
      <c r="D5170" s="2">
        <v>9.6999999999999993</v>
      </c>
      <c r="E5170" s="2">
        <v>3.5999999999999997E-2</v>
      </c>
      <c r="F5170">
        <v>15</v>
      </c>
      <c r="G5170">
        <v>85</v>
      </c>
      <c r="H5170" s="4">
        <v>0.99406000000000005</v>
      </c>
      <c r="I5170" s="2">
        <v>2.99</v>
      </c>
      <c r="J5170" s="2">
        <v>0.36</v>
      </c>
      <c r="K5170" s="2">
        <v>11.2</v>
      </c>
      <c r="L5170">
        <v>6</v>
      </c>
      <c r="M5170" t="s">
        <v>14</v>
      </c>
    </row>
    <row r="5171" spans="1:13">
      <c r="A5171" s="2">
        <v>6.9</v>
      </c>
      <c r="B5171" s="2">
        <v>0.26</v>
      </c>
      <c r="C5171" s="2">
        <v>0.27</v>
      </c>
      <c r="D5171" s="2">
        <v>4.2</v>
      </c>
      <c r="E5171" s="2">
        <v>3.1E-2</v>
      </c>
      <c r="F5171">
        <v>20</v>
      </c>
      <c r="G5171">
        <v>80</v>
      </c>
      <c r="H5171" s="4">
        <v>0.99088999999999905</v>
      </c>
      <c r="I5171" s="2">
        <v>3.12</v>
      </c>
      <c r="J5171" s="2">
        <v>0.39</v>
      </c>
      <c r="K5171" s="2">
        <v>11.5</v>
      </c>
      <c r="L5171">
        <v>6</v>
      </c>
      <c r="M5171" t="s">
        <v>14</v>
      </c>
    </row>
    <row r="5172" spans="1:13">
      <c r="A5172" s="2">
        <v>5.9</v>
      </c>
      <c r="B5172" s="2">
        <v>0.65500000000000003</v>
      </c>
      <c r="C5172" s="2">
        <v>0</v>
      </c>
      <c r="D5172" s="2">
        <v>5.6</v>
      </c>
      <c r="E5172" s="2">
        <v>3.3000000000000002E-2</v>
      </c>
      <c r="F5172">
        <v>8</v>
      </c>
      <c r="G5172">
        <v>31</v>
      </c>
      <c r="H5172" s="4">
        <v>0.99360000000000004</v>
      </c>
      <c r="I5172" s="2">
        <v>3.32</v>
      </c>
      <c r="J5172" s="2">
        <v>0.51</v>
      </c>
      <c r="K5172" s="2">
        <v>10.5</v>
      </c>
      <c r="L5172">
        <v>4</v>
      </c>
      <c r="M5172" t="s">
        <v>14</v>
      </c>
    </row>
    <row r="5173" spans="1:13">
      <c r="A5173" s="2">
        <v>7.6</v>
      </c>
      <c r="B5173" s="2">
        <v>0.38</v>
      </c>
      <c r="C5173" s="2">
        <v>0.28000000000000003</v>
      </c>
      <c r="D5173" s="2">
        <v>4.2</v>
      </c>
      <c r="E5173" s="2">
        <v>2.8999999999999901E-2</v>
      </c>
      <c r="F5173">
        <v>7</v>
      </c>
      <c r="G5173">
        <v>112</v>
      </c>
      <c r="H5173" s="4">
        <v>0.99060000000000004</v>
      </c>
      <c r="I5173" s="2">
        <v>3</v>
      </c>
      <c r="J5173" s="2">
        <v>0.41</v>
      </c>
      <c r="K5173" s="2">
        <v>12.6</v>
      </c>
      <c r="L5173">
        <v>6</v>
      </c>
      <c r="M5173" t="s">
        <v>14</v>
      </c>
    </row>
    <row r="5174" spans="1:13">
      <c r="A5174" s="2">
        <v>7.8</v>
      </c>
      <c r="B5174" s="2">
        <v>0.31</v>
      </c>
      <c r="C5174" s="2">
        <v>0.4</v>
      </c>
      <c r="D5174" s="2">
        <v>1.6</v>
      </c>
      <c r="E5174" s="2">
        <v>2.7E-2</v>
      </c>
      <c r="F5174">
        <v>20</v>
      </c>
      <c r="G5174">
        <v>87</v>
      </c>
      <c r="H5174" s="4">
        <v>0.99109999999999998</v>
      </c>
      <c r="I5174" s="2">
        <v>3.15</v>
      </c>
      <c r="J5174" s="2">
        <v>0.48</v>
      </c>
      <c r="K5174" s="2">
        <v>11.9</v>
      </c>
      <c r="L5174">
        <v>6</v>
      </c>
      <c r="M5174" t="s">
        <v>14</v>
      </c>
    </row>
    <row r="5175" spans="1:13">
      <c r="A5175" s="2">
        <v>8.1</v>
      </c>
      <c r="B5175" s="2">
        <v>0.17</v>
      </c>
      <c r="C5175" s="2">
        <v>0.21</v>
      </c>
      <c r="D5175" s="2">
        <v>1.6</v>
      </c>
      <c r="E5175" s="2">
        <v>3.5999999999999997E-2</v>
      </c>
      <c r="F5175">
        <v>24</v>
      </c>
      <c r="G5175">
        <v>119</v>
      </c>
      <c r="H5175" s="4">
        <v>0.99395999999999995</v>
      </c>
      <c r="I5175" s="2">
        <v>3.18</v>
      </c>
      <c r="J5175" s="2">
        <v>0.52</v>
      </c>
      <c r="K5175" s="2">
        <v>10.1</v>
      </c>
      <c r="L5175">
        <v>6</v>
      </c>
      <c r="M5175" t="s">
        <v>14</v>
      </c>
    </row>
    <row r="5176" spans="1:13">
      <c r="A5176" s="2">
        <v>6.8</v>
      </c>
      <c r="B5176" s="2">
        <v>0.18</v>
      </c>
      <c r="C5176" s="2">
        <v>0.28000000000000003</v>
      </c>
      <c r="D5176" s="2">
        <v>1.1000000000000001</v>
      </c>
      <c r="E5176" s="2">
        <v>2.7E-2</v>
      </c>
      <c r="F5176">
        <v>32</v>
      </c>
      <c r="G5176">
        <v>112</v>
      </c>
      <c r="H5176" s="4">
        <v>0.99088999999999905</v>
      </c>
      <c r="I5176" s="2">
        <v>3.15</v>
      </c>
      <c r="J5176" s="2">
        <v>0.45</v>
      </c>
      <c r="K5176" s="2">
        <v>11</v>
      </c>
      <c r="L5176">
        <v>7</v>
      </c>
      <c r="M5176" t="s">
        <v>14</v>
      </c>
    </row>
    <row r="5177" spans="1:13">
      <c r="A5177" s="2">
        <v>7.4</v>
      </c>
      <c r="B5177" s="2">
        <v>0.28000000000000003</v>
      </c>
      <c r="C5177" s="2">
        <v>0.36</v>
      </c>
      <c r="D5177" s="2">
        <v>14.6</v>
      </c>
      <c r="E5177" s="2">
        <v>4.8000000000000001E-2</v>
      </c>
      <c r="F5177">
        <v>35</v>
      </c>
      <c r="G5177">
        <v>161</v>
      </c>
      <c r="H5177" s="4">
        <v>0.99680000000000002</v>
      </c>
      <c r="I5177" s="2">
        <v>3.14</v>
      </c>
      <c r="J5177" s="2">
        <v>0.56000000000000005</v>
      </c>
      <c r="K5177" s="2">
        <v>10.6</v>
      </c>
      <c r="L5177">
        <v>5</v>
      </c>
      <c r="M5177" t="s">
        <v>14</v>
      </c>
    </row>
    <row r="5178" spans="1:13">
      <c r="A5178" s="2">
        <v>7.3</v>
      </c>
      <c r="B5178" s="2">
        <v>0.23</v>
      </c>
      <c r="C5178" s="2">
        <v>0.27</v>
      </c>
      <c r="D5178" s="2">
        <v>2.6</v>
      </c>
      <c r="E5178" s="2">
        <v>3.5000000000000003E-2</v>
      </c>
      <c r="F5178">
        <v>39</v>
      </c>
      <c r="G5178">
        <v>120</v>
      </c>
      <c r="H5178" s="4">
        <v>0.99137999999999904</v>
      </c>
      <c r="I5178" s="2">
        <v>3.04</v>
      </c>
      <c r="J5178" s="2">
        <v>0.59</v>
      </c>
      <c r="K5178" s="2">
        <v>11.3</v>
      </c>
      <c r="L5178">
        <v>7</v>
      </c>
      <c r="M5178" t="s">
        <v>14</v>
      </c>
    </row>
    <row r="5179" spans="1:13">
      <c r="A5179" s="2">
        <v>6.7</v>
      </c>
      <c r="B5179" s="2">
        <v>0.22</v>
      </c>
      <c r="C5179" s="2">
        <v>0.22</v>
      </c>
      <c r="D5179" s="2">
        <v>1.2</v>
      </c>
      <c r="E5179" s="2">
        <v>3.7999999999999999E-2</v>
      </c>
      <c r="F5179">
        <v>5</v>
      </c>
      <c r="G5179">
        <v>124</v>
      </c>
      <c r="H5179" s="4">
        <v>0.99097999999999997</v>
      </c>
      <c r="I5179" s="2">
        <v>3.1</v>
      </c>
      <c r="J5179" s="2">
        <v>0.37</v>
      </c>
      <c r="K5179" s="2">
        <v>11.2</v>
      </c>
      <c r="L5179">
        <v>4</v>
      </c>
      <c r="M5179" t="s">
        <v>14</v>
      </c>
    </row>
    <row r="5180" spans="1:13">
      <c r="A5180" s="2">
        <v>7.4</v>
      </c>
      <c r="B5180" s="2">
        <v>0.25</v>
      </c>
      <c r="C5180" s="2">
        <v>0.28000000000000003</v>
      </c>
      <c r="D5180" s="2">
        <v>7.25</v>
      </c>
      <c r="E5180" s="2">
        <v>2.79999999999999E-2</v>
      </c>
      <c r="F5180">
        <v>14</v>
      </c>
      <c r="G5180">
        <v>78</v>
      </c>
      <c r="H5180" s="4">
        <v>0.99237999999999904</v>
      </c>
      <c r="I5180" s="2">
        <v>2.94</v>
      </c>
      <c r="J5180" s="2">
        <v>0.37</v>
      </c>
      <c r="K5180" s="2">
        <v>11.5</v>
      </c>
      <c r="L5180">
        <v>7</v>
      </c>
      <c r="M5180" t="s">
        <v>14</v>
      </c>
    </row>
    <row r="5181" spans="1:13">
      <c r="A5181" s="2">
        <v>7.5</v>
      </c>
      <c r="B5181" s="2">
        <v>0.3</v>
      </c>
      <c r="C5181" s="2">
        <v>0.21</v>
      </c>
      <c r="D5181" s="2">
        <v>6.55</v>
      </c>
      <c r="E5181" s="2">
        <v>2.5999999999999999E-2</v>
      </c>
      <c r="F5181">
        <v>33</v>
      </c>
      <c r="G5181">
        <v>143</v>
      </c>
      <c r="H5181" s="4">
        <v>0.99243999999999999</v>
      </c>
      <c r="I5181" s="2">
        <v>2.92</v>
      </c>
      <c r="J5181" s="2">
        <v>0.35</v>
      </c>
      <c r="K5181" s="2">
        <v>11.1</v>
      </c>
      <c r="L5181">
        <v>5</v>
      </c>
      <c r="M5181" t="s">
        <v>14</v>
      </c>
    </row>
    <row r="5182" spans="1:13">
      <c r="A5182" s="2">
        <v>7.2</v>
      </c>
      <c r="B5182" s="2">
        <v>0.26</v>
      </c>
      <c r="C5182" s="2">
        <v>0.24</v>
      </c>
      <c r="D5182" s="2">
        <v>7</v>
      </c>
      <c r="E5182" s="2">
        <v>2.3E-2</v>
      </c>
      <c r="F5182">
        <v>19</v>
      </c>
      <c r="G5182">
        <v>130</v>
      </c>
      <c r="H5182" s="4">
        <v>0.99175999999999997</v>
      </c>
      <c r="I5182" s="2">
        <v>3.14</v>
      </c>
      <c r="J5182" s="2">
        <v>0.49</v>
      </c>
      <c r="K5182" s="2">
        <v>12.8</v>
      </c>
      <c r="L5182">
        <v>7</v>
      </c>
      <c r="M5182" t="s">
        <v>14</v>
      </c>
    </row>
    <row r="5183" spans="1:13">
      <c r="A5183" s="2">
        <v>6.3</v>
      </c>
      <c r="B5183" s="2">
        <v>0.32</v>
      </c>
      <c r="C5183" s="2">
        <v>0.32</v>
      </c>
      <c r="D5183" s="2">
        <v>1.5</v>
      </c>
      <c r="E5183" s="2">
        <v>3.6999999999999998E-2</v>
      </c>
      <c r="F5183">
        <v>12</v>
      </c>
      <c r="G5183">
        <v>76</v>
      </c>
      <c r="H5183" s="4">
        <v>0.98992999999999998</v>
      </c>
      <c r="I5183" s="2">
        <v>3.3</v>
      </c>
      <c r="J5183" s="2">
        <v>0.46</v>
      </c>
      <c r="K5183" s="2">
        <v>12.3</v>
      </c>
      <c r="L5183">
        <v>6</v>
      </c>
      <c r="M5183" t="s">
        <v>14</v>
      </c>
    </row>
    <row r="5184" spans="1:13">
      <c r="A5184" s="2">
        <v>7.7</v>
      </c>
      <c r="B5184" s="2">
        <v>0.24</v>
      </c>
      <c r="C5184" s="2">
        <v>0.3</v>
      </c>
      <c r="D5184" s="2">
        <v>1.4</v>
      </c>
      <c r="E5184" s="2">
        <v>4.0999999999999898E-2</v>
      </c>
      <c r="F5184">
        <v>15</v>
      </c>
      <c r="G5184">
        <v>102</v>
      </c>
      <c r="H5184" s="4">
        <v>0.9929</v>
      </c>
      <c r="I5184" s="2">
        <v>3.26</v>
      </c>
      <c r="J5184" s="2">
        <v>0.53</v>
      </c>
      <c r="K5184" s="2">
        <v>10.4</v>
      </c>
      <c r="L5184">
        <v>6</v>
      </c>
      <c r="M5184" t="s">
        <v>14</v>
      </c>
    </row>
    <row r="5185" spans="1:13">
      <c r="A5185" s="2">
        <v>7.4</v>
      </c>
      <c r="B5185" s="2">
        <v>0.25</v>
      </c>
      <c r="C5185" s="2">
        <v>0.28000000000000003</v>
      </c>
      <c r="D5185" s="2">
        <v>7.25</v>
      </c>
      <c r="E5185" s="2">
        <v>2.79999999999999E-2</v>
      </c>
      <c r="F5185">
        <v>14</v>
      </c>
      <c r="G5185">
        <v>78</v>
      </c>
      <c r="H5185" s="4">
        <v>0.99237999999999904</v>
      </c>
      <c r="I5185" s="2">
        <v>2.94</v>
      </c>
      <c r="J5185" s="2">
        <v>0.37</v>
      </c>
      <c r="K5185" s="2">
        <v>11.5</v>
      </c>
      <c r="L5185">
        <v>7</v>
      </c>
      <c r="M5185" t="s">
        <v>14</v>
      </c>
    </row>
    <row r="5186" spans="1:13">
      <c r="A5186" s="2">
        <v>7</v>
      </c>
      <c r="B5186" s="2">
        <v>0.24</v>
      </c>
      <c r="C5186" s="2">
        <v>0.35</v>
      </c>
      <c r="D5186" s="2">
        <v>1</v>
      </c>
      <c r="E5186" s="2">
        <v>3.2000000000000001E-2</v>
      </c>
      <c r="F5186">
        <v>42</v>
      </c>
      <c r="G5186">
        <v>104</v>
      </c>
      <c r="H5186" s="4">
        <v>0.98987999999999998</v>
      </c>
      <c r="I5186" s="2">
        <v>3.16</v>
      </c>
      <c r="J5186" s="2">
        <v>0.37</v>
      </c>
      <c r="K5186" s="2">
        <v>11.7</v>
      </c>
      <c r="L5186">
        <v>7</v>
      </c>
      <c r="M5186" t="s">
        <v>14</v>
      </c>
    </row>
    <row r="5187" spans="1:13">
      <c r="A5187" s="2">
        <v>5.8</v>
      </c>
      <c r="B5187" s="2">
        <v>0.28000000000000003</v>
      </c>
      <c r="C5187" s="2">
        <v>0.28000000000000003</v>
      </c>
      <c r="D5187" s="2">
        <v>4.2</v>
      </c>
      <c r="E5187" s="2">
        <v>4.3999999999999997E-2</v>
      </c>
      <c r="F5187">
        <v>52</v>
      </c>
      <c r="G5187">
        <v>158</v>
      </c>
      <c r="H5187" s="4">
        <v>0.99199999999999999</v>
      </c>
      <c r="I5187" s="2">
        <v>3.35</v>
      </c>
      <c r="J5187" s="2">
        <v>0.44</v>
      </c>
      <c r="K5187" s="2">
        <v>10.7</v>
      </c>
      <c r="L5187">
        <v>7</v>
      </c>
      <c r="M5187" t="s">
        <v>14</v>
      </c>
    </row>
    <row r="5188" spans="1:13">
      <c r="A5188" s="2">
        <v>6.8</v>
      </c>
      <c r="B5188" s="2">
        <v>0.19</v>
      </c>
      <c r="C5188" s="2">
        <v>0.71</v>
      </c>
      <c r="D5188" s="2">
        <v>17.5</v>
      </c>
      <c r="E5188" s="2">
        <v>4.2000000000000003E-2</v>
      </c>
      <c r="F5188">
        <v>21</v>
      </c>
      <c r="G5188">
        <v>114</v>
      </c>
      <c r="H5188" s="4">
        <v>0.99783999999999995</v>
      </c>
      <c r="I5188" s="2">
        <v>2.85</v>
      </c>
      <c r="J5188" s="2">
        <v>0.5</v>
      </c>
      <c r="K5188" s="2">
        <v>9.5</v>
      </c>
      <c r="L5188">
        <v>6</v>
      </c>
      <c r="M5188" t="s">
        <v>14</v>
      </c>
    </row>
    <row r="5189" spans="1:13">
      <c r="A5189" s="2">
        <v>6.8</v>
      </c>
      <c r="B5189" s="2">
        <v>0.19</v>
      </c>
      <c r="C5189" s="2">
        <v>0.71</v>
      </c>
      <c r="D5189" s="2">
        <v>17.5</v>
      </c>
      <c r="E5189" s="2">
        <v>4.2000000000000003E-2</v>
      </c>
      <c r="F5189">
        <v>21</v>
      </c>
      <c r="G5189">
        <v>114</v>
      </c>
      <c r="H5189" s="4">
        <v>0.99783999999999995</v>
      </c>
      <c r="I5189" s="2">
        <v>2.85</v>
      </c>
      <c r="J5189" s="2">
        <v>0.5</v>
      </c>
      <c r="K5189" s="2">
        <v>9.5</v>
      </c>
      <c r="L5189">
        <v>6</v>
      </c>
      <c r="M5189" t="s">
        <v>14</v>
      </c>
    </row>
    <row r="5190" spans="1:13">
      <c r="A5190" s="2">
        <v>6.8</v>
      </c>
      <c r="B5190" s="2">
        <v>0.19</v>
      </c>
      <c r="C5190" s="2">
        <v>0.71</v>
      </c>
      <c r="D5190" s="2">
        <v>17.5</v>
      </c>
      <c r="E5190" s="2">
        <v>4.2000000000000003E-2</v>
      </c>
      <c r="F5190">
        <v>21</v>
      </c>
      <c r="G5190">
        <v>114</v>
      </c>
      <c r="H5190" s="4">
        <v>0.99783999999999995</v>
      </c>
      <c r="I5190" s="2">
        <v>2.85</v>
      </c>
      <c r="J5190" s="2">
        <v>0.5</v>
      </c>
      <c r="K5190" s="2">
        <v>9.5</v>
      </c>
      <c r="L5190">
        <v>6</v>
      </c>
      <c r="M5190" t="s">
        <v>14</v>
      </c>
    </row>
    <row r="5191" spans="1:13">
      <c r="A5191" s="2">
        <v>6.6</v>
      </c>
      <c r="B5191" s="2">
        <v>0.19</v>
      </c>
      <c r="C5191" s="2">
        <v>0.35</v>
      </c>
      <c r="D5191" s="2">
        <v>1.5</v>
      </c>
      <c r="E5191" s="2">
        <v>3.6999999999999998E-2</v>
      </c>
      <c r="F5191">
        <v>37</v>
      </c>
      <c r="G5191">
        <v>107</v>
      </c>
      <c r="H5191" s="4">
        <v>0.99006000000000005</v>
      </c>
      <c r="I5191" s="2">
        <v>3.18</v>
      </c>
      <c r="J5191" s="2">
        <v>0.68</v>
      </c>
      <c r="K5191" s="2">
        <v>12</v>
      </c>
      <c r="L5191">
        <v>7</v>
      </c>
      <c r="M5191" t="s">
        <v>14</v>
      </c>
    </row>
    <row r="5192" spans="1:13">
      <c r="A5192" s="2">
        <v>6.4</v>
      </c>
      <c r="B5192" s="2">
        <v>0.28000000000000003</v>
      </c>
      <c r="C5192" s="2">
        <v>0.36</v>
      </c>
      <c r="D5192" s="2">
        <v>1.3</v>
      </c>
      <c r="E5192" s="2">
        <v>5.2999999999999999E-2</v>
      </c>
      <c r="F5192">
        <v>28</v>
      </c>
      <c r="G5192">
        <v>186</v>
      </c>
      <c r="H5192" s="4">
        <v>0.99211000000000005</v>
      </c>
      <c r="I5192" s="2">
        <v>3.31</v>
      </c>
      <c r="J5192" s="2">
        <v>0.45</v>
      </c>
      <c r="K5192" s="2">
        <v>10.8</v>
      </c>
      <c r="L5192">
        <v>5</v>
      </c>
      <c r="M5192" t="s">
        <v>14</v>
      </c>
    </row>
    <row r="5193" spans="1:13">
      <c r="A5193" s="2">
        <v>5.6</v>
      </c>
      <c r="B5193" s="2">
        <v>0.28000000000000003</v>
      </c>
      <c r="C5193" s="2">
        <v>0.27</v>
      </c>
      <c r="D5193" s="2">
        <v>3.9</v>
      </c>
      <c r="E5193" s="2">
        <v>4.2999999999999997E-2</v>
      </c>
      <c r="F5193">
        <v>52</v>
      </c>
      <c r="G5193">
        <v>158</v>
      </c>
      <c r="H5193" s="4">
        <v>0.99202000000000001</v>
      </c>
      <c r="I5193" s="2">
        <v>3.35</v>
      </c>
      <c r="J5193" s="2">
        <v>0.44</v>
      </c>
      <c r="K5193" s="2">
        <v>10.7</v>
      </c>
      <c r="L5193">
        <v>7</v>
      </c>
      <c r="M5193" t="s">
        <v>14</v>
      </c>
    </row>
    <row r="5194" spans="1:13">
      <c r="A5194" s="2">
        <v>5.6</v>
      </c>
      <c r="B5194" s="2">
        <v>0.28000000000000003</v>
      </c>
      <c r="C5194" s="2">
        <v>0.28000000000000003</v>
      </c>
      <c r="D5194" s="2">
        <v>4.2</v>
      </c>
      <c r="E5194" s="2">
        <v>4.3999999999999997E-2</v>
      </c>
      <c r="F5194">
        <v>52</v>
      </c>
      <c r="G5194">
        <v>158</v>
      </c>
      <c r="H5194" s="4">
        <v>0.99199999999999999</v>
      </c>
      <c r="I5194" s="2">
        <v>3.35</v>
      </c>
      <c r="J5194" s="2">
        <v>0.44</v>
      </c>
      <c r="K5194" s="2">
        <v>10.7</v>
      </c>
      <c r="L5194">
        <v>7</v>
      </c>
      <c r="M5194" t="s">
        <v>14</v>
      </c>
    </row>
    <row r="5195" spans="1:13">
      <c r="A5195" s="2">
        <v>6.8</v>
      </c>
      <c r="B5195" s="2">
        <v>0.19</v>
      </c>
      <c r="C5195" s="2">
        <v>0.32</v>
      </c>
      <c r="D5195" s="2">
        <v>7.6</v>
      </c>
      <c r="E5195" s="2">
        <v>4.9000000000000002E-2</v>
      </c>
      <c r="F5195">
        <v>37</v>
      </c>
      <c r="G5195">
        <v>107</v>
      </c>
      <c r="H5195" s="4">
        <v>0.99331999999999998</v>
      </c>
      <c r="I5195" s="2">
        <v>3.12</v>
      </c>
      <c r="J5195" s="2">
        <v>0.44</v>
      </c>
      <c r="K5195" s="2">
        <v>10.7</v>
      </c>
      <c r="L5195">
        <v>7</v>
      </c>
      <c r="M5195" t="s">
        <v>14</v>
      </c>
    </row>
    <row r="5196" spans="1:13">
      <c r="A5196" s="2">
        <v>7.2</v>
      </c>
      <c r="B5196" s="2">
        <v>0.16</v>
      </c>
      <c r="C5196" s="2">
        <v>0.28999999999999998</v>
      </c>
      <c r="D5196" s="2">
        <v>1</v>
      </c>
      <c r="E5196" s="2">
        <v>3.1E-2</v>
      </c>
      <c r="F5196">
        <v>40</v>
      </c>
      <c r="G5196">
        <v>123</v>
      </c>
      <c r="H5196" s="4">
        <v>0.98957999999999902</v>
      </c>
      <c r="I5196" s="2">
        <v>3.12</v>
      </c>
      <c r="J5196" s="2">
        <v>0.4</v>
      </c>
      <c r="K5196" s="2">
        <v>12.1</v>
      </c>
      <c r="L5196">
        <v>7</v>
      </c>
      <c r="M5196" t="s">
        <v>14</v>
      </c>
    </row>
    <row r="5197" spans="1:13">
      <c r="A5197" s="2">
        <v>6.6</v>
      </c>
      <c r="B5197" s="2">
        <v>0.17</v>
      </c>
      <c r="C5197" s="2">
        <v>0.28000000000000003</v>
      </c>
      <c r="D5197" s="2">
        <v>1.1000000000000001</v>
      </c>
      <c r="E5197" s="2">
        <v>3.4000000000000002E-2</v>
      </c>
      <c r="F5197">
        <v>55</v>
      </c>
      <c r="G5197">
        <v>108</v>
      </c>
      <c r="H5197" s="4">
        <v>0.98938999999999999</v>
      </c>
      <c r="I5197" s="2">
        <v>3</v>
      </c>
      <c r="J5197" s="2">
        <v>0.52</v>
      </c>
      <c r="K5197" s="2">
        <v>11.9</v>
      </c>
      <c r="L5197">
        <v>7</v>
      </c>
      <c r="M5197" t="s">
        <v>14</v>
      </c>
    </row>
    <row r="5198" spans="1:13">
      <c r="A5198" s="2">
        <v>6.6</v>
      </c>
      <c r="B5198" s="2">
        <v>0.19</v>
      </c>
      <c r="C5198" s="2">
        <v>0.28000000000000003</v>
      </c>
      <c r="D5198" s="2">
        <v>11.8</v>
      </c>
      <c r="E5198" s="2">
        <v>4.2000000000000003E-2</v>
      </c>
      <c r="F5198">
        <v>54</v>
      </c>
      <c r="G5198">
        <v>137</v>
      </c>
      <c r="H5198" s="4">
        <v>0.99492000000000003</v>
      </c>
      <c r="I5198" s="2">
        <v>3.18</v>
      </c>
      <c r="J5198" s="2">
        <v>0.37</v>
      </c>
      <c r="K5198" s="2">
        <v>10.8</v>
      </c>
      <c r="L5198">
        <v>6</v>
      </c>
      <c r="M5198" t="s">
        <v>14</v>
      </c>
    </row>
    <row r="5199" spans="1:13">
      <c r="A5199" s="2">
        <v>5.8</v>
      </c>
      <c r="B5199" s="2">
        <v>0.2</v>
      </c>
      <c r="C5199" s="2">
        <v>0.24</v>
      </c>
      <c r="D5199" s="2">
        <v>1.4</v>
      </c>
      <c r="E5199" s="2">
        <v>3.3000000000000002E-2</v>
      </c>
      <c r="F5199">
        <v>65</v>
      </c>
      <c r="G5199">
        <v>169</v>
      </c>
      <c r="H5199" s="4">
        <v>0.99042999999999903</v>
      </c>
      <c r="I5199" s="2">
        <v>3.59</v>
      </c>
      <c r="J5199" s="2">
        <v>0.56000000000000005</v>
      </c>
      <c r="K5199" s="2">
        <v>12.3</v>
      </c>
      <c r="L5199">
        <v>7</v>
      </c>
      <c r="M5199" t="s">
        <v>14</v>
      </c>
    </row>
    <row r="5200" spans="1:13">
      <c r="A5200" s="2">
        <v>6.6</v>
      </c>
      <c r="B5200" s="2">
        <v>0.39</v>
      </c>
      <c r="C5200" s="2">
        <v>0.38</v>
      </c>
      <c r="D5200" s="2">
        <v>9.6999999999999993</v>
      </c>
      <c r="E5200" s="2">
        <v>5.2999999999999999E-2</v>
      </c>
      <c r="F5200">
        <v>49</v>
      </c>
      <c r="G5200">
        <v>226</v>
      </c>
      <c r="H5200" s="4">
        <v>0.99787000000000003</v>
      </c>
      <c r="I5200" s="2">
        <v>3.3</v>
      </c>
      <c r="J5200" s="2">
        <v>0.56999999999999995</v>
      </c>
      <c r="K5200" s="2">
        <v>9.4</v>
      </c>
      <c r="L5200">
        <v>6</v>
      </c>
      <c r="M5200" t="s">
        <v>14</v>
      </c>
    </row>
    <row r="5201" spans="1:13">
      <c r="A5201" s="2">
        <v>6.8</v>
      </c>
      <c r="B5201" s="2">
        <v>0.12</v>
      </c>
      <c r="C5201" s="2">
        <v>0.3</v>
      </c>
      <c r="D5201" s="2">
        <v>12.9</v>
      </c>
      <c r="E5201" s="2">
        <v>4.9000000000000002E-2</v>
      </c>
      <c r="F5201">
        <v>32</v>
      </c>
      <c r="G5201">
        <v>88</v>
      </c>
      <c r="H5201" s="4">
        <v>0.99653999999999998</v>
      </c>
      <c r="I5201" s="2">
        <v>3.2</v>
      </c>
      <c r="J5201" s="2">
        <v>0.35</v>
      </c>
      <c r="K5201" s="2">
        <v>9.9</v>
      </c>
      <c r="L5201">
        <v>6</v>
      </c>
      <c r="M5201" t="s">
        <v>14</v>
      </c>
    </row>
    <row r="5202" spans="1:13">
      <c r="A5202" s="2">
        <v>6.6</v>
      </c>
      <c r="B5202" s="2">
        <v>0.29499999999999998</v>
      </c>
      <c r="C5202" s="2">
        <v>0.24</v>
      </c>
      <c r="D5202" s="2">
        <v>1.6</v>
      </c>
      <c r="E5202" s="2">
        <v>3.9E-2</v>
      </c>
      <c r="F5202">
        <v>29</v>
      </c>
      <c r="G5202">
        <v>140</v>
      </c>
      <c r="H5202" s="4">
        <v>0.99303999999999903</v>
      </c>
      <c r="I5202" s="2">
        <v>3.35</v>
      </c>
      <c r="J5202" s="2">
        <v>0.61</v>
      </c>
      <c r="K5202" s="2">
        <v>10.4</v>
      </c>
      <c r="L5202">
        <v>7</v>
      </c>
      <c r="M5202" t="s">
        <v>14</v>
      </c>
    </row>
    <row r="5203" spans="1:13">
      <c r="A5203" s="2">
        <v>6.6</v>
      </c>
      <c r="B5203" s="2">
        <v>0.26</v>
      </c>
      <c r="C5203" s="2">
        <v>0.24</v>
      </c>
      <c r="D5203" s="2">
        <v>7.2</v>
      </c>
      <c r="E5203" s="2">
        <v>3.7999999999999999E-2</v>
      </c>
      <c r="F5203">
        <v>28</v>
      </c>
      <c r="G5203">
        <v>137</v>
      </c>
      <c r="H5203" s="4">
        <v>0.99519999999999997</v>
      </c>
      <c r="I5203" s="2">
        <v>3.35</v>
      </c>
      <c r="J5203" s="2">
        <v>0.6</v>
      </c>
      <c r="K5203" s="2">
        <v>10.4</v>
      </c>
      <c r="L5203">
        <v>6</v>
      </c>
      <c r="M5203" t="s">
        <v>14</v>
      </c>
    </row>
    <row r="5204" spans="1:13">
      <c r="A5204" s="2">
        <v>7</v>
      </c>
      <c r="B5204" s="2">
        <v>0.32</v>
      </c>
      <c r="C5204" s="2">
        <v>0.27</v>
      </c>
      <c r="D5204" s="2">
        <v>7.1</v>
      </c>
      <c r="E5204" s="2">
        <v>2.7E-2</v>
      </c>
      <c r="F5204">
        <v>37</v>
      </c>
      <c r="G5204">
        <v>122</v>
      </c>
      <c r="H5204" s="4">
        <v>0.99165000000000003</v>
      </c>
      <c r="I5204" s="2">
        <v>3.15</v>
      </c>
      <c r="J5204" s="2">
        <v>0.6</v>
      </c>
      <c r="K5204" s="2">
        <v>12.6</v>
      </c>
      <c r="L5204">
        <v>7</v>
      </c>
      <c r="M5204" t="s">
        <v>14</v>
      </c>
    </row>
    <row r="5205" spans="1:13">
      <c r="A5205" s="2">
        <v>7.4</v>
      </c>
      <c r="B5205" s="2">
        <v>0.36</v>
      </c>
      <c r="C5205" s="2">
        <v>0.23</v>
      </c>
      <c r="D5205" s="2">
        <v>1.9</v>
      </c>
      <c r="E5205" s="2">
        <v>1.7000000000000001E-2</v>
      </c>
      <c r="F5205">
        <v>31</v>
      </c>
      <c r="G5205">
        <v>69</v>
      </c>
      <c r="H5205" s="4">
        <v>0.98919999999999997</v>
      </c>
      <c r="I5205" s="2">
        <v>2.93</v>
      </c>
      <c r="J5205" s="2">
        <v>0.36</v>
      </c>
      <c r="K5205" s="2">
        <v>12.5</v>
      </c>
      <c r="L5205">
        <v>6</v>
      </c>
      <c r="M5205" t="s">
        <v>14</v>
      </c>
    </row>
    <row r="5206" spans="1:13">
      <c r="A5206" s="2">
        <v>6.7</v>
      </c>
      <c r="B5206" s="2">
        <v>0.35</v>
      </c>
      <c r="C5206" s="2">
        <v>0.48</v>
      </c>
      <c r="D5206" s="2">
        <v>8.8000000000000007</v>
      </c>
      <c r="E5206" s="2">
        <v>5.5999999999999897E-2</v>
      </c>
      <c r="F5206">
        <v>35</v>
      </c>
      <c r="G5206">
        <v>167</v>
      </c>
      <c r="H5206" s="4">
        <v>0.99627999999999906</v>
      </c>
      <c r="I5206" s="2">
        <v>3.04</v>
      </c>
      <c r="J5206" s="2">
        <v>0.47</v>
      </c>
      <c r="K5206" s="2">
        <v>9.4</v>
      </c>
      <c r="L5206">
        <v>5</v>
      </c>
      <c r="M5206" t="s">
        <v>14</v>
      </c>
    </row>
    <row r="5207" spans="1:13">
      <c r="A5207" s="2">
        <v>6.4</v>
      </c>
      <c r="B5207" s="2">
        <v>0.38</v>
      </c>
      <c r="C5207" s="2">
        <v>0.24</v>
      </c>
      <c r="D5207" s="2">
        <v>7.2</v>
      </c>
      <c r="E5207" s="2">
        <v>4.7E-2</v>
      </c>
      <c r="F5207">
        <v>41</v>
      </c>
      <c r="G5207">
        <v>151</v>
      </c>
      <c r="H5207" s="4">
        <v>0.99603999999999904</v>
      </c>
      <c r="I5207" s="2">
        <v>3.11</v>
      </c>
      <c r="J5207" s="2">
        <v>0.6</v>
      </c>
      <c r="K5207" s="2">
        <v>9.1999999999999993</v>
      </c>
      <c r="L5207">
        <v>5</v>
      </c>
      <c r="M5207" t="s">
        <v>14</v>
      </c>
    </row>
    <row r="5208" spans="1:13">
      <c r="A5208" s="2">
        <v>6.8</v>
      </c>
      <c r="B5208" s="2">
        <v>0.14000000000000001</v>
      </c>
      <c r="C5208" s="2">
        <v>0.18</v>
      </c>
      <c r="D5208" s="2">
        <v>1.4</v>
      </c>
      <c r="E5208" s="2">
        <v>4.7E-2</v>
      </c>
      <c r="F5208">
        <v>30</v>
      </c>
      <c r="G5208">
        <v>90</v>
      </c>
      <c r="H5208" s="4">
        <v>0.99163999999999997</v>
      </c>
      <c r="I5208" s="2">
        <v>3.27</v>
      </c>
      <c r="J5208" s="2">
        <v>0.54</v>
      </c>
      <c r="K5208" s="2">
        <v>11.2</v>
      </c>
      <c r="L5208">
        <v>6</v>
      </c>
      <c r="M5208" t="s">
        <v>14</v>
      </c>
    </row>
    <row r="5209" spans="1:13">
      <c r="A5209" s="2">
        <v>7</v>
      </c>
      <c r="B5209" s="2">
        <v>0.16</v>
      </c>
      <c r="C5209" s="2">
        <v>0.25</v>
      </c>
      <c r="D5209" s="2">
        <v>14.3</v>
      </c>
      <c r="E5209" s="2">
        <v>4.3999999999999997E-2</v>
      </c>
      <c r="F5209">
        <v>27</v>
      </c>
      <c r="G5209">
        <v>149</v>
      </c>
      <c r="H5209" s="4">
        <v>0.998</v>
      </c>
      <c r="I5209" s="2">
        <v>2.91</v>
      </c>
      <c r="J5209" s="2">
        <v>0.46</v>
      </c>
      <c r="K5209" s="2">
        <v>9.1999999999999993</v>
      </c>
      <c r="L5209">
        <v>6</v>
      </c>
      <c r="M5209" t="s">
        <v>14</v>
      </c>
    </row>
    <row r="5210" spans="1:13">
      <c r="A5210" s="2">
        <v>7</v>
      </c>
      <c r="B5210" s="2">
        <v>0.16</v>
      </c>
      <c r="C5210" s="2">
        <v>0.25</v>
      </c>
      <c r="D5210" s="2">
        <v>14.3</v>
      </c>
      <c r="E5210" s="2">
        <v>4.3999999999999997E-2</v>
      </c>
      <c r="F5210">
        <v>27</v>
      </c>
      <c r="G5210">
        <v>149</v>
      </c>
      <c r="H5210" s="4">
        <v>0.998</v>
      </c>
      <c r="I5210" s="2">
        <v>2.91</v>
      </c>
      <c r="J5210" s="2">
        <v>0.46</v>
      </c>
      <c r="K5210" s="2">
        <v>9.1999999999999993</v>
      </c>
      <c r="L5210">
        <v>6</v>
      </c>
      <c r="M5210" t="s">
        <v>14</v>
      </c>
    </row>
    <row r="5211" spans="1:13">
      <c r="A5211" s="2">
        <v>6.7</v>
      </c>
      <c r="B5211" s="2">
        <v>0.35</v>
      </c>
      <c r="C5211" s="2">
        <v>0.48</v>
      </c>
      <c r="D5211" s="2">
        <v>8.8000000000000007</v>
      </c>
      <c r="E5211" s="2">
        <v>5.5999999999999897E-2</v>
      </c>
      <c r="F5211">
        <v>35</v>
      </c>
      <c r="G5211">
        <v>167</v>
      </c>
      <c r="H5211" s="4">
        <v>0.99627999999999906</v>
      </c>
      <c r="I5211" s="2">
        <v>3.04</v>
      </c>
      <c r="J5211" s="2">
        <v>0.47</v>
      </c>
      <c r="K5211" s="2">
        <v>9.4</v>
      </c>
      <c r="L5211">
        <v>5</v>
      </c>
      <c r="M5211" t="s">
        <v>14</v>
      </c>
    </row>
    <row r="5212" spans="1:13">
      <c r="A5212" s="2">
        <v>6.8</v>
      </c>
      <c r="B5212" s="2">
        <v>0.14000000000000001</v>
      </c>
      <c r="C5212" s="2">
        <v>0.18</v>
      </c>
      <c r="D5212" s="2">
        <v>1.4</v>
      </c>
      <c r="E5212" s="2">
        <v>4.7E-2</v>
      </c>
      <c r="F5212">
        <v>30</v>
      </c>
      <c r="G5212">
        <v>90</v>
      </c>
      <c r="H5212" s="4">
        <v>0.99163999999999997</v>
      </c>
      <c r="I5212" s="2">
        <v>3.27</v>
      </c>
      <c r="J5212" s="2">
        <v>0.54</v>
      </c>
      <c r="K5212" s="2">
        <v>11.2</v>
      </c>
      <c r="L5212">
        <v>6</v>
      </c>
      <c r="M5212" t="s">
        <v>14</v>
      </c>
    </row>
    <row r="5213" spans="1:13">
      <c r="A5213" s="2">
        <v>6.8</v>
      </c>
      <c r="B5213" s="2">
        <v>0.16</v>
      </c>
      <c r="C5213" s="2">
        <v>0.18</v>
      </c>
      <c r="D5213" s="2">
        <v>1.8</v>
      </c>
      <c r="E5213" s="2">
        <v>4.5999999999999999E-2</v>
      </c>
      <c r="F5213">
        <v>31</v>
      </c>
      <c r="G5213">
        <v>114</v>
      </c>
      <c r="H5213" s="4">
        <v>0.99226000000000003</v>
      </c>
      <c r="I5213" s="2">
        <v>3.27</v>
      </c>
      <c r="J5213" s="2">
        <v>0.55000000000000004</v>
      </c>
      <c r="K5213" s="2">
        <v>10.8</v>
      </c>
      <c r="L5213">
        <v>6</v>
      </c>
      <c r="M5213" t="s">
        <v>14</v>
      </c>
    </row>
    <row r="5214" spans="1:13">
      <c r="A5214" s="2">
        <v>7</v>
      </c>
      <c r="B5214" s="2">
        <v>0.16</v>
      </c>
      <c r="C5214" s="2">
        <v>0.25</v>
      </c>
      <c r="D5214" s="2">
        <v>14.3</v>
      </c>
      <c r="E5214" s="2">
        <v>4.3999999999999997E-2</v>
      </c>
      <c r="F5214">
        <v>27</v>
      </c>
      <c r="G5214">
        <v>149</v>
      </c>
      <c r="H5214" s="4">
        <v>0.998</v>
      </c>
      <c r="I5214" s="2">
        <v>2.91</v>
      </c>
      <c r="J5214" s="2">
        <v>0.46</v>
      </c>
      <c r="K5214" s="2">
        <v>9.1999999999999993</v>
      </c>
      <c r="L5214">
        <v>6</v>
      </c>
      <c r="M5214" t="s">
        <v>14</v>
      </c>
    </row>
    <row r="5215" spans="1:13">
      <c r="A5215" s="2">
        <v>6.4</v>
      </c>
      <c r="B5215" s="2">
        <v>0.38</v>
      </c>
      <c r="C5215" s="2">
        <v>0.24</v>
      </c>
      <c r="D5215" s="2">
        <v>7.2</v>
      </c>
      <c r="E5215" s="2">
        <v>4.7E-2</v>
      </c>
      <c r="F5215">
        <v>41</v>
      </c>
      <c r="G5215">
        <v>151</v>
      </c>
      <c r="H5215" s="4">
        <v>0.99603999999999904</v>
      </c>
      <c r="I5215" s="2">
        <v>3.11</v>
      </c>
      <c r="J5215" s="2">
        <v>0.6</v>
      </c>
      <c r="K5215" s="2">
        <v>9.1999999999999993</v>
      </c>
      <c r="L5215">
        <v>5</v>
      </c>
      <c r="M5215" t="s">
        <v>14</v>
      </c>
    </row>
    <row r="5216" spans="1:13">
      <c r="A5216" s="2">
        <v>7.2</v>
      </c>
      <c r="B5216" s="2">
        <v>0.24</v>
      </c>
      <c r="C5216" s="2">
        <v>0.3</v>
      </c>
      <c r="D5216" s="2">
        <v>1.2</v>
      </c>
      <c r="E5216" s="2">
        <v>3.6999999999999998E-2</v>
      </c>
      <c r="F5216">
        <v>11</v>
      </c>
      <c r="G5216">
        <v>95</v>
      </c>
      <c r="H5216" s="4">
        <v>0.98913999999999902</v>
      </c>
      <c r="I5216" s="2">
        <v>2.96</v>
      </c>
      <c r="J5216" s="2">
        <v>0.36</v>
      </c>
      <c r="K5216" s="2">
        <v>12.5</v>
      </c>
      <c r="L5216">
        <v>6</v>
      </c>
      <c r="M5216" t="s">
        <v>14</v>
      </c>
    </row>
    <row r="5217" spans="1:13">
      <c r="A5217" s="2">
        <v>7.7</v>
      </c>
      <c r="B5217" s="2">
        <v>0.32</v>
      </c>
      <c r="C5217" s="2">
        <v>0.61</v>
      </c>
      <c r="D5217" s="2">
        <v>11.8</v>
      </c>
      <c r="E5217" s="2">
        <v>4.0999999999999898E-2</v>
      </c>
      <c r="F5217">
        <v>66</v>
      </c>
      <c r="G5217">
        <v>188</v>
      </c>
      <c r="H5217" s="4">
        <v>0.99793999999999905</v>
      </c>
      <c r="I5217" s="2">
        <v>3</v>
      </c>
      <c r="J5217" s="2">
        <v>0.54</v>
      </c>
      <c r="K5217" s="2">
        <v>9.3000000000000007</v>
      </c>
      <c r="L5217">
        <v>5</v>
      </c>
      <c r="M5217" t="s">
        <v>14</v>
      </c>
    </row>
    <row r="5218" spans="1:13">
      <c r="A5218" s="2">
        <v>7</v>
      </c>
      <c r="B5218" s="2">
        <v>0.28999999999999998</v>
      </c>
      <c r="C5218" s="2">
        <v>0.33</v>
      </c>
      <c r="D5218" s="2">
        <v>0.9</v>
      </c>
      <c r="E5218" s="2">
        <v>4.0999999999999898E-2</v>
      </c>
      <c r="F5218">
        <v>20</v>
      </c>
      <c r="G5218">
        <v>117</v>
      </c>
      <c r="H5218" s="4">
        <v>0.99047999999999903</v>
      </c>
      <c r="I5218" s="2">
        <v>3.21</v>
      </c>
      <c r="J5218" s="2">
        <v>0.5</v>
      </c>
      <c r="K5218" s="2">
        <v>11.4</v>
      </c>
      <c r="L5218">
        <v>5</v>
      </c>
      <c r="M5218" t="s">
        <v>14</v>
      </c>
    </row>
    <row r="5219" spans="1:13">
      <c r="A5219" s="2">
        <v>7.1</v>
      </c>
      <c r="B5219" s="2">
        <v>0.27</v>
      </c>
      <c r="C5219" s="2">
        <v>0.24</v>
      </c>
      <c r="D5219" s="2">
        <v>12.6</v>
      </c>
      <c r="E5219" s="2">
        <v>4.3999999999999997E-2</v>
      </c>
      <c r="F5219">
        <v>48</v>
      </c>
      <c r="G5219">
        <v>118</v>
      </c>
      <c r="H5219" s="4">
        <v>0.99726000000000004</v>
      </c>
      <c r="I5219" s="2">
        <v>3.04</v>
      </c>
      <c r="J5219" s="2">
        <v>0.56000000000000005</v>
      </c>
      <c r="K5219" s="2">
        <v>10</v>
      </c>
      <c r="L5219">
        <v>7</v>
      </c>
      <c r="M5219" t="s">
        <v>14</v>
      </c>
    </row>
    <row r="5220" spans="1:13">
      <c r="A5220" s="2">
        <v>6.8</v>
      </c>
      <c r="B5220" s="2">
        <v>0.45</v>
      </c>
      <c r="C5220" s="2">
        <v>0.28000000000000003</v>
      </c>
      <c r="D5220" s="2">
        <v>26.05</v>
      </c>
      <c r="E5220" s="2">
        <v>3.1E-2</v>
      </c>
      <c r="F5220">
        <v>27</v>
      </c>
      <c r="G5220">
        <v>122</v>
      </c>
      <c r="H5220" s="4">
        <v>1.00295</v>
      </c>
      <c r="I5220" s="2">
        <v>3.06</v>
      </c>
      <c r="J5220" s="2">
        <v>0.42</v>
      </c>
      <c r="K5220" s="2">
        <v>10.6</v>
      </c>
      <c r="L5220">
        <v>6</v>
      </c>
      <c r="M5220" t="s">
        <v>14</v>
      </c>
    </row>
    <row r="5221" spans="1:13">
      <c r="A5221" s="2">
        <v>6.3</v>
      </c>
      <c r="B5221" s="2">
        <v>0.2</v>
      </c>
      <c r="C5221" s="2">
        <v>0.26</v>
      </c>
      <c r="D5221" s="2">
        <v>4.7</v>
      </c>
      <c r="E5221" s="2">
        <v>0.04</v>
      </c>
      <c r="F5221">
        <v>108</v>
      </c>
      <c r="G5221">
        <v>168</v>
      </c>
      <c r="H5221" s="4">
        <v>0.992779999999999</v>
      </c>
      <c r="I5221" s="2">
        <v>3.07</v>
      </c>
      <c r="J5221" s="2">
        <v>0.75</v>
      </c>
      <c r="K5221" s="2">
        <v>10.7</v>
      </c>
      <c r="L5221">
        <v>7</v>
      </c>
      <c r="M5221" t="s">
        <v>14</v>
      </c>
    </row>
    <row r="5222" spans="1:13">
      <c r="A5222" s="2">
        <v>7.1</v>
      </c>
      <c r="B5222" s="2">
        <v>0.27</v>
      </c>
      <c r="C5222" s="2">
        <v>0.24</v>
      </c>
      <c r="D5222" s="2">
        <v>12.6</v>
      </c>
      <c r="E5222" s="2">
        <v>4.3999999999999997E-2</v>
      </c>
      <c r="F5222">
        <v>48</v>
      </c>
      <c r="G5222">
        <v>118</v>
      </c>
      <c r="H5222" s="4">
        <v>0.99726000000000004</v>
      </c>
      <c r="I5222" s="2">
        <v>3.04</v>
      </c>
      <c r="J5222" s="2">
        <v>0.56000000000000005</v>
      </c>
      <c r="K5222" s="2">
        <v>10</v>
      </c>
      <c r="L5222">
        <v>7</v>
      </c>
      <c r="M5222" t="s">
        <v>14</v>
      </c>
    </row>
    <row r="5223" spans="1:13">
      <c r="A5223" s="2">
        <v>7.2</v>
      </c>
      <c r="B5223" s="2">
        <v>0.24</v>
      </c>
      <c r="C5223" s="2">
        <v>0.3</v>
      </c>
      <c r="D5223" s="2">
        <v>1.2</v>
      </c>
      <c r="E5223" s="2">
        <v>3.6999999999999998E-2</v>
      </c>
      <c r="F5223">
        <v>11</v>
      </c>
      <c r="G5223">
        <v>95</v>
      </c>
      <c r="H5223" s="4">
        <v>0.98913999999999902</v>
      </c>
      <c r="I5223" s="2">
        <v>2.96</v>
      </c>
      <c r="J5223" s="2">
        <v>0.36</v>
      </c>
      <c r="K5223" s="2">
        <v>12.5</v>
      </c>
      <c r="L5223">
        <v>6</v>
      </c>
      <c r="M5223" t="s">
        <v>14</v>
      </c>
    </row>
    <row r="5224" spans="1:13">
      <c r="A5224" s="2">
        <v>6.8</v>
      </c>
      <c r="B5224" s="2">
        <v>0.45</v>
      </c>
      <c r="C5224" s="2">
        <v>0.28000000000000003</v>
      </c>
      <c r="D5224" s="2">
        <v>26.05</v>
      </c>
      <c r="E5224" s="2">
        <v>3.1E-2</v>
      </c>
      <c r="F5224">
        <v>27</v>
      </c>
      <c r="G5224">
        <v>122</v>
      </c>
      <c r="H5224" s="4">
        <v>1.00295</v>
      </c>
      <c r="I5224" s="2">
        <v>3.06</v>
      </c>
      <c r="J5224" s="2">
        <v>0.42</v>
      </c>
      <c r="K5224" s="2">
        <v>10.6</v>
      </c>
      <c r="L5224">
        <v>6</v>
      </c>
      <c r="M5224" t="s">
        <v>14</v>
      </c>
    </row>
    <row r="5225" spans="1:13">
      <c r="A5225" s="2">
        <v>6.6</v>
      </c>
      <c r="B5225" s="2">
        <v>0.36</v>
      </c>
      <c r="C5225" s="2">
        <v>0.28000000000000003</v>
      </c>
      <c r="D5225" s="2">
        <v>6.1</v>
      </c>
      <c r="E5225" s="2">
        <v>2.8999999999999901E-2</v>
      </c>
      <c r="F5225">
        <v>12</v>
      </c>
      <c r="G5225">
        <v>93</v>
      </c>
      <c r="H5225" s="4">
        <v>0.99053999999999998</v>
      </c>
      <c r="I5225" s="2">
        <v>3.19</v>
      </c>
      <c r="J5225" s="2">
        <v>0.27</v>
      </c>
      <c r="K5225" s="2">
        <v>12.8</v>
      </c>
      <c r="L5225">
        <v>7</v>
      </c>
      <c r="M5225" t="s">
        <v>14</v>
      </c>
    </row>
    <row r="5226" spans="1:13">
      <c r="A5226" s="2">
        <v>7.7</v>
      </c>
      <c r="B5226" s="2">
        <v>0.32</v>
      </c>
      <c r="C5226" s="2">
        <v>0.61</v>
      </c>
      <c r="D5226" s="2">
        <v>11.8</v>
      </c>
      <c r="E5226" s="2">
        <v>4.0999999999999898E-2</v>
      </c>
      <c r="F5226">
        <v>66</v>
      </c>
      <c r="G5226">
        <v>188</v>
      </c>
      <c r="H5226" s="4">
        <v>0.99793999999999905</v>
      </c>
      <c r="I5226" s="2">
        <v>3</v>
      </c>
      <c r="J5226" s="2">
        <v>0.54</v>
      </c>
      <c r="K5226" s="2">
        <v>9.3000000000000007</v>
      </c>
      <c r="L5226">
        <v>5</v>
      </c>
      <c r="M5226" t="s">
        <v>14</v>
      </c>
    </row>
    <row r="5227" spans="1:13">
      <c r="A5227" s="2">
        <v>7</v>
      </c>
      <c r="B5227" s="2">
        <v>0.28999999999999998</v>
      </c>
      <c r="C5227" s="2">
        <v>0.33</v>
      </c>
      <c r="D5227" s="2">
        <v>0.9</v>
      </c>
      <c r="E5227" s="2">
        <v>4.0999999999999898E-2</v>
      </c>
      <c r="F5227">
        <v>20</v>
      </c>
      <c r="G5227">
        <v>117</v>
      </c>
      <c r="H5227" s="4">
        <v>0.99047999999999903</v>
      </c>
      <c r="I5227" s="2">
        <v>3.21</v>
      </c>
      <c r="J5227" s="2">
        <v>0.5</v>
      </c>
      <c r="K5227" s="2">
        <v>11.4</v>
      </c>
      <c r="L5227">
        <v>5</v>
      </c>
      <c r="M5227" t="s">
        <v>14</v>
      </c>
    </row>
    <row r="5228" spans="1:13">
      <c r="A5228" s="2">
        <v>6.4</v>
      </c>
      <c r="B5228" s="2">
        <v>0.37</v>
      </c>
      <c r="C5228" s="2">
        <v>0.2</v>
      </c>
      <c r="D5228" s="2">
        <v>5.6</v>
      </c>
      <c r="E5228" s="2">
        <v>0.11699999999999899</v>
      </c>
      <c r="F5228">
        <v>61</v>
      </c>
      <c r="G5228">
        <v>183</v>
      </c>
      <c r="H5228" s="4">
        <v>0.99458999999999997</v>
      </c>
      <c r="I5228" s="2">
        <v>3.24</v>
      </c>
      <c r="J5228" s="2">
        <v>0.43</v>
      </c>
      <c r="K5228" s="2">
        <v>9.5</v>
      </c>
      <c r="L5228">
        <v>5</v>
      </c>
      <c r="M5228" t="s">
        <v>14</v>
      </c>
    </row>
    <row r="5229" spans="1:13">
      <c r="A5229" s="2">
        <v>6.4</v>
      </c>
      <c r="B5229" s="2">
        <v>0.38</v>
      </c>
      <c r="C5229" s="2">
        <v>0.2</v>
      </c>
      <c r="D5229" s="2">
        <v>5.3</v>
      </c>
      <c r="E5229" s="2">
        <v>0.11699999999999899</v>
      </c>
      <c r="F5229">
        <v>57</v>
      </c>
      <c r="G5229">
        <v>181</v>
      </c>
      <c r="H5229" s="4">
        <v>0.99458999999999997</v>
      </c>
      <c r="I5229" s="2">
        <v>3.24</v>
      </c>
      <c r="J5229" s="2">
        <v>0.43</v>
      </c>
      <c r="K5229" s="2">
        <v>9.5</v>
      </c>
      <c r="L5229">
        <v>6</v>
      </c>
      <c r="M5229" t="s">
        <v>14</v>
      </c>
    </row>
    <row r="5230" spans="1:13">
      <c r="A5230" s="2">
        <v>6.4</v>
      </c>
      <c r="B5230" s="2">
        <v>0.36</v>
      </c>
      <c r="C5230" s="2">
        <v>0.2</v>
      </c>
      <c r="D5230" s="2">
        <v>5.7</v>
      </c>
      <c r="E5230" s="2">
        <v>0.11799999999999999</v>
      </c>
      <c r="F5230">
        <v>61</v>
      </c>
      <c r="G5230">
        <v>172</v>
      </c>
      <c r="H5230" s="4">
        <v>0.99460000000000004</v>
      </c>
      <c r="I5230" s="2">
        <v>3.24</v>
      </c>
      <c r="J5230" s="2">
        <v>0.43</v>
      </c>
      <c r="K5230" s="2">
        <v>9.5</v>
      </c>
      <c r="L5230">
        <v>6</v>
      </c>
      <c r="M5230" t="s">
        <v>14</v>
      </c>
    </row>
    <row r="5231" spans="1:13">
      <c r="A5231" s="2">
        <v>6.6</v>
      </c>
      <c r="B5231" s="2">
        <v>0.3</v>
      </c>
      <c r="C5231" s="2">
        <v>0.25</v>
      </c>
      <c r="D5231" s="2">
        <v>8</v>
      </c>
      <c r="E5231" s="2">
        <v>3.5999999999999997E-2</v>
      </c>
      <c r="F5231">
        <v>21</v>
      </c>
      <c r="G5231">
        <v>124</v>
      </c>
      <c r="H5231" s="4">
        <v>0.99361999999999995</v>
      </c>
      <c r="I5231" s="2">
        <v>3.06</v>
      </c>
      <c r="J5231" s="2">
        <v>0.38</v>
      </c>
      <c r="K5231" s="2">
        <v>10.8</v>
      </c>
      <c r="L5231">
        <v>6</v>
      </c>
      <c r="M5231" t="s">
        <v>14</v>
      </c>
    </row>
    <row r="5232" spans="1:13">
      <c r="A5232" s="2">
        <v>6.6</v>
      </c>
      <c r="B5232" s="2">
        <v>0.3</v>
      </c>
      <c r="C5232" s="2">
        <v>0.25</v>
      </c>
      <c r="D5232" s="2">
        <v>8</v>
      </c>
      <c r="E5232" s="2">
        <v>3.5999999999999997E-2</v>
      </c>
      <c r="F5232">
        <v>21</v>
      </c>
      <c r="G5232">
        <v>124</v>
      </c>
      <c r="H5232" s="4">
        <v>0.99361999999999995</v>
      </c>
      <c r="I5232" s="2">
        <v>3.06</v>
      </c>
      <c r="J5232" s="2">
        <v>0.38</v>
      </c>
      <c r="K5232" s="2">
        <v>10.8</v>
      </c>
      <c r="L5232">
        <v>6</v>
      </c>
      <c r="M5232" t="s">
        <v>14</v>
      </c>
    </row>
    <row r="5233" spans="1:13">
      <c r="A5233" s="2">
        <v>6.5</v>
      </c>
      <c r="B5233" s="2">
        <v>0.21</v>
      </c>
      <c r="C5233" s="2">
        <v>0.51</v>
      </c>
      <c r="D5233" s="2">
        <v>17.600000000000001</v>
      </c>
      <c r="E5233" s="2">
        <v>4.4999999999999998E-2</v>
      </c>
      <c r="F5233">
        <v>34</v>
      </c>
      <c r="G5233">
        <v>125</v>
      </c>
      <c r="H5233" s="4">
        <v>0.99965999999999999</v>
      </c>
      <c r="I5233" s="2">
        <v>3.2</v>
      </c>
      <c r="J5233" s="2">
        <v>0.47</v>
      </c>
      <c r="K5233" s="2">
        <v>8.8000000000000007</v>
      </c>
      <c r="L5233">
        <v>6</v>
      </c>
      <c r="M5233" t="s">
        <v>14</v>
      </c>
    </row>
    <row r="5234" spans="1:13">
      <c r="A5234" s="2">
        <v>6.6</v>
      </c>
      <c r="B5234" s="2">
        <v>0.3</v>
      </c>
      <c r="C5234" s="2">
        <v>0.25</v>
      </c>
      <c r="D5234" s="2">
        <v>8</v>
      </c>
      <c r="E5234" s="2">
        <v>3.5999999999999997E-2</v>
      </c>
      <c r="F5234">
        <v>21</v>
      </c>
      <c r="G5234">
        <v>124</v>
      </c>
      <c r="H5234" s="4">
        <v>0.99361999999999995</v>
      </c>
      <c r="I5234" s="2">
        <v>3.06</v>
      </c>
      <c r="J5234" s="2">
        <v>0.38</v>
      </c>
      <c r="K5234" s="2">
        <v>10.8</v>
      </c>
      <c r="L5234">
        <v>6</v>
      </c>
      <c r="M5234" t="s">
        <v>14</v>
      </c>
    </row>
    <row r="5235" spans="1:13">
      <c r="A5235" s="2">
        <v>7.6</v>
      </c>
      <c r="B5235" s="2">
        <v>0.31</v>
      </c>
      <c r="C5235" s="2">
        <v>0.27</v>
      </c>
      <c r="D5235" s="2">
        <v>8.8000000000000007</v>
      </c>
      <c r="E5235" s="2">
        <v>2.1000000000000001E-2</v>
      </c>
      <c r="F5235">
        <v>57</v>
      </c>
      <c r="G5235">
        <v>156</v>
      </c>
      <c r="H5235" s="4">
        <v>0.99441999999999997</v>
      </c>
      <c r="I5235" s="2">
        <v>3.08</v>
      </c>
      <c r="J5235" s="2">
        <v>0.38</v>
      </c>
      <c r="K5235" s="2">
        <v>11</v>
      </c>
      <c r="L5235">
        <v>7</v>
      </c>
      <c r="M5235" t="s">
        <v>14</v>
      </c>
    </row>
    <row r="5236" spans="1:13">
      <c r="A5236" s="2">
        <v>5.8</v>
      </c>
      <c r="B5236" s="2">
        <v>0.57999999999999996</v>
      </c>
      <c r="C5236" s="2">
        <v>0</v>
      </c>
      <c r="D5236" s="2">
        <v>1.5</v>
      </c>
      <c r="E5236" s="2">
        <v>0.02</v>
      </c>
      <c r="F5236">
        <v>33</v>
      </c>
      <c r="G5236">
        <v>96</v>
      </c>
      <c r="H5236" s="4">
        <v>0.98917999999999995</v>
      </c>
      <c r="I5236" s="2">
        <v>3.29</v>
      </c>
      <c r="J5236" s="2">
        <v>0.38</v>
      </c>
      <c r="K5236" s="2">
        <v>12.4</v>
      </c>
      <c r="L5236">
        <v>6</v>
      </c>
      <c r="M5236" t="s">
        <v>14</v>
      </c>
    </row>
    <row r="5237" spans="1:13">
      <c r="A5237" s="2">
        <v>6.5</v>
      </c>
      <c r="B5237" s="2">
        <v>0.26</v>
      </c>
      <c r="C5237" s="2">
        <v>0.39</v>
      </c>
      <c r="D5237" s="2">
        <v>1.4</v>
      </c>
      <c r="E5237" s="2">
        <v>0.02</v>
      </c>
      <c r="F5237">
        <v>12</v>
      </c>
      <c r="G5237">
        <v>66</v>
      </c>
      <c r="H5237" s="4">
        <v>0.99088999999999905</v>
      </c>
      <c r="I5237" s="2">
        <v>3.25</v>
      </c>
      <c r="J5237" s="2">
        <v>0.75</v>
      </c>
      <c r="K5237" s="2">
        <v>11.3</v>
      </c>
      <c r="L5237">
        <v>7</v>
      </c>
      <c r="M5237" t="s">
        <v>14</v>
      </c>
    </row>
    <row r="5238" spans="1:13">
      <c r="A5238" s="2">
        <v>8.6999999999999993</v>
      </c>
      <c r="B5238" s="2">
        <v>0.3</v>
      </c>
      <c r="C5238" s="2">
        <v>0.34</v>
      </c>
      <c r="D5238" s="2">
        <v>4.8</v>
      </c>
      <c r="E5238" s="2">
        <v>1.7999999999999999E-2</v>
      </c>
      <c r="F5238">
        <v>23</v>
      </c>
      <c r="G5238">
        <v>127</v>
      </c>
      <c r="H5238" s="4">
        <v>0.99473999999999996</v>
      </c>
      <c r="I5238" s="2">
        <v>3.12</v>
      </c>
      <c r="J5238" s="2">
        <v>0.49</v>
      </c>
      <c r="K5238" s="2">
        <v>11.2</v>
      </c>
      <c r="L5238">
        <v>7</v>
      </c>
      <c r="M5238" t="s">
        <v>14</v>
      </c>
    </row>
    <row r="5239" spans="1:13">
      <c r="A5239" s="2">
        <v>6.4</v>
      </c>
      <c r="B5239" s="2">
        <v>0.28999999999999998</v>
      </c>
      <c r="C5239" s="2">
        <v>0.32</v>
      </c>
      <c r="D5239" s="2">
        <v>2.4</v>
      </c>
      <c r="E5239" s="2">
        <v>1.39999999999999E-2</v>
      </c>
      <c r="F5239">
        <v>34</v>
      </c>
      <c r="G5239">
        <v>89</v>
      </c>
      <c r="H5239" s="4">
        <v>0.99007999999999996</v>
      </c>
      <c r="I5239" s="2">
        <v>3.24</v>
      </c>
      <c r="J5239" s="2">
        <v>0.66</v>
      </c>
      <c r="K5239" s="2">
        <v>12.5</v>
      </c>
      <c r="L5239">
        <v>7</v>
      </c>
      <c r="M5239" t="s">
        <v>14</v>
      </c>
    </row>
    <row r="5240" spans="1:13">
      <c r="A5240" s="2">
        <v>6.7</v>
      </c>
      <c r="B5240" s="2">
        <v>0.13</v>
      </c>
      <c r="C5240" s="2">
        <v>0.32</v>
      </c>
      <c r="D5240" s="2">
        <v>3.7</v>
      </c>
      <c r="E5240" s="2">
        <v>1.7000000000000001E-2</v>
      </c>
      <c r="F5240">
        <v>32</v>
      </c>
      <c r="G5240">
        <v>99</v>
      </c>
      <c r="H5240" s="4">
        <v>0.99347999999999903</v>
      </c>
      <c r="I5240" s="2">
        <v>3.12</v>
      </c>
      <c r="J5240" s="2">
        <v>0.44</v>
      </c>
      <c r="K5240" s="2">
        <v>10</v>
      </c>
      <c r="L5240">
        <v>6</v>
      </c>
      <c r="M5240" t="s">
        <v>14</v>
      </c>
    </row>
    <row r="5241" spans="1:13">
      <c r="A5241" s="2">
        <v>6.8</v>
      </c>
      <c r="B5241" s="2">
        <v>0.19</v>
      </c>
      <c r="C5241" s="2">
        <v>0.33</v>
      </c>
      <c r="D5241" s="2">
        <v>4.9000000000000004</v>
      </c>
      <c r="E5241" s="2">
        <v>4.7E-2</v>
      </c>
      <c r="F5241">
        <v>42</v>
      </c>
      <c r="G5241">
        <v>130</v>
      </c>
      <c r="H5241" s="4">
        <v>0.99282999999999899</v>
      </c>
      <c r="I5241" s="2">
        <v>3.12</v>
      </c>
      <c r="J5241" s="2">
        <v>0.56000000000000005</v>
      </c>
      <c r="K5241" s="2">
        <v>11</v>
      </c>
      <c r="L5241">
        <v>6</v>
      </c>
      <c r="M5241" t="s">
        <v>14</v>
      </c>
    </row>
    <row r="5242" spans="1:13">
      <c r="A5242" s="2">
        <v>6</v>
      </c>
      <c r="B5242" s="2">
        <v>0.25</v>
      </c>
      <c r="C5242" s="2">
        <v>0.4</v>
      </c>
      <c r="D5242" s="2">
        <v>5.7</v>
      </c>
      <c r="E5242" s="2">
        <v>5.1999999999999998E-2</v>
      </c>
      <c r="F5242">
        <v>56</v>
      </c>
      <c r="G5242">
        <v>152</v>
      </c>
      <c r="H5242" s="4">
        <v>0.99397999999999997</v>
      </c>
      <c r="I5242" s="2">
        <v>3.16</v>
      </c>
      <c r="J5242" s="2">
        <v>0.88</v>
      </c>
      <c r="K5242" s="2">
        <v>10.5</v>
      </c>
      <c r="L5242">
        <v>6</v>
      </c>
      <c r="M5242" t="s">
        <v>14</v>
      </c>
    </row>
    <row r="5243" spans="1:13">
      <c r="A5243" s="2">
        <v>6</v>
      </c>
      <c r="B5243" s="2">
        <v>0.25</v>
      </c>
      <c r="C5243" s="2">
        <v>0.4</v>
      </c>
      <c r="D5243" s="2">
        <v>5.7</v>
      </c>
      <c r="E5243" s="2">
        <v>5.1999999999999998E-2</v>
      </c>
      <c r="F5243">
        <v>56</v>
      </c>
      <c r="G5243">
        <v>152</v>
      </c>
      <c r="H5243" s="4">
        <v>0.99397999999999997</v>
      </c>
      <c r="I5243" s="2">
        <v>3.16</v>
      </c>
      <c r="J5243" s="2">
        <v>0.88</v>
      </c>
      <c r="K5243" s="2">
        <v>10.5</v>
      </c>
      <c r="L5243">
        <v>6</v>
      </c>
      <c r="M5243" t="s">
        <v>14</v>
      </c>
    </row>
    <row r="5244" spans="1:13">
      <c r="A5244" s="2">
        <v>6.8</v>
      </c>
      <c r="B5244" s="2">
        <v>0.19</v>
      </c>
      <c r="C5244" s="2">
        <v>0.33</v>
      </c>
      <c r="D5244" s="2">
        <v>4.9000000000000004</v>
      </c>
      <c r="E5244" s="2">
        <v>4.7E-2</v>
      </c>
      <c r="F5244">
        <v>42</v>
      </c>
      <c r="G5244">
        <v>130</v>
      </c>
      <c r="H5244" s="4">
        <v>0.99282999999999899</v>
      </c>
      <c r="I5244" s="2">
        <v>3.12</v>
      </c>
      <c r="J5244" s="2">
        <v>0.56000000000000005</v>
      </c>
      <c r="K5244" s="2">
        <v>11</v>
      </c>
      <c r="L5244">
        <v>6</v>
      </c>
      <c r="M5244" t="s">
        <v>14</v>
      </c>
    </row>
    <row r="5245" spans="1:13">
      <c r="A5245" s="2">
        <v>6.4</v>
      </c>
      <c r="B5245" s="2">
        <v>0.24</v>
      </c>
      <c r="C5245" s="2">
        <v>0.23</v>
      </c>
      <c r="D5245" s="2">
        <v>2</v>
      </c>
      <c r="E5245" s="2">
        <v>4.5999999999999999E-2</v>
      </c>
      <c r="F5245">
        <v>30</v>
      </c>
      <c r="G5245">
        <v>133</v>
      </c>
      <c r="H5245" s="4">
        <v>0.99080000000000001</v>
      </c>
      <c r="I5245" s="2">
        <v>3.12</v>
      </c>
      <c r="J5245" s="2">
        <v>0.54</v>
      </c>
      <c r="K5245" s="2">
        <v>11.4</v>
      </c>
      <c r="L5245">
        <v>7</v>
      </c>
      <c r="M5245" t="s">
        <v>14</v>
      </c>
    </row>
    <row r="5246" spans="1:13">
      <c r="A5246" s="2">
        <v>5.9</v>
      </c>
      <c r="B5246" s="2">
        <v>0.18</v>
      </c>
      <c r="C5246" s="2">
        <v>0.28000000000000003</v>
      </c>
      <c r="D5246" s="2">
        <v>5.0999999999999996</v>
      </c>
      <c r="E5246" s="2">
        <v>3.9E-2</v>
      </c>
      <c r="F5246">
        <v>50</v>
      </c>
      <c r="G5246">
        <v>139</v>
      </c>
      <c r="H5246" s="4">
        <v>0.99165000000000003</v>
      </c>
      <c r="I5246" s="2">
        <v>3.16</v>
      </c>
      <c r="J5246" s="2">
        <v>0.44</v>
      </c>
      <c r="K5246" s="2">
        <v>11.3</v>
      </c>
      <c r="L5246">
        <v>6</v>
      </c>
      <c r="M5246" t="s">
        <v>14</v>
      </c>
    </row>
    <row r="5247" spans="1:13">
      <c r="A5247" s="2">
        <v>7.2</v>
      </c>
      <c r="B5247" s="2">
        <v>0.33</v>
      </c>
      <c r="C5247" s="2">
        <v>0.22</v>
      </c>
      <c r="D5247" s="2">
        <v>4.5</v>
      </c>
      <c r="E5247" s="2">
        <v>3.1E-2</v>
      </c>
      <c r="F5247">
        <v>10</v>
      </c>
      <c r="G5247">
        <v>73</v>
      </c>
      <c r="H5247" s="4">
        <v>0.99075999999999997</v>
      </c>
      <c r="I5247" s="2">
        <v>2.97</v>
      </c>
      <c r="J5247" s="2">
        <v>0.52</v>
      </c>
      <c r="K5247" s="2">
        <v>12.2</v>
      </c>
      <c r="L5247">
        <v>7</v>
      </c>
      <c r="M5247" t="s">
        <v>14</v>
      </c>
    </row>
    <row r="5248" spans="1:13">
      <c r="A5248" s="2">
        <v>6.4</v>
      </c>
      <c r="B5248" s="2">
        <v>0.28999999999999998</v>
      </c>
      <c r="C5248" s="2">
        <v>0.24</v>
      </c>
      <c r="D5248" s="2">
        <v>3.2</v>
      </c>
      <c r="E5248" s="2">
        <v>3.6999999999999998E-2</v>
      </c>
      <c r="F5248">
        <v>31</v>
      </c>
      <c r="G5248">
        <v>95</v>
      </c>
      <c r="H5248" s="4">
        <v>0.98941999999999997</v>
      </c>
      <c r="I5248" s="2">
        <v>2.9</v>
      </c>
      <c r="J5248" s="2">
        <v>0.66</v>
      </c>
      <c r="K5248" s="2">
        <v>12.6</v>
      </c>
      <c r="L5248">
        <v>7</v>
      </c>
      <c r="M5248" t="s">
        <v>14</v>
      </c>
    </row>
    <row r="5249" spans="1:13">
      <c r="A5249" s="2">
        <v>7.3</v>
      </c>
      <c r="B5249" s="2">
        <v>0.31</v>
      </c>
      <c r="C5249" s="2">
        <v>0.25</v>
      </c>
      <c r="D5249" s="2">
        <v>6.65</v>
      </c>
      <c r="E5249" s="2">
        <v>3.2000000000000001E-2</v>
      </c>
      <c r="F5249">
        <v>30</v>
      </c>
      <c r="G5249">
        <v>138</v>
      </c>
      <c r="H5249" s="4">
        <v>0.99243999999999999</v>
      </c>
      <c r="I5249" s="2">
        <v>2.9</v>
      </c>
      <c r="J5249" s="2">
        <v>0.37</v>
      </c>
      <c r="K5249" s="2">
        <v>11.1</v>
      </c>
      <c r="L5249">
        <v>5</v>
      </c>
      <c r="M5249" t="s">
        <v>14</v>
      </c>
    </row>
    <row r="5250" spans="1:13">
      <c r="A5250" s="2">
        <v>7</v>
      </c>
      <c r="B5250" s="2">
        <v>0.28999999999999998</v>
      </c>
      <c r="C5250" s="2">
        <v>0.37</v>
      </c>
      <c r="D5250" s="2">
        <v>1.6</v>
      </c>
      <c r="E5250" s="2">
        <v>3.5000000000000003E-2</v>
      </c>
      <c r="F5250">
        <v>34</v>
      </c>
      <c r="G5250">
        <v>126</v>
      </c>
      <c r="H5250" s="4">
        <v>0.99057999999999902</v>
      </c>
      <c r="I5250" s="2">
        <v>3.26</v>
      </c>
      <c r="J5250" s="2">
        <v>0.47</v>
      </c>
      <c r="K5250" s="2">
        <v>12.3</v>
      </c>
      <c r="L5250">
        <v>6</v>
      </c>
      <c r="M5250" t="s">
        <v>14</v>
      </c>
    </row>
    <row r="5251" spans="1:13">
      <c r="A5251" s="2">
        <v>6.9</v>
      </c>
      <c r="B5251" s="2">
        <v>0.19</v>
      </c>
      <c r="C5251" s="2">
        <v>0.6</v>
      </c>
      <c r="D5251" s="2">
        <v>4</v>
      </c>
      <c r="E5251" s="2">
        <v>3.6999999999999998E-2</v>
      </c>
      <c r="F5251">
        <v>6</v>
      </c>
      <c r="G5251">
        <v>122</v>
      </c>
      <c r="H5251" s="4">
        <v>0.99255000000000004</v>
      </c>
      <c r="I5251" s="2">
        <v>2.92</v>
      </c>
      <c r="J5251" s="2">
        <v>0.59</v>
      </c>
      <c r="K5251" s="2">
        <v>10.4</v>
      </c>
      <c r="L5251">
        <v>4</v>
      </c>
      <c r="M5251" t="s">
        <v>14</v>
      </c>
    </row>
    <row r="5252" spans="1:13">
      <c r="A5252" s="2">
        <v>6.3</v>
      </c>
      <c r="B5252" s="2">
        <v>0.32</v>
      </c>
      <c r="C5252" s="2">
        <v>0.17</v>
      </c>
      <c r="D5252" s="2">
        <v>17.75</v>
      </c>
      <c r="E5252" s="2">
        <v>0.06</v>
      </c>
      <c r="F5252">
        <v>51</v>
      </c>
      <c r="G5252">
        <v>190</v>
      </c>
      <c r="H5252" s="4">
        <v>0.99916000000000005</v>
      </c>
      <c r="I5252" s="2">
        <v>3.13</v>
      </c>
      <c r="J5252" s="2">
        <v>0.48</v>
      </c>
      <c r="K5252" s="2">
        <v>8.8000000000000007</v>
      </c>
      <c r="L5252">
        <v>6</v>
      </c>
      <c r="M5252" t="s">
        <v>14</v>
      </c>
    </row>
    <row r="5253" spans="1:13">
      <c r="A5253" s="2">
        <v>6.6</v>
      </c>
      <c r="B5253" s="2">
        <v>8.5000000000000006E-2</v>
      </c>
      <c r="C5253" s="2">
        <v>0.33</v>
      </c>
      <c r="D5253" s="2">
        <v>1.4</v>
      </c>
      <c r="E5253" s="2">
        <v>3.5999999999999997E-2</v>
      </c>
      <c r="F5253">
        <v>17</v>
      </c>
      <c r="G5253">
        <v>109</v>
      </c>
      <c r="H5253" s="4">
        <v>0.99306000000000005</v>
      </c>
      <c r="I5253" s="2">
        <v>3.27</v>
      </c>
      <c r="J5253" s="2">
        <v>0.61</v>
      </c>
      <c r="K5253" s="2">
        <v>9.5</v>
      </c>
      <c r="L5253">
        <v>6</v>
      </c>
      <c r="M5253" t="s">
        <v>14</v>
      </c>
    </row>
    <row r="5254" spans="1:13">
      <c r="A5254" s="2">
        <v>6.3</v>
      </c>
      <c r="B5254" s="2">
        <v>0.32</v>
      </c>
      <c r="C5254" s="2">
        <v>0.17</v>
      </c>
      <c r="D5254" s="2">
        <v>17.75</v>
      </c>
      <c r="E5254" s="2">
        <v>0.06</v>
      </c>
      <c r="F5254">
        <v>51</v>
      </c>
      <c r="G5254">
        <v>190</v>
      </c>
      <c r="H5254" s="4">
        <v>0.99916000000000005</v>
      </c>
      <c r="I5254" s="2">
        <v>3.13</v>
      </c>
      <c r="J5254" s="2">
        <v>0.48</v>
      </c>
      <c r="K5254" s="2">
        <v>8.8000000000000007</v>
      </c>
      <c r="L5254">
        <v>6</v>
      </c>
      <c r="M5254" t="s">
        <v>14</v>
      </c>
    </row>
    <row r="5255" spans="1:13">
      <c r="A5255" s="2">
        <v>6.8</v>
      </c>
      <c r="B5255" s="2">
        <v>0.18</v>
      </c>
      <c r="C5255" s="2">
        <v>0.32</v>
      </c>
      <c r="D5255" s="2">
        <v>7.2</v>
      </c>
      <c r="E5255" s="2">
        <v>4.7E-2</v>
      </c>
      <c r="F5255">
        <v>17</v>
      </c>
      <c r="G5255">
        <v>109</v>
      </c>
      <c r="H5255" s="4">
        <v>0.99497999999999998</v>
      </c>
      <c r="I5255" s="2">
        <v>3.42</v>
      </c>
      <c r="J5255" s="2">
        <v>0.44</v>
      </c>
      <c r="K5255" s="2">
        <v>10.4</v>
      </c>
      <c r="L5255">
        <v>6</v>
      </c>
      <c r="M5255" t="s">
        <v>14</v>
      </c>
    </row>
    <row r="5256" spans="1:13">
      <c r="A5256" s="2">
        <v>6.8</v>
      </c>
      <c r="B5256" s="2">
        <v>0.52</v>
      </c>
      <c r="C5256" s="2">
        <v>0.26</v>
      </c>
      <c r="D5256" s="2">
        <v>5.7</v>
      </c>
      <c r="E5256" s="2">
        <v>3.7999999999999999E-2</v>
      </c>
      <c r="F5256">
        <v>27</v>
      </c>
      <c r="G5256">
        <v>130</v>
      </c>
      <c r="H5256" s="4">
        <v>0.99</v>
      </c>
      <c r="I5256" s="2">
        <v>3.11</v>
      </c>
      <c r="J5256" s="2">
        <v>0.27</v>
      </c>
      <c r="K5256" s="2">
        <v>13</v>
      </c>
      <c r="L5256">
        <v>7</v>
      </c>
      <c r="M5256" t="s">
        <v>14</v>
      </c>
    </row>
    <row r="5257" spans="1:13">
      <c r="A5257" s="2">
        <v>7.1</v>
      </c>
      <c r="B5257" s="2">
        <v>0.28000000000000003</v>
      </c>
      <c r="C5257" s="2">
        <v>0.28000000000000003</v>
      </c>
      <c r="D5257" s="2">
        <v>8.5</v>
      </c>
      <c r="E5257" s="2">
        <v>0.03</v>
      </c>
      <c r="F5257">
        <v>25</v>
      </c>
      <c r="G5257">
        <v>191</v>
      </c>
      <c r="H5257" s="4">
        <v>0.99337999999999904</v>
      </c>
      <c r="I5257" s="2">
        <v>3.16</v>
      </c>
      <c r="J5257" s="2">
        <v>0.46</v>
      </c>
      <c r="K5257" s="2">
        <v>12.2</v>
      </c>
      <c r="L5257">
        <v>7</v>
      </c>
      <c r="M5257" t="s">
        <v>14</v>
      </c>
    </row>
    <row r="5258" spans="1:13">
      <c r="A5258" s="2">
        <v>5.7</v>
      </c>
      <c r="B5258" s="2">
        <v>0.15</v>
      </c>
      <c r="C5258" s="2">
        <v>0.47</v>
      </c>
      <c r="D5258" s="2">
        <v>11.4</v>
      </c>
      <c r="E5258" s="2">
        <v>3.5000000000000003E-2</v>
      </c>
      <c r="F5258">
        <v>49</v>
      </c>
      <c r="G5258">
        <v>128</v>
      </c>
      <c r="H5258" s="4">
        <v>0.99456</v>
      </c>
      <c r="I5258" s="2">
        <v>3.03</v>
      </c>
      <c r="J5258" s="2">
        <v>0.34</v>
      </c>
      <c r="K5258" s="2">
        <v>10.5</v>
      </c>
      <c r="L5258">
        <v>8</v>
      </c>
      <c r="M5258" t="s">
        <v>14</v>
      </c>
    </row>
    <row r="5259" spans="1:13">
      <c r="A5259" s="2">
        <v>5.8</v>
      </c>
      <c r="B5259" s="2">
        <v>0.27500000000000002</v>
      </c>
      <c r="C5259" s="2">
        <v>0.3</v>
      </c>
      <c r="D5259" s="2">
        <v>5.4</v>
      </c>
      <c r="E5259" s="2">
        <v>4.2999999999999997E-2</v>
      </c>
      <c r="F5259">
        <v>41</v>
      </c>
      <c r="G5259">
        <v>149</v>
      </c>
      <c r="H5259" s="4">
        <v>0.99260000000000004</v>
      </c>
      <c r="I5259" s="2">
        <v>3.33</v>
      </c>
      <c r="J5259" s="2">
        <v>0.42</v>
      </c>
      <c r="K5259" s="2">
        <v>10.8</v>
      </c>
      <c r="L5259">
        <v>7</v>
      </c>
      <c r="M5259" t="s">
        <v>14</v>
      </c>
    </row>
    <row r="5260" spans="1:13">
      <c r="A5260" s="2">
        <v>5.4</v>
      </c>
      <c r="B5260" s="2">
        <v>0.53</v>
      </c>
      <c r="C5260" s="2">
        <v>0.16</v>
      </c>
      <c r="D5260" s="2">
        <v>2.7</v>
      </c>
      <c r="E5260" s="2">
        <v>3.5999999999999997E-2</v>
      </c>
      <c r="F5260">
        <v>34</v>
      </c>
      <c r="G5260">
        <v>128</v>
      </c>
      <c r="H5260" s="4">
        <v>0.98855999999999999</v>
      </c>
      <c r="I5260" s="2">
        <v>3.2</v>
      </c>
      <c r="J5260" s="2">
        <v>0.53</v>
      </c>
      <c r="K5260" s="2">
        <v>13.2</v>
      </c>
      <c r="L5260">
        <v>8</v>
      </c>
      <c r="M5260" t="s">
        <v>14</v>
      </c>
    </row>
    <row r="5261" spans="1:13">
      <c r="A5261" s="2">
        <v>5.8</v>
      </c>
      <c r="B5261" s="2">
        <v>0.32</v>
      </c>
      <c r="C5261" s="2">
        <v>0.28000000000000003</v>
      </c>
      <c r="D5261" s="2">
        <v>4.3</v>
      </c>
      <c r="E5261" s="2">
        <v>3.2000000000000001E-2</v>
      </c>
      <c r="F5261">
        <v>46</v>
      </c>
      <c r="G5261">
        <v>115</v>
      </c>
      <c r="H5261" s="4">
        <v>0.98946000000000001</v>
      </c>
      <c r="I5261" s="2">
        <v>3.16</v>
      </c>
      <c r="J5261" s="2">
        <v>0.56999999999999995</v>
      </c>
      <c r="K5261" s="2">
        <v>13</v>
      </c>
      <c r="L5261">
        <v>8</v>
      </c>
      <c r="M5261" t="s">
        <v>14</v>
      </c>
    </row>
    <row r="5262" spans="1:13">
      <c r="A5262" s="2">
        <v>6.7</v>
      </c>
      <c r="B5262" s="2">
        <v>0.22</v>
      </c>
      <c r="C5262" s="2">
        <v>0.39</v>
      </c>
      <c r="D5262" s="2">
        <v>1.2</v>
      </c>
      <c r="E5262" s="2">
        <v>4.9000000000000002E-2</v>
      </c>
      <c r="F5262">
        <v>26</v>
      </c>
      <c r="G5262">
        <v>152</v>
      </c>
      <c r="H5262" s="4">
        <v>0.99346000000000001</v>
      </c>
      <c r="I5262" s="2">
        <v>3.5</v>
      </c>
      <c r="J5262" s="2">
        <v>0.47</v>
      </c>
      <c r="K5262" s="2">
        <v>10</v>
      </c>
      <c r="L5262">
        <v>6</v>
      </c>
      <c r="M5262" t="s">
        <v>14</v>
      </c>
    </row>
    <row r="5263" spans="1:13">
      <c r="A5263" s="2">
        <v>6.1</v>
      </c>
      <c r="B5263" s="2">
        <v>0.6</v>
      </c>
      <c r="C5263" s="2">
        <v>0.12</v>
      </c>
      <c r="D5263" s="2">
        <v>1.8</v>
      </c>
      <c r="E5263" s="2">
        <v>0.05</v>
      </c>
      <c r="F5263">
        <v>11</v>
      </c>
      <c r="G5263">
        <v>76</v>
      </c>
      <c r="H5263" s="4">
        <v>0.99267999999999901</v>
      </c>
      <c r="I5263" s="2">
        <v>3.42</v>
      </c>
      <c r="J5263" s="2">
        <v>0.48</v>
      </c>
      <c r="K5263" s="2">
        <v>10.4</v>
      </c>
      <c r="L5263">
        <v>4</v>
      </c>
      <c r="M5263" t="s">
        <v>14</v>
      </c>
    </row>
    <row r="5264" spans="1:13">
      <c r="A5264" s="2">
        <v>6.5</v>
      </c>
      <c r="B5264" s="2">
        <v>0.26</v>
      </c>
      <c r="C5264" s="2">
        <v>0.31</v>
      </c>
      <c r="D5264" s="2">
        <v>1.3</v>
      </c>
      <c r="E5264" s="2">
        <v>3.4000000000000002E-2</v>
      </c>
      <c r="F5264">
        <v>59</v>
      </c>
      <c r="G5264">
        <v>145</v>
      </c>
      <c r="H5264" s="4">
        <v>0.98943999999999999</v>
      </c>
      <c r="I5264" s="2">
        <v>3.16</v>
      </c>
      <c r="J5264" s="2">
        <v>0.54</v>
      </c>
      <c r="K5264" s="2">
        <v>12.4</v>
      </c>
      <c r="L5264">
        <v>6</v>
      </c>
      <c r="M5264" t="s">
        <v>14</v>
      </c>
    </row>
    <row r="5265" spans="1:13">
      <c r="A5265" s="2">
        <v>5</v>
      </c>
      <c r="B5265" s="2">
        <v>0.28999999999999998</v>
      </c>
      <c r="C5265" s="2">
        <v>0.54</v>
      </c>
      <c r="D5265" s="2">
        <v>5.7</v>
      </c>
      <c r="E5265" s="2">
        <v>3.5000000000000003E-2</v>
      </c>
      <c r="F5265">
        <v>54</v>
      </c>
      <c r="G5265">
        <v>155</v>
      </c>
      <c r="H5265" s="4">
        <v>0.98975999999999997</v>
      </c>
      <c r="I5265" s="2">
        <v>3.27</v>
      </c>
      <c r="J5265" s="2">
        <v>0.34</v>
      </c>
      <c r="K5265" s="2">
        <v>12.9</v>
      </c>
      <c r="L5265">
        <v>8</v>
      </c>
      <c r="M5265" t="s">
        <v>14</v>
      </c>
    </row>
    <row r="5266" spans="1:13">
      <c r="A5266" s="2">
        <v>5.4</v>
      </c>
      <c r="B5266" s="2">
        <v>0.53</v>
      </c>
      <c r="C5266" s="2">
        <v>0.16</v>
      </c>
      <c r="D5266" s="2">
        <v>2.7</v>
      </c>
      <c r="E5266" s="2">
        <v>3.5999999999999997E-2</v>
      </c>
      <c r="F5266">
        <v>34</v>
      </c>
      <c r="G5266">
        <v>128</v>
      </c>
      <c r="H5266" s="4">
        <v>0.98855999999999999</v>
      </c>
      <c r="I5266" s="2">
        <v>3.2</v>
      </c>
      <c r="J5266" s="2">
        <v>0.53</v>
      </c>
      <c r="K5266" s="2">
        <v>13.2</v>
      </c>
      <c r="L5266">
        <v>8</v>
      </c>
      <c r="M5266" t="s">
        <v>14</v>
      </c>
    </row>
    <row r="5267" spans="1:13">
      <c r="A5267" s="2">
        <v>6.8</v>
      </c>
      <c r="B5267" s="2">
        <v>0.21</v>
      </c>
      <c r="C5267" s="2">
        <v>0.26</v>
      </c>
      <c r="D5267" s="2">
        <v>11.7</v>
      </c>
      <c r="E5267" s="2">
        <v>3.7999999999999999E-2</v>
      </c>
      <c r="F5267">
        <v>61</v>
      </c>
      <c r="G5267">
        <v>152</v>
      </c>
      <c r="H5267" s="4">
        <v>0.99522999999999995</v>
      </c>
      <c r="I5267" s="2">
        <v>3.02</v>
      </c>
      <c r="J5267" s="2">
        <v>0.56000000000000005</v>
      </c>
      <c r="K5267" s="2">
        <v>10.5</v>
      </c>
      <c r="L5267">
        <v>7</v>
      </c>
      <c r="M5267" t="s">
        <v>14</v>
      </c>
    </row>
    <row r="5268" spans="1:13">
      <c r="A5268" s="2">
        <v>5.8</v>
      </c>
      <c r="B5268" s="2">
        <v>0.32</v>
      </c>
      <c r="C5268" s="2">
        <v>0.28000000000000003</v>
      </c>
      <c r="D5268" s="2">
        <v>4.3</v>
      </c>
      <c r="E5268" s="2">
        <v>3.2000000000000001E-2</v>
      </c>
      <c r="F5268">
        <v>46</v>
      </c>
      <c r="G5268">
        <v>115</v>
      </c>
      <c r="H5268" s="4">
        <v>0.98946000000000001</v>
      </c>
      <c r="I5268" s="2">
        <v>3.16</v>
      </c>
      <c r="J5268" s="2">
        <v>0.56999999999999995</v>
      </c>
      <c r="K5268" s="2">
        <v>13</v>
      </c>
      <c r="L5268">
        <v>8</v>
      </c>
      <c r="M5268" t="s">
        <v>14</v>
      </c>
    </row>
    <row r="5269" spans="1:13">
      <c r="A5269" s="2">
        <v>6.5</v>
      </c>
      <c r="B5269" s="2">
        <v>0.27</v>
      </c>
      <c r="C5269" s="2">
        <v>0.26</v>
      </c>
      <c r="D5269" s="2">
        <v>11</v>
      </c>
      <c r="E5269" s="2">
        <v>0.03</v>
      </c>
      <c r="F5269">
        <v>2</v>
      </c>
      <c r="G5269">
        <v>82</v>
      </c>
      <c r="H5269" s="4">
        <v>0.99402000000000001</v>
      </c>
      <c r="I5269" s="2">
        <v>3.07</v>
      </c>
      <c r="J5269" s="2">
        <v>0.36</v>
      </c>
      <c r="K5269" s="2">
        <v>11.2</v>
      </c>
      <c r="L5269">
        <v>5</v>
      </c>
      <c r="M5269" t="s">
        <v>14</v>
      </c>
    </row>
    <row r="5270" spans="1:13">
      <c r="A5270" s="2">
        <v>5.9</v>
      </c>
      <c r="B5270" s="2">
        <v>0.37</v>
      </c>
      <c r="C5270" s="2">
        <v>0.32</v>
      </c>
      <c r="D5270" s="2">
        <v>1.6</v>
      </c>
      <c r="E5270" s="2">
        <v>2.8999999999999901E-2</v>
      </c>
      <c r="F5270">
        <v>41</v>
      </c>
      <c r="G5270">
        <v>102</v>
      </c>
      <c r="H5270" s="4">
        <v>0.98916000000000004</v>
      </c>
      <c r="I5270" s="2">
        <v>3.41</v>
      </c>
      <c r="J5270" s="2">
        <v>0.55000000000000004</v>
      </c>
      <c r="K5270" s="2">
        <v>12.7</v>
      </c>
      <c r="L5270">
        <v>7</v>
      </c>
      <c r="M5270" t="s">
        <v>14</v>
      </c>
    </row>
    <row r="5271" spans="1:13">
      <c r="A5271" s="2">
        <v>6.2</v>
      </c>
      <c r="B5271" s="2">
        <v>0.21</v>
      </c>
      <c r="C5271" s="2">
        <v>0.18</v>
      </c>
      <c r="D5271" s="2">
        <v>11.6</v>
      </c>
      <c r="E5271" s="2">
        <v>4.3999999999999997E-2</v>
      </c>
      <c r="F5271">
        <v>61</v>
      </c>
      <c r="G5271">
        <v>155</v>
      </c>
      <c r="H5271" s="4">
        <v>0.99655000000000005</v>
      </c>
      <c r="I5271" s="2">
        <v>3.14</v>
      </c>
      <c r="J5271" s="2">
        <v>0.52</v>
      </c>
      <c r="K5271" s="2">
        <v>9.4</v>
      </c>
      <c r="L5271">
        <v>6</v>
      </c>
      <c r="M5271" t="s">
        <v>14</v>
      </c>
    </row>
    <row r="5272" spans="1:13">
      <c r="A5272" s="2">
        <v>6.8</v>
      </c>
      <c r="B5272" s="2">
        <v>0.3</v>
      </c>
      <c r="C5272" s="2">
        <v>0.28999999999999998</v>
      </c>
      <c r="D5272" s="2">
        <v>6.2</v>
      </c>
      <c r="E5272" s="2">
        <v>2.5000000000000001E-2</v>
      </c>
      <c r="F5272">
        <v>29</v>
      </c>
      <c r="G5272">
        <v>95</v>
      </c>
      <c r="H5272" s="4">
        <v>0.99070999999999998</v>
      </c>
      <c r="I5272" s="2">
        <v>3.03</v>
      </c>
      <c r="J5272" s="2">
        <v>0.32</v>
      </c>
      <c r="K5272" s="2">
        <v>12.9</v>
      </c>
      <c r="L5272">
        <v>7</v>
      </c>
      <c r="M5272" t="s">
        <v>14</v>
      </c>
    </row>
    <row r="5273" spans="1:13">
      <c r="A5273" s="2">
        <v>7.3</v>
      </c>
      <c r="B5273" s="2">
        <v>0.41</v>
      </c>
      <c r="C5273" s="2">
        <v>0.28999999999999998</v>
      </c>
      <c r="D5273" s="2">
        <v>1.8</v>
      </c>
      <c r="E5273" s="2">
        <v>3.2000000000000001E-2</v>
      </c>
      <c r="F5273">
        <v>26</v>
      </c>
      <c r="G5273">
        <v>74</v>
      </c>
      <c r="H5273" s="4">
        <v>0.98888999999999905</v>
      </c>
      <c r="I5273" s="2">
        <v>2.96</v>
      </c>
      <c r="J5273" s="2">
        <v>0.35</v>
      </c>
      <c r="K5273" s="2">
        <v>13</v>
      </c>
      <c r="L5273">
        <v>8</v>
      </c>
      <c r="M5273" t="s">
        <v>14</v>
      </c>
    </row>
    <row r="5274" spans="1:13">
      <c r="A5274" s="2">
        <v>5.4</v>
      </c>
      <c r="B5274" s="2">
        <v>0.3</v>
      </c>
      <c r="C5274" s="2">
        <v>0.3</v>
      </c>
      <c r="D5274" s="2">
        <v>1.2</v>
      </c>
      <c r="E5274" s="2">
        <v>2.8999999999999901E-2</v>
      </c>
      <c r="F5274">
        <v>25</v>
      </c>
      <c r="G5274">
        <v>93</v>
      </c>
      <c r="H5274" s="4">
        <v>0.98741999999999996</v>
      </c>
      <c r="I5274" s="2">
        <v>3.31</v>
      </c>
      <c r="J5274" s="2">
        <v>0.4</v>
      </c>
      <c r="K5274" s="2">
        <v>13.6</v>
      </c>
      <c r="L5274">
        <v>7</v>
      </c>
      <c r="M5274" t="s">
        <v>14</v>
      </c>
    </row>
    <row r="5275" spans="1:13">
      <c r="A5275" s="2">
        <v>6.6</v>
      </c>
      <c r="B5275" s="2">
        <v>0.34</v>
      </c>
      <c r="C5275" s="2">
        <v>0.2</v>
      </c>
      <c r="D5275" s="2">
        <v>1</v>
      </c>
      <c r="E5275" s="2">
        <v>5.2999999999999999E-2</v>
      </c>
      <c r="F5275">
        <v>26</v>
      </c>
      <c r="G5275">
        <v>112</v>
      </c>
      <c r="H5275" s="4">
        <v>0.99336000000000002</v>
      </c>
      <c r="I5275" s="2">
        <v>3.32</v>
      </c>
      <c r="J5275" s="2">
        <v>0.55000000000000004</v>
      </c>
      <c r="K5275" s="2">
        <v>9.1</v>
      </c>
      <c r="L5275">
        <v>5</v>
      </c>
      <c r="M5275" t="s">
        <v>14</v>
      </c>
    </row>
    <row r="5276" spans="1:13">
      <c r="A5276" s="2">
        <v>5.6</v>
      </c>
      <c r="B5276" s="2">
        <v>0.25</v>
      </c>
      <c r="C5276" s="2">
        <v>0.19</v>
      </c>
      <c r="D5276" s="2">
        <v>2.4</v>
      </c>
      <c r="E5276" s="2">
        <v>4.9000000000000002E-2</v>
      </c>
      <c r="F5276">
        <v>42</v>
      </c>
      <c r="G5276">
        <v>166</v>
      </c>
      <c r="H5276" s="4">
        <v>0.99199999999999999</v>
      </c>
      <c r="I5276" s="2">
        <v>3.25</v>
      </c>
      <c r="J5276" s="2">
        <v>0.43</v>
      </c>
      <c r="K5276" s="2">
        <v>10.4</v>
      </c>
      <c r="L5276">
        <v>6</v>
      </c>
      <c r="M5276" t="s">
        <v>14</v>
      </c>
    </row>
    <row r="5277" spans="1:13">
      <c r="A5277" s="2">
        <v>5.3</v>
      </c>
      <c r="B5277" s="2">
        <v>0.3</v>
      </c>
      <c r="C5277" s="2">
        <v>0.3</v>
      </c>
      <c r="D5277" s="2">
        <v>1.2</v>
      </c>
      <c r="E5277" s="2">
        <v>2.8999999999999901E-2</v>
      </c>
      <c r="F5277">
        <v>25</v>
      </c>
      <c r="G5277">
        <v>93</v>
      </c>
      <c r="H5277" s="4">
        <v>0.98741999999999996</v>
      </c>
      <c r="I5277" s="2">
        <v>3.31</v>
      </c>
      <c r="J5277" s="2">
        <v>0.4</v>
      </c>
      <c r="K5277" s="2">
        <v>13.6</v>
      </c>
      <c r="L5277">
        <v>7</v>
      </c>
      <c r="M5277" t="s">
        <v>14</v>
      </c>
    </row>
    <row r="5278" spans="1:13">
      <c r="A5278" s="2">
        <v>6.9</v>
      </c>
      <c r="B5278" s="2">
        <v>0.57999999999999996</v>
      </c>
      <c r="C5278" s="2">
        <v>0.57999999999999996</v>
      </c>
      <c r="D5278" s="2">
        <v>8.1999999999999993</v>
      </c>
      <c r="E5278" s="2">
        <v>3.2000000000000001E-2</v>
      </c>
      <c r="F5278">
        <v>29</v>
      </c>
      <c r="G5278">
        <v>169</v>
      </c>
      <c r="H5278" s="4">
        <v>0.99275000000000002</v>
      </c>
      <c r="I5278" s="2">
        <v>3.28</v>
      </c>
      <c r="J5278" s="2">
        <v>0.44</v>
      </c>
      <c r="K5278" s="2">
        <v>12.2</v>
      </c>
      <c r="L5278">
        <v>6</v>
      </c>
      <c r="M5278" t="s">
        <v>14</v>
      </c>
    </row>
    <row r="5279" spans="1:13">
      <c r="A5279" s="2">
        <v>7.2</v>
      </c>
      <c r="B5279" s="2">
        <v>0.23</v>
      </c>
      <c r="C5279" s="2">
        <v>0.25</v>
      </c>
      <c r="D5279" s="2">
        <v>18.8</v>
      </c>
      <c r="E5279" s="2">
        <v>8.5000000000000006E-2</v>
      </c>
      <c r="F5279">
        <v>19</v>
      </c>
      <c r="G5279">
        <v>111</v>
      </c>
      <c r="H5279" s="4">
        <v>1.00044</v>
      </c>
      <c r="I5279" s="2">
        <v>3.1</v>
      </c>
      <c r="J5279" s="2">
        <v>0.51</v>
      </c>
      <c r="K5279" s="2">
        <v>8.6999999999999993</v>
      </c>
      <c r="L5279">
        <v>5</v>
      </c>
      <c r="M5279" t="s">
        <v>14</v>
      </c>
    </row>
    <row r="5280" spans="1:13">
      <c r="A5280" s="2">
        <v>7.1</v>
      </c>
      <c r="B5280" s="2">
        <v>0.2</v>
      </c>
      <c r="C5280" s="2">
        <v>0.27</v>
      </c>
      <c r="D5280" s="2">
        <v>9.6</v>
      </c>
      <c r="E5280" s="2">
        <v>3.6999999999999998E-2</v>
      </c>
      <c r="F5280">
        <v>19</v>
      </c>
      <c r="G5280">
        <v>105</v>
      </c>
      <c r="H5280" s="4">
        <v>0.99443999999999999</v>
      </c>
      <c r="I5280" s="2">
        <v>3.04</v>
      </c>
      <c r="J5280" s="2">
        <v>0.37</v>
      </c>
      <c r="K5280" s="2">
        <v>10.5</v>
      </c>
      <c r="L5280">
        <v>7</v>
      </c>
      <c r="M5280" t="s">
        <v>14</v>
      </c>
    </row>
    <row r="5281" spans="1:13">
      <c r="A5281" s="2">
        <v>6.8</v>
      </c>
      <c r="B5281" s="2">
        <v>0.15</v>
      </c>
      <c r="C5281" s="2">
        <v>0.41</v>
      </c>
      <c r="D5281" s="2">
        <v>12.9</v>
      </c>
      <c r="E5281" s="2">
        <v>4.3999999999999997E-2</v>
      </c>
      <c r="F5281">
        <v>79.5</v>
      </c>
      <c r="G5281">
        <v>183</v>
      </c>
      <c r="H5281" s="4">
        <v>0.99741999999999997</v>
      </c>
      <c r="I5281" s="2">
        <v>3.24</v>
      </c>
      <c r="J5281" s="2">
        <v>0.78</v>
      </c>
      <c r="K5281" s="2">
        <v>10.199999999999999</v>
      </c>
      <c r="L5281">
        <v>6</v>
      </c>
      <c r="M5281" t="s">
        <v>14</v>
      </c>
    </row>
    <row r="5282" spans="1:13">
      <c r="A5282" s="2">
        <v>7</v>
      </c>
      <c r="B5282" s="2">
        <v>0.22</v>
      </c>
      <c r="C5282" s="2">
        <v>0.26</v>
      </c>
      <c r="D5282" s="2">
        <v>9.1999999999999993</v>
      </c>
      <c r="E5282" s="2">
        <v>2.7E-2</v>
      </c>
      <c r="F5282">
        <v>37</v>
      </c>
      <c r="G5282">
        <v>122</v>
      </c>
      <c r="H5282" s="4">
        <v>0.99227999999999905</v>
      </c>
      <c r="I5282" s="2">
        <v>3.06</v>
      </c>
      <c r="J5282" s="2">
        <v>0.34</v>
      </c>
      <c r="K5282" s="2">
        <v>12.5</v>
      </c>
      <c r="L5282">
        <v>8</v>
      </c>
      <c r="M5282" t="s">
        <v>14</v>
      </c>
    </row>
    <row r="5283" spans="1:13">
      <c r="A5283" s="2">
        <v>6.4</v>
      </c>
      <c r="B5283" s="2">
        <v>0.16</v>
      </c>
      <c r="C5283" s="2">
        <v>0.44</v>
      </c>
      <c r="D5283" s="2">
        <v>1.2</v>
      </c>
      <c r="E5283" s="2">
        <v>5.0999999999999997E-2</v>
      </c>
      <c r="F5283">
        <v>39</v>
      </c>
      <c r="G5283">
        <v>122</v>
      </c>
      <c r="H5283" s="4">
        <v>0.99057999999999902</v>
      </c>
      <c r="I5283" s="2">
        <v>3.11</v>
      </c>
      <c r="J5283" s="2">
        <v>0.75</v>
      </c>
      <c r="K5283" s="2">
        <v>11.3</v>
      </c>
      <c r="L5283">
        <v>7</v>
      </c>
      <c r="M5283" t="s">
        <v>14</v>
      </c>
    </row>
    <row r="5284" spans="1:13">
      <c r="A5284" s="2">
        <v>6.8</v>
      </c>
      <c r="B5284" s="2">
        <v>0.15</v>
      </c>
      <c r="C5284" s="2">
        <v>0.41</v>
      </c>
      <c r="D5284" s="2">
        <v>12.9</v>
      </c>
      <c r="E5284" s="2">
        <v>4.3999999999999997E-2</v>
      </c>
      <c r="F5284">
        <v>79.5</v>
      </c>
      <c r="G5284">
        <v>183</v>
      </c>
      <c r="H5284" s="4">
        <v>0.99741999999999997</v>
      </c>
      <c r="I5284" s="2">
        <v>3.24</v>
      </c>
      <c r="J5284" s="2">
        <v>0.78</v>
      </c>
      <c r="K5284" s="2">
        <v>10.199999999999999</v>
      </c>
      <c r="L5284">
        <v>6</v>
      </c>
      <c r="M5284" t="s">
        <v>14</v>
      </c>
    </row>
    <row r="5285" spans="1:13">
      <c r="A5285" s="2">
        <v>6.8</v>
      </c>
      <c r="B5285" s="2">
        <v>0.31</v>
      </c>
      <c r="C5285" s="2">
        <v>0.3</v>
      </c>
      <c r="D5285" s="2">
        <v>8</v>
      </c>
      <c r="E5285" s="2">
        <v>2.79999999999999E-2</v>
      </c>
      <c r="F5285">
        <v>33</v>
      </c>
      <c r="G5285">
        <v>122</v>
      </c>
      <c r="H5285" s="4">
        <v>0.99163999999999997</v>
      </c>
      <c r="I5285" s="2">
        <v>3.13</v>
      </c>
      <c r="J5285" s="2">
        <v>0.63</v>
      </c>
      <c r="K5285" s="2">
        <v>12.6</v>
      </c>
      <c r="L5285">
        <v>7</v>
      </c>
      <c r="M5285" t="s">
        <v>14</v>
      </c>
    </row>
    <row r="5286" spans="1:13">
      <c r="A5286" s="2">
        <v>6.8</v>
      </c>
      <c r="B5286" s="2">
        <v>0.15</v>
      </c>
      <c r="C5286" s="2">
        <v>0.41</v>
      </c>
      <c r="D5286" s="2">
        <v>12.9</v>
      </c>
      <c r="E5286" s="2">
        <v>4.3999999999999997E-2</v>
      </c>
      <c r="F5286">
        <v>79.5</v>
      </c>
      <c r="G5286">
        <v>183</v>
      </c>
      <c r="H5286" s="4">
        <v>0.99741999999999997</v>
      </c>
      <c r="I5286" s="2">
        <v>3.24</v>
      </c>
      <c r="J5286" s="2">
        <v>0.78</v>
      </c>
      <c r="K5286" s="2">
        <v>10.199999999999999</v>
      </c>
      <c r="L5286">
        <v>6</v>
      </c>
      <c r="M5286" t="s">
        <v>14</v>
      </c>
    </row>
    <row r="5287" spans="1:13">
      <c r="A5287" s="2">
        <v>7.6</v>
      </c>
      <c r="B5287" s="2">
        <v>0.3</v>
      </c>
      <c r="C5287" s="2">
        <v>0.37</v>
      </c>
      <c r="D5287" s="2">
        <v>1.6</v>
      </c>
      <c r="E5287" s="2">
        <v>8.6999999999999994E-2</v>
      </c>
      <c r="F5287">
        <v>27</v>
      </c>
      <c r="G5287">
        <v>177</v>
      </c>
      <c r="H5287" s="4">
        <v>0.99437999999999904</v>
      </c>
      <c r="I5287" s="2">
        <v>3.09</v>
      </c>
      <c r="J5287" s="2">
        <v>0.5</v>
      </c>
      <c r="K5287" s="2">
        <v>9.8000000000000007</v>
      </c>
      <c r="L5287">
        <v>5</v>
      </c>
      <c r="M5287" t="s">
        <v>14</v>
      </c>
    </row>
    <row r="5288" spans="1:13">
      <c r="A5288" s="2">
        <v>6</v>
      </c>
      <c r="B5288" s="2">
        <v>0.16</v>
      </c>
      <c r="C5288" s="2">
        <v>0.27</v>
      </c>
      <c r="D5288" s="2">
        <v>12</v>
      </c>
      <c r="E5288" s="2">
        <v>0.03</v>
      </c>
      <c r="F5288">
        <v>39</v>
      </c>
      <c r="G5288">
        <v>98</v>
      </c>
      <c r="H5288" s="4">
        <v>0.99402000000000001</v>
      </c>
      <c r="I5288" s="2">
        <v>3.15</v>
      </c>
      <c r="J5288" s="2">
        <v>0.34</v>
      </c>
      <c r="K5288" s="2">
        <v>10.8</v>
      </c>
      <c r="L5288">
        <v>5</v>
      </c>
      <c r="M5288" t="s">
        <v>14</v>
      </c>
    </row>
    <row r="5289" spans="1:13">
      <c r="A5289" s="2">
        <v>7.1</v>
      </c>
      <c r="B5289" s="2">
        <v>0.21</v>
      </c>
      <c r="C5289" s="2">
        <v>0.35</v>
      </c>
      <c r="D5289" s="2">
        <v>2.5</v>
      </c>
      <c r="E5289" s="2">
        <v>0.04</v>
      </c>
      <c r="F5289">
        <v>41</v>
      </c>
      <c r="G5289">
        <v>186</v>
      </c>
      <c r="H5289" s="4">
        <v>0.99127999999999905</v>
      </c>
      <c r="I5289" s="2">
        <v>3.32</v>
      </c>
      <c r="J5289" s="2">
        <v>0.56000000000000005</v>
      </c>
      <c r="K5289" s="2">
        <v>12.5</v>
      </c>
      <c r="L5289">
        <v>6</v>
      </c>
      <c r="M5289" t="s">
        <v>14</v>
      </c>
    </row>
    <row r="5290" spans="1:13">
      <c r="A5290" s="2">
        <v>7</v>
      </c>
      <c r="B5290" s="2">
        <v>0.22</v>
      </c>
      <c r="C5290" s="2">
        <v>0.26</v>
      </c>
      <c r="D5290" s="2">
        <v>9.1999999999999993</v>
      </c>
      <c r="E5290" s="2">
        <v>2.7E-2</v>
      </c>
      <c r="F5290">
        <v>37</v>
      </c>
      <c r="G5290">
        <v>122</v>
      </c>
      <c r="H5290" s="4">
        <v>0.99227999999999905</v>
      </c>
      <c r="I5290" s="2">
        <v>3.06</v>
      </c>
      <c r="J5290" s="2">
        <v>0.34</v>
      </c>
      <c r="K5290" s="2">
        <v>12.5</v>
      </c>
      <c r="L5290">
        <v>8</v>
      </c>
      <c r="M5290" t="s">
        <v>14</v>
      </c>
    </row>
    <row r="5291" spans="1:13">
      <c r="A5291" s="2">
        <v>5.6</v>
      </c>
      <c r="B5291" s="2">
        <v>0.21</v>
      </c>
      <c r="C5291" s="2">
        <v>0.24</v>
      </c>
      <c r="D5291" s="2">
        <v>4.4000000000000004</v>
      </c>
      <c r="E5291" s="2">
        <v>2.7E-2</v>
      </c>
      <c r="F5291">
        <v>37</v>
      </c>
      <c r="G5291">
        <v>150</v>
      </c>
      <c r="H5291" s="4">
        <v>0.99099999999999999</v>
      </c>
      <c r="I5291" s="2">
        <v>3.3</v>
      </c>
      <c r="J5291" s="2">
        <v>0.31</v>
      </c>
      <c r="K5291" s="2">
        <v>11.5</v>
      </c>
      <c r="L5291">
        <v>7</v>
      </c>
      <c r="M5291" t="s">
        <v>14</v>
      </c>
    </row>
    <row r="5292" spans="1:13">
      <c r="A5292" s="2">
        <v>7.4</v>
      </c>
      <c r="B5292" s="2">
        <v>0.22</v>
      </c>
      <c r="C5292" s="2">
        <v>0.26</v>
      </c>
      <c r="D5292" s="2">
        <v>8.8000000000000007</v>
      </c>
      <c r="E5292" s="2">
        <v>2.7E-2</v>
      </c>
      <c r="F5292">
        <v>23</v>
      </c>
      <c r="G5292">
        <v>112</v>
      </c>
      <c r="H5292" s="4">
        <v>0.99309999999999998</v>
      </c>
      <c r="I5292" s="2">
        <v>2.98</v>
      </c>
      <c r="J5292" s="2">
        <v>0.41</v>
      </c>
      <c r="K5292" s="2">
        <v>11.4</v>
      </c>
      <c r="L5292">
        <v>6</v>
      </c>
      <c r="M5292" t="s">
        <v>14</v>
      </c>
    </row>
    <row r="5293" spans="1:13">
      <c r="A5293" s="2">
        <v>7.1</v>
      </c>
      <c r="B5293" s="2">
        <v>0.2</v>
      </c>
      <c r="C5293" s="2">
        <v>0.27</v>
      </c>
      <c r="D5293" s="2">
        <v>9.6</v>
      </c>
      <c r="E5293" s="2">
        <v>3.6999999999999998E-2</v>
      </c>
      <c r="F5293">
        <v>19</v>
      </c>
      <c r="G5293">
        <v>105</v>
      </c>
      <c r="H5293" s="4">
        <v>0.99443999999999999</v>
      </c>
      <c r="I5293" s="2">
        <v>3.04</v>
      </c>
      <c r="J5293" s="2">
        <v>0.37</v>
      </c>
      <c r="K5293" s="2">
        <v>10.5</v>
      </c>
      <c r="L5293">
        <v>7</v>
      </c>
      <c r="M5293" t="s">
        <v>14</v>
      </c>
    </row>
    <row r="5294" spans="1:13">
      <c r="A5294" s="2">
        <v>6.8</v>
      </c>
      <c r="B5294" s="2">
        <v>0.31</v>
      </c>
      <c r="C5294" s="2">
        <v>0.3</v>
      </c>
      <c r="D5294" s="2">
        <v>8</v>
      </c>
      <c r="E5294" s="2">
        <v>2.79999999999999E-2</v>
      </c>
      <c r="F5294">
        <v>33</v>
      </c>
      <c r="G5294">
        <v>122</v>
      </c>
      <c r="H5294" s="4">
        <v>0.99163999999999997</v>
      </c>
      <c r="I5294" s="2">
        <v>3.13</v>
      </c>
      <c r="J5294" s="2">
        <v>0.63</v>
      </c>
      <c r="K5294" s="2">
        <v>12.6</v>
      </c>
      <c r="L5294">
        <v>7</v>
      </c>
      <c r="M5294" t="s">
        <v>14</v>
      </c>
    </row>
    <row r="5295" spans="1:13">
      <c r="A5295" s="2">
        <v>7.2</v>
      </c>
      <c r="B5295" s="2">
        <v>0.23</v>
      </c>
      <c r="C5295" s="2">
        <v>0.25</v>
      </c>
      <c r="D5295" s="2">
        <v>18.8</v>
      </c>
      <c r="E5295" s="2">
        <v>8.5000000000000006E-2</v>
      </c>
      <c r="F5295">
        <v>19</v>
      </c>
      <c r="G5295">
        <v>111</v>
      </c>
      <c r="H5295" s="4">
        <v>1.00044</v>
      </c>
      <c r="I5295" s="2">
        <v>3.1</v>
      </c>
      <c r="J5295" s="2">
        <v>0.51</v>
      </c>
      <c r="K5295" s="2">
        <v>8.6999999999999993</v>
      </c>
      <c r="L5295">
        <v>5</v>
      </c>
      <c r="M5295" t="s">
        <v>14</v>
      </c>
    </row>
    <row r="5296" spans="1:13">
      <c r="A5296" s="2">
        <v>6.4</v>
      </c>
      <c r="B5296" s="2">
        <v>0.15</v>
      </c>
      <c r="C5296" s="2">
        <v>0.4</v>
      </c>
      <c r="D5296" s="2">
        <v>1.3</v>
      </c>
      <c r="E5296" s="2">
        <v>5.2999999999999999E-2</v>
      </c>
      <c r="F5296">
        <v>61</v>
      </c>
      <c r="G5296">
        <v>146</v>
      </c>
      <c r="H5296" s="4">
        <v>0.99112</v>
      </c>
      <c r="I5296" s="2">
        <v>3.17</v>
      </c>
      <c r="J5296" s="2">
        <v>0.68</v>
      </c>
      <c r="K5296" s="2">
        <v>11</v>
      </c>
      <c r="L5296">
        <v>6</v>
      </c>
      <c r="M5296" t="s">
        <v>14</v>
      </c>
    </row>
    <row r="5297" spans="1:13">
      <c r="A5297" s="2">
        <v>6.4</v>
      </c>
      <c r="B5297" s="2">
        <v>0.16</v>
      </c>
      <c r="C5297" s="2">
        <v>0.44</v>
      </c>
      <c r="D5297" s="2">
        <v>1.2</v>
      </c>
      <c r="E5297" s="2">
        <v>5.0999999999999997E-2</v>
      </c>
      <c r="F5297">
        <v>39</v>
      </c>
      <c r="G5297">
        <v>122</v>
      </c>
      <c r="H5297" s="4">
        <v>0.99057999999999902</v>
      </c>
      <c r="I5297" s="2">
        <v>3.11</v>
      </c>
      <c r="J5297" s="2">
        <v>0.75</v>
      </c>
      <c r="K5297" s="2">
        <v>11.3</v>
      </c>
      <c r="L5297">
        <v>7</v>
      </c>
      <c r="M5297" t="s">
        <v>14</v>
      </c>
    </row>
    <row r="5298" spans="1:13">
      <c r="A5298" s="2">
        <v>6.8</v>
      </c>
      <c r="B5298" s="2">
        <v>0.15</v>
      </c>
      <c r="C5298" s="2">
        <v>0.41</v>
      </c>
      <c r="D5298" s="2">
        <v>12.9</v>
      </c>
      <c r="E5298" s="2">
        <v>4.3999999999999997E-2</v>
      </c>
      <c r="F5298">
        <v>79.5</v>
      </c>
      <c r="G5298">
        <v>182</v>
      </c>
      <c r="H5298" s="4">
        <v>0.99741999999999997</v>
      </c>
      <c r="I5298" s="2">
        <v>3.24</v>
      </c>
      <c r="J5298" s="2">
        <v>0.78</v>
      </c>
      <c r="K5298" s="2">
        <v>10.199999999999999</v>
      </c>
      <c r="L5298">
        <v>6</v>
      </c>
      <c r="M5298" t="s">
        <v>14</v>
      </c>
    </row>
    <row r="5299" spans="1:13">
      <c r="A5299" s="2">
        <v>6.3</v>
      </c>
      <c r="B5299" s="2">
        <v>0.22</v>
      </c>
      <c r="C5299" s="2">
        <v>0.34</v>
      </c>
      <c r="D5299" s="2">
        <v>1.2</v>
      </c>
      <c r="E5299" s="2">
        <v>3.5999999999999997E-2</v>
      </c>
      <c r="F5299">
        <v>32</v>
      </c>
      <c r="G5299">
        <v>96</v>
      </c>
      <c r="H5299" s="4">
        <v>0.98960999999999999</v>
      </c>
      <c r="I5299" s="2">
        <v>3.06</v>
      </c>
      <c r="J5299" s="2">
        <v>0.74</v>
      </c>
      <c r="K5299" s="2">
        <v>11.6</v>
      </c>
      <c r="L5299">
        <v>6</v>
      </c>
      <c r="M5299" t="s">
        <v>14</v>
      </c>
    </row>
    <row r="5300" spans="1:13">
      <c r="A5300" s="2">
        <v>7.6</v>
      </c>
      <c r="B5300" s="2">
        <v>0.3</v>
      </c>
      <c r="C5300" s="2">
        <v>0.37</v>
      </c>
      <c r="D5300" s="2">
        <v>1.6</v>
      </c>
      <c r="E5300" s="2">
        <v>8.6999999999999994E-2</v>
      </c>
      <c r="F5300">
        <v>27</v>
      </c>
      <c r="G5300">
        <v>177</v>
      </c>
      <c r="H5300" s="4">
        <v>0.99437999999999904</v>
      </c>
      <c r="I5300" s="2">
        <v>3.09</v>
      </c>
      <c r="J5300" s="2">
        <v>0.5</v>
      </c>
      <c r="K5300" s="2">
        <v>9.8000000000000007</v>
      </c>
      <c r="L5300">
        <v>5</v>
      </c>
      <c r="M5300" t="s">
        <v>14</v>
      </c>
    </row>
    <row r="5301" spans="1:13">
      <c r="A5301" s="2">
        <v>7</v>
      </c>
      <c r="B5301" s="2">
        <v>0.3</v>
      </c>
      <c r="C5301" s="2">
        <v>0.27</v>
      </c>
      <c r="D5301" s="2">
        <v>1.5</v>
      </c>
      <c r="E5301" s="2">
        <v>7.5999999999999998E-2</v>
      </c>
      <c r="F5301">
        <v>24</v>
      </c>
      <c r="G5301">
        <v>145</v>
      </c>
      <c r="H5301" s="4">
        <v>0.99343999999999999</v>
      </c>
      <c r="I5301" s="2">
        <v>3.1</v>
      </c>
      <c r="J5301" s="2">
        <v>0.52</v>
      </c>
      <c r="K5301" s="2">
        <v>10.1</v>
      </c>
      <c r="L5301">
        <v>5</v>
      </c>
      <c r="M5301" t="s">
        <v>14</v>
      </c>
    </row>
    <row r="5302" spans="1:13">
      <c r="A5302" s="2">
        <v>6.6</v>
      </c>
      <c r="B5302" s="2">
        <v>0.26</v>
      </c>
      <c r="C5302" s="2">
        <v>0.22</v>
      </c>
      <c r="D5302" s="2">
        <v>18.149999999999999</v>
      </c>
      <c r="E5302" s="2">
        <v>0.05</v>
      </c>
      <c r="F5302">
        <v>23</v>
      </c>
      <c r="G5302">
        <v>139</v>
      </c>
      <c r="H5302" s="4">
        <v>0.99903999999999904</v>
      </c>
      <c r="I5302" s="2">
        <v>3.06</v>
      </c>
      <c r="J5302" s="2">
        <v>0.5</v>
      </c>
      <c r="K5302" s="2">
        <v>9.1999999999999993</v>
      </c>
      <c r="L5302">
        <v>5</v>
      </c>
      <c r="M5302" t="s">
        <v>14</v>
      </c>
    </row>
    <row r="5303" spans="1:13">
      <c r="A5303" s="2">
        <v>7.5</v>
      </c>
      <c r="B5303" s="2">
        <v>0.24</v>
      </c>
      <c r="C5303" s="2">
        <v>0.31</v>
      </c>
      <c r="D5303" s="2">
        <v>13.1</v>
      </c>
      <c r="E5303" s="2">
        <v>0.05</v>
      </c>
      <c r="F5303">
        <v>26</v>
      </c>
      <c r="G5303">
        <v>180</v>
      </c>
      <c r="H5303" s="4">
        <v>0.99883999999999995</v>
      </c>
      <c r="I5303" s="2">
        <v>3.05</v>
      </c>
      <c r="J5303" s="2">
        <v>0.53</v>
      </c>
      <c r="K5303" s="2">
        <v>9.1</v>
      </c>
      <c r="L5303">
        <v>6</v>
      </c>
      <c r="M5303" t="s">
        <v>14</v>
      </c>
    </row>
    <row r="5304" spans="1:13">
      <c r="A5304" s="2">
        <v>7.5</v>
      </c>
      <c r="B5304" s="2">
        <v>0.24</v>
      </c>
      <c r="C5304" s="2">
        <v>0.31</v>
      </c>
      <c r="D5304" s="2">
        <v>13.1</v>
      </c>
      <c r="E5304" s="2">
        <v>0.05</v>
      </c>
      <c r="F5304">
        <v>26</v>
      </c>
      <c r="G5304">
        <v>180</v>
      </c>
      <c r="H5304" s="4">
        <v>0.99883999999999995</v>
      </c>
      <c r="I5304" s="2">
        <v>3.05</v>
      </c>
      <c r="J5304" s="2">
        <v>0.53</v>
      </c>
      <c r="K5304" s="2">
        <v>9.1</v>
      </c>
      <c r="L5304">
        <v>6</v>
      </c>
      <c r="M5304" t="s">
        <v>14</v>
      </c>
    </row>
    <row r="5305" spans="1:13">
      <c r="A5305" s="2">
        <v>7.5</v>
      </c>
      <c r="B5305" s="2">
        <v>0.24</v>
      </c>
      <c r="C5305" s="2">
        <v>0.31</v>
      </c>
      <c r="D5305" s="2">
        <v>13.1</v>
      </c>
      <c r="E5305" s="2">
        <v>0.05</v>
      </c>
      <c r="F5305">
        <v>26</v>
      </c>
      <c r="G5305">
        <v>180</v>
      </c>
      <c r="H5305" s="4">
        <v>0.99883999999999995</v>
      </c>
      <c r="I5305" s="2">
        <v>3.05</v>
      </c>
      <c r="J5305" s="2">
        <v>0.53</v>
      </c>
      <c r="K5305" s="2">
        <v>9.1</v>
      </c>
      <c r="L5305">
        <v>6</v>
      </c>
      <c r="M5305" t="s">
        <v>14</v>
      </c>
    </row>
    <row r="5306" spans="1:13">
      <c r="A5306" s="2">
        <v>7.5</v>
      </c>
      <c r="B5306" s="2">
        <v>0.24</v>
      </c>
      <c r="C5306" s="2">
        <v>0.31</v>
      </c>
      <c r="D5306" s="2">
        <v>13.1</v>
      </c>
      <c r="E5306" s="2">
        <v>0.05</v>
      </c>
      <c r="F5306">
        <v>26</v>
      </c>
      <c r="G5306">
        <v>180</v>
      </c>
      <c r="H5306" s="4">
        <v>0.99883999999999995</v>
      </c>
      <c r="I5306" s="2">
        <v>3.05</v>
      </c>
      <c r="J5306" s="2">
        <v>0.53</v>
      </c>
      <c r="K5306" s="2">
        <v>9.1</v>
      </c>
      <c r="L5306">
        <v>6</v>
      </c>
      <c r="M5306" t="s">
        <v>14</v>
      </c>
    </row>
    <row r="5307" spans="1:13">
      <c r="A5307" s="2">
        <v>6.6</v>
      </c>
      <c r="B5307" s="2">
        <v>0.15</v>
      </c>
      <c r="C5307" s="2">
        <v>0.34</v>
      </c>
      <c r="D5307" s="2">
        <v>1</v>
      </c>
      <c r="E5307" s="2">
        <v>3.6999999999999998E-2</v>
      </c>
      <c r="F5307">
        <v>45</v>
      </c>
      <c r="G5307">
        <v>79</v>
      </c>
      <c r="H5307" s="4">
        <v>0.98948999999999998</v>
      </c>
      <c r="I5307" s="2">
        <v>2.96</v>
      </c>
      <c r="J5307" s="2">
        <v>0.5</v>
      </c>
      <c r="K5307" s="2">
        <v>11.7</v>
      </c>
      <c r="L5307">
        <v>6</v>
      </c>
      <c r="M5307" t="s">
        <v>14</v>
      </c>
    </row>
    <row r="5308" spans="1:13">
      <c r="A5308" s="2">
        <v>6.7</v>
      </c>
      <c r="B5308" s="2">
        <v>0.34</v>
      </c>
      <c r="C5308" s="2">
        <v>0.43</v>
      </c>
      <c r="D5308" s="2">
        <v>1.6</v>
      </c>
      <c r="E5308" s="2">
        <v>4.0999999999999898E-2</v>
      </c>
      <c r="F5308">
        <v>29</v>
      </c>
      <c r="G5308">
        <v>114</v>
      </c>
      <c r="H5308" s="4">
        <v>0.99013999999999902</v>
      </c>
      <c r="I5308" s="2">
        <v>3.23</v>
      </c>
      <c r="J5308" s="2">
        <v>0.44</v>
      </c>
      <c r="K5308" s="2">
        <v>12.6</v>
      </c>
      <c r="L5308">
        <v>6</v>
      </c>
      <c r="M5308" t="s">
        <v>14</v>
      </c>
    </row>
    <row r="5309" spans="1:13">
      <c r="A5309" s="2">
        <v>7.7</v>
      </c>
      <c r="B5309" s="2">
        <v>0.35</v>
      </c>
      <c r="C5309" s="2">
        <v>0.46</v>
      </c>
      <c r="D5309" s="2">
        <v>11.8</v>
      </c>
      <c r="E5309" s="2">
        <v>8.7999999999999995E-2</v>
      </c>
      <c r="F5309">
        <v>61</v>
      </c>
      <c r="G5309">
        <v>183</v>
      </c>
      <c r="H5309" s="4">
        <v>0.99785999999999997</v>
      </c>
      <c r="I5309" s="2">
        <v>2.86</v>
      </c>
      <c r="J5309" s="2">
        <v>0.47</v>
      </c>
      <c r="K5309" s="2">
        <v>9</v>
      </c>
      <c r="L5309">
        <v>5</v>
      </c>
      <c r="M5309" t="s">
        <v>14</v>
      </c>
    </row>
    <row r="5310" spans="1:13">
      <c r="A5310" s="2">
        <v>6.7</v>
      </c>
      <c r="B5310" s="2">
        <v>0.31</v>
      </c>
      <c r="C5310" s="2">
        <v>0.09</v>
      </c>
      <c r="D5310" s="2">
        <v>1.4</v>
      </c>
      <c r="E5310" s="2">
        <v>3.9E-2</v>
      </c>
      <c r="F5310">
        <v>53</v>
      </c>
      <c r="G5310">
        <v>141</v>
      </c>
      <c r="H5310" s="4">
        <v>0.99206000000000005</v>
      </c>
      <c r="I5310" s="2">
        <v>3.12</v>
      </c>
      <c r="J5310" s="2">
        <v>0.44</v>
      </c>
      <c r="K5310" s="2">
        <v>10.1</v>
      </c>
      <c r="L5310">
        <v>5</v>
      </c>
      <c r="M5310" t="s">
        <v>14</v>
      </c>
    </row>
    <row r="5311" spans="1:13">
      <c r="A5311" s="2">
        <v>4.7</v>
      </c>
      <c r="B5311" s="2">
        <v>0.67</v>
      </c>
      <c r="C5311" s="2">
        <v>0.09</v>
      </c>
      <c r="D5311" s="2">
        <v>1</v>
      </c>
      <c r="E5311" s="2">
        <v>0.02</v>
      </c>
      <c r="F5311">
        <v>5</v>
      </c>
      <c r="G5311">
        <v>9</v>
      </c>
      <c r="H5311" s="4">
        <v>0.98721999999999999</v>
      </c>
      <c r="I5311" s="2">
        <v>3.3</v>
      </c>
      <c r="J5311" s="2">
        <v>0.34</v>
      </c>
      <c r="K5311" s="2">
        <v>13.6</v>
      </c>
      <c r="L5311">
        <v>5</v>
      </c>
      <c r="M5311" t="s">
        <v>14</v>
      </c>
    </row>
    <row r="5312" spans="1:13">
      <c r="A5312" s="2">
        <v>7.5</v>
      </c>
      <c r="B5312" s="2">
        <v>0.24</v>
      </c>
      <c r="C5312" s="2">
        <v>0.31</v>
      </c>
      <c r="D5312" s="2">
        <v>13.1</v>
      </c>
      <c r="E5312" s="2">
        <v>0.05</v>
      </c>
      <c r="F5312">
        <v>26</v>
      </c>
      <c r="G5312">
        <v>180</v>
      </c>
      <c r="H5312" s="4">
        <v>0.99883999999999995</v>
      </c>
      <c r="I5312" s="2">
        <v>3.05</v>
      </c>
      <c r="J5312" s="2">
        <v>0.53</v>
      </c>
      <c r="K5312" s="2">
        <v>9.1</v>
      </c>
      <c r="L5312">
        <v>6</v>
      </c>
      <c r="M5312" t="s">
        <v>14</v>
      </c>
    </row>
    <row r="5313" spans="1:13">
      <c r="A5313" s="2">
        <v>6.3</v>
      </c>
      <c r="B5313" s="2">
        <v>0.2</v>
      </c>
      <c r="C5313" s="2">
        <v>0.18</v>
      </c>
      <c r="D5313" s="2">
        <v>10.6</v>
      </c>
      <c r="E5313" s="2">
        <v>4.4999999999999998E-2</v>
      </c>
      <c r="F5313">
        <v>57</v>
      </c>
      <c r="G5313">
        <v>159</v>
      </c>
      <c r="H5313" s="4">
        <v>0.99665999999999999</v>
      </c>
      <c r="I5313" s="2">
        <v>3.09</v>
      </c>
      <c r="J5313" s="2">
        <v>0.54</v>
      </c>
      <c r="K5313" s="2">
        <v>9.1999999999999993</v>
      </c>
      <c r="L5313">
        <v>5</v>
      </c>
      <c r="M5313" t="s">
        <v>14</v>
      </c>
    </row>
    <row r="5314" spans="1:13">
      <c r="A5314" s="2">
        <v>6.6</v>
      </c>
      <c r="B5314" s="2">
        <v>0.28000000000000003</v>
      </c>
      <c r="C5314" s="2">
        <v>0.23</v>
      </c>
      <c r="D5314" s="2">
        <v>10.4</v>
      </c>
      <c r="E5314" s="2">
        <v>4.9000000000000002E-2</v>
      </c>
      <c r="F5314">
        <v>45</v>
      </c>
      <c r="G5314">
        <v>190</v>
      </c>
      <c r="H5314" s="4">
        <v>0.99753999999999998</v>
      </c>
      <c r="I5314" s="2">
        <v>3.12</v>
      </c>
      <c r="J5314" s="2">
        <v>0.51</v>
      </c>
      <c r="K5314" s="2">
        <v>8.8000000000000007</v>
      </c>
      <c r="L5314">
        <v>5</v>
      </c>
      <c r="M5314" t="s">
        <v>14</v>
      </c>
    </row>
    <row r="5315" spans="1:13">
      <c r="A5315" s="2">
        <v>8.5</v>
      </c>
      <c r="B5315" s="2">
        <v>0.18</v>
      </c>
      <c r="C5315" s="2">
        <v>0.3</v>
      </c>
      <c r="D5315" s="2">
        <v>1.1000000000000001</v>
      </c>
      <c r="E5315" s="2">
        <v>2.79999999999999E-2</v>
      </c>
      <c r="F5315">
        <v>34</v>
      </c>
      <c r="G5315">
        <v>95</v>
      </c>
      <c r="H5315" s="4">
        <v>0.99272000000000005</v>
      </c>
      <c r="I5315" s="2">
        <v>2.83</v>
      </c>
      <c r="J5315" s="2">
        <v>0.36</v>
      </c>
      <c r="K5315" s="2">
        <v>10</v>
      </c>
      <c r="L5315">
        <v>4</v>
      </c>
      <c r="M5315" t="s">
        <v>14</v>
      </c>
    </row>
    <row r="5316" spans="1:13">
      <c r="A5316" s="2">
        <v>6.5</v>
      </c>
      <c r="B5316" s="2">
        <v>0.35</v>
      </c>
      <c r="C5316" s="2">
        <v>0.38</v>
      </c>
      <c r="D5316" s="2">
        <v>7.4</v>
      </c>
      <c r="E5316" s="2">
        <v>3.5999999999999997E-2</v>
      </c>
      <c r="F5316">
        <v>20</v>
      </c>
      <c r="G5316">
        <v>196</v>
      </c>
      <c r="H5316" s="4">
        <v>0.99712000000000001</v>
      </c>
      <c r="I5316" s="2">
        <v>3.47</v>
      </c>
      <c r="J5316" s="2">
        <v>0.48</v>
      </c>
      <c r="K5316" s="2">
        <v>9.1</v>
      </c>
      <c r="L5316">
        <v>6</v>
      </c>
      <c r="M5316" t="s">
        <v>14</v>
      </c>
    </row>
    <row r="5317" spans="1:13">
      <c r="A5317" s="2">
        <v>6.8</v>
      </c>
      <c r="B5317" s="2">
        <v>0.22</v>
      </c>
      <c r="C5317" s="2">
        <v>0.26</v>
      </c>
      <c r="D5317" s="2">
        <v>1.2</v>
      </c>
      <c r="E5317" s="2">
        <v>4.0999999999999898E-2</v>
      </c>
      <c r="F5317">
        <v>29</v>
      </c>
      <c r="G5317">
        <v>182</v>
      </c>
      <c r="H5317" s="4">
        <v>0.99103999999999903</v>
      </c>
      <c r="I5317" s="2">
        <v>3.04</v>
      </c>
      <c r="J5317" s="2">
        <v>0.35</v>
      </c>
      <c r="K5317" s="2">
        <v>11.2</v>
      </c>
      <c r="L5317">
        <v>5</v>
      </c>
      <c r="M5317" t="s">
        <v>14</v>
      </c>
    </row>
    <row r="5318" spans="1:13">
      <c r="A5318" s="2">
        <v>6.3</v>
      </c>
      <c r="B5318" s="2">
        <v>0.18</v>
      </c>
      <c r="C5318" s="2">
        <v>0.24</v>
      </c>
      <c r="D5318" s="2">
        <v>3.4</v>
      </c>
      <c r="E5318" s="2">
        <v>5.2999999999999999E-2</v>
      </c>
      <c r="F5318">
        <v>20</v>
      </c>
      <c r="G5318">
        <v>119</v>
      </c>
      <c r="H5318" s="4">
        <v>0.993729999999999</v>
      </c>
      <c r="I5318" s="2">
        <v>3.11</v>
      </c>
      <c r="J5318" s="2">
        <v>0.52</v>
      </c>
      <c r="K5318" s="2">
        <v>9.1999999999999993</v>
      </c>
      <c r="L5318">
        <v>6</v>
      </c>
      <c r="M5318" t="s">
        <v>14</v>
      </c>
    </row>
    <row r="5319" spans="1:13">
      <c r="A5319" s="2">
        <v>6.6</v>
      </c>
      <c r="B5319" s="2">
        <v>0.26</v>
      </c>
      <c r="C5319" s="2">
        <v>0.22</v>
      </c>
      <c r="D5319" s="2">
        <v>18.149999999999999</v>
      </c>
      <c r="E5319" s="2">
        <v>0.05</v>
      </c>
      <c r="F5319">
        <v>23</v>
      </c>
      <c r="G5319">
        <v>139</v>
      </c>
      <c r="H5319" s="4">
        <v>0.99903999999999904</v>
      </c>
      <c r="I5319" s="2">
        <v>3.06</v>
      </c>
      <c r="J5319" s="2">
        <v>0.5</v>
      </c>
      <c r="K5319" s="2">
        <v>9.1999999999999993</v>
      </c>
      <c r="L5319">
        <v>5</v>
      </c>
      <c r="M5319" t="s">
        <v>14</v>
      </c>
    </row>
    <row r="5320" spans="1:13">
      <c r="A5320" s="2">
        <v>6.6</v>
      </c>
      <c r="B5320" s="2">
        <v>0.3</v>
      </c>
      <c r="C5320" s="2">
        <v>0.45</v>
      </c>
      <c r="D5320" s="2">
        <v>8</v>
      </c>
      <c r="E5320" s="2">
        <v>3.7999999999999999E-2</v>
      </c>
      <c r="F5320">
        <v>54</v>
      </c>
      <c r="G5320">
        <v>200</v>
      </c>
      <c r="H5320" s="4">
        <v>0.99560000000000004</v>
      </c>
      <c r="I5320" s="2">
        <v>3.18</v>
      </c>
      <c r="J5320" s="2">
        <v>0.48</v>
      </c>
      <c r="K5320" s="2">
        <v>9.5</v>
      </c>
      <c r="L5320">
        <v>5</v>
      </c>
      <c r="M5320" t="s">
        <v>14</v>
      </c>
    </row>
    <row r="5321" spans="1:13">
      <c r="A5321" s="2">
        <v>6.3</v>
      </c>
      <c r="B5321" s="2">
        <v>0.34</v>
      </c>
      <c r="C5321" s="2">
        <v>0.27</v>
      </c>
      <c r="D5321" s="2">
        <v>2.5</v>
      </c>
      <c r="E5321" s="2">
        <v>2.4E-2</v>
      </c>
      <c r="F5321">
        <v>40</v>
      </c>
      <c r="G5321">
        <v>152</v>
      </c>
      <c r="H5321" s="4">
        <v>0.99095</v>
      </c>
      <c r="I5321" s="2">
        <v>3.35</v>
      </c>
      <c r="J5321" s="2">
        <v>0.6</v>
      </c>
      <c r="K5321" s="2">
        <v>11.9</v>
      </c>
      <c r="L5321">
        <v>7</v>
      </c>
      <c r="M5321" t="s">
        <v>14</v>
      </c>
    </row>
    <row r="5322" spans="1:13">
      <c r="A5322" s="2">
        <v>7.7</v>
      </c>
      <c r="B5322" s="2">
        <v>0.3</v>
      </c>
      <c r="C5322" s="2">
        <v>0.23</v>
      </c>
      <c r="D5322" s="2">
        <v>2</v>
      </c>
      <c r="E5322" s="2">
        <v>6.8000000000000005E-2</v>
      </c>
      <c r="F5322">
        <v>28</v>
      </c>
      <c r="G5322">
        <v>138</v>
      </c>
      <c r="H5322" s="4">
        <v>0.99382000000000004</v>
      </c>
      <c r="I5322" s="2">
        <v>3.11</v>
      </c>
      <c r="J5322" s="2">
        <v>0.62</v>
      </c>
      <c r="K5322" s="2">
        <v>9.8000000000000007</v>
      </c>
      <c r="L5322">
        <v>5</v>
      </c>
      <c r="M5322" t="s">
        <v>14</v>
      </c>
    </row>
    <row r="5323" spans="1:13">
      <c r="A5323" s="2">
        <v>7.7</v>
      </c>
      <c r="B5323" s="2">
        <v>0.31</v>
      </c>
      <c r="C5323" s="2">
        <v>0.23</v>
      </c>
      <c r="D5323" s="2">
        <v>2</v>
      </c>
      <c r="E5323" s="2">
        <v>6.9000000000000006E-2</v>
      </c>
      <c r="F5323">
        <v>29</v>
      </c>
      <c r="G5323">
        <v>134</v>
      </c>
      <c r="H5323" s="4">
        <v>0.99382000000000004</v>
      </c>
      <c r="I5323" s="2">
        <v>3.11</v>
      </c>
      <c r="J5323" s="2">
        <v>0.62</v>
      </c>
      <c r="K5323" s="2">
        <v>9.8000000000000007</v>
      </c>
      <c r="L5323">
        <v>5</v>
      </c>
      <c r="M5323" t="s">
        <v>14</v>
      </c>
    </row>
    <row r="5324" spans="1:13">
      <c r="A5324" s="2">
        <v>5.7</v>
      </c>
      <c r="B5324" s="2">
        <v>0.26500000000000001</v>
      </c>
      <c r="C5324" s="2">
        <v>0.28000000000000003</v>
      </c>
      <c r="D5324" s="2">
        <v>6.9</v>
      </c>
      <c r="E5324" s="2">
        <v>3.5999999999999997E-2</v>
      </c>
      <c r="F5324">
        <v>46</v>
      </c>
      <c r="G5324">
        <v>150</v>
      </c>
      <c r="H5324" s="4">
        <v>0.99298999999999904</v>
      </c>
      <c r="I5324" s="2">
        <v>3.36</v>
      </c>
      <c r="J5324" s="2">
        <v>0.44</v>
      </c>
      <c r="K5324" s="2">
        <v>10.8</v>
      </c>
      <c r="L5324">
        <v>7</v>
      </c>
      <c r="M5324" t="s">
        <v>14</v>
      </c>
    </row>
    <row r="5325" spans="1:13">
      <c r="A5325" s="2">
        <v>5.4</v>
      </c>
      <c r="B5325" s="2">
        <v>0.255</v>
      </c>
      <c r="C5325" s="2">
        <v>0.33</v>
      </c>
      <c r="D5325" s="2">
        <v>1.2</v>
      </c>
      <c r="E5325" s="2">
        <v>5.0999999999999997E-2</v>
      </c>
      <c r="F5325">
        <v>29</v>
      </c>
      <c r="G5325">
        <v>122</v>
      </c>
      <c r="H5325" s="4">
        <v>0.99047999999999903</v>
      </c>
      <c r="I5325" s="2">
        <v>3.37</v>
      </c>
      <c r="J5325" s="2">
        <v>0.66</v>
      </c>
      <c r="K5325" s="2">
        <v>11.3</v>
      </c>
      <c r="L5325">
        <v>6</v>
      </c>
      <c r="M5325" t="s">
        <v>14</v>
      </c>
    </row>
    <row r="5326" spans="1:13">
      <c r="A5326" s="2">
        <v>6.6</v>
      </c>
      <c r="B5326" s="2">
        <v>0.26</v>
      </c>
      <c r="C5326" s="2">
        <v>0.28000000000000003</v>
      </c>
      <c r="D5326" s="2">
        <v>9.4</v>
      </c>
      <c r="E5326" s="2">
        <v>2.79999999999999E-2</v>
      </c>
      <c r="F5326">
        <v>13</v>
      </c>
      <c r="G5326">
        <v>121</v>
      </c>
      <c r="H5326" s="4">
        <v>0.99253999999999998</v>
      </c>
      <c r="I5326" s="2">
        <v>3.17</v>
      </c>
      <c r="J5326" s="2">
        <v>0.34</v>
      </c>
      <c r="K5326" s="2">
        <v>12.1</v>
      </c>
      <c r="L5326">
        <v>6</v>
      </c>
      <c r="M5326" t="s">
        <v>14</v>
      </c>
    </row>
    <row r="5327" spans="1:13">
      <c r="A5327" s="2">
        <v>4.8</v>
      </c>
      <c r="B5327" s="2">
        <v>0.17</v>
      </c>
      <c r="C5327" s="2">
        <v>0.28000000000000003</v>
      </c>
      <c r="D5327" s="2">
        <v>2.9</v>
      </c>
      <c r="E5327" s="2">
        <v>0.03</v>
      </c>
      <c r="F5327">
        <v>22</v>
      </c>
      <c r="G5327">
        <v>111</v>
      </c>
      <c r="H5327" s="4">
        <v>0.99019999999999997</v>
      </c>
      <c r="I5327" s="2">
        <v>3.38</v>
      </c>
      <c r="J5327" s="2">
        <v>0.34</v>
      </c>
      <c r="K5327" s="2">
        <v>11.3</v>
      </c>
      <c r="L5327">
        <v>7</v>
      </c>
      <c r="M5327" t="s">
        <v>14</v>
      </c>
    </row>
    <row r="5328" spans="1:13">
      <c r="A5328" s="2">
        <v>5.7</v>
      </c>
      <c r="B5328" s="2">
        <v>0.26500000000000001</v>
      </c>
      <c r="C5328" s="2">
        <v>0.28000000000000003</v>
      </c>
      <c r="D5328" s="2">
        <v>6.9</v>
      </c>
      <c r="E5328" s="2">
        <v>3.5999999999999997E-2</v>
      </c>
      <c r="F5328">
        <v>46</v>
      </c>
      <c r="G5328">
        <v>150</v>
      </c>
      <c r="H5328" s="4">
        <v>0.99298999999999904</v>
      </c>
      <c r="I5328" s="2">
        <v>3.36</v>
      </c>
      <c r="J5328" s="2">
        <v>0.44</v>
      </c>
      <c r="K5328" s="2">
        <v>10.8</v>
      </c>
      <c r="L5328">
        <v>7</v>
      </c>
      <c r="M5328" t="s">
        <v>14</v>
      </c>
    </row>
    <row r="5329" spans="1:13">
      <c r="A5329" s="2">
        <v>6.2</v>
      </c>
      <c r="B5329" s="2">
        <v>0.2</v>
      </c>
      <c r="C5329" s="2">
        <v>0.33</v>
      </c>
      <c r="D5329" s="2">
        <v>5.4</v>
      </c>
      <c r="E5329" s="2">
        <v>2.79999999999999E-2</v>
      </c>
      <c r="F5329">
        <v>21</v>
      </c>
      <c r="G5329">
        <v>75</v>
      </c>
      <c r="H5329" s="4">
        <v>0.99012</v>
      </c>
      <c r="I5329" s="2">
        <v>3.36</v>
      </c>
      <c r="J5329" s="2">
        <v>0.41</v>
      </c>
      <c r="K5329" s="2">
        <v>13.5</v>
      </c>
      <c r="L5329">
        <v>7</v>
      </c>
      <c r="M5329" t="s">
        <v>14</v>
      </c>
    </row>
    <row r="5330" spans="1:13">
      <c r="A5330" s="2">
        <v>7.5</v>
      </c>
      <c r="B5330" s="2">
        <v>0.28000000000000003</v>
      </c>
      <c r="C5330" s="2">
        <v>0.41</v>
      </c>
      <c r="D5330" s="2">
        <v>1.3</v>
      </c>
      <c r="E5330" s="2">
        <v>4.3999999999999997E-2</v>
      </c>
      <c r="F5330">
        <v>11</v>
      </c>
      <c r="G5330">
        <v>126</v>
      </c>
      <c r="H5330" s="4">
        <v>0.99292999999999998</v>
      </c>
      <c r="I5330" s="2">
        <v>3.28</v>
      </c>
      <c r="J5330" s="2">
        <v>0.45</v>
      </c>
      <c r="K5330" s="2">
        <v>10.3</v>
      </c>
      <c r="L5330">
        <v>5</v>
      </c>
      <c r="M5330" t="s">
        <v>14</v>
      </c>
    </row>
    <row r="5331" spans="1:13">
      <c r="A5331" s="2">
        <v>6.2</v>
      </c>
      <c r="B5331" s="2">
        <v>0.22</v>
      </c>
      <c r="C5331" s="2">
        <v>0.2</v>
      </c>
      <c r="D5331" s="2">
        <v>20.8</v>
      </c>
      <c r="E5331" s="2">
        <v>3.5000000000000003E-2</v>
      </c>
      <c r="F5331">
        <v>58</v>
      </c>
      <c r="G5331">
        <v>184</v>
      </c>
      <c r="H5331" s="4">
        <v>1.0002200000000001</v>
      </c>
      <c r="I5331" s="2">
        <v>3.11</v>
      </c>
      <c r="J5331" s="2">
        <v>0.53</v>
      </c>
      <c r="K5331" s="2">
        <v>9</v>
      </c>
      <c r="L5331">
        <v>6</v>
      </c>
      <c r="M5331" t="s">
        <v>14</v>
      </c>
    </row>
    <row r="5332" spans="1:13">
      <c r="A5332" s="2">
        <v>7</v>
      </c>
      <c r="B5332" s="2">
        <v>0.34</v>
      </c>
      <c r="C5332" s="2">
        <v>0.26</v>
      </c>
      <c r="D5332" s="2">
        <v>10.3</v>
      </c>
      <c r="E5332" s="2">
        <v>4.0999999999999898E-2</v>
      </c>
      <c r="F5332">
        <v>51</v>
      </c>
      <c r="G5332">
        <v>166</v>
      </c>
      <c r="H5332" s="4">
        <v>0.99382000000000004</v>
      </c>
      <c r="I5332" s="2">
        <v>3.08</v>
      </c>
      <c r="J5332" s="2">
        <v>0.35</v>
      </c>
      <c r="K5332" s="2">
        <v>11.6</v>
      </c>
      <c r="L5332">
        <v>6</v>
      </c>
      <c r="M5332" t="s">
        <v>14</v>
      </c>
    </row>
    <row r="5333" spans="1:13">
      <c r="A5333" s="2">
        <v>7.5</v>
      </c>
      <c r="B5333" s="2">
        <v>0.28000000000000003</v>
      </c>
      <c r="C5333" s="2">
        <v>0.41</v>
      </c>
      <c r="D5333" s="2">
        <v>1.3</v>
      </c>
      <c r="E5333" s="2">
        <v>4.3999999999999997E-2</v>
      </c>
      <c r="F5333">
        <v>11</v>
      </c>
      <c r="G5333">
        <v>126</v>
      </c>
      <c r="H5333" s="4">
        <v>0.99292999999999998</v>
      </c>
      <c r="I5333" s="2">
        <v>3.28</v>
      </c>
      <c r="J5333" s="2">
        <v>0.45</v>
      </c>
      <c r="K5333" s="2">
        <v>10.3</v>
      </c>
      <c r="L5333">
        <v>5</v>
      </c>
      <c r="M5333" t="s">
        <v>14</v>
      </c>
    </row>
    <row r="5334" spans="1:13">
      <c r="A5334" s="2">
        <v>6.5</v>
      </c>
      <c r="B5334" s="2">
        <v>0.19</v>
      </c>
      <c r="C5334" s="2">
        <v>0.34</v>
      </c>
      <c r="D5334" s="2">
        <v>1.6</v>
      </c>
      <c r="E5334" s="2">
        <v>2.8999999999999901E-2</v>
      </c>
      <c r="F5334">
        <v>39</v>
      </c>
      <c r="G5334">
        <v>116</v>
      </c>
      <c r="H5334" s="4">
        <v>0.98953999999999998</v>
      </c>
      <c r="I5334" s="2">
        <v>3.21</v>
      </c>
      <c r="J5334" s="2">
        <v>0.68</v>
      </c>
      <c r="K5334" s="2">
        <v>12.5</v>
      </c>
      <c r="L5334">
        <v>6</v>
      </c>
      <c r="M5334" t="s">
        <v>14</v>
      </c>
    </row>
    <row r="5335" spans="1:13">
      <c r="A5335" s="2">
        <v>6</v>
      </c>
      <c r="B5335" s="2">
        <v>0.21</v>
      </c>
      <c r="C5335" s="2">
        <v>0.28999999999999998</v>
      </c>
      <c r="D5335" s="2">
        <v>13.1</v>
      </c>
      <c r="E5335" s="2">
        <v>4.2000000000000003E-2</v>
      </c>
      <c r="F5335">
        <v>28</v>
      </c>
      <c r="G5335">
        <v>125</v>
      </c>
      <c r="H5335" s="4">
        <v>0.99936000000000003</v>
      </c>
      <c r="I5335" s="2">
        <v>3.39</v>
      </c>
      <c r="J5335" s="2">
        <v>0.45</v>
      </c>
      <c r="K5335" s="2">
        <v>8.6</v>
      </c>
      <c r="L5335">
        <v>5</v>
      </c>
      <c r="M5335" t="s">
        <v>14</v>
      </c>
    </row>
    <row r="5336" spans="1:13">
      <c r="A5336" s="2">
        <v>6.1</v>
      </c>
      <c r="B5336" s="2">
        <v>0.22</v>
      </c>
      <c r="C5336" s="2">
        <v>0.46</v>
      </c>
      <c r="D5336" s="2">
        <v>1.8</v>
      </c>
      <c r="E5336" s="2">
        <v>0.16</v>
      </c>
      <c r="F5336">
        <v>34</v>
      </c>
      <c r="G5336">
        <v>74</v>
      </c>
      <c r="H5336" s="4">
        <v>0.98839999999999995</v>
      </c>
      <c r="I5336" s="2">
        <v>3.19</v>
      </c>
      <c r="J5336" s="2">
        <v>0.33</v>
      </c>
      <c r="K5336" s="2">
        <v>13.4</v>
      </c>
      <c r="L5336">
        <v>6</v>
      </c>
      <c r="M5336" t="s">
        <v>14</v>
      </c>
    </row>
    <row r="5337" spans="1:13">
      <c r="A5337" s="2">
        <v>6.5</v>
      </c>
      <c r="B5337" s="2">
        <v>0.32</v>
      </c>
      <c r="C5337" s="2">
        <v>0.48</v>
      </c>
      <c r="D5337" s="2">
        <v>8</v>
      </c>
      <c r="E5337" s="2">
        <v>2.5999999999999999E-2</v>
      </c>
      <c r="F5337">
        <v>18</v>
      </c>
      <c r="G5337">
        <v>88</v>
      </c>
      <c r="H5337" s="4">
        <v>0.99143999999999999</v>
      </c>
      <c r="I5337" s="2">
        <v>3.22</v>
      </c>
      <c r="J5337" s="2">
        <v>0.79</v>
      </c>
      <c r="K5337" s="2">
        <v>12.7</v>
      </c>
      <c r="L5337">
        <v>4</v>
      </c>
      <c r="M5337" t="s">
        <v>14</v>
      </c>
    </row>
    <row r="5338" spans="1:13">
      <c r="A5338" s="2">
        <v>7.1</v>
      </c>
      <c r="B5338" s="2">
        <v>0.21</v>
      </c>
      <c r="C5338" s="2">
        <v>0.72</v>
      </c>
      <c r="D5338" s="2">
        <v>1.6</v>
      </c>
      <c r="E5338" s="2">
        <v>0.16699999999999901</v>
      </c>
      <c r="F5338">
        <v>65</v>
      </c>
      <c r="G5338">
        <v>120</v>
      </c>
      <c r="H5338" s="4">
        <v>0.99324000000000001</v>
      </c>
      <c r="I5338" s="2">
        <v>2.97</v>
      </c>
      <c r="J5338" s="2">
        <v>0.51</v>
      </c>
      <c r="K5338" s="2">
        <v>9.1999999999999993</v>
      </c>
      <c r="L5338">
        <v>5</v>
      </c>
      <c r="M5338" t="s">
        <v>14</v>
      </c>
    </row>
    <row r="5339" spans="1:13">
      <c r="A5339" s="2">
        <v>5.6</v>
      </c>
      <c r="B5339" s="2">
        <v>0.26</v>
      </c>
      <c r="C5339" s="2">
        <v>0.18</v>
      </c>
      <c r="D5339" s="2">
        <v>1.4</v>
      </c>
      <c r="E5339" s="2">
        <v>3.4000000000000002E-2</v>
      </c>
      <c r="F5339">
        <v>18</v>
      </c>
      <c r="G5339">
        <v>135</v>
      </c>
      <c r="H5339" s="4">
        <v>0.99173999999999995</v>
      </c>
      <c r="I5339" s="2">
        <v>3.32</v>
      </c>
      <c r="J5339" s="2">
        <v>0.35</v>
      </c>
      <c r="K5339" s="2">
        <v>10.199999999999999</v>
      </c>
      <c r="L5339">
        <v>6</v>
      </c>
      <c r="M5339" t="s">
        <v>14</v>
      </c>
    </row>
    <row r="5340" spans="1:13">
      <c r="A5340" s="2">
        <v>7</v>
      </c>
      <c r="B5340" s="2">
        <v>0.15</v>
      </c>
      <c r="C5340" s="2">
        <v>0.28000000000000003</v>
      </c>
      <c r="D5340" s="2">
        <v>14.7</v>
      </c>
      <c r="E5340" s="2">
        <v>5.0999999999999997E-2</v>
      </c>
      <c r="F5340">
        <v>29</v>
      </c>
      <c r="G5340">
        <v>149</v>
      </c>
      <c r="H5340" s="4">
        <v>0.99792000000000003</v>
      </c>
      <c r="I5340" s="2">
        <v>2.96</v>
      </c>
      <c r="J5340" s="2">
        <v>0.39</v>
      </c>
      <c r="K5340" s="2">
        <v>9</v>
      </c>
      <c r="L5340">
        <v>7</v>
      </c>
      <c r="M5340" t="s">
        <v>14</v>
      </c>
    </row>
    <row r="5341" spans="1:13">
      <c r="A5341" s="2">
        <v>7</v>
      </c>
      <c r="B5341" s="2">
        <v>0.15</v>
      </c>
      <c r="C5341" s="2">
        <v>0.28000000000000003</v>
      </c>
      <c r="D5341" s="2">
        <v>14.7</v>
      </c>
      <c r="E5341" s="2">
        <v>5.0999999999999997E-2</v>
      </c>
      <c r="F5341">
        <v>29</v>
      </c>
      <c r="G5341">
        <v>149</v>
      </c>
      <c r="H5341" s="4">
        <v>0.99792000000000003</v>
      </c>
      <c r="I5341" s="2">
        <v>2.96</v>
      </c>
      <c r="J5341" s="2">
        <v>0.39</v>
      </c>
      <c r="K5341" s="2">
        <v>9</v>
      </c>
      <c r="L5341">
        <v>7</v>
      </c>
      <c r="M5341" t="s">
        <v>14</v>
      </c>
    </row>
    <row r="5342" spans="1:13">
      <c r="A5342" s="2">
        <v>7</v>
      </c>
      <c r="B5342" s="2">
        <v>0.15</v>
      </c>
      <c r="C5342" s="2">
        <v>0.28000000000000003</v>
      </c>
      <c r="D5342" s="2">
        <v>14.7</v>
      </c>
      <c r="E5342" s="2">
        <v>5.0999999999999997E-2</v>
      </c>
      <c r="F5342">
        <v>29</v>
      </c>
      <c r="G5342">
        <v>149</v>
      </c>
      <c r="H5342" s="4">
        <v>0.99792000000000003</v>
      </c>
      <c r="I5342" s="2">
        <v>2.96</v>
      </c>
      <c r="J5342" s="2">
        <v>0.39</v>
      </c>
      <c r="K5342" s="2">
        <v>9</v>
      </c>
      <c r="L5342">
        <v>7</v>
      </c>
      <c r="M5342" t="s">
        <v>14</v>
      </c>
    </row>
    <row r="5343" spans="1:13">
      <c r="A5343" s="2">
        <v>7</v>
      </c>
      <c r="B5343" s="2">
        <v>0.15</v>
      </c>
      <c r="C5343" s="2">
        <v>0.28000000000000003</v>
      </c>
      <c r="D5343" s="2">
        <v>14.7</v>
      </c>
      <c r="E5343" s="2">
        <v>5.0999999999999997E-2</v>
      </c>
      <c r="F5343">
        <v>29</v>
      </c>
      <c r="G5343">
        <v>149</v>
      </c>
      <c r="H5343" s="4">
        <v>0.99792000000000003</v>
      </c>
      <c r="I5343" s="2">
        <v>2.96</v>
      </c>
      <c r="J5343" s="2">
        <v>0.39</v>
      </c>
      <c r="K5343" s="2">
        <v>9</v>
      </c>
      <c r="L5343">
        <v>7</v>
      </c>
      <c r="M5343" t="s">
        <v>14</v>
      </c>
    </row>
    <row r="5344" spans="1:13">
      <c r="A5344" s="2">
        <v>7</v>
      </c>
      <c r="B5344" s="2">
        <v>0.15</v>
      </c>
      <c r="C5344" s="2">
        <v>0.28000000000000003</v>
      </c>
      <c r="D5344" s="2">
        <v>14.7</v>
      </c>
      <c r="E5344" s="2">
        <v>5.0999999999999997E-2</v>
      </c>
      <c r="F5344">
        <v>29</v>
      </c>
      <c r="G5344">
        <v>149</v>
      </c>
      <c r="H5344" s="4">
        <v>0.99792000000000003</v>
      </c>
      <c r="I5344" s="2">
        <v>2.96</v>
      </c>
      <c r="J5344" s="2">
        <v>0.39</v>
      </c>
      <c r="K5344" s="2">
        <v>9</v>
      </c>
      <c r="L5344">
        <v>7</v>
      </c>
      <c r="M5344" t="s">
        <v>14</v>
      </c>
    </row>
    <row r="5345" spans="1:13">
      <c r="A5345" s="2">
        <v>7</v>
      </c>
      <c r="B5345" s="2">
        <v>0.15</v>
      </c>
      <c r="C5345" s="2">
        <v>0.28000000000000003</v>
      </c>
      <c r="D5345" s="2">
        <v>14.7</v>
      </c>
      <c r="E5345" s="2">
        <v>5.0999999999999997E-2</v>
      </c>
      <c r="F5345">
        <v>29</v>
      </c>
      <c r="G5345">
        <v>149</v>
      </c>
      <c r="H5345" s="4">
        <v>0.99792000000000003</v>
      </c>
      <c r="I5345" s="2">
        <v>2.96</v>
      </c>
      <c r="J5345" s="2">
        <v>0.39</v>
      </c>
      <c r="K5345" s="2">
        <v>9</v>
      </c>
      <c r="L5345">
        <v>7</v>
      </c>
      <c r="M5345" t="s">
        <v>14</v>
      </c>
    </row>
    <row r="5346" spans="1:13">
      <c r="A5346" s="2">
        <v>7</v>
      </c>
      <c r="B5346" s="2">
        <v>0.15</v>
      </c>
      <c r="C5346" s="2">
        <v>0.28000000000000003</v>
      </c>
      <c r="D5346" s="2">
        <v>14.7</v>
      </c>
      <c r="E5346" s="2">
        <v>5.0999999999999997E-2</v>
      </c>
      <c r="F5346">
        <v>29</v>
      </c>
      <c r="G5346">
        <v>149</v>
      </c>
      <c r="H5346" s="4">
        <v>0.99792000000000003</v>
      </c>
      <c r="I5346" s="2">
        <v>2.96</v>
      </c>
      <c r="J5346" s="2">
        <v>0.39</v>
      </c>
      <c r="K5346" s="2">
        <v>9</v>
      </c>
      <c r="L5346">
        <v>7</v>
      </c>
      <c r="M5346" t="s">
        <v>14</v>
      </c>
    </row>
    <row r="5347" spans="1:13">
      <c r="A5347" s="2">
        <v>7.4</v>
      </c>
      <c r="B5347" s="2">
        <v>0.27</v>
      </c>
      <c r="C5347" s="2">
        <v>0.28000000000000003</v>
      </c>
      <c r="D5347" s="2">
        <v>1.8</v>
      </c>
      <c r="E5347" s="2">
        <v>0.04</v>
      </c>
      <c r="F5347">
        <v>45</v>
      </c>
      <c r="G5347">
        <v>121</v>
      </c>
      <c r="H5347" s="4">
        <v>0.99042999999999903</v>
      </c>
      <c r="I5347" s="2">
        <v>3.02</v>
      </c>
      <c r="J5347" s="2">
        <v>0.4</v>
      </c>
      <c r="K5347" s="2">
        <v>11.9</v>
      </c>
      <c r="L5347">
        <v>5</v>
      </c>
      <c r="M5347" t="s">
        <v>14</v>
      </c>
    </row>
    <row r="5348" spans="1:13">
      <c r="A5348" s="2">
        <v>6.8</v>
      </c>
      <c r="B5348" s="2">
        <v>0.22</v>
      </c>
      <c r="C5348" s="2">
        <v>0.3</v>
      </c>
      <c r="D5348" s="2">
        <v>10.6</v>
      </c>
      <c r="E5348" s="2">
        <v>7.0000000000000007E-2</v>
      </c>
      <c r="F5348">
        <v>67</v>
      </c>
      <c r="G5348">
        <v>194</v>
      </c>
      <c r="H5348" s="4">
        <v>0.99653999999999998</v>
      </c>
      <c r="I5348" s="2">
        <v>2.89</v>
      </c>
      <c r="J5348" s="2">
        <v>0.42</v>
      </c>
      <c r="K5348" s="2">
        <v>9</v>
      </c>
      <c r="L5348">
        <v>6</v>
      </c>
      <c r="M5348" t="s">
        <v>14</v>
      </c>
    </row>
    <row r="5349" spans="1:13">
      <c r="A5349" s="2">
        <v>6.2</v>
      </c>
      <c r="B5349" s="2">
        <v>0.24</v>
      </c>
      <c r="C5349" s="2">
        <v>0.25</v>
      </c>
      <c r="D5349" s="2">
        <v>12.5</v>
      </c>
      <c r="E5349" s="2">
        <v>5.5E-2</v>
      </c>
      <c r="F5349">
        <v>47</v>
      </c>
      <c r="G5349">
        <v>134</v>
      </c>
      <c r="H5349" s="4">
        <v>0.99757999999999902</v>
      </c>
      <c r="I5349" s="2">
        <v>3.3</v>
      </c>
      <c r="J5349" s="2">
        <v>0.51</v>
      </c>
      <c r="K5349" s="2">
        <v>9</v>
      </c>
      <c r="L5349">
        <v>5</v>
      </c>
      <c r="M5349" t="s">
        <v>14</v>
      </c>
    </row>
    <row r="5350" spans="1:13">
      <c r="A5350" s="2">
        <v>6.3</v>
      </c>
      <c r="B5350" s="2">
        <v>0.28000000000000003</v>
      </c>
      <c r="C5350" s="2">
        <v>0.28999999999999998</v>
      </c>
      <c r="D5350" s="2">
        <v>6.8</v>
      </c>
      <c r="E5350" s="2">
        <v>5.0999999999999997E-2</v>
      </c>
      <c r="F5350">
        <v>40</v>
      </c>
      <c r="G5350">
        <v>143</v>
      </c>
      <c r="H5350" s="4">
        <v>0.99373999999999996</v>
      </c>
      <c r="I5350" s="2">
        <v>3.43</v>
      </c>
      <c r="J5350" s="2">
        <v>0.59</v>
      </c>
      <c r="K5350" s="2">
        <v>11</v>
      </c>
      <c r="L5350">
        <v>6</v>
      </c>
      <c r="M5350" t="s">
        <v>14</v>
      </c>
    </row>
    <row r="5351" spans="1:13">
      <c r="A5351" s="2">
        <v>7</v>
      </c>
      <c r="B5351" s="2">
        <v>0.15</v>
      </c>
      <c r="C5351" s="2">
        <v>0.28000000000000003</v>
      </c>
      <c r="D5351" s="2">
        <v>14.7</v>
      </c>
      <c r="E5351" s="2">
        <v>5.0999999999999997E-2</v>
      </c>
      <c r="F5351">
        <v>29</v>
      </c>
      <c r="G5351">
        <v>149</v>
      </c>
      <c r="H5351" s="4">
        <v>0.99792000000000003</v>
      </c>
      <c r="I5351" s="2">
        <v>2.96</v>
      </c>
      <c r="J5351" s="2">
        <v>0.39</v>
      </c>
      <c r="K5351" s="2">
        <v>9</v>
      </c>
      <c r="L5351">
        <v>7</v>
      </c>
      <c r="M5351" t="s">
        <v>14</v>
      </c>
    </row>
    <row r="5352" spans="1:13">
      <c r="A5352" s="2">
        <v>5.5</v>
      </c>
      <c r="B5352" s="2">
        <v>0.17</v>
      </c>
      <c r="C5352" s="2">
        <v>0.23</v>
      </c>
      <c r="D5352" s="2">
        <v>2.9</v>
      </c>
      <c r="E5352" s="2">
        <v>3.9E-2</v>
      </c>
      <c r="F5352">
        <v>10</v>
      </c>
      <c r="G5352">
        <v>108</v>
      </c>
      <c r="H5352" s="4">
        <v>0.99242999999999904</v>
      </c>
      <c r="I5352" s="2">
        <v>3.28</v>
      </c>
      <c r="J5352" s="2">
        <v>0.5</v>
      </c>
      <c r="K5352" s="2">
        <v>10</v>
      </c>
      <c r="L5352">
        <v>5</v>
      </c>
      <c r="M5352" t="s">
        <v>14</v>
      </c>
    </row>
    <row r="5353" spans="1:13">
      <c r="A5353" s="2">
        <v>6.5</v>
      </c>
      <c r="B5353" s="2">
        <v>0.26</v>
      </c>
      <c r="C5353" s="2">
        <v>0.34</v>
      </c>
      <c r="D5353" s="2">
        <v>1.4</v>
      </c>
      <c r="E5353" s="2">
        <v>0.04</v>
      </c>
      <c r="F5353">
        <v>25</v>
      </c>
      <c r="G5353">
        <v>184</v>
      </c>
      <c r="H5353" s="4">
        <v>0.99216000000000004</v>
      </c>
      <c r="I5353" s="2">
        <v>3.29</v>
      </c>
      <c r="J5353" s="2">
        <v>0.46</v>
      </c>
      <c r="K5353" s="2">
        <v>10.7</v>
      </c>
      <c r="L5353">
        <v>5</v>
      </c>
      <c r="M5353" t="s">
        <v>14</v>
      </c>
    </row>
    <row r="5354" spans="1:13">
      <c r="A5354" s="2">
        <v>6.6</v>
      </c>
      <c r="B5354" s="2">
        <v>0.27</v>
      </c>
      <c r="C5354" s="2">
        <v>0.33</v>
      </c>
      <c r="D5354" s="2">
        <v>1.4</v>
      </c>
      <c r="E5354" s="2">
        <v>4.2000000000000003E-2</v>
      </c>
      <c r="F5354">
        <v>24</v>
      </c>
      <c r="G5354">
        <v>183</v>
      </c>
      <c r="H5354" s="4">
        <v>0.99214999999999998</v>
      </c>
      <c r="I5354" s="2">
        <v>3.29</v>
      </c>
      <c r="J5354" s="2">
        <v>0.46</v>
      </c>
      <c r="K5354" s="2">
        <v>10.7</v>
      </c>
      <c r="L5354">
        <v>5</v>
      </c>
      <c r="M5354" t="s">
        <v>14</v>
      </c>
    </row>
    <row r="5355" spans="1:13">
      <c r="A5355" s="2">
        <v>5.4</v>
      </c>
      <c r="B5355" s="2">
        <v>0.46</v>
      </c>
      <c r="C5355" s="2">
        <v>0.15</v>
      </c>
      <c r="D5355" s="2">
        <v>2.1</v>
      </c>
      <c r="E5355" s="2">
        <v>2.5999999999999999E-2</v>
      </c>
      <c r="F5355">
        <v>29</v>
      </c>
      <c r="G5355">
        <v>130</v>
      </c>
      <c r="H5355" s="4">
        <v>0.98952999999999902</v>
      </c>
      <c r="I5355" s="2">
        <v>3.39</v>
      </c>
      <c r="J5355" s="2">
        <v>0.77</v>
      </c>
      <c r="K5355" s="2">
        <v>13.4</v>
      </c>
      <c r="L5355">
        <v>8</v>
      </c>
      <c r="M5355" t="s">
        <v>14</v>
      </c>
    </row>
    <row r="5356" spans="1:13">
      <c r="A5356" s="2">
        <v>7.8</v>
      </c>
      <c r="B5356" s="2">
        <v>0.19</v>
      </c>
      <c r="C5356" s="2">
        <v>0.32</v>
      </c>
      <c r="D5356" s="2">
        <v>7.4</v>
      </c>
      <c r="E5356" s="2">
        <v>1.4999999999999999E-2</v>
      </c>
      <c r="F5356">
        <v>47</v>
      </c>
      <c r="G5356">
        <v>124</v>
      </c>
      <c r="H5356" s="4">
        <v>0.992779999999999</v>
      </c>
      <c r="I5356" s="2">
        <v>2.99</v>
      </c>
      <c r="J5356" s="2">
        <v>0.39</v>
      </c>
      <c r="K5356" s="2">
        <v>11</v>
      </c>
      <c r="L5356">
        <v>6</v>
      </c>
      <c r="M5356" t="s">
        <v>14</v>
      </c>
    </row>
    <row r="5357" spans="1:13">
      <c r="A5357" s="2">
        <v>5.5</v>
      </c>
      <c r="B5357" s="2">
        <v>0.17</v>
      </c>
      <c r="C5357" s="2">
        <v>0.23</v>
      </c>
      <c r="D5357" s="2">
        <v>2.9</v>
      </c>
      <c r="E5357" s="2">
        <v>3.9E-2</v>
      </c>
      <c r="F5357">
        <v>10</v>
      </c>
      <c r="G5357">
        <v>108</v>
      </c>
      <c r="H5357" s="4">
        <v>0.99242999999999904</v>
      </c>
      <c r="I5357" s="2">
        <v>3.28</v>
      </c>
      <c r="J5357" s="2">
        <v>0.5</v>
      </c>
      <c r="K5357" s="2">
        <v>10</v>
      </c>
      <c r="L5357">
        <v>5</v>
      </c>
      <c r="M5357" t="s">
        <v>14</v>
      </c>
    </row>
    <row r="5358" spans="1:13">
      <c r="A5358" s="2">
        <v>6.5</v>
      </c>
      <c r="B5358" s="2">
        <v>0.26</v>
      </c>
      <c r="C5358" s="2">
        <v>0.34</v>
      </c>
      <c r="D5358" s="2">
        <v>1.4</v>
      </c>
      <c r="E5358" s="2">
        <v>0.04</v>
      </c>
      <c r="F5358">
        <v>25</v>
      </c>
      <c r="G5358">
        <v>184</v>
      </c>
      <c r="H5358" s="4">
        <v>0.99216000000000004</v>
      </c>
      <c r="I5358" s="2">
        <v>3.29</v>
      </c>
      <c r="J5358" s="2">
        <v>0.46</v>
      </c>
      <c r="K5358" s="2">
        <v>10.7</v>
      </c>
      <c r="L5358">
        <v>5</v>
      </c>
      <c r="M5358" t="s">
        <v>14</v>
      </c>
    </row>
    <row r="5359" spans="1:13">
      <c r="A5359" s="2">
        <v>6.6</v>
      </c>
      <c r="B5359" s="2">
        <v>0.27</v>
      </c>
      <c r="C5359" s="2">
        <v>0.33</v>
      </c>
      <c r="D5359" s="2">
        <v>1.4</v>
      </c>
      <c r="E5359" s="2">
        <v>4.2000000000000003E-2</v>
      </c>
      <c r="F5359">
        <v>24</v>
      </c>
      <c r="G5359">
        <v>183</v>
      </c>
      <c r="H5359" s="4">
        <v>0.99214999999999998</v>
      </c>
      <c r="I5359" s="2">
        <v>3.29</v>
      </c>
      <c r="J5359" s="2">
        <v>0.46</v>
      </c>
      <c r="K5359" s="2">
        <v>10.7</v>
      </c>
      <c r="L5359">
        <v>5</v>
      </c>
      <c r="M5359" t="s">
        <v>14</v>
      </c>
    </row>
    <row r="5360" spans="1:13">
      <c r="A5360" s="2">
        <v>7.8</v>
      </c>
      <c r="B5360" s="2">
        <v>0.19</v>
      </c>
      <c r="C5360" s="2">
        <v>0.32</v>
      </c>
      <c r="D5360" s="2">
        <v>7.4</v>
      </c>
      <c r="E5360" s="2">
        <v>1.4999999999999999E-2</v>
      </c>
      <c r="F5360">
        <v>47</v>
      </c>
      <c r="G5360">
        <v>124</v>
      </c>
      <c r="H5360" s="4">
        <v>0.992779999999999</v>
      </c>
      <c r="I5360" s="2">
        <v>2.99</v>
      </c>
      <c r="J5360" s="2">
        <v>0.39</v>
      </c>
      <c r="K5360" s="2">
        <v>11</v>
      </c>
      <c r="L5360">
        <v>6</v>
      </c>
      <c r="M5360" t="s">
        <v>14</v>
      </c>
    </row>
    <row r="5361" spans="1:13">
      <c r="A5361" s="2">
        <v>7.8</v>
      </c>
      <c r="B5361" s="2">
        <v>0.2</v>
      </c>
      <c r="C5361" s="2">
        <v>0.32</v>
      </c>
      <c r="D5361" s="2">
        <v>5</v>
      </c>
      <c r="E5361" s="2">
        <v>1.6E-2</v>
      </c>
      <c r="F5361">
        <v>31</v>
      </c>
      <c r="G5361">
        <v>101</v>
      </c>
      <c r="H5361" s="4">
        <v>0.99185999999999996</v>
      </c>
      <c r="I5361" s="2">
        <v>2.99</v>
      </c>
      <c r="J5361" s="2">
        <v>0.39</v>
      </c>
      <c r="K5361" s="2">
        <v>11</v>
      </c>
      <c r="L5361">
        <v>6</v>
      </c>
      <c r="M5361" t="s">
        <v>14</v>
      </c>
    </row>
    <row r="5362" spans="1:13">
      <c r="A5362" s="2">
        <v>6.1</v>
      </c>
      <c r="B5362" s="2">
        <v>0.17</v>
      </c>
      <c r="C5362" s="2">
        <v>0.28000000000000003</v>
      </c>
      <c r="D5362" s="2">
        <v>2.5</v>
      </c>
      <c r="E5362" s="2">
        <v>2.79999999999999E-2</v>
      </c>
      <c r="F5362">
        <v>22</v>
      </c>
      <c r="G5362">
        <v>98</v>
      </c>
      <c r="H5362" s="4">
        <v>0.99072000000000005</v>
      </c>
      <c r="I5362" s="2">
        <v>3.16</v>
      </c>
      <c r="J5362" s="2">
        <v>0.37</v>
      </c>
      <c r="K5362" s="2">
        <v>11.1</v>
      </c>
      <c r="L5362">
        <v>7</v>
      </c>
      <c r="M5362" t="s">
        <v>14</v>
      </c>
    </row>
    <row r="5363" spans="1:13">
      <c r="A5363" s="2">
        <v>7.4</v>
      </c>
      <c r="B5363" s="2">
        <v>0.2</v>
      </c>
      <c r="C5363" s="2">
        <v>0.35</v>
      </c>
      <c r="D5363" s="2">
        <v>6.1</v>
      </c>
      <c r="E5363" s="2">
        <v>2.5000000000000001E-2</v>
      </c>
      <c r="F5363">
        <v>10</v>
      </c>
      <c r="G5363">
        <v>40</v>
      </c>
      <c r="H5363" s="4">
        <v>0.99243999999999999</v>
      </c>
      <c r="I5363" s="2">
        <v>2.79</v>
      </c>
      <c r="J5363" s="2">
        <v>0.52</v>
      </c>
      <c r="K5363" s="2">
        <v>10.9</v>
      </c>
      <c r="L5363">
        <v>5</v>
      </c>
      <c r="M5363" t="s">
        <v>14</v>
      </c>
    </row>
    <row r="5364" spans="1:13">
      <c r="A5364" s="2">
        <v>6.7</v>
      </c>
      <c r="B5364" s="2">
        <v>0.39</v>
      </c>
      <c r="C5364" s="2">
        <v>0.24</v>
      </c>
      <c r="D5364" s="2">
        <v>2.7</v>
      </c>
      <c r="E5364" s="2">
        <v>1.7000000000000001E-2</v>
      </c>
      <c r="F5364">
        <v>22</v>
      </c>
      <c r="G5364">
        <v>80</v>
      </c>
      <c r="H5364" s="4">
        <v>0.99083999999999905</v>
      </c>
      <c r="I5364" s="2">
        <v>3.03</v>
      </c>
      <c r="J5364" s="2">
        <v>0.37</v>
      </c>
      <c r="K5364" s="2">
        <v>11.5</v>
      </c>
      <c r="L5364">
        <v>5</v>
      </c>
      <c r="M5364" t="s">
        <v>14</v>
      </c>
    </row>
    <row r="5365" spans="1:13">
      <c r="A5365" s="2">
        <v>5.4</v>
      </c>
      <c r="B5365" s="2">
        <v>0.46</v>
      </c>
      <c r="C5365" s="2">
        <v>0.15</v>
      </c>
      <c r="D5365" s="2">
        <v>2.1</v>
      </c>
      <c r="E5365" s="2">
        <v>2.5999999999999999E-2</v>
      </c>
      <c r="F5365">
        <v>29</v>
      </c>
      <c r="G5365">
        <v>130</v>
      </c>
      <c r="H5365" s="4">
        <v>0.98952999999999902</v>
      </c>
      <c r="I5365" s="2">
        <v>3.39</v>
      </c>
      <c r="J5365" s="2">
        <v>0.77</v>
      </c>
      <c r="K5365" s="2">
        <v>13.4</v>
      </c>
      <c r="L5365">
        <v>8</v>
      </c>
      <c r="M5365" t="s">
        <v>14</v>
      </c>
    </row>
    <row r="5366" spans="1:13">
      <c r="A5366" s="2">
        <v>6.9</v>
      </c>
      <c r="B5366" s="2">
        <v>0.4</v>
      </c>
      <c r="C5366" s="2">
        <v>0.17</v>
      </c>
      <c r="D5366" s="2">
        <v>12.9</v>
      </c>
      <c r="E5366" s="2">
        <v>3.3000000000000002E-2</v>
      </c>
      <c r="F5366">
        <v>59</v>
      </c>
      <c r="G5366">
        <v>186</v>
      </c>
      <c r="H5366" s="4">
        <v>0.99753999999999998</v>
      </c>
      <c r="I5366" s="2">
        <v>3.08</v>
      </c>
      <c r="J5366" s="2">
        <v>0.49</v>
      </c>
      <c r="K5366" s="2">
        <v>9.4</v>
      </c>
      <c r="L5366">
        <v>5</v>
      </c>
      <c r="M5366" t="s">
        <v>14</v>
      </c>
    </row>
    <row r="5367" spans="1:13">
      <c r="A5367" s="2">
        <v>6.9</v>
      </c>
      <c r="B5367" s="2">
        <v>0.4</v>
      </c>
      <c r="C5367" s="2">
        <v>0.17</v>
      </c>
      <c r="D5367" s="2">
        <v>12.9</v>
      </c>
      <c r="E5367" s="2">
        <v>3.3000000000000002E-2</v>
      </c>
      <c r="F5367">
        <v>59</v>
      </c>
      <c r="G5367">
        <v>186</v>
      </c>
      <c r="H5367" s="4">
        <v>0.99753999999999998</v>
      </c>
      <c r="I5367" s="2">
        <v>3.08</v>
      </c>
      <c r="J5367" s="2">
        <v>0.49</v>
      </c>
      <c r="K5367" s="2">
        <v>9.4</v>
      </c>
      <c r="L5367">
        <v>5</v>
      </c>
      <c r="M5367" t="s">
        <v>14</v>
      </c>
    </row>
    <row r="5368" spans="1:13">
      <c r="A5368" s="2">
        <v>6.9</v>
      </c>
      <c r="B5368" s="2">
        <v>0.4</v>
      </c>
      <c r="C5368" s="2">
        <v>0.17</v>
      </c>
      <c r="D5368" s="2">
        <v>12.9</v>
      </c>
      <c r="E5368" s="2">
        <v>3.3000000000000002E-2</v>
      </c>
      <c r="F5368">
        <v>59</v>
      </c>
      <c r="G5368">
        <v>186</v>
      </c>
      <c r="H5368" s="4">
        <v>0.99753999999999998</v>
      </c>
      <c r="I5368" s="2">
        <v>3.08</v>
      </c>
      <c r="J5368" s="2">
        <v>0.49</v>
      </c>
      <c r="K5368" s="2">
        <v>9.4</v>
      </c>
      <c r="L5368">
        <v>5</v>
      </c>
      <c r="M5368" t="s">
        <v>14</v>
      </c>
    </row>
    <row r="5369" spans="1:13">
      <c r="A5369" s="2">
        <v>6.3</v>
      </c>
      <c r="B5369" s="2">
        <v>0.24</v>
      </c>
      <c r="C5369" s="2">
        <v>0.28999999999999998</v>
      </c>
      <c r="D5369" s="2">
        <v>13.7</v>
      </c>
      <c r="E5369" s="2">
        <v>3.5000000000000003E-2</v>
      </c>
      <c r="F5369">
        <v>53</v>
      </c>
      <c r="G5369">
        <v>134</v>
      </c>
      <c r="H5369" s="4">
        <v>0.99567000000000005</v>
      </c>
      <c r="I5369" s="2">
        <v>3.17</v>
      </c>
      <c r="J5369" s="2">
        <v>0.38</v>
      </c>
      <c r="K5369" s="2">
        <v>10.6</v>
      </c>
      <c r="L5369">
        <v>6</v>
      </c>
      <c r="M5369" t="s">
        <v>14</v>
      </c>
    </row>
    <row r="5370" spans="1:13">
      <c r="A5370" s="2">
        <v>6.9</v>
      </c>
      <c r="B5370" s="2">
        <v>0.4</v>
      </c>
      <c r="C5370" s="2">
        <v>0.17</v>
      </c>
      <c r="D5370" s="2">
        <v>12.9</v>
      </c>
      <c r="E5370" s="2">
        <v>3.3000000000000002E-2</v>
      </c>
      <c r="F5370">
        <v>59</v>
      </c>
      <c r="G5370">
        <v>186</v>
      </c>
      <c r="H5370" s="4">
        <v>0.99753999999999998</v>
      </c>
      <c r="I5370" s="2">
        <v>3.08</v>
      </c>
      <c r="J5370" s="2">
        <v>0.49</v>
      </c>
      <c r="K5370" s="2">
        <v>9.4</v>
      </c>
      <c r="L5370">
        <v>5</v>
      </c>
      <c r="M5370" t="s">
        <v>14</v>
      </c>
    </row>
    <row r="5371" spans="1:13">
      <c r="A5371" s="2">
        <v>7.4</v>
      </c>
      <c r="B5371" s="2">
        <v>0.27</v>
      </c>
      <c r="C5371" s="2">
        <v>0.31</v>
      </c>
      <c r="D5371" s="2">
        <v>2.4</v>
      </c>
      <c r="E5371" s="2">
        <v>1.39999999999999E-2</v>
      </c>
      <c r="F5371">
        <v>15</v>
      </c>
      <c r="G5371">
        <v>143</v>
      </c>
      <c r="H5371" s="4">
        <v>0.99093999999999904</v>
      </c>
      <c r="I5371" s="2">
        <v>3.03</v>
      </c>
      <c r="J5371" s="2">
        <v>0.65</v>
      </c>
      <c r="K5371" s="2">
        <v>12</v>
      </c>
      <c r="L5371">
        <v>4</v>
      </c>
      <c r="M5371" t="s">
        <v>14</v>
      </c>
    </row>
    <row r="5372" spans="1:13">
      <c r="A5372" s="2">
        <v>6.1</v>
      </c>
      <c r="B5372" s="2">
        <v>0.27</v>
      </c>
      <c r="C5372" s="2">
        <v>0.28000000000000003</v>
      </c>
      <c r="D5372" s="2">
        <v>9.8000000000000007</v>
      </c>
      <c r="E5372" s="2">
        <v>4.2000000000000003E-2</v>
      </c>
      <c r="F5372">
        <v>61</v>
      </c>
      <c r="G5372">
        <v>125</v>
      </c>
      <c r="H5372" s="4">
        <v>0.99531999999999998</v>
      </c>
      <c r="I5372" s="2">
        <v>3.14</v>
      </c>
      <c r="J5372" s="2">
        <v>0.42</v>
      </c>
      <c r="K5372" s="2">
        <v>10.199999999999999</v>
      </c>
      <c r="L5372">
        <v>6</v>
      </c>
      <c r="M5372" t="s">
        <v>14</v>
      </c>
    </row>
    <row r="5373" spans="1:13">
      <c r="A5373" s="2">
        <v>6.3</v>
      </c>
      <c r="B5373" s="2">
        <v>0.24</v>
      </c>
      <c r="C5373" s="2">
        <v>0.28999999999999998</v>
      </c>
      <c r="D5373" s="2">
        <v>13.7</v>
      </c>
      <c r="E5373" s="2">
        <v>3.5000000000000003E-2</v>
      </c>
      <c r="F5373">
        <v>53</v>
      </c>
      <c r="G5373">
        <v>134</v>
      </c>
      <c r="H5373" s="4">
        <v>0.99567000000000005</v>
      </c>
      <c r="I5373" s="2">
        <v>3.17</v>
      </c>
      <c r="J5373" s="2">
        <v>0.38</v>
      </c>
      <c r="K5373" s="2">
        <v>10.6</v>
      </c>
      <c r="L5373">
        <v>6</v>
      </c>
      <c r="M5373" t="s">
        <v>14</v>
      </c>
    </row>
    <row r="5374" spans="1:13">
      <c r="A5374" s="2">
        <v>5</v>
      </c>
      <c r="B5374" s="2">
        <v>0.61</v>
      </c>
      <c r="C5374" s="2">
        <v>0.12</v>
      </c>
      <c r="D5374" s="2">
        <v>1.3</v>
      </c>
      <c r="E5374" s="2">
        <v>8.9999999999999993E-3</v>
      </c>
      <c r="F5374">
        <v>65</v>
      </c>
      <c r="G5374">
        <v>100</v>
      </c>
      <c r="H5374" s="4">
        <v>0.98740000000000006</v>
      </c>
      <c r="I5374" s="2">
        <v>3.26</v>
      </c>
      <c r="J5374" s="2">
        <v>0.37</v>
      </c>
      <c r="K5374" s="2">
        <v>13.5</v>
      </c>
      <c r="L5374">
        <v>5</v>
      </c>
      <c r="M5374" t="s">
        <v>14</v>
      </c>
    </row>
    <row r="5375" spans="1:13">
      <c r="A5375" s="2">
        <v>6.7</v>
      </c>
      <c r="B5375" s="2">
        <v>0.42</v>
      </c>
      <c r="C5375" s="2">
        <v>0.39</v>
      </c>
      <c r="D5375" s="2">
        <v>12.1</v>
      </c>
      <c r="E5375" s="2">
        <v>0.04</v>
      </c>
      <c r="F5375">
        <v>61</v>
      </c>
      <c r="G5375">
        <v>248</v>
      </c>
      <c r="H5375" s="4">
        <v>0.99793999999999905</v>
      </c>
      <c r="I5375" s="2">
        <v>3.31</v>
      </c>
      <c r="J5375" s="2">
        <v>0.57999999999999996</v>
      </c>
      <c r="K5375" s="2">
        <v>9.6999999999999993</v>
      </c>
      <c r="L5375">
        <v>5</v>
      </c>
      <c r="M5375" t="s">
        <v>14</v>
      </c>
    </row>
    <row r="5376" spans="1:13">
      <c r="A5376" s="2">
        <v>6.5</v>
      </c>
      <c r="B5376" s="2">
        <v>0.33</v>
      </c>
      <c r="C5376" s="2">
        <v>0.28000000000000003</v>
      </c>
      <c r="D5376" s="2">
        <v>6.1</v>
      </c>
      <c r="E5376" s="2">
        <v>1.7999999999999999E-2</v>
      </c>
      <c r="F5376">
        <v>41</v>
      </c>
      <c r="G5376">
        <v>103</v>
      </c>
      <c r="H5376" s="4">
        <v>0.99121999999999999</v>
      </c>
      <c r="I5376" s="2">
        <v>3.24</v>
      </c>
      <c r="J5376" s="2">
        <v>0.32</v>
      </c>
      <c r="K5376" s="2">
        <v>12.2</v>
      </c>
      <c r="L5376">
        <v>6</v>
      </c>
      <c r="M5376" t="s">
        <v>14</v>
      </c>
    </row>
    <row r="5377" spans="1:13">
      <c r="A5377" s="2">
        <v>6.9</v>
      </c>
      <c r="B5377" s="2">
        <v>0.33</v>
      </c>
      <c r="C5377" s="2">
        <v>0.31</v>
      </c>
      <c r="D5377" s="2">
        <v>7.7</v>
      </c>
      <c r="E5377" s="2">
        <v>0.04</v>
      </c>
      <c r="F5377">
        <v>29</v>
      </c>
      <c r="G5377">
        <v>135</v>
      </c>
      <c r="H5377" s="4">
        <v>0.99226000000000003</v>
      </c>
      <c r="I5377" s="2">
        <v>3.11</v>
      </c>
      <c r="J5377" s="2">
        <v>0.56999999999999995</v>
      </c>
      <c r="K5377" s="2">
        <v>12.3</v>
      </c>
      <c r="L5377">
        <v>5</v>
      </c>
      <c r="M5377" t="s">
        <v>14</v>
      </c>
    </row>
    <row r="5378" spans="1:13">
      <c r="A5378" s="2">
        <v>6.5</v>
      </c>
      <c r="B5378" s="2">
        <v>0.33</v>
      </c>
      <c r="C5378" s="2">
        <v>0.28000000000000003</v>
      </c>
      <c r="D5378" s="2">
        <v>6.1</v>
      </c>
      <c r="E5378" s="2">
        <v>1.7999999999999999E-2</v>
      </c>
      <c r="F5378">
        <v>41</v>
      </c>
      <c r="G5378">
        <v>103</v>
      </c>
      <c r="H5378" s="4">
        <v>0.99121999999999999</v>
      </c>
      <c r="I5378" s="2">
        <v>3.24</v>
      </c>
      <c r="J5378" s="2">
        <v>0.32</v>
      </c>
      <c r="K5378" s="2">
        <v>12.2</v>
      </c>
      <c r="L5378">
        <v>6</v>
      </c>
      <c r="M5378" t="s">
        <v>14</v>
      </c>
    </row>
    <row r="5379" spans="1:13">
      <c r="A5379" s="2">
        <v>6.3</v>
      </c>
      <c r="B5379" s="2">
        <v>0.15</v>
      </c>
      <c r="C5379" s="2">
        <v>0.3</v>
      </c>
      <c r="D5379" s="2">
        <v>1.4</v>
      </c>
      <c r="E5379" s="2">
        <v>2.1999999999999999E-2</v>
      </c>
      <c r="F5379">
        <v>38</v>
      </c>
      <c r="G5379">
        <v>100</v>
      </c>
      <c r="H5379" s="4">
        <v>0.99098999999999904</v>
      </c>
      <c r="I5379" s="2">
        <v>3.42</v>
      </c>
      <c r="J5379" s="2">
        <v>0.56999999999999995</v>
      </c>
      <c r="K5379" s="2">
        <v>11.4</v>
      </c>
      <c r="L5379">
        <v>7</v>
      </c>
      <c r="M5379" t="s">
        <v>14</v>
      </c>
    </row>
    <row r="5380" spans="1:13">
      <c r="A5380" s="2">
        <v>6.5</v>
      </c>
      <c r="B5380" s="2">
        <v>0.32</v>
      </c>
      <c r="C5380" s="2">
        <v>0.45</v>
      </c>
      <c r="D5380" s="2">
        <v>7.7</v>
      </c>
      <c r="E5380" s="2">
        <v>2.1999999999999999E-2</v>
      </c>
      <c r="F5380">
        <v>31</v>
      </c>
      <c r="G5380">
        <v>97</v>
      </c>
      <c r="H5380" s="4">
        <v>0.99134</v>
      </c>
      <c r="I5380" s="2">
        <v>3.2</v>
      </c>
      <c r="J5380" s="2">
        <v>0.7</v>
      </c>
      <c r="K5380" s="2">
        <v>12.7</v>
      </c>
      <c r="L5380">
        <v>7</v>
      </c>
      <c r="M5380" t="s">
        <v>14</v>
      </c>
    </row>
    <row r="5381" spans="1:13">
      <c r="A5381" s="2">
        <v>6.7</v>
      </c>
      <c r="B5381" s="2">
        <v>0.42</v>
      </c>
      <c r="C5381" s="2">
        <v>0.39</v>
      </c>
      <c r="D5381" s="2">
        <v>12.1</v>
      </c>
      <c r="E5381" s="2">
        <v>0.04</v>
      </c>
      <c r="F5381">
        <v>61</v>
      </c>
      <c r="G5381">
        <v>248</v>
      </c>
      <c r="H5381" s="4">
        <v>0.99793999999999905</v>
      </c>
      <c r="I5381" s="2">
        <v>3.31</v>
      </c>
      <c r="J5381" s="2">
        <v>0.57999999999999996</v>
      </c>
      <c r="K5381" s="2">
        <v>9.6999999999999993</v>
      </c>
      <c r="L5381">
        <v>5</v>
      </c>
      <c r="M5381" t="s">
        <v>14</v>
      </c>
    </row>
    <row r="5382" spans="1:13">
      <c r="A5382" s="2">
        <v>7.4</v>
      </c>
      <c r="B5382" s="2">
        <v>0.25</v>
      </c>
      <c r="C5382" s="2">
        <v>0.28999999999999998</v>
      </c>
      <c r="D5382" s="2">
        <v>6.8</v>
      </c>
      <c r="E5382" s="2">
        <v>0.02</v>
      </c>
      <c r="F5382">
        <v>31</v>
      </c>
      <c r="G5382">
        <v>113</v>
      </c>
      <c r="H5382" s="4">
        <v>0.99337999999999904</v>
      </c>
      <c r="I5382" s="2">
        <v>3.13</v>
      </c>
      <c r="J5382" s="2">
        <v>0.28999999999999998</v>
      </c>
      <c r="K5382" s="2">
        <v>10.8</v>
      </c>
      <c r="L5382">
        <v>6</v>
      </c>
      <c r="M5382" t="s">
        <v>14</v>
      </c>
    </row>
    <row r="5383" spans="1:13">
      <c r="A5383" s="2">
        <v>7.6</v>
      </c>
      <c r="B5383" s="2">
        <v>0.27</v>
      </c>
      <c r="C5383" s="2">
        <v>0.3</v>
      </c>
      <c r="D5383" s="2">
        <v>9.1999999999999993</v>
      </c>
      <c r="E5383" s="2">
        <v>1.7999999999999999E-2</v>
      </c>
      <c r="F5383">
        <v>23</v>
      </c>
      <c r="G5383">
        <v>96</v>
      </c>
      <c r="H5383" s="4">
        <v>0.99380000000000002</v>
      </c>
      <c r="I5383" s="2">
        <v>3.08</v>
      </c>
      <c r="J5383" s="2">
        <v>0.28999999999999998</v>
      </c>
      <c r="K5383" s="2">
        <v>11</v>
      </c>
      <c r="L5383">
        <v>6</v>
      </c>
      <c r="M5383" t="s">
        <v>14</v>
      </c>
    </row>
    <row r="5384" spans="1:13">
      <c r="A5384" s="2">
        <v>6.4</v>
      </c>
      <c r="B5384" s="2">
        <v>0.27</v>
      </c>
      <c r="C5384" s="2">
        <v>0.45</v>
      </c>
      <c r="D5384" s="2">
        <v>8.3000000000000007</v>
      </c>
      <c r="E5384" s="2">
        <v>0.05</v>
      </c>
      <c r="F5384">
        <v>52</v>
      </c>
      <c r="G5384">
        <v>196</v>
      </c>
      <c r="H5384" s="4">
        <v>0.99550000000000005</v>
      </c>
      <c r="I5384" s="2">
        <v>3.18</v>
      </c>
      <c r="J5384" s="2">
        <v>0.48</v>
      </c>
      <c r="K5384" s="2">
        <v>9.5</v>
      </c>
      <c r="L5384">
        <v>5</v>
      </c>
      <c r="M5384" t="s">
        <v>14</v>
      </c>
    </row>
    <row r="5385" spans="1:13">
      <c r="A5385" s="2">
        <v>6.5</v>
      </c>
      <c r="B5385" s="2">
        <v>0.25</v>
      </c>
      <c r="C5385" s="2">
        <v>0.27</v>
      </c>
      <c r="D5385" s="2">
        <v>17.399999999999999</v>
      </c>
      <c r="E5385" s="2">
        <v>6.4000000000000001E-2</v>
      </c>
      <c r="F5385">
        <v>29</v>
      </c>
      <c r="G5385">
        <v>140</v>
      </c>
      <c r="H5385" s="4">
        <v>0.99775999999999998</v>
      </c>
      <c r="I5385" s="2">
        <v>3.2</v>
      </c>
      <c r="J5385" s="2">
        <v>0.49</v>
      </c>
      <c r="K5385" s="2">
        <v>10.1</v>
      </c>
      <c r="L5385">
        <v>6</v>
      </c>
      <c r="M5385" t="s">
        <v>14</v>
      </c>
    </row>
    <row r="5386" spans="1:13">
      <c r="A5386" s="2">
        <v>5.6</v>
      </c>
      <c r="B5386" s="2">
        <v>0.19</v>
      </c>
      <c r="C5386" s="2">
        <v>0.31</v>
      </c>
      <c r="D5386" s="2">
        <v>2.7</v>
      </c>
      <c r="E5386" s="2">
        <v>2.7E-2</v>
      </c>
      <c r="F5386">
        <v>11</v>
      </c>
      <c r="G5386">
        <v>100</v>
      </c>
      <c r="H5386" s="4">
        <v>0.98963999999999996</v>
      </c>
      <c r="I5386" s="2">
        <v>3.46</v>
      </c>
      <c r="J5386" s="2">
        <v>0.4</v>
      </c>
      <c r="K5386" s="2">
        <v>13.2</v>
      </c>
      <c r="L5386">
        <v>7</v>
      </c>
      <c r="M5386" t="s">
        <v>14</v>
      </c>
    </row>
    <row r="5387" spans="1:13">
      <c r="A5387" s="2">
        <v>7.4</v>
      </c>
      <c r="B5387" s="2">
        <v>0.28999999999999998</v>
      </c>
      <c r="C5387" s="2">
        <v>0.48</v>
      </c>
      <c r="D5387" s="2">
        <v>12.8</v>
      </c>
      <c r="E5387" s="2">
        <v>3.6999999999999998E-2</v>
      </c>
      <c r="F5387">
        <v>61.5</v>
      </c>
      <c r="G5387">
        <v>182</v>
      </c>
      <c r="H5387" s="4">
        <v>0.99807999999999997</v>
      </c>
      <c r="I5387" s="2">
        <v>3.02</v>
      </c>
      <c r="J5387" s="2">
        <v>0.34</v>
      </c>
      <c r="K5387" s="2">
        <v>8.8000000000000007</v>
      </c>
      <c r="L5387">
        <v>5</v>
      </c>
      <c r="M5387" t="s">
        <v>14</v>
      </c>
    </row>
    <row r="5388" spans="1:13">
      <c r="A5388" s="2">
        <v>6.4</v>
      </c>
      <c r="B5388" s="2">
        <v>0.34</v>
      </c>
      <c r="C5388" s="2">
        <v>0.44</v>
      </c>
      <c r="D5388" s="2">
        <v>8.1999999999999993</v>
      </c>
      <c r="E5388" s="2">
        <v>4.2999999999999997E-2</v>
      </c>
      <c r="F5388">
        <v>54</v>
      </c>
      <c r="G5388">
        <v>201</v>
      </c>
      <c r="H5388" s="4">
        <v>0.99551000000000001</v>
      </c>
      <c r="I5388" s="2">
        <v>3.18</v>
      </c>
      <c r="J5388" s="2">
        <v>0.48</v>
      </c>
      <c r="K5388" s="2">
        <v>9.5</v>
      </c>
      <c r="L5388">
        <v>5</v>
      </c>
      <c r="M5388" t="s">
        <v>14</v>
      </c>
    </row>
    <row r="5389" spans="1:13">
      <c r="A5389" s="2">
        <v>6.6</v>
      </c>
      <c r="B5389" s="2">
        <v>0.27</v>
      </c>
      <c r="C5389" s="2">
        <v>0.52</v>
      </c>
      <c r="D5389" s="2">
        <v>8.1</v>
      </c>
      <c r="E5389" s="2">
        <v>4.3999999999999997E-2</v>
      </c>
      <c r="F5389">
        <v>53</v>
      </c>
      <c r="G5389">
        <v>202</v>
      </c>
      <c r="H5389" s="4">
        <v>0.99547999999999903</v>
      </c>
      <c r="I5389" s="2">
        <v>3.18</v>
      </c>
      <c r="J5389" s="2">
        <v>0.48</v>
      </c>
      <c r="K5389" s="2">
        <v>9.5</v>
      </c>
      <c r="L5389">
        <v>5</v>
      </c>
      <c r="M5389" t="s">
        <v>14</v>
      </c>
    </row>
    <row r="5390" spans="1:13">
      <c r="A5390" s="2">
        <v>6.6</v>
      </c>
      <c r="B5390" s="2">
        <v>0.26</v>
      </c>
      <c r="C5390" s="2">
        <v>0.52</v>
      </c>
      <c r="D5390" s="2">
        <v>8.1999999999999993</v>
      </c>
      <c r="E5390" s="2">
        <v>4.7E-2</v>
      </c>
      <c r="F5390">
        <v>52</v>
      </c>
      <c r="G5390">
        <v>191</v>
      </c>
      <c r="H5390" s="4">
        <v>0.99541000000000002</v>
      </c>
      <c r="I5390" s="2">
        <v>3.16</v>
      </c>
      <c r="J5390" s="2">
        <v>0.47</v>
      </c>
      <c r="K5390" s="2">
        <v>9.5</v>
      </c>
      <c r="L5390">
        <v>6</v>
      </c>
      <c r="M5390" t="s">
        <v>14</v>
      </c>
    </row>
    <row r="5391" spans="1:13">
      <c r="A5391" s="2">
        <v>6.4</v>
      </c>
      <c r="B5391" s="2">
        <v>0.27</v>
      </c>
      <c r="C5391" s="2">
        <v>0.45</v>
      </c>
      <c r="D5391" s="2">
        <v>8.3000000000000007</v>
      </c>
      <c r="E5391" s="2">
        <v>0.05</v>
      </c>
      <c r="F5391">
        <v>52</v>
      </c>
      <c r="G5391">
        <v>196</v>
      </c>
      <c r="H5391" s="4">
        <v>0.99550000000000005</v>
      </c>
      <c r="I5391" s="2">
        <v>3.18</v>
      </c>
      <c r="J5391" s="2">
        <v>0.48</v>
      </c>
      <c r="K5391" s="2">
        <v>9.5</v>
      </c>
      <c r="L5391">
        <v>5</v>
      </c>
      <c r="M5391" t="s">
        <v>14</v>
      </c>
    </row>
    <row r="5392" spans="1:13">
      <c r="A5392" s="2">
        <v>6.5</v>
      </c>
      <c r="B5392" s="2">
        <v>0.26</v>
      </c>
      <c r="C5392" s="2">
        <v>0.5</v>
      </c>
      <c r="D5392" s="2">
        <v>8</v>
      </c>
      <c r="E5392" s="2">
        <v>5.0999999999999997E-2</v>
      </c>
      <c r="F5392">
        <v>46</v>
      </c>
      <c r="G5392">
        <v>197</v>
      </c>
      <c r="H5392" s="4">
        <v>0.99536000000000002</v>
      </c>
      <c r="I5392" s="2">
        <v>3.18</v>
      </c>
      <c r="J5392" s="2">
        <v>0.47</v>
      </c>
      <c r="K5392" s="2">
        <v>9.5</v>
      </c>
      <c r="L5392">
        <v>5</v>
      </c>
      <c r="M5392" t="s">
        <v>14</v>
      </c>
    </row>
    <row r="5393" spans="1:13">
      <c r="A5393" s="2">
        <v>6.8</v>
      </c>
      <c r="B5393" s="2">
        <v>0.25</v>
      </c>
      <c r="C5393" s="2">
        <v>0.3</v>
      </c>
      <c r="D5393" s="2">
        <v>11.8</v>
      </c>
      <c r="E5393" s="2">
        <v>4.2999999999999997E-2</v>
      </c>
      <c r="F5393">
        <v>53</v>
      </c>
      <c r="G5393">
        <v>133</v>
      </c>
      <c r="H5393" s="4">
        <v>0.99524000000000001</v>
      </c>
      <c r="I5393" s="2">
        <v>3.03</v>
      </c>
      <c r="J5393" s="2">
        <v>0.57999999999999996</v>
      </c>
      <c r="K5393" s="2">
        <v>10.4</v>
      </c>
      <c r="L5393">
        <v>6</v>
      </c>
      <c r="M5393" t="s">
        <v>14</v>
      </c>
    </row>
    <row r="5394" spans="1:13">
      <c r="A5394" s="2">
        <v>6.3</v>
      </c>
      <c r="B5394" s="2">
        <v>0.32</v>
      </c>
      <c r="C5394" s="2">
        <v>0.26</v>
      </c>
      <c r="D5394" s="2">
        <v>12</v>
      </c>
      <c r="E5394" s="2">
        <v>4.9000000000000002E-2</v>
      </c>
      <c r="F5394">
        <v>63</v>
      </c>
      <c r="G5394">
        <v>170</v>
      </c>
      <c r="H5394" s="4">
        <v>0.99609999999999999</v>
      </c>
      <c r="I5394" s="2">
        <v>3.14</v>
      </c>
      <c r="J5394" s="2">
        <v>0.55000000000000004</v>
      </c>
      <c r="K5394" s="2">
        <v>9.9</v>
      </c>
      <c r="L5394">
        <v>6</v>
      </c>
      <c r="M5394" t="s">
        <v>14</v>
      </c>
    </row>
    <row r="5395" spans="1:13">
      <c r="A5395" s="2">
        <v>5.5</v>
      </c>
      <c r="B5395" s="2">
        <v>0.24</v>
      </c>
      <c r="C5395" s="2">
        <v>0.45</v>
      </c>
      <c r="D5395" s="2">
        <v>1.7</v>
      </c>
      <c r="E5395" s="2">
        <v>4.5999999999999999E-2</v>
      </c>
      <c r="F5395">
        <v>22</v>
      </c>
      <c r="G5395">
        <v>113</v>
      </c>
      <c r="H5395" s="4">
        <v>0.99224000000000001</v>
      </c>
      <c r="I5395" s="2">
        <v>3.22</v>
      </c>
      <c r="J5395" s="2">
        <v>0.48</v>
      </c>
      <c r="K5395" s="2">
        <v>10</v>
      </c>
      <c r="L5395">
        <v>5</v>
      </c>
      <c r="M5395" t="s">
        <v>14</v>
      </c>
    </row>
    <row r="5396" spans="1:13">
      <c r="A5396" s="2">
        <v>6.5</v>
      </c>
      <c r="B5396" s="2">
        <v>0.25</v>
      </c>
      <c r="C5396" s="2">
        <v>0.27</v>
      </c>
      <c r="D5396" s="2">
        <v>17.399999999999999</v>
      </c>
      <c r="E5396" s="2">
        <v>6.4000000000000001E-2</v>
      </c>
      <c r="F5396">
        <v>29</v>
      </c>
      <c r="G5396">
        <v>140</v>
      </c>
      <c r="H5396" s="4">
        <v>0.99775999999999998</v>
      </c>
      <c r="I5396" s="2">
        <v>3.2</v>
      </c>
      <c r="J5396" s="2">
        <v>0.49</v>
      </c>
      <c r="K5396" s="2">
        <v>10.1</v>
      </c>
      <c r="L5396">
        <v>6</v>
      </c>
      <c r="M5396" t="s">
        <v>14</v>
      </c>
    </row>
    <row r="5397" spans="1:13">
      <c r="A5397" s="2">
        <v>6.6</v>
      </c>
      <c r="B5397" s="2">
        <v>0.13</v>
      </c>
      <c r="C5397" s="2">
        <v>0.28999999999999998</v>
      </c>
      <c r="D5397" s="2">
        <v>13.9</v>
      </c>
      <c r="E5397" s="2">
        <v>5.5999999999999897E-2</v>
      </c>
      <c r="F5397">
        <v>33</v>
      </c>
      <c r="G5397">
        <v>95</v>
      </c>
      <c r="H5397" s="4">
        <v>0.99702000000000002</v>
      </c>
      <c r="I5397" s="2">
        <v>3.17</v>
      </c>
      <c r="J5397" s="2">
        <v>0.39</v>
      </c>
      <c r="K5397" s="2">
        <v>9.4</v>
      </c>
      <c r="L5397">
        <v>6</v>
      </c>
      <c r="M5397" t="s">
        <v>14</v>
      </c>
    </row>
    <row r="5398" spans="1:13">
      <c r="A5398" s="2">
        <v>7</v>
      </c>
      <c r="B5398" s="2">
        <v>0.39</v>
      </c>
      <c r="C5398" s="2">
        <v>0.21</v>
      </c>
      <c r="D5398" s="2">
        <v>10.7</v>
      </c>
      <c r="E5398" s="2">
        <v>9.8000000000000004E-2</v>
      </c>
      <c r="F5398">
        <v>13</v>
      </c>
      <c r="G5398">
        <v>91</v>
      </c>
      <c r="H5398" s="4">
        <v>0.99656999999999996</v>
      </c>
      <c r="I5398" s="2">
        <v>3.03</v>
      </c>
      <c r="J5398" s="2">
        <v>0.47</v>
      </c>
      <c r="K5398" s="2">
        <v>9.3000000000000007</v>
      </c>
      <c r="L5398">
        <v>5</v>
      </c>
      <c r="M5398" t="s">
        <v>14</v>
      </c>
    </row>
    <row r="5399" spans="1:13">
      <c r="A5399" s="2">
        <v>7.9</v>
      </c>
      <c r="B5399" s="2">
        <v>0.21</v>
      </c>
      <c r="C5399" s="2">
        <v>0.39</v>
      </c>
      <c r="D5399" s="2">
        <v>2</v>
      </c>
      <c r="E5399" s="2">
        <v>5.7000000000000002E-2</v>
      </c>
      <c r="F5399">
        <v>21</v>
      </c>
      <c r="G5399">
        <v>138</v>
      </c>
      <c r="H5399" s="4">
        <v>0.99175999999999997</v>
      </c>
      <c r="I5399" s="2">
        <v>3.05</v>
      </c>
      <c r="J5399" s="2">
        <v>0.52</v>
      </c>
      <c r="K5399" s="2">
        <v>10.9</v>
      </c>
      <c r="L5399">
        <v>5</v>
      </c>
      <c r="M5399" t="s">
        <v>14</v>
      </c>
    </row>
    <row r="5400" spans="1:13">
      <c r="A5400" s="2">
        <v>7</v>
      </c>
      <c r="B5400" s="2">
        <v>0.3</v>
      </c>
      <c r="C5400" s="2">
        <v>0.28000000000000003</v>
      </c>
      <c r="D5400" s="2">
        <v>2.2000000000000002</v>
      </c>
      <c r="E5400" s="2">
        <v>4.2000000000000003E-2</v>
      </c>
      <c r="F5400">
        <v>21</v>
      </c>
      <c r="G5400">
        <v>177</v>
      </c>
      <c r="H5400" s="4">
        <v>0.99165999999999999</v>
      </c>
      <c r="I5400" s="2">
        <v>3.2</v>
      </c>
      <c r="J5400" s="2">
        <v>0.56999999999999995</v>
      </c>
      <c r="K5400" s="2">
        <v>11.4</v>
      </c>
      <c r="L5400">
        <v>5</v>
      </c>
      <c r="M5400" t="s">
        <v>14</v>
      </c>
    </row>
    <row r="5401" spans="1:13">
      <c r="A5401" s="2">
        <v>8.1</v>
      </c>
      <c r="B5401" s="2">
        <v>0.2</v>
      </c>
      <c r="C5401" s="2">
        <v>0.3</v>
      </c>
      <c r="D5401" s="2">
        <v>1.3</v>
      </c>
      <c r="E5401" s="2">
        <v>3.5999999999999997E-2</v>
      </c>
      <c r="F5401">
        <v>7</v>
      </c>
      <c r="G5401">
        <v>49</v>
      </c>
      <c r="H5401" s="4">
        <v>0.99241999999999997</v>
      </c>
      <c r="I5401" s="2">
        <v>2.99</v>
      </c>
      <c r="J5401" s="2">
        <v>0.73</v>
      </c>
      <c r="K5401" s="2">
        <v>10.3</v>
      </c>
      <c r="L5401">
        <v>5</v>
      </c>
      <c r="M5401" t="s">
        <v>14</v>
      </c>
    </row>
    <row r="5402" spans="1:13">
      <c r="A5402" s="2">
        <v>8.3000000000000007</v>
      </c>
      <c r="B5402" s="2">
        <v>0.18</v>
      </c>
      <c r="C5402" s="2">
        <v>0.3</v>
      </c>
      <c r="D5402" s="2">
        <v>1.1000000000000001</v>
      </c>
      <c r="E5402" s="2">
        <v>3.3000000000000002E-2</v>
      </c>
      <c r="F5402">
        <v>20</v>
      </c>
      <c r="G5402">
        <v>57</v>
      </c>
      <c r="H5402" s="4">
        <v>0.99108999999999903</v>
      </c>
      <c r="I5402" s="2">
        <v>3.02</v>
      </c>
      <c r="J5402" s="2">
        <v>0.51</v>
      </c>
      <c r="K5402" s="2">
        <v>11</v>
      </c>
      <c r="L5402">
        <v>6</v>
      </c>
      <c r="M5402" t="s">
        <v>14</v>
      </c>
    </row>
    <row r="5403" spans="1:13">
      <c r="A5403" s="2">
        <v>7.9</v>
      </c>
      <c r="B5403" s="2">
        <v>0.21</v>
      </c>
      <c r="C5403" s="2">
        <v>0.39</v>
      </c>
      <c r="D5403" s="2">
        <v>2</v>
      </c>
      <c r="E5403" s="2">
        <v>5.7000000000000002E-2</v>
      </c>
      <c r="F5403">
        <v>21</v>
      </c>
      <c r="G5403">
        <v>138</v>
      </c>
      <c r="H5403" s="4">
        <v>0.99175999999999997</v>
      </c>
      <c r="I5403" s="2">
        <v>3.05</v>
      </c>
      <c r="J5403" s="2">
        <v>0.52</v>
      </c>
      <c r="K5403" s="2">
        <v>10.9</v>
      </c>
      <c r="L5403">
        <v>5</v>
      </c>
      <c r="M5403" t="s">
        <v>14</v>
      </c>
    </row>
    <row r="5404" spans="1:13">
      <c r="A5404" s="2">
        <v>7.2</v>
      </c>
      <c r="B5404" s="2">
        <v>0.17</v>
      </c>
      <c r="C5404" s="2">
        <v>0.34</v>
      </c>
      <c r="D5404" s="2">
        <v>6.4</v>
      </c>
      <c r="E5404" s="2">
        <v>4.2000000000000003E-2</v>
      </c>
      <c r="F5404">
        <v>16</v>
      </c>
      <c r="G5404">
        <v>111</v>
      </c>
      <c r="H5404" s="4">
        <v>0.992779999999999</v>
      </c>
      <c r="I5404" s="2">
        <v>2.99</v>
      </c>
      <c r="J5404" s="2">
        <v>0.4</v>
      </c>
      <c r="K5404" s="2">
        <v>10.8</v>
      </c>
      <c r="L5404">
        <v>6</v>
      </c>
      <c r="M5404" t="s">
        <v>14</v>
      </c>
    </row>
    <row r="5405" spans="1:13">
      <c r="A5405" s="2">
        <v>8.1</v>
      </c>
      <c r="B5405" s="2">
        <v>0.2</v>
      </c>
      <c r="C5405" s="2">
        <v>0.3</v>
      </c>
      <c r="D5405" s="2">
        <v>1.3</v>
      </c>
      <c r="E5405" s="2">
        <v>3.5999999999999997E-2</v>
      </c>
      <c r="F5405">
        <v>7</v>
      </c>
      <c r="G5405">
        <v>49</v>
      </c>
      <c r="H5405" s="4">
        <v>0.99241999999999997</v>
      </c>
      <c r="I5405" s="2">
        <v>2.99</v>
      </c>
      <c r="J5405" s="2">
        <v>0.73</v>
      </c>
      <c r="K5405" s="2">
        <v>10.3</v>
      </c>
      <c r="L5405">
        <v>5</v>
      </c>
      <c r="M5405" t="s">
        <v>14</v>
      </c>
    </row>
    <row r="5406" spans="1:13">
      <c r="A5406" s="2">
        <v>8.3000000000000007</v>
      </c>
      <c r="B5406" s="2">
        <v>0.18</v>
      </c>
      <c r="C5406" s="2">
        <v>0.3</v>
      </c>
      <c r="D5406" s="2">
        <v>1.1000000000000001</v>
      </c>
      <c r="E5406" s="2">
        <v>3.3000000000000002E-2</v>
      </c>
      <c r="F5406">
        <v>20</v>
      </c>
      <c r="G5406">
        <v>57</v>
      </c>
      <c r="H5406" s="4">
        <v>0.99108999999999903</v>
      </c>
      <c r="I5406" s="2">
        <v>3.02</v>
      </c>
      <c r="J5406" s="2">
        <v>0.51</v>
      </c>
      <c r="K5406" s="2">
        <v>11</v>
      </c>
      <c r="L5406">
        <v>6</v>
      </c>
      <c r="M5406" t="s">
        <v>14</v>
      </c>
    </row>
    <row r="5407" spans="1:13">
      <c r="A5407" s="2">
        <v>7</v>
      </c>
      <c r="B5407" s="2">
        <v>0.39</v>
      </c>
      <c r="C5407" s="2">
        <v>0.21</v>
      </c>
      <c r="D5407" s="2">
        <v>10.7</v>
      </c>
      <c r="E5407" s="2">
        <v>9.8000000000000004E-2</v>
      </c>
      <c r="F5407">
        <v>13</v>
      </c>
      <c r="G5407">
        <v>91</v>
      </c>
      <c r="H5407" s="4">
        <v>0.99656999999999996</v>
      </c>
      <c r="I5407" s="2">
        <v>3.03</v>
      </c>
      <c r="J5407" s="2">
        <v>0.47</v>
      </c>
      <c r="K5407" s="2">
        <v>9.3000000000000007</v>
      </c>
      <c r="L5407">
        <v>5</v>
      </c>
      <c r="M5407" t="s">
        <v>14</v>
      </c>
    </row>
    <row r="5408" spans="1:13">
      <c r="A5408" s="2">
        <v>6.8</v>
      </c>
      <c r="B5408" s="2">
        <v>0.21</v>
      </c>
      <c r="C5408" s="2">
        <v>0.62</v>
      </c>
      <c r="D5408" s="2">
        <v>6.4</v>
      </c>
      <c r="E5408" s="2">
        <v>4.0999999999999898E-2</v>
      </c>
      <c r="F5408">
        <v>7</v>
      </c>
      <c r="G5408">
        <v>113</v>
      </c>
      <c r="H5408" s="4">
        <v>0.99357999999999902</v>
      </c>
      <c r="I5408" s="2">
        <v>2.96</v>
      </c>
      <c r="J5408" s="2">
        <v>0.59</v>
      </c>
      <c r="K5408" s="2">
        <v>10.199999999999999</v>
      </c>
      <c r="L5408">
        <v>5</v>
      </c>
      <c r="M5408" t="s">
        <v>14</v>
      </c>
    </row>
    <row r="5409" spans="1:13">
      <c r="A5409" s="2">
        <v>6.9</v>
      </c>
      <c r="B5409" s="2">
        <v>0.21</v>
      </c>
      <c r="C5409" s="2">
        <v>0.62</v>
      </c>
      <c r="D5409" s="2">
        <v>6.3</v>
      </c>
      <c r="E5409" s="2">
        <v>4.2000000000000003E-2</v>
      </c>
      <c r="F5409">
        <v>7</v>
      </c>
      <c r="G5409">
        <v>109</v>
      </c>
      <c r="H5409" s="4">
        <v>0.99357999999999902</v>
      </c>
      <c r="I5409" s="2">
        <v>2.96</v>
      </c>
      <c r="J5409" s="2">
        <v>0.59</v>
      </c>
      <c r="K5409" s="2">
        <v>10.199999999999999</v>
      </c>
      <c r="L5409">
        <v>6</v>
      </c>
      <c r="M5409" t="s">
        <v>14</v>
      </c>
    </row>
    <row r="5410" spans="1:13">
      <c r="A5410" s="2">
        <v>7.2</v>
      </c>
      <c r="B5410" s="2">
        <v>0.17</v>
      </c>
      <c r="C5410" s="2">
        <v>0.34</v>
      </c>
      <c r="D5410" s="2">
        <v>6.4</v>
      </c>
      <c r="E5410" s="2">
        <v>4.2000000000000003E-2</v>
      </c>
      <c r="F5410">
        <v>16</v>
      </c>
      <c r="G5410">
        <v>111</v>
      </c>
      <c r="H5410" s="4">
        <v>0.992779999999999</v>
      </c>
      <c r="I5410" s="2">
        <v>2.99</v>
      </c>
      <c r="J5410" s="2">
        <v>0.4</v>
      </c>
      <c r="K5410" s="2">
        <v>10.8</v>
      </c>
      <c r="L5410">
        <v>6</v>
      </c>
      <c r="M5410" t="s">
        <v>14</v>
      </c>
    </row>
    <row r="5411" spans="1:13">
      <c r="A5411" s="2">
        <v>6.8</v>
      </c>
      <c r="B5411" s="2">
        <v>0.26</v>
      </c>
      <c r="C5411" s="2">
        <v>0.34</v>
      </c>
      <c r="D5411" s="2">
        <v>15.1</v>
      </c>
      <c r="E5411" s="2">
        <v>0.06</v>
      </c>
      <c r="F5411">
        <v>42</v>
      </c>
      <c r="G5411">
        <v>162</v>
      </c>
      <c r="H5411" s="4">
        <v>0.99704999999999999</v>
      </c>
      <c r="I5411" s="2">
        <v>3.24</v>
      </c>
      <c r="J5411" s="2">
        <v>0.52</v>
      </c>
      <c r="K5411" s="2">
        <v>10.5</v>
      </c>
      <c r="L5411">
        <v>3</v>
      </c>
      <c r="M5411" t="s">
        <v>14</v>
      </c>
    </row>
    <row r="5412" spans="1:13">
      <c r="A5412" s="2">
        <v>7.2</v>
      </c>
      <c r="B5412" s="2">
        <v>0.28000000000000003</v>
      </c>
      <c r="C5412" s="2">
        <v>0.38</v>
      </c>
      <c r="D5412" s="2">
        <v>2</v>
      </c>
      <c r="E5412" s="2">
        <v>5.1999999999999998E-2</v>
      </c>
      <c r="F5412">
        <v>23</v>
      </c>
      <c r="G5412">
        <v>156</v>
      </c>
      <c r="H5412" s="4">
        <v>0.99119999999999997</v>
      </c>
      <c r="I5412" s="2">
        <v>3.13</v>
      </c>
      <c r="J5412" s="2">
        <v>0.52</v>
      </c>
      <c r="K5412" s="2">
        <v>11.1</v>
      </c>
      <c r="L5412">
        <v>5</v>
      </c>
      <c r="M5412" t="s">
        <v>14</v>
      </c>
    </row>
    <row r="5413" spans="1:13">
      <c r="A5413" s="2">
        <v>7.9</v>
      </c>
      <c r="B5413" s="2">
        <v>0.21</v>
      </c>
      <c r="C5413" s="2">
        <v>0.39</v>
      </c>
      <c r="D5413" s="2">
        <v>2</v>
      </c>
      <c r="E5413" s="2">
        <v>5.7000000000000002E-2</v>
      </c>
      <c r="F5413">
        <v>21</v>
      </c>
      <c r="G5413">
        <v>138</v>
      </c>
      <c r="H5413" s="4">
        <v>0.99175999999999997</v>
      </c>
      <c r="I5413" s="2">
        <v>3.05</v>
      </c>
      <c r="J5413" s="2">
        <v>0.52</v>
      </c>
      <c r="K5413" s="2">
        <v>10.9</v>
      </c>
      <c r="L5413">
        <v>5</v>
      </c>
      <c r="M5413" t="s">
        <v>14</v>
      </c>
    </row>
    <row r="5414" spans="1:13">
      <c r="A5414" s="2">
        <v>7</v>
      </c>
      <c r="B5414" s="2">
        <v>0.3</v>
      </c>
      <c r="C5414" s="2">
        <v>0.28000000000000003</v>
      </c>
      <c r="D5414" s="2">
        <v>2.2000000000000002</v>
      </c>
      <c r="E5414" s="2">
        <v>4.2000000000000003E-2</v>
      </c>
      <c r="F5414">
        <v>21</v>
      </c>
      <c r="G5414">
        <v>177</v>
      </c>
      <c r="H5414" s="4">
        <v>0.99165999999999999</v>
      </c>
      <c r="I5414" s="2">
        <v>3.2</v>
      </c>
      <c r="J5414" s="2">
        <v>0.56999999999999995</v>
      </c>
      <c r="K5414" s="2">
        <v>11.4</v>
      </c>
      <c r="L5414">
        <v>5</v>
      </c>
      <c r="M5414" t="s">
        <v>14</v>
      </c>
    </row>
    <row r="5415" spans="1:13">
      <c r="A5415" s="2">
        <v>7.4</v>
      </c>
      <c r="B5415" s="2">
        <v>0.34</v>
      </c>
      <c r="C5415" s="2">
        <v>0.28000000000000003</v>
      </c>
      <c r="D5415" s="2">
        <v>12.1</v>
      </c>
      <c r="E5415" s="2">
        <v>4.9000000000000002E-2</v>
      </c>
      <c r="F5415">
        <v>31</v>
      </c>
      <c r="G5415">
        <v>149</v>
      </c>
      <c r="H5415" s="4">
        <v>0.99677000000000004</v>
      </c>
      <c r="I5415" s="2">
        <v>3.22</v>
      </c>
      <c r="J5415" s="2">
        <v>0.49</v>
      </c>
      <c r="K5415" s="2">
        <v>10.3</v>
      </c>
      <c r="L5415">
        <v>5</v>
      </c>
      <c r="M5415" t="s">
        <v>14</v>
      </c>
    </row>
    <row r="5416" spans="1:13">
      <c r="A5416" s="2">
        <v>6.3</v>
      </c>
      <c r="B5416" s="2">
        <v>0.43</v>
      </c>
      <c r="C5416" s="2">
        <v>0.32</v>
      </c>
      <c r="D5416" s="2">
        <v>8.8000000000000007</v>
      </c>
      <c r="E5416" s="2">
        <v>4.2000000000000003E-2</v>
      </c>
      <c r="F5416">
        <v>18</v>
      </c>
      <c r="G5416">
        <v>106</v>
      </c>
      <c r="H5416" s="4">
        <v>0.99172000000000005</v>
      </c>
      <c r="I5416" s="2">
        <v>3.28</v>
      </c>
      <c r="J5416" s="2">
        <v>0.33</v>
      </c>
      <c r="K5416" s="2">
        <v>12.9</v>
      </c>
      <c r="L5416">
        <v>7</v>
      </c>
      <c r="M5416" t="s">
        <v>14</v>
      </c>
    </row>
    <row r="5417" spans="1:13">
      <c r="A5417" s="2">
        <v>6.8</v>
      </c>
      <c r="B5417" s="2">
        <v>0.41</v>
      </c>
      <c r="C5417" s="2">
        <v>0.3</v>
      </c>
      <c r="D5417" s="2">
        <v>8.8000000000000007</v>
      </c>
      <c r="E5417" s="2">
        <v>4.4999999999999998E-2</v>
      </c>
      <c r="F5417">
        <v>28</v>
      </c>
      <c r="G5417">
        <v>131</v>
      </c>
      <c r="H5417" s="4">
        <v>0.99529999999999996</v>
      </c>
      <c r="I5417" s="2">
        <v>3.12</v>
      </c>
      <c r="J5417" s="2">
        <v>0.59</v>
      </c>
      <c r="K5417" s="2">
        <v>9.9</v>
      </c>
      <c r="L5417">
        <v>5</v>
      </c>
      <c r="M5417" t="s">
        <v>14</v>
      </c>
    </row>
    <row r="5418" spans="1:13">
      <c r="A5418" s="2">
        <v>6.3</v>
      </c>
      <c r="B5418" s="2">
        <v>0.4</v>
      </c>
      <c r="C5418" s="2">
        <v>0.24</v>
      </c>
      <c r="D5418" s="2">
        <v>5.0999999999999996</v>
      </c>
      <c r="E5418" s="2">
        <v>3.5999999999999997E-2</v>
      </c>
      <c r="F5418">
        <v>43</v>
      </c>
      <c r="G5418">
        <v>131</v>
      </c>
      <c r="H5418" s="4">
        <v>0.99185999999999996</v>
      </c>
      <c r="I5418" s="2">
        <v>3.24</v>
      </c>
      <c r="J5418" s="2">
        <v>0.44</v>
      </c>
      <c r="K5418" s="2">
        <v>11.3</v>
      </c>
      <c r="L5418">
        <v>6</v>
      </c>
      <c r="M5418" t="s">
        <v>14</v>
      </c>
    </row>
    <row r="5419" spans="1:13">
      <c r="A5419" s="2">
        <v>5.0999999999999996</v>
      </c>
      <c r="B5419" s="2">
        <v>0.35</v>
      </c>
      <c r="C5419" s="2">
        <v>0.26</v>
      </c>
      <c r="D5419" s="2">
        <v>6.8</v>
      </c>
      <c r="E5419" s="2">
        <v>3.4000000000000002E-2</v>
      </c>
      <c r="F5419">
        <v>36</v>
      </c>
      <c r="G5419">
        <v>120</v>
      </c>
      <c r="H5419" s="4">
        <v>0.99187999999999898</v>
      </c>
      <c r="I5419" s="2">
        <v>3.38</v>
      </c>
      <c r="J5419" s="2">
        <v>0.4</v>
      </c>
      <c r="K5419" s="2">
        <v>11.5</v>
      </c>
      <c r="L5419">
        <v>6</v>
      </c>
      <c r="M5419" t="s">
        <v>14</v>
      </c>
    </row>
    <row r="5420" spans="1:13">
      <c r="A5420" s="2">
        <v>5.0999999999999996</v>
      </c>
      <c r="B5420" s="2">
        <v>0.35</v>
      </c>
      <c r="C5420" s="2">
        <v>0.26</v>
      </c>
      <c r="D5420" s="2">
        <v>6.8</v>
      </c>
      <c r="E5420" s="2">
        <v>3.4000000000000002E-2</v>
      </c>
      <c r="F5420">
        <v>36</v>
      </c>
      <c r="G5420">
        <v>120</v>
      </c>
      <c r="H5420" s="4">
        <v>0.99187999999999898</v>
      </c>
      <c r="I5420" s="2">
        <v>3.38</v>
      </c>
      <c r="J5420" s="2">
        <v>0.4</v>
      </c>
      <c r="K5420" s="2">
        <v>11.5</v>
      </c>
      <c r="L5420">
        <v>6</v>
      </c>
      <c r="M5420" t="s">
        <v>14</v>
      </c>
    </row>
    <row r="5421" spans="1:13">
      <c r="A5421" s="2">
        <v>6.3</v>
      </c>
      <c r="B5421" s="2">
        <v>0.3</v>
      </c>
      <c r="C5421" s="2">
        <v>0.2</v>
      </c>
      <c r="D5421" s="2">
        <v>3.7</v>
      </c>
      <c r="E5421" s="2">
        <v>3.9E-2</v>
      </c>
      <c r="F5421">
        <v>34</v>
      </c>
      <c r="G5421">
        <v>132</v>
      </c>
      <c r="H5421" s="4">
        <v>0.99157999999999902</v>
      </c>
      <c r="I5421" s="2">
        <v>3</v>
      </c>
      <c r="J5421" s="2">
        <v>0.38</v>
      </c>
      <c r="K5421" s="2">
        <v>10.7</v>
      </c>
      <c r="L5421">
        <v>5</v>
      </c>
      <c r="M5421" t="s">
        <v>14</v>
      </c>
    </row>
    <row r="5422" spans="1:13">
      <c r="A5422" s="2">
        <v>6.9</v>
      </c>
      <c r="B5422" s="2">
        <v>0.28000000000000003</v>
      </c>
      <c r="C5422" s="2">
        <v>0.28000000000000003</v>
      </c>
      <c r="D5422" s="2">
        <v>12.2</v>
      </c>
      <c r="E5422" s="2">
        <v>4.2000000000000003E-2</v>
      </c>
      <c r="F5422">
        <v>52</v>
      </c>
      <c r="G5422">
        <v>139</v>
      </c>
      <c r="H5422" s="4">
        <v>0.99521999999999999</v>
      </c>
      <c r="I5422" s="2">
        <v>3.03</v>
      </c>
      <c r="J5422" s="2">
        <v>0.56000000000000005</v>
      </c>
      <c r="K5422" s="2">
        <v>10.4</v>
      </c>
      <c r="L5422">
        <v>6</v>
      </c>
      <c r="M5422" t="s">
        <v>14</v>
      </c>
    </row>
    <row r="5423" spans="1:13">
      <c r="A5423" s="2">
        <v>7</v>
      </c>
      <c r="B5423" s="2">
        <v>0.33</v>
      </c>
      <c r="C5423" s="2">
        <v>0.28000000000000003</v>
      </c>
      <c r="D5423" s="2">
        <v>5.7</v>
      </c>
      <c r="E5423" s="2">
        <v>3.3000000000000002E-2</v>
      </c>
      <c r="F5423">
        <v>39</v>
      </c>
      <c r="G5423">
        <v>204</v>
      </c>
      <c r="H5423" s="4">
        <v>0.99175999999999997</v>
      </c>
      <c r="I5423" s="2">
        <v>3.17</v>
      </c>
      <c r="J5423" s="2">
        <v>0.64</v>
      </c>
      <c r="K5423" s="2">
        <v>12.5</v>
      </c>
      <c r="L5423">
        <v>6</v>
      </c>
      <c r="M5423" t="s">
        <v>14</v>
      </c>
    </row>
    <row r="5424" spans="1:13">
      <c r="A5424" s="2">
        <v>6.7</v>
      </c>
      <c r="B5424" s="2">
        <v>0.26</v>
      </c>
      <c r="C5424" s="2">
        <v>0.49</v>
      </c>
      <c r="D5424" s="2">
        <v>8.1</v>
      </c>
      <c r="E5424" s="2">
        <v>5.1999999999999998E-2</v>
      </c>
      <c r="F5424">
        <v>48</v>
      </c>
      <c r="G5424">
        <v>197</v>
      </c>
      <c r="H5424" s="4">
        <v>0.99557999999999902</v>
      </c>
      <c r="I5424" s="2">
        <v>3.19</v>
      </c>
      <c r="J5424" s="2">
        <v>0.48</v>
      </c>
      <c r="K5424" s="2">
        <v>9.5</v>
      </c>
      <c r="L5424">
        <v>5</v>
      </c>
      <c r="M5424" t="s">
        <v>14</v>
      </c>
    </row>
    <row r="5425" spans="1:13">
      <c r="A5425" s="2">
        <v>7.3</v>
      </c>
      <c r="B5425" s="2">
        <v>0.24</v>
      </c>
      <c r="C5425" s="2">
        <v>0.3</v>
      </c>
      <c r="D5425" s="2">
        <v>2.5</v>
      </c>
      <c r="E5425" s="2">
        <v>4.2000000000000003E-2</v>
      </c>
      <c r="F5425">
        <v>31</v>
      </c>
      <c r="G5425">
        <v>104</v>
      </c>
      <c r="H5425" s="4">
        <v>0.99109999999999998</v>
      </c>
      <c r="I5425" s="2">
        <v>3.05</v>
      </c>
      <c r="J5425" s="2">
        <v>0.56000000000000005</v>
      </c>
      <c r="K5425" s="2">
        <v>11.3</v>
      </c>
      <c r="L5425">
        <v>7</v>
      </c>
      <c r="M5425" t="s">
        <v>14</v>
      </c>
    </row>
    <row r="5426" spans="1:13">
      <c r="A5426" s="2">
        <v>6.7</v>
      </c>
      <c r="B5426" s="2">
        <v>0.46</v>
      </c>
      <c r="C5426" s="2">
        <v>0.21</v>
      </c>
      <c r="D5426" s="2">
        <v>4</v>
      </c>
      <c r="E5426" s="2">
        <v>3.4000000000000002E-2</v>
      </c>
      <c r="F5426">
        <v>12</v>
      </c>
      <c r="G5426">
        <v>88</v>
      </c>
      <c r="H5426" s="4">
        <v>0.99016000000000004</v>
      </c>
      <c r="I5426" s="2">
        <v>3.26</v>
      </c>
      <c r="J5426" s="2">
        <v>0.54</v>
      </c>
      <c r="K5426" s="2">
        <v>13</v>
      </c>
      <c r="L5426">
        <v>6</v>
      </c>
      <c r="M5426" t="s">
        <v>14</v>
      </c>
    </row>
    <row r="5427" spans="1:13">
      <c r="A5427" s="2">
        <v>5.0999999999999996</v>
      </c>
      <c r="B5427" s="2">
        <v>0.35</v>
      </c>
      <c r="C5427" s="2">
        <v>0.26</v>
      </c>
      <c r="D5427" s="2">
        <v>6.8</v>
      </c>
      <c r="E5427" s="2">
        <v>3.4000000000000002E-2</v>
      </c>
      <c r="F5427">
        <v>36</v>
      </c>
      <c r="G5427">
        <v>120</v>
      </c>
      <c r="H5427" s="4">
        <v>0.99187999999999898</v>
      </c>
      <c r="I5427" s="2">
        <v>3.38</v>
      </c>
      <c r="J5427" s="2">
        <v>0.4</v>
      </c>
      <c r="K5427" s="2">
        <v>11.5</v>
      </c>
      <c r="L5427">
        <v>6</v>
      </c>
      <c r="M5427" t="s">
        <v>14</v>
      </c>
    </row>
    <row r="5428" spans="1:13">
      <c r="A5428" s="2">
        <v>5.0999999999999996</v>
      </c>
      <c r="B5428" s="2">
        <v>0.23</v>
      </c>
      <c r="C5428" s="2">
        <v>0.18</v>
      </c>
      <c r="D5428" s="2">
        <v>1</v>
      </c>
      <c r="E5428" s="2">
        <v>5.2999999999999999E-2</v>
      </c>
      <c r="F5428">
        <v>13</v>
      </c>
      <c r="G5428">
        <v>99</v>
      </c>
      <c r="H5428" s="4">
        <v>0.98956</v>
      </c>
      <c r="I5428" s="2">
        <v>3.22</v>
      </c>
      <c r="J5428" s="2">
        <v>0.39</v>
      </c>
      <c r="K5428" s="2">
        <v>11.5</v>
      </c>
      <c r="L5428">
        <v>5</v>
      </c>
      <c r="M5428" t="s">
        <v>14</v>
      </c>
    </row>
    <row r="5429" spans="1:13">
      <c r="A5429" s="2">
        <v>6.3</v>
      </c>
      <c r="B5429" s="2">
        <v>0.4</v>
      </c>
      <c r="C5429" s="2">
        <v>0.24</v>
      </c>
      <c r="D5429" s="2">
        <v>5.0999999999999996</v>
      </c>
      <c r="E5429" s="2">
        <v>3.5999999999999997E-2</v>
      </c>
      <c r="F5429">
        <v>43</v>
      </c>
      <c r="G5429">
        <v>131</v>
      </c>
      <c r="H5429" s="4">
        <v>0.99185999999999996</v>
      </c>
      <c r="I5429" s="2">
        <v>3.24</v>
      </c>
      <c r="J5429" s="2">
        <v>0.44</v>
      </c>
      <c r="K5429" s="2">
        <v>11.3</v>
      </c>
      <c r="L5429">
        <v>6</v>
      </c>
      <c r="M5429" t="s">
        <v>14</v>
      </c>
    </row>
    <row r="5430" spans="1:13">
      <c r="A5430" s="2">
        <v>7.1</v>
      </c>
      <c r="B5430" s="2">
        <v>0.44</v>
      </c>
      <c r="C5430" s="2">
        <v>0.23</v>
      </c>
      <c r="D5430" s="2">
        <v>5.8</v>
      </c>
      <c r="E5430" s="2">
        <v>3.5000000000000003E-2</v>
      </c>
      <c r="F5430">
        <v>24</v>
      </c>
      <c r="G5430">
        <v>100</v>
      </c>
      <c r="H5430" s="4">
        <v>0.99061999999999995</v>
      </c>
      <c r="I5430" s="2">
        <v>3.15</v>
      </c>
      <c r="J5430" s="2">
        <v>0.56999999999999995</v>
      </c>
      <c r="K5430" s="2">
        <v>13.2</v>
      </c>
      <c r="L5430">
        <v>7</v>
      </c>
      <c r="M5430" t="s">
        <v>14</v>
      </c>
    </row>
    <row r="5431" spans="1:13">
      <c r="A5431" s="2">
        <v>4.8</v>
      </c>
      <c r="B5431" s="2">
        <v>0.26</v>
      </c>
      <c r="C5431" s="2">
        <v>0.23</v>
      </c>
      <c r="D5431" s="2">
        <v>10.6</v>
      </c>
      <c r="E5431" s="2">
        <v>3.4000000000000002E-2</v>
      </c>
      <c r="F5431">
        <v>23</v>
      </c>
      <c r="G5431">
        <v>111</v>
      </c>
      <c r="H5431" s="4">
        <v>0.99273999999999996</v>
      </c>
      <c r="I5431" s="2">
        <v>3.46</v>
      </c>
      <c r="J5431" s="2">
        <v>0.28000000000000003</v>
      </c>
      <c r="K5431" s="2">
        <v>11.5</v>
      </c>
      <c r="L5431">
        <v>7</v>
      </c>
      <c r="M5431" t="s">
        <v>14</v>
      </c>
    </row>
    <row r="5432" spans="1:13">
      <c r="A5432" s="2">
        <v>6.8</v>
      </c>
      <c r="B5432" s="2">
        <v>0.31</v>
      </c>
      <c r="C5432" s="2">
        <v>0.19</v>
      </c>
      <c r="D5432" s="2">
        <v>3.5</v>
      </c>
      <c r="E5432" s="2">
        <v>8.5999999999999993E-2</v>
      </c>
      <c r="F5432">
        <v>30</v>
      </c>
      <c r="G5432">
        <v>130</v>
      </c>
      <c r="H5432" s="4">
        <v>0.99299999999999999</v>
      </c>
      <c r="I5432" s="2">
        <v>2.83</v>
      </c>
      <c r="J5432" s="2">
        <v>0.44</v>
      </c>
      <c r="K5432" s="2">
        <v>9.6</v>
      </c>
      <c r="L5432">
        <v>5</v>
      </c>
      <c r="M5432" t="s">
        <v>14</v>
      </c>
    </row>
    <row r="5433" spans="1:13">
      <c r="A5433" s="2">
        <v>6.8</v>
      </c>
      <c r="B5433" s="2">
        <v>0.31</v>
      </c>
      <c r="C5433" s="2">
        <v>0.19</v>
      </c>
      <c r="D5433" s="2">
        <v>3.5</v>
      </c>
      <c r="E5433" s="2">
        <v>8.5999999999999993E-2</v>
      </c>
      <c r="F5433">
        <v>30</v>
      </c>
      <c r="G5433">
        <v>130</v>
      </c>
      <c r="H5433" s="4">
        <v>0.99299999999999999</v>
      </c>
      <c r="I5433" s="2">
        <v>2.83</v>
      </c>
      <c r="J5433" s="2">
        <v>0.44</v>
      </c>
      <c r="K5433" s="2">
        <v>9.6</v>
      </c>
      <c r="L5433">
        <v>5</v>
      </c>
      <c r="M5433" t="s">
        <v>14</v>
      </c>
    </row>
    <row r="5434" spans="1:13">
      <c r="A5434" s="2">
        <v>7</v>
      </c>
      <c r="B5434" s="2">
        <v>0.15</v>
      </c>
      <c r="C5434" s="2">
        <v>0.28999999999999998</v>
      </c>
      <c r="D5434" s="2">
        <v>16.399999999999999</v>
      </c>
      <c r="E5434" s="2">
        <v>5.7999999999999899E-2</v>
      </c>
      <c r="F5434">
        <v>45</v>
      </c>
      <c r="G5434">
        <v>110</v>
      </c>
      <c r="H5434" s="4">
        <v>0.99780000000000002</v>
      </c>
      <c r="I5434" s="2">
        <v>3.15</v>
      </c>
      <c r="J5434" s="2">
        <v>0.37</v>
      </c>
      <c r="K5434" s="2">
        <v>9.6999999999999993</v>
      </c>
      <c r="L5434">
        <v>6</v>
      </c>
      <c r="M5434" t="s">
        <v>14</v>
      </c>
    </row>
    <row r="5435" spans="1:13">
      <c r="A5435" s="2">
        <v>6.5</v>
      </c>
      <c r="B5435" s="2">
        <v>0.41</v>
      </c>
      <c r="C5435" s="2">
        <v>0.22</v>
      </c>
      <c r="D5435" s="2">
        <v>4.8</v>
      </c>
      <c r="E5435" s="2">
        <v>5.1999999999999998E-2</v>
      </c>
      <c r="F5435">
        <v>49</v>
      </c>
      <c r="G5435">
        <v>142</v>
      </c>
      <c r="H5435" s="4">
        <v>0.99460000000000004</v>
      </c>
      <c r="I5435" s="2">
        <v>3.14</v>
      </c>
      <c r="J5435" s="2">
        <v>0.62</v>
      </c>
      <c r="K5435" s="2">
        <v>9.1999999999999993</v>
      </c>
      <c r="L5435">
        <v>5</v>
      </c>
      <c r="M5435" t="s">
        <v>14</v>
      </c>
    </row>
    <row r="5436" spans="1:13">
      <c r="A5436" s="2">
        <v>6.2</v>
      </c>
      <c r="B5436" s="2">
        <v>0.31</v>
      </c>
      <c r="C5436" s="2">
        <v>0.23</v>
      </c>
      <c r="D5436" s="2">
        <v>3.3</v>
      </c>
      <c r="E5436" s="2">
        <v>5.1999999999999998E-2</v>
      </c>
      <c r="F5436">
        <v>34</v>
      </c>
      <c r="G5436">
        <v>113</v>
      </c>
      <c r="H5436" s="4">
        <v>0.99429000000000001</v>
      </c>
      <c r="I5436" s="2">
        <v>3.16</v>
      </c>
      <c r="J5436" s="2">
        <v>0.48</v>
      </c>
      <c r="K5436" s="2">
        <v>8.4</v>
      </c>
      <c r="L5436">
        <v>5</v>
      </c>
      <c r="M5436" t="s">
        <v>14</v>
      </c>
    </row>
    <row r="5437" spans="1:13">
      <c r="A5437" s="2">
        <v>8</v>
      </c>
      <c r="B5437" s="2">
        <v>0.27</v>
      </c>
      <c r="C5437" s="2">
        <v>0.33</v>
      </c>
      <c r="D5437" s="2">
        <v>1.2</v>
      </c>
      <c r="E5437" s="2">
        <v>0.05</v>
      </c>
      <c r="F5437">
        <v>41</v>
      </c>
      <c r="G5437">
        <v>103</v>
      </c>
      <c r="H5437" s="4">
        <v>0.99002000000000001</v>
      </c>
      <c r="I5437" s="2">
        <v>3</v>
      </c>
      <c r="J5437" s="2">
        <v>0.45</v>
      </c>
      <c r="K5437" s="2">
        <v>12.4</v>
      </c>
      <c r="L5437">
        <v>6</v>
      </c>
      <c r="M5437" t="s">
        <v>14</v>
      </c>
    </row>
    <row r="5438" spans="1:13">
      <c r="A5438" s="2">
        <v>8</v>
      </c>
      <c r="B5438" s="2">
        <v>0.27</v>
      </c>
      <c r="C5438" s="2">
        <v>0.33</v>
      </c>
      <c r="D5438" s="2">
        <v>1.2</v>
      </c>
      <c r="E5438" s="2">
        <v>0.05</v>
      </c>
      <c r="F5438">
        <v>41</v>
      </c>
      <c r="G5438">
        <v>103</v>
      </c>
      <c r="H5438" s="4">
        <v>0.99002000000000001</v>
      </c>
      <c r="I5438" s="2">
        <v>3</v>
      </c>
      <c r="J5438" s="2">
        <v>0.45</v>
      </c>
      <c r="K5438" s="2">
        <v>12.4</v>
      </c>
      <c r="L5438">
        <v>6</v>
      </c>
      <c r="M5438" t="s">
        <v>14</v>
      </c>
    </row>
    <row r="5439" spans="1:13">
      <c r="A5439" s="2">
        <v>6.5</v>
      </c>
      <c r="B5439" s="2">
        <v>0.41</v>
      </c>
      <c r="C5439" s="2">
        <v>0.22</v>
      </c>
      <c r="D5439" s="2">
        <v>4.8</v>
      </c>
      <c r="E5439" s="2">
        <v>5.1999999999999998E-2</v>
      </c>
      <c r="F5439">
        <v>49</v>
      </c>
      <c r="G5439">
        <v>142</v>
      </c>
      <c r="H5439" s="4">
        <v>0.99460000000000004</v>
      </c>
      <c r="I5439" s="2">
        <v>3.14</v>
      </c>
      <c r="J5439" s="2">
        <v>0.62</v>
      </c>
      <c r="K5439" s="2">
        <v>9.1999999999999993</v>
      </c>
      <c r="L5439">
        <v>5</v>
      </c>
      <c r="M5439" t="s">
        <v>14</v>
      </c>
    </row>
    <row r="5440" spans="1:13">
      <c r="A5440" s="2">
        <v>6.2</v>
      </c>
      <c r="B5440" s="2">
        <v>0.31</v>
      </c>
      <c r="C5440" s="2">
        <v>0.23</v>
      </c>
      <c r="D5440" s="2">
        <v>3.3</v>
      </c>
      <c r="E5440" s="2">
        <v>5.1999999999999998E-2</v>
      </c>
      <c r="F5440">
        <v>34</v>
      </c>
      <c r="G5440">
        <v>113</v>
      </c>
      <c r="H5440" s="4">
        <v>0.99429000000000001</v>
      </c>
      <c r="I5440" s="2">
        <v>3.16</v>
      </c>
      <c r="J5440" s="2">
        <v>0.48</v>
      </c>
      <c r="K5440" s="2">
        <v>8.4</v>
      </c>
      <c r="L5440">
        <v>5</v>
      </c>
      <c r="M5440" t="s">
        <v>14</v>
      </c>
    </row>
    <row r="5441" spans="1:13">
      <c r="A5441" s="2">
        <v>6.7</v>
      </c>
      <c r="B5441" s="2">
        <v>0.37</v>
      </c>
      <c r="C5441" s="2">
        <v>0.25</v>
      </c>
      <c r="D5441" s="2">
        <v>2.5</v>
      </c>
      <c r="E5441" s="2">
        <v>2.79999999999999E-2</v>
      </c>
      <c r="F5441">
        <v>24</v>
      </c>
      <c r="G5441">
        <v>84</v>
      </c>
      <c r="H5441" s="4">
        <v>0.9909</v>
      </c>
      <c r="I5441" s="2">
        <v>3.14</v>
      </c>
      <c r="J5441" s="2">
        <v>0.36</v>
      </c>
      <c r="K5441" s="2">
        <v>11.7</v>
      </c>
      <c r="L5441">
        <v>6</v>
      </c>
      <c r="M5441" t="s">
        <v>14</v>
      </c>
    </row>
    <row r="5442" spans="1:13">
      <c r="A5442" s="2">
        <v>6.6</v>
      </c>
      <c r="B5442" s="2">
        <v>0.21</v>
      </c>
      <c r="C5442" s="2">
        <v>0.5</v>
      </c>
      <c r="D5442" s="2">
        <v>8.6999999999999993</v>
      </c>
      <c r="E5442" s="2">
        <v>3.5999999999999997E-2</v>
      </c>
      <c r="F5442">
        <v>41</v>
      </c>
      <c r="G5442">
        <v>191</v>
      </c>
      <c r="H5442" s="4">
        <v>0.99293999999999905</v>
      </c>
      <c r="I5442" s="2">
        <v>2.96</v>
      </c>
      <c r="J5442" s="2">
        <v>0.56000000000000005</v>
      </c>
      <c r="K5442" s="2">
        <v>11</v>
      </c>
      <c r="L5442">
        <v>6</v>
      </c>
      <c r="M5442" t="s">
        <v>14</v>
      </c>
    </row>
    <row r="5443" spans="1:13">
      <c r="A5443" s="2">
        <v>7.5</v>
      </c>
      <c r="B5443" s="2">
        <v>0.26</v>
      </c>
      <c r="C5443" s="2">
        <v>0.31</v>
      </c>
      <c r="D5443" s="2">
        <v>1.6</v>
      </c>
      <c r="E5443" s="2">
        <v>3.2000000000000001E-2</v>
      </c>
      <c r="F5443">
        <v>36</v>
      </c>
      <c r="G5443">
        <v>109</v>
      </c>
      <c r="H5443" s="4">
        <v>0.99043999999999999</v>
      </c>
      <c r="I5443" s="2">
        <v>2.97</v>
      </c>
      <c r="J5443" s="2">
        <v>0.43</v>
      </c>
      <c r="K5443" s="2">
        <v>11.9</v>
      </c>
      <c r="L5443">
        <v>6</v>
      </c>
      <c r="M5443" t="s">
        <v>14</v>
      </c>
    </row>
    <row r="5444" spans="1:13">
      <c r="A5444" s="2">
        <v>7.5</v>
      </c>
      <c r="B5444" s="2">
        <v>0.34</v>
      </c>
      <c r="C5444" s="2">
        <v>0.28000000000000003</v>
      </c>
      <c r="D5444" s="2">
        <v>4</v>
      </c>
      <c r="E5444" s="2">
        <v>2.79999999999999E-2</v>
      </c>
      <c r="F5444">
        <v>46</v>
      </c>
      <c r="G5444">
        <v>100</v>
      </c>
      <c r="H5444" s="4">
        <v>0.98957999999999902</v>
      </c>
      <c r="I5444" s="2">
        <v>3.2</v>
      </c>
      <c r="J5444" s="2">
        <v>0.5</v>
      </c>
      <c r="K5444" s="2">
        <v>13.2</v>
      </c>
      <c r="L5444">
        <v>7</v>
      </c>
      <c r="M5444" t="s">
        <v>14</v>
      </c>
    </row>
    <row r="5445" spans="1:13">
      <c r="A5445" s="2">
        <v>6.7</v>
      </c>
      <c r="B5445" s="2">
        <v>0.37</v>
      </c>
      <c r="C5445" s="2">
        <v>0.25</v>
      </c>
      <c r="D5445" s="2">
        <v>2.5</v>
      </c>
      <c r="E5445" s="2">
        <v>2.79999999999999E-2</v>
      </c>
      <c r="F5445">
        <v>24</v>
      </c>
      <c r="G5445">
        <v>84</v>
      </c>
      <c r="H5445" s="4">
        <v>0.9909</v>
      </c>
      <c r="I5445" s="2">
        <v>3.14</v>
      </c>
      <c r="J5445" s="2">
        <v>0.36</v>
      </c>
      <c r="K5445" s="2">
        <v>11.7</v>
      </c>
      <c r="L5445">
        <v>6</v>
      </c>
      <c r="M5445" t="s">
        <v>14</v>
      </c>
    </row>
    <row r="5446" spans="1:13">
      <c r="A5446" s="2">
        <v>6.4</v>
      </c>
      <c r="B5446" s="2">
        <v>0.32</v>
      </c>
      <c r="C5446" s="2">
        <v>0.23</v>
      </c>
      <c r="D5446" s="2">
        <v>16.2</v>
      </c>
      <c r="E5446" s="2">
        <v>5.5E-2</v>
      </c>
      <c r="F5446">
        <v>36</v>
      </c>
      <c r="G5446">
        <v>176</v>
      </c>
      <c r="H5446" s="4">
        <v>0.99860000000000004</v>
      </c>
      <c r="I5446" s="2">
        <v>3.26</v>
      </c>
      <c r="J5446" s="2">
        <v>0.54</v>
      </c>
      <c r="K5446" s="2">
        <v>9.1</v>
      </c>
      <c r="L5446">
        <v>5</v>
      </c>
      <c r="M5446" t="s">
        <v>14</v>
      </c>
    </row>
    <row r="5447" spans="1:13">
      <c r="A5447" s="2">
        <v>6.7</v>
      </c>
      <c r="B5447" s="2">
        <v>0.24</v>
      </c>
      <c r="C5447" s="2">
        <v>0.32</v>
      </c>
      <c r="D5447" s="2">
        <v>9</v>
      </c>
      <c r="E5447" s="2">
        <v>2.3E-2</v>
      </c>
      <c r="F5447">
        <v>20</v>
      </c>
      <c r="G5447">
        <v>109</v>
      </c>
      <c r="H5447" s="4">
        <v>0.99261999999999995</v>
      </c>
      <c r="I5447" s="2">
        <v>3.34</v>
      </c>
      <c r="J5447" s="2">
        <v>0.35</v>
      </c>
      <c r="K5447" s="2">
        <v>12.6</v>
      </c>
      <c r="L5447">
        <v>6</v>
      </c>
      <c r="M5447" t="s">
        <v>14</v>
      </c>
    </row>
    <row r="5448" spans="1:13">
      <c r="A5448" s="2">
        <v>6.4</v>
      </c>
      <c r="B5448" s="2">
        <v>0.32</v>
      </c>
      <c r="C5448" s="2">
        <v>0.23</v>
      </c>
      <c r="D5448" s="2">
        <v>16.2</v>
      </c>
      <c r="E5448" s="2">
        <v>5.5E-2</v>
      </c>
      <c r="F5448">
        <v>36</v>
      </c>
      <c r="G5448">
        <v>176</v>
      </c>
      <c r="H5448" s="4">
        <v>0.99860000000000004</v>
      </c>
      <c r="I5448" s="2">
        <v>3.26</v>
      </c>
      <c r="J5448" s="2">
        <v>0.54</v>
      </c>
      <c r="K5448" s="2">
        <v>9.1</v>
      </c>
      <c r="L5448">
        <v>5</v>
      </c>
      <c r="M5448" t="s">
        <v>14</v>
      </c>
    </row>
    <row r="5449" spans="1:13">
      <c r="A5449" s="2">
        <v>7.1</v>
      </c>
      <c r="B5449" s="2">
        <v>0.39</v>
      </c>
      <c r="C5449" s="2">
        <v>0.79</v>
      </c>
      <c r="D5449" s="2">
        <v>1.4</v>
      </c>
      <c r="E5449" s="2">
        <v>0.19399999999999901</v>
      </c>
      <c r="F5449">
        <v>23</v>
      </c>
      <c r="G5449">
        <v>90</v>
      </c>
      <c r="H5449" s="4">
        <v>0.99212</v>
      </c>
      <c r="I5449" s="2">
        <v>3.17</v>
      </c>
      <c r="J5449" s="2">
        <v>0.46</v>
      </c>
      <c r="K5449" s="2">
        <v>10.5</v>
      </c>
      <c r="L5449">
        <v>6</v>
      </c>
      <c r="M5449" t="s">
        <v>14</v>
      </c>
    </row>
    <row r="5450" spans="1:13">
      <c r="A5450" s="2">
        <v>8.1999999999999993</v>
      </c>
      <c r="B5450" s="2">
        <v>0.31</v>
      </c>
      <c r="C5450" s="2">
        <v>0.43</v>
      </c>
      <c r="D5450" s="2">
        <v>7</v>
      </c>
      <c r="E5450" s="2">
        <v>4.7E-2</v>
      </c>
      <c r="F5450">
        <v>18</v>
      </c>
      <c r="G5450">
        <v>87</v>
      </c>
      <c r="H5450" s="4">
        <v>0.99627999999999906</v>
      </c>
      <c r="I5450" s="2">
        <v>3.23</v>
      </c>
      <c r="J5450" s="2">
        <v>0.64</v>
      </c>
      <c r="K5450" s="2">
        <v>10.6</v>
      </c>
      <c r="L5450">
        <v>5</v>
      </c>
      <c r="M5450" t="s">
        <v>14</v>
      </c>
    </row>
    <row r="5451" spans="1:13">
      <c r="A5451" s="2">
        <v>6.7</v>
      </c>
      <c r="B5451" s="2">
        <v>0.24</v>
      </c>
      <c r="C5451" s="2">
        <v>0.32</v>
      </c>
      <c r="D5451" s="2">
        <v>9</v>
      </c>
      <c r="E5451" s="2">
        <v>2.3E-2</v>
      </c>
      <c r="F5451">
        <v>20</v>
      </c>
      <c r="G5451">
        <v>109</v>
      </c>
      <c r="H5451" s="4">
        <v>0.99261999999999995</v>
      </c>
      <c r="I5451" s="2">
        <v>3.34</v>
      </c>
      <c r="J5451" s="2">
        <v>0.35</v>
      </c>
      <c r="K5451" s="2">
        <v>12.6</v>
      </c>
      <c r="L5451">
        <v>6</v>
      </c>
      <c r="M5451" t="s">
        <v>14</v>
      </c>
    </row>
    <row r="5452" spans="1:13">
      <c r="A5452" s="2">
        <v>5.9</v>
      </c>
      <c r="B5452" s="2">
        <v>0.17</v>
      </c>
      <c r="C5452" s="2">
        <v>0.28999999999999998</v>
      </c>
      <c r="D5452" s="2">
        <v>3.1</v>
      </c>
      <c r="E5452" s="2">
        <v>0.03</v>
      </c>
      <c r="F5452">
        <v>32</v>
      </c>
      <c r="G5452">
        <v>123</v>
      </c>
      <c r="H5452" s="4">
        <v>0.98912999999999995</v>
      </c>
      <c r="I5452" s="2">
        <v>3.41</v>
      </c>
      <c r="J5452" s="2">
        <v>0.33</v>
      </c>
      <c r="K5452" s="2">
        <v>13.7</v>
      </c>
      <c r="L5452">
        <v>7</v>
      </c>
      <c r="M5452" t="s">
        <v>14</v>
      </c>
    </row>
    <row r="5453" spans="1:13">
      <c r="A5453" s="2">
        <v>5.9</v>
      </c>
      <c r="B5453" s="2">
        <v>0.2</v>
      </c>
      <c r="C5453" s="2">
        <v>0.23</v>
      </c>
      <c r="D5453" s="2">
        <v>1.5</v>
      </c>
      <c r="E5453" s="2">
        <v>3.6999999999999998E-2</v>
      </c>
      <c r="F5453">
        <v>38</v>
      </c>
      <c r="G5453">
        <v>93</v>
      </c>
      <c r="H5453" s="4">
        <v>0.99021000000000003</v>
      </c>
      <c r="I5453" s="2">
        <v>3.36</v>
      </c>
      <c r="J5453" s="2">
        <v>0.49</v>
      </c>
      <c r="K5453" s="2">
        <v>12</v>
      </c>
      <c r="L5453">
        <v>6</v>
      </c>
      <c r="M5453" t="s">
        <v>14</v>
      </c>
    </row>
    <row r="5454" spans="1:13">
      <c r="A5454" s="2">
        <v>6.6</v>
      </c>
      <c r="B5454" s="2">
        <v>0.32</v>
      </c>
      <c r="C5454" s="2">
        <v>0.26</v>
      </c>
      <c r="D5454" s="2">
        <v>4.5999999999999996</v>
      </c>
      <c r="E5454" s="2">
        <v>3.1E-2</v>
      </c>
      <c r="F5454">
        <v>26</v>
      </c>
      <c r="G5454">
        <v>120</v>
      </c>
      <c r="H5454" s="4">
        <v>0.99197999999999997</v>
      </c>
      <c r="I5454" s="2">
        <v>3.4</v>
      </c>
      <c r="J5454" s="2">
        <v>0.73</v>
      </c>
      <c r="K5454" s="2">
        <v>12.5</v>
      </c>
      <c r="L5454">
        <v>7</v>
      </c>
      <c r="M5454" t="s">
        <v>14</v>
      </c>
    </row>
    <row r="5455" spans="1:13">
      <c r="A5455" s="2">
        <v>5.9</v>
      </c>
      <c r="B5455" s="2">
        <v>0.12</v>
      </c>
      <c r="C5455" s="2">
        <v>0.27</v>
      </c>
      <c r="D5455" s="2">
        <v>4.8</v>
      </c>
      <c r="E5455" s="2">
        <v>0.03</v>
      </c>
      <c r="F5455">
        <v>40</v>
      </c>
      <c r="G5455">
        <v>110</v>
      </c>
      <c r="H5455" s="4">
        <v>0.99226000000000003</v>
      </c>
      <c r="I5455" s="2">
        <v>3.55</v>
      </c>
      <c r="J5455" s="2">
        <v>0.68</v>
      </c>
      <c r="K5455" s="2">
        <v>12.1</v>
      </c>
      <c r="L5455">
        <v>6</v>
      </c>
      <c r="M5455" t="s">
        <v>14</v>
      </c>
    </row>
    <row r="5456" spans="1:13">
      <c r="A5456" s="2">
        <v>5.9</v>
      </c>
      <c r="B5456" s="2">
        <v>0.18</v>
      </c>
      <c r="C5456" s="2">
        <v>0.28999999999999998</v>
      </c>
      <c r="D5456" s="2">
        <v>4.5999999999999996</v>
      </c>
      <c r="E5456" s="2">
        <v>3.2000000000000001E-2</v>
      </c>
      <c r="F5456">
        <v>68</v>
      </c>
      <c r="G5456">
        <v>137</v>
      </c>
      <c r="H5456" s="4">
        <v>0.99158999999999997</v>
      </c>
      <c r="I5456" s="2">
        <v>3.21</v>
      </c>
      <c r="J5456" s="2">
        <v>0.38</v>
      </c>
      <c r="K5456" s="2">
        <v>11.3</v>
      </c>
      <c r="L5456">
        <v>6</v>
      </c>
      <c r="M5456" t="s">
        <v>14</v>
      </c>
    </row>
    <row r="5457" spans="1:13">
      <c r="A5457" s="2">
        <v>5.9</v>
      </c>
      <c r="B5457" s="2">
        <v>0.2</v>
      </c>
      <c r="C5457" s="2">
        <v>0.23</v>
      </c>
      <c r="D5457" s="2">
        <v>1.5</v>
      </c>
      <c r="E5457" s="2">
        <v>3.6999999999999998E-2</v>
      </c>
      <c r="F5457">
        <v>38</v>
      </c>
      <c r="G5457">
        <v>93</v>
      </c>
      <c r="H5457" s="4">
        <v>0.99021000000000003</v>
      </c>
      <c r="I5457" s="2">
        <v>3.36</v>
      </c>
      <c r="J5457" s="2">
        <v>0.49</v>
      </c>
      <c r="K5457" s="2">
        <v>12</v>
      </c>
      <c r="L5457">
        <v>6</v>
      </c>
      <c r="M5457" t="s">
        <v>14</v>
      </c>
    </row>
    <row r="5458" spans="1:13">
      <c r="A5458" s="2">
        <v>5.4</v>
      </c>
      <c r="B5458" s="2">
        <v>0.17</v>
      </c>
      <c r="C5458" s="2">
        <v>0.27</v>
      </c>
      <c r="D5458" s="2">
        <v>2.7</v>
      </c>
      <c r="E5458" s="2">
        <v>4.9000000000000002E-2</v>
      </c>
      <c r="F5458">
        <v>28</v>
      </c>
      <c r="G5458">
        <v>104</v>
      </c>
      <c r="H5458" s="4">
        <v>0.99224000000000001</v>
      </c>
      <c r="I5458" s="2">
        <v>3.46</v>
      </c>
      <c r="J5458" s="2">
        <v>0.55000000000000004</v>
      </c>
      <c r="K5458" s="2">
        <v>10.3</v>
      </c>
      <c r="L5458">
        <v>6</v>
      </c>
      <c r="M5458" t="s">
        <v>14</v>
      </c>
    </row>
    <row r="5459" spans="1:13">
      <c r="A5459" s="2">
        <v>6.1</v>
      </c>
      <c r="B5459" s="2">
        <v>0.21</v>
      </c>
      <c r="C5459" s="2">
        <v>0.3</v>
      </c>
      <c r="D5459" s="2">
        <v>6.3</v>
      </c>
      <c r="E5459" s="2">
        <v>3.9E-2</v>
      </c>
      <c r="F5459">
        <v>47</v>
      </c>
      <c r="G5459">
        <v>136</v>
      </c>
      <c r="H5459" s="4">
        <v>0.99067999999999901</v>
      </c>
      <c r="I5459" s="2">
        <v>3.27</v>
      </c>
      <c r="J5459" s="2">
        <v>0.31</v>
      </c>
      <c r="K5459" s="2">
        <v>12.7</v>
      </c>
      <c r="L5459">
        <v>6</v>
      </c>
      <c r="M5459" t="s">
        <v>14</v>
      </c>
    </row>
    <row r="5460" spans="1:13">
      <c r="A5460" s="2">
        <v>7.3</v>
      </c>
      <c r="B5460" s="2">
        <v>0.25</v>
      </c>
      <c r="C5460" s="2">
        <v>0.26</v>
      </c>
      <c r="D5460" s="2">
        <v>7.2</v>
      </c>
      <c r="E5460" s="2">
        <v>4.8000000000000001E-2</v>
      </c>
      <c r="F5460">
        <v>52</v>
      </c>
      <c r="G5460">
        <v>207</v>
      </c>
      <c r="H5460" s="4">
        <v>0.99587000000000003</v>
      </c>
      <c r="I5460" s="2">
        <v>3.12</v>
      </c>
      <c r="J5460" s="2">
        <v>0.37</v>
      </c>
      <c r="K5460" s="2">
        <v>9.1999999999999993</v>
      </c>
      <c r="L5460">
        <v>5</v>
      </c>
      <c r="M5460" t="s">
        <v>14</v>
      </c>
    </row>
    <row r="5461" spans="1:13">
      <c r="A5461" s="2">
        <v>7.3</v>
      </c>
      <c r="B5461" s="2">
        <v>0.25</v>
      </c>
      <c r="C5461" s="2">
        <v>0.26</v>
      </c>
      <c r="D5461" s="2">
        <v>7.2</v>
      </c>
      <c r="E5461" s="2">
        <v>4.8000000000000001E-2</v>
      </c>
      <c r="F5461">
        <v>52</v>
      </c>
      <c r="G5461">
        <v>207</v>
      </c>
      <c r="H5461" s="4">
        <v>0.99587000000000003</v>
      </c>
      <c r="I5461" s="2">
        <v>3.12</v>
      </c>
      <c r="J5461" s="2">
        <v>0.37</v>
      </c>
      <c r="K5461" s="2">
        <v>9.1999999999999993</v>
      </c>
      <c r="L5461">
        <v>5</v>
      </c>
      <c r="M5461" t="s">
        <v>14</v>
      </c>
    </row>
    <row r="5462" spans="1:13">
      <c r="A5462" s="2">
        <v>6.2</v>
      </c>
      <c r="B5462" s="2">
        <v>0.22</v>
      </c>
      <c r="C5462" s="2">
        <v>0.3</v>
      </c>
      <c r="D5462" s="2">
        <v>12.4</v>
      </c>
      <c r="E5462" s="2">
        <v>5.3999999999999999E-2</v>
      </c>
      <c r="F5462">
        <v>108</v>
      </c>
      <c r="G5462">
        <v>152</v>
      </c>
      <c r="H5462" s="4">
        <v>0.99727999999999895</v>
      </c>
      <c r="I5462" s="2">
        <v>3.1</v>
      </c>
      <c r="J5462" s="2">
        <v>0.47</v>
      </c>
      <c r="K5462" s="2">
        <v>9.5</v>
      </c>
      <c r="L5462">
        <v>6</v>
      </c>
      <c r="M5462" t="s">
        <v>14</v>
      </c>
    </row>
    <row r="5463" spans="1:13">
      <c r="A5463" s="2">
        <v>6.5</v>
      </c>
      <c r="B5463" s="2">
        <v>0.27</v>
      </c>
      <c r="C5463" s="2">
        <v>0.19</v>
      </c>
      <c r="D5463" s="2">
        <v>6.6</v>
      </c>
      <c r="E5463" s="2">
        <v>4.4999999999999998E-2</v>
      </c>
      <c r="F5463">
        <v>98</v>
      </c>
      <c r="G5463">
        <v>175</v>
      </c>
      <c r="H5463" s="4">
        <v>0.99363999999999997</v>
      </c>
      <c r="I5463" s="2">
        <v>3.16</v>
      </c>
      <c r="J5463" s="2">
        <v>0.34</v>
      </c>
      <c r="K5463" s="2">
        <v>10.1</v>
      </c>
      <c r="L5463">
        <v>6</v>
      </c>
      <c r="M5463" t="s">
        <v>14</v>
      </c>
    </row>
    <row r="5464" spans="1:13">
      <c r="A5464" s="2">
        <v>6.5</v>
      </c>
      <c r="B5464" s="2">
        <v>0.27</v>
      </c>
      <c r="C5464" s="2">
        <v>0.19</v>
      </c>
      <c r="D5464" s="2">
        <v>6.6</v>
      </c>
      <c r="E5464" s="2">
        <v>4.4999999999999998E-2</v>
      </c>
      <c r="F5464">
        <v>98</v>
      </c>
      <c r="G5464">
        <v>175</v>
      </c>
      <c r="H5464" s="4">
        <v>0.99363999999999997</v>
      </c>
      <c r="I5464" s="2">
        <v>3.16</v>
      </c>
      <c r="J5464" s="2">
        <v>0.34</v>
      </c>
      <c r="K5464" s="2">
        <v>10.1</v>
      </c>
      <c r="L5464">
        <v>6</v>
      </c>
      <c r="M5464" t="s">
        <v>14</v>
      </c>
    </row>
    <row r="5465" spans="1:13">
      <c r="A5465" s="2">
        <v>6.6</v>
      </c>
      <c r="B5465" s="2">
        <v>0.39</v>
      </c>
      <c r="C5465" s="2">
        <v>0.22</v>
      </c>
      <c r="D5465" s="2">
        <v>4</v>
      </c>
      <c r="E5465" s="2">
        <v>3.7999999999999999E-2</v>
      </c>
      <c r="F5465">
        <v>17</v>
      </c>
      <c r="G5465">
        <v>98</v>
      </c>
      <c r="H5465" s="4">
        <v>0.99017999999999995</v>
      </c>
      <c r="I5465" s="2">
        <v>3.25</v>
      </c>
      <c r="J5465" s="2">
        <v>0.53</v>
      </c>
      <c r="K5465" s="2">
        <v>13</v>
      </c>
      <c r="L5465">
        <v>7</v>
      </c>
      <c r="M5465" t="s">
        <v>14</v>
      </c>
    </row>
    <row r="5466" spans="1:13">
      <c r="A5466" s="2">
        <v>6</v>
      </c>
      <c r="B5466" s="2">
        <v>0.31</v>
      </c>
      <c r="C5466" s="2">
        <v>0.38</v>
      </c>
      <c r="D5466" s="2">
        <v>4.8</v>
      </c>
      <c r="E5466" s="2">
        <v>0.04</v>
      </c>
      <c r="F5466">
        <v>41</v>
      </c>
      <c r="G5466">
        <v>101</v>
      </c>
      <c r="H5466" s="4">
        <v>0.989679999999999</v>
      </c>
      <c r="I5466" s="2">
        <v>3.24</v>
      </c>
      <c r="J5466" s="2">
        <v>0.56000000000000005</v>
      </c>
      <c r="K5466" s="2">
        <v>13.1</v>
      </c>
      <c r="L5466">
        <v>6</v>
      </c>
      <c r="M5466" t="s">
        <v>14</v>
      </c>
    </row>
    <row r="5467" spans="1:13">
      <c r="A5467" s="2">
        <v>8.4</v>
      </c>
      <c r="B5467" s="2">
        <v>0.23</v>
      </c>
      <c r="C5467" s="2">
        <v>0.32</v>
      </c>
      <c r="D5467" s="2">
        <v>1.3</v>
      </c>
      <c r="E5467" s="2">
        <v>4.8000000000000001E-2</v>
      </c>
      <c r="F5467">
        <v>59</v>
      </c>
      <c r="G5467">
        <v>113</v>
      </c>
      <c r="H5467" s="4">
        <v>0.991779999999999</v>
      </c>
      <c r="I5467" s="2">
        <v>3.1</v>
      </c>
      <c r="J5467" s="2">
        <v>0.55000000000000004</v>
      </c>
      <c r="K5467" s="2">
        <v>11</v>
      </c>
      <c r="L5467">
        <v>6</v>
      </c>
      <c r="M5467" t="s">
        <v>14</v>
      </c>
    </row>
    <row r="5468" spans="1:13">
      <c r="A5468" s="2">
        <v>7.3</v>
      </c>
      <c r="B5468" s="2">
        <v>0.25</v>
      </c>
      <c r="C5468" s="2">
        <v>0.26</v>
      </c>
      <c r="D5468" s="2">
        <v>7.2</v>
      </c>
      <c r="E5468" s="2">
        <v>4.8000000000000001E-2</v>
      </c>
      <c r="F5468">
        <v>52</v>
      </c>
      <c r="G5468">
        <v>207</v>
      </c>
      <c r="H5468" s="4">
        <v>0.99587000000000003</v>
      </c>
      <c r="I5468" s="2">
        <v>3.12</v>
      </c>
      <c r="J5468" s="2">
        <v>0.37</v>
      </c>
      <c r="K5468" s="2">
        <v>9.1999999999999993</v>
      </c>
      <c r="L5468">
        <v>5</v>
      </c>
      <c r="M5468" t="s">
        <v>14</v>
      </c>
    </row>
    <row r="5469" spans="1:13">
      <c r="A5469" s="2">
        <v>6</v>
      </c>
      <c r="B5469" s="2">
        <v>0.22</v>
      </c>
      <c r="C5469" s="2">
        <v>0.25</v>
      </c>
      <c r="D5469" s="2">
        <v>11.1</v>
      </c>
      <c r="E5469" s="2">
        <v>5.5999999999999897E-2</v>
      </c>
      <c r="F5469">
        <v>112</v>
      </c>
      <c r="G5469">
        <v>177</v>
      </c>
      <c r="H5469" s="4">
        <v>0.99609999999999999</v>
      </c>
      <c r="I5469" s="2">
        <v>3.08</v>
      </c>
      <c r="J5469" s="2">
        <v>0.36</v>
      </c>
      <c r="K5469" s="2">
        <v>9.4</v>
      </c>
      <c r="L5469">
        <v>6</v>
      </c>
      <c r="M5469" t="s">
        <v>14</v>
      </c>
    </row>
    <row r="5470" spans="1:13">
      <c r="A5470" s="2">
        <v>6.2</v>
      </c>
      <c r="B5470" s="2">
        <v>0.22</v>
      </c>
      <c r="C5470" s="2">
        <v>0.3</v>
      </c>
      <c r="D5470" s="2">
        <v>12.4</v>
      </c>
      <c r="E5470" s="2">
        <v>5.3999999999999999E-2</v>
      </c>
      <c r="F5470">
        <v>108</v>
      </c>
      <c r="G5470">
        <v>152</v>
      </c>
      <c r="H5470" s="4">
        <v>0.99727999999999895</v>
      </c>
      <c r="I5470" s="2">
        <v>3.1</v>
      </c>
      <c r="J5470" s="2">
        <v>0.47</v>
      </c>
      <c r="K5470" s="2">
        <v>9.5</v>
      </c>
      <c r="L5470">
        <v>6</v>
      </c>
      <c r="M5470" t="s">
        <v>14</v>
      </c>
    </row>
    <row r="5471" spans="1:13">
      <c r="A5471" s="2">
        <v>6.1</v>
      </c>
      <c r="B5471" s="2">
        <v>0.23</v>
      </c>
      <c r="C5471" s="2">
        <v>0.27</v>
      </c>
      <c r="D5471" s="2">
        <v>9.8000000000000007</v>
      </c>
      <c r="E5471" s="2">
        <v>5.5E-2</v>
      </c>
      <c r="F5471">
        <v>74</v>
      </c>
      <c r="G5471">
        <v>134</v>
      </c>
      <c r="H5471" s="4">
        <v>0.99534</v>
      </c>
      <c r="I5471" s="2">
        <v>3.16</v>
      </c>
      <c r="J5471" s="2">
        <v>0.4</v>
      </c>
      <c r="K5471" s="2">
        <v>10.199999999999999</v>
      </c>
      <c r="L5471">
        <v>6</v>
      </c>
      <c r="M5471" t="s">
        <v>14</v>
      </c>
    </row>
    <row r="5472" spans="1:13">
      <c r="A5472" s="2">
        <v>6.5</v>
      </c>
      <c r="B5472" s="2">
        <v>0.27</v>
      </c>
      <c r="C5472" s="2">
        <v>0.19</v>
      </c>
      <c r="D5472" s="2">
        <v>6.6</v>
      </c>
      <c r="E5472" s="2">
        <v>4.4999999999999998E-2</v>
      </c>
      <c r="F5472">
        <v>98</v>
      </c>
      <c r="G5472">
        <v>175</v>
      </c>
      <c r="H5472" s="4">
        <v>0.99363999999999997</v>
      </c>
      <c r="I5472" s="2">
        <v>3.16</v>
      </c>
      <c r="J5472" s="2">
        <v>0.34</v>
      </c>
      <c r="K5472" s="2">
        <v>10.1</v>
      </c>
      <c r="L5472">
        <v>6</v>
      </c>
      <c r="M5472" t="s">
        <v>14</v>
      </c>
    </row>
    <row r="5473" spans="1:13">
      <c r="A5473" s="2">
        <v>7.3</v>
      </c>
      <c r="B5473" s="2">
        <v>0.36</v>
      </c>
      <c r="C5473" s="2">
        <v>0.54</v>
      </c>
      <c r="D5473" s="2">
        <v>13.3</v>
      </c>
      <c r="E5473" s="2">
        <v>5.3999999999999999E-2</v>
      </c>
      <c r="F5473">
        <v>63</v>
      </c>
      <c r="G5473">
        <v>193</v>
      </c>
      <c r="H5473" s="4">
        <v>0.99863999999999997</v>
      </c>
      <c r="I5473" s="2">
        <v>3.06</v>
      </c>
      <c r="J5473" s="2">
        <v>0.49</v>
      </c>
      <c r="K5473" s="2">
        <v>8.6</v>
      </c>
      <c r="L5473">
        <v>4</v>
      </c>
      <c r="M5473" t="s">
        <v>14</v>
      </c>
    </row>
    <row r="5474" spans="1:13">
      <c r="A5474" s="2">
        <v>7.6</v>
      </c>
      <c r="B5474" s="2">
        <v>0.37</v>
      </c>
      <c r="C5474" s="2">
        <v>0.51</v>
      </c>
      <c r="D5474" s="2">
        <v>11.7</v>
      </c>
      <c r="E5474" s="2">
        <v>9.4E-2</v>
      </c>
      <c r="F5474">
        <v>58</v>
      </c>
      <c r="G5474">
        <v>181</v>
      </c>
      <c r="H5474" s="4">
        <v>0.99775999999999998</v>
      </c>
      <c r="I5474" s="2">
        <v>2.91</v>
      </c>
      <c r="J5474" s="2">
        <v>0.51</v>
      </c>
      <c r="K5474" s="2">
        <v>9</v>
      </c>
      <c r="L5474">
        <v>5</v>
      </c>
      <c r="M5474" t="s">
        <v>14</v>
      </c>
    </row>
    <row r="5475" spans="1:13">
      <c r="A5475" s="2">
        <v>6.7</v>
      </c>
      <c r="B5475" s="2">
        <v>0.26</v>
      </c>
      <c r="C5475" s="2">
        <v>0.51</v>
      </c>
      <c r="D5475" s="2">
        <v>8</v>
      </c>
      <c r="E5475" s="2">
        <v>6.2E-2</v>
      </c>
      <c r="F5475">
        <v>50</v>
      </c>
      <c r="G5475">
        <v>194</v>
      </c>
      <c r="H5475" s="4">
        <v>0.99544999999999995</v>
      </c>
      <c r="I5475" s="2">
        <v>3.13</v>
      </c>
      <c r="J5475" s="2">
        <v>0.5</v>
      </c>
      <c r="K5475" s="2">
        <v>9.6</v>
      </c>
      <c r="L5475">
        <v>5</v>
      </c>
      <c r="M5475" t="s">
        <v>14</v>
      </c>
    </row>
    <row r="5476" spans="1:13">
      <c r="A5476" s="2">
        <v>7.4</v>
      </c>
      <c r="B5476" s="2">
        <v>0.22</v>
      </c>
      <c r="C5476" s="2">
        <v>0.27</v>
      </c>
      <c r="D5476" s="2">
        <v>1.6</v>
      </c>
      <c r="E5476" s="2">
        <v>5.7000000000000002E-2</v>
      </c>
      <c r="F5476">
        <v>45</v>
      </c>
      <c r="G5476">
        <v>98</v>
      </c>
      <c r="H5476" s="4">
        <v>0.99298999999999904</v>
      </c>
      <c r="I5476" s="2">
        <v>3.29</v>
      </c>
      <c r="J5476" s="2">
        <v>0.44</v>
      </c>
      <c r="K5476" s="2">
        <v>9.9</v>
      </c>
      <c r="L5476">
        <v>7</v>
      </c>
      <c r="M5476" t="s">
        <v>14</v>
      </c>
    </row>
    <row r="5477" spans="1:13">
      <c r="A5477" s="2">
        <v>6.1</v>
      </c>
      <c r="B5477" s="2">
        <v>0.22</v>
      </c>
      <c r="C5477" s="2">
        <v>0.28000000000000003</v>
      </c>
      <c r="D5477" s="2">
        <v>16.55</v>
      </c>
      <c r="E5477" s="2">
        <v>5.8999999999999997E-2</v>
      </c>
      <c r="F5477">
        <v>54</v>
      </c>
      <c r="G5477">
        <v>135</v>
      </c>
      <c r="H5477" s="4">
        <v>0.99665000000000004</v>
      </c>
      <c r="I5477" s="2">
        <v>3.2</v>
      </c>
      <c r="J5477" s="2">
        <v>0.38</v>
      </c>
      <c r="K5477" s="2">
        <v>10.5</v>
      </c>
      <c r="L5477">
        <v>5</v>
      </c>
      <c r="M5477" t="s">
        <v>14</v>
      </c>
    </row>
    <row r="5478" spans="1:13">
      <c r="A5478" s="2">
        <v>7.1</v>
      </c>
      <c r="B5478" s="2">
        <v>0.28000000000000003</v>
      </c>
      <c r="C5478" s="2">
        <v>0.31</v>
      </c>
      <c r="D5478" s="2">
        <v>1.5</v>
      </c>
      <c r="E5478" s="2">
        <v>5.2999999999999999E-2</v>
      </c>
      <c r="F5478">
        <v>20</v>
      </c>
      <c r="G5478">
        <v>98</v>
      </c>
      <c r="H5478" s="4">
        <v>0.99068999999999996</v>
      </c>
      <c r="I5478" s="2">
        <v>3.15</v>
      </c>
      <c r="J5478" s="2">
        <v>0.5</v>
      </c>
      <c r="K5478" s="2">
        <v>11.4</v>
      </c>
      <c r="L5478">
        <v>5</v>
      </c>
      <c r="M5478" t="s">
        <v>14</v>
      </c>
    </row>
    <row r="5479" spans="1:13">
      <c r="A5479" s="2">
        <v>6.5</v>
      </c>
      <c r="B5479" s="2">
        <v>0.35</v>
      </c>
      <c r="C5479" s="2">
        <v>0.31</v>
      </c>
      <c r="D5479" s="2">
        <v>10.199999999999999</v>
      </c>
      <c r="E5479" s="2">
        <v>6.9000000000000006E-2</v>
      </c>
      <c r="F5479">
        <v>58</v>
      </c>
      <c r="G5479">
        <v>170</v>
      </c>
      <c r="H5479" s="4">
        <v>0.99692000000000003</v>
      </c>
      <c r="I5479" s="2">
        <v>3.18</v>
      </c>
      <c r="J5479" s="2">
        <v>0.49</v>
      </c>
      <c r="K5479" s="2">
        <v>9.4</v>
      </c>
      <c r="L5479">
        <v>5</v>
      </c>
      <c r="M5479" t="s">
        <v>14</v>
      </c>
    </row>
    <row r="5480" spans="1:13">
      <c r="A5480" s="2">
        <v>6.8</v>
      </c>
      <c r="B5480" s="2">
        <v>0.73</v>
      </c>
      <c r="C5480" s="2">
        <v>0.2</v>
      </c>
      <c r="D5480" s="2">
        <v>6.6</v>
      </c>
      <c r="E5480" s="2">
        <v>5.3999999999999999E-2</v>
      </c>
      <c r="F5480">
        <v>25</v>
      </c>
      <c r="G5480">
        <v>65</v>
      </c>
      <c r="H5480" s="4">
        <v>0.99324000000000001</v>
      </c>
      <c r="I5480" s="2">
        <v>3.12</v>
      </c>
      <c r="J5480" s="2">
        <v>0.28000000000000003</v>
      </c>
      <c r="K5480" s="2">
        <v>11.1</v>
      </c>
      <c r="L5480">
        <v>4</v>
      </c>
      <c r="M5480" t="s">
        <v>14</v>
      </c>
    </row>
    <row r="5481" spans="1:13">
      <c r="A5481" s="2">
        <v>6</v>
      </c>
      <c r="B5481" s="2">
        <v>0.28000000000000003</v>
      </c>
      <c r="C5481" s="2">
        <v>0.24</v>
      </c>
      <c r="D5481" s="2">
        <v>17.8</v>
      </c>
      <c r="E5481" s="2">
        <v>4.7E-2</v>
      </c>
      <c r="F5481">
        <v>42</v>
      </c>
      <c r="G5481">
        <v>111</v>
      </c>
      <c r="H5481" s="4">
        <v>0.99895999999999996</v>
      </c>
      <c r="I5481" s="2">
        <v>3.1</v>
      </c>
      <c r="J5481" s="2">
        <v>0.45</v>
      </c>
      <c r="K5481" s="2">
        <v>8.9</v>
      </c>
      <c r="L5481">
        <v>6</v>
      </c>
      <c r="M5481" t="s">
        <v>14</v>
      </c>
    </row>
    <row r="5482" spans="1:13">
      <c r="A5482" s="2">
        <v>6</v>
      </c>
      <c r="B5482" s="2">
        <v>0.28000000000000003</v>
      </c>
      <c r="C5482" s="2">
        <v>0.24</v>
      </c>
      <c r="D5482" s="2">
        <v>17.8</v>
      </c>
      <c r="E5482" s="2">
        <v>4.7E-2</v>
      </c>
      <c r="F5482">
        <v>42</v>
      </c>
      <c r="G5482">
        <v>111</v>
      </c>
      <c r="H5482" s="4">
        <v>0.99895999999999996</v>
      </c>
      <c r="I5482" s="2">
        <v>3.1</v>
      </c>
      <c r="J5482" s="2">
        <v>0.45</v>
      </c>
      <c r="K5482" s="2">
        <v>8.9</v>
      </c>
      <c r="L5482">
        <v>6</v>
      </c>
      <c r="M5482" t="s">
        <v>14</v>
      </c>
    </row>
    <row r="5483" spans="1:13">
      <c r="A5483" s="2">
        <v>7.1</v>
      </c>
      <c r="B5483" s="2">
        <v>0.2</v>
      </c>
      <c r="C5483" s="2">
        <v>0.37</v>
      </c>
      <c r="D5483" s="2">
        <v>1.5</v>
      </c>
      <c r="E5483" s="2">
        <v>4.9000000000000002E-2</v>
      </c>
      <c r="F5483">
        <v>28</v>
      </c>
      <c r="G5483">
        <v>129</v>
      </c>
      <c r="H5483" s="4">
        <v>0.99226000000000003</v>
      </c>
      <c r="I5483" s="2">
        <v>3.15</v>
      </c>
      <c r="J5483" s="2">
        <v>0.52</v>
      </c>
      <c r="K5483" s="2">
        <v>10.8</v>
      </c>
      <c r="L5483">
        <v>5</v>
      </c>
      <c r="M5483" t="s">
        <v>14</v>
      </c>
    </row>
    <row r="5484" spans="1:13">
      <c r="A5484" s="2">
        <v>6.8</v>
      </c>
      <c r="B5484" s="2">
        <v>0.33</v>
      </c>
      <c r="C5484" s="2">
        <v>0.31</v>
      </c>
      <c r="D5484" s="2">
        <v>7.4</v>
      </c>
      <c r="E5484" s="2">
        <v>4.4999999999999998E-2</v>
      </c>
      <c r="F5484">
        <v>34</v>
      </c>
      <c r="G5484">
        <v>143</v>
      </c>
      <c r="H5484" s="4">
        <v>0.99226000000000003</v>
      </c>
      <c r="I5484" s="2">
        <v>3.06</v>
      </c>
      <c r="J5484" s="2">
        <v>0.55000000000000004</v>
      </c>
      <c r="K5484" s="2">
        <v>12.2</v>
      </c>
      <c r="L5484">
        <v>6</v>
      </c>
      <c r="M5484" t="s">
        <v>14</v>
      </c>
    </row>
    <row r="5485" spans="1:13">
      <c r="A5485" s="2">
        <v>6</v>
      </c>
      <c r="B5485" s="2">
        <v>0.28000000000000003</v>
      </c>
      <c r="C5485" s="2">
        <v>0.24</v>
      </c>
      <c r="D5485" s="2">
        <v>17.8</v>
      </c>
      <c r="E5485" s="2">
        <v>4.7E-2</v>
      </c>
      <c r="F5485">
        <v>42</v>
      </c>
      <c r="G5485">
        <v>111</v>
      </c>
      <c r="H5485" s="4">
        <v>0.99895999999999996</v>
      </c>
      <c r="I5485" s="2">
        <v>3.1</v>
      </c>
      <c r="J5485" s="2">
        <v>0.45</v>
      </c>
      <c r="K5485" s="2">
        <v>8.9</v>
      </c>
      <c r="L5485">
        <v>6</v>
      </c>
      <c r="M5485" t="s">
        <v>14</v>
      </c>
    </row>
    <row r="5486" spans="1:13">
      <c r="A5486" s="2">
        <v>7.2</v>
      </c>
      <c r="B5486" s="2">
        <v>0.24</v>
      </c>
      <c r="C5486" s="2">
        <v>0.36</v>
      </c>
      <c r="D5486" s="2">
        <v>2</v>
      </c>
      <c r="E5486" s="2">
        <v>2.8999999999999901E-2</v>
      </c>
      <c r="F5486">
        <v>21</v>
      </c>
      <c r="G5486">
        <v>63</v>
      </c>
      <c r="H5486" s="4">
        <v>0.99075999999999997</v>
      </c>
      <c r="I5486" s="2">
        <v>3.13</v>
      </c>
      <c r="J5486" s="2">
        <v>0.63</v>
      </c>
      <c r="K5486" s="2">
        <v>12.5</v>
      </c>
      <c r="L5486">
        <v>6</v>
      </c>
      <c r="M5486" t="s">
        <v>14</v>
      </c>
    </row>
    <row r="5487" spans="1:13">
      <c r="A5487" s="2">
        <v>6.8</v>
      </c>
      <c r="B5487" s="2">
        <v>0.33</v>
      </c>
      <c r="C5487" s="2">
        <v>0.31</v>
      </c>
      <c r="D5487" s="2">
        <v>7.4</v>
      </c>
      <c r="E5487" s="2">
        <v>4.4999999999999998E-2</v>
      </c>
      <c r="F5487">
        <v>34</v>
      </c>
      <c r="G5487">
        <v>143</v>
      </c>
      <c r="H5487" s="4">
        <v>0.99226000000000003</v>
      </c>
      <c r="I5487" s="2">
        <v>3.06</v>
      </c>
      <c r="J5487" s="2">
        <v>0.55000000000000004</v>
      </c>
      <c r="K5487" s="2">
        <v>12.2</v>
      </c>
      <c r="L5487">
        <v>6</v>
      </c>
      <c r="M5487" t="s">
        <v>14</v>
      </c>
    </row>
    <row r="5488" spans="1:13">
      <c r="A5488" s="2">
        <v>7.2</v>
      </c>
      <c r="B5488" s="2">
        <v>0.24</v>
      </c>
      <c r="C5488" s="2">
        <v>0.36</v>
      </c>
      <c r="D5488" s="2">
        <v>2</v>
      </c>
      <c r="E5488" s="2">
        <v>2.8999999999999901E-2</v>
      </c>
      <c r="F5488">
        <v>21</v>
      </c>
      <c r="G5488">
        <v>63</v>
      </c>
      <c r="H5488" s="4">
        <v>0.99075999999999997</v>
      </c>
      <c r="I5488" s="2">
        <v>3.13</v>
      </c>
      <c r="J5488" s="2">
        <v>0.63</v>
      </c>
      <c r="K5488" s="2">
        <v>12.5</v>
      </c>
      <c r="L5488">
        <v>6</v>
      </c>
      <c r="M5488" t="s">
        <v>14</v>
      </c>
    </row>
    <row r="5489" spans="1:13">
      <c r="A5489" s="2">
        <v>6</v>
      </c>
      <c r="B5489" s="2">
        <v>0.28000000000000003</v>
      </c>
      <c r="C5489" s="2">
        <v>0.24</v>
      </c>
      <c r="D5489" s="2">
        <v>17.8</v>
      </c>
      <c r="E5489" s="2">
        <v>4.7E-2</v>
      </c>
      <c r="F5489">
        <v>42</v>
      </c>
      <c r="G5489">
        <v>111</v>
      </c>
      <c r="H5489" s="4">
        <v>0.99895999999999996</v>
      </c>
      <c r="I5489" s="2">
        <v>3.1</v>
      </c>
      <c r="J5489" s="2">
        <v>0.45</v>
      </c>
      <c r="K5489" s="2">
        <v>8.9</v>
      </c>
      <c r="L5489">
        <v>6</v>
      </c>
      <c r="M5489" t="s">
        <v>14</v>
      </c>
    </row>
    <row r="5490" spans="1:13">
      <c r="A5490" s="2">
        <v>6.2</v>
      </c>
      <c r="B5490" s="2">
        <v>0.27</v>
      </c>
      <c r="C5490" s="2">
        <v>0.26</v>
      </c>
      <c r="D5490" s="2">
        <v>12.1</v>
      </c>
      <c r="E5490" s="2">
        <v>4.5999999999999999E-2</v>
      </c>
      <c r="F5490">
        <v>43</v>
      </c>
      <c r="G5490">
        <v>127</v>
      </c>
      <c r="H5490" s="4">
        <v>0.99509999999999998</v>
      </c>
      <c r="I5490" s="2">
        <v>3.16</v>
      </c>
      <c r="J5490" s="2">
        <v>0.37</v>
      </c>
      <c r="K5490" s="2">
        <v>10.8</v>
      </c>
      <c r="L5490">
        <v>6</v>
      </c>
      <c r="M5490" t="s">
        <v>14</v>
      </c>
    </row>
    <row r="5491" spans="1:13">
      <c r="A5491" s="2">
        <v>6.4</v>
      </c>
      <c r="B5491" s="2">
        <v>0.38</v>
      </c>
      <c r="C5491" s="2">
        <v>0.26</v>
      </c>
      <c r="D5491" s="2">
        <v>8.1999999999999993</v>
      </c>
      <c r="E5491" s="2">
        <v>4.2999999999999997E-2</v>
      </c>
      <c r="F5491">
        <v>28</v>
      </c>
      <c r="G5491">
        <v>98</v>
      </c>
      <c r="H5491" s="4">
        <v>0.99234</v>
      </c>
      <c r="I5491" s="2">
        <v>2.99</v>
      </c>
      <c r="J5491" s="2">
        <v>0.31</v>
      </c>
      <c r="K5491" s="2">
        <v>11.4</v>
      </c>
      <c r="L5491">
        <v>6</v>
      </c>
      <c r="M5491" t="s">
        <v>14</v>
      </c>
    </row>
    <row r="5492" spans="1:13">
      <c r="A5492" s="2">
        <v>7.1</v>
      </c>
      <c r="B5492" s="2">
        <v>0.2</v>
      </c>
      <c r="C5492" s="2">
        <v>0.37</v>
      </c>
      <c r="D5492" s="2">
        <v>1.5</v>
      </c>
      <c r="E5492" s="2">
        <v>4.9000000000000002E-2</v>
      </c>
      <c r="F5492">
        <v>28</v>
      </c>
      <c r="G5492">
        <v>129</v>
      </c>
      <c r="H5492" s="4">
        <v>0.99226000000000003</v>
      </c>
      <c r="I5492" s="2">
        <v>3.15</v>
      </c>
      <c r="J5492" s="2">
        <v>0.52</v>
      </c>
      <c r="K5492" s="2">
        <v>10.8</v>
      </c>
      <c r="L5492">
        <v>5</v>
      </c>
      <c r="M5492" t="s">
        <v>14</v>
      </c>
    </row>
    <row r="5493" spans="1:13">
      <c r="A5493" s="2">
        <v>6</v>
      </c>
      <c r="B5493" s="2">
        <v>0.21</v>
      </c>
      <c r="C5493" s="2">
        <v>0.3</v>
      </c>
      <c r="D5493" s="2">
        <v>8.6999999999999993</v>
      </c>
      <c r="E5493" s="2">
        <v>3.5999999999999997E-2</v>
      </c>
      <c r="F5493">
        <v>47</v>
      </c>
      <c r="G5493">
        <v>127</v>
      </c>
      <c r="H5493" s="4">
        <v>0.99367999999999901</v>
      </c>
      <c r="I5493" s="2">
        <v>3.18</v>
      </c>
      <c r="J5493" s="2">
        <v>0.39</v>
      </c>
      <c r="K5493" s="2">
        <v>10.6</v>
      </c>
      <c r="L5493">
        <v>5</v>
      </c>
      <c r="M5493" t="s">
        <v>14</v>
      </c>
    </row>
    <row r="5494" spans="1:13">
      <c r="A5494" s="2">
        <v>7</v>
      </c>
      <c r="B5494" s="2">
        <v>0.34</v>
      </c>
      <c r="C5494" s="2">
        <v>0.1</v>
      </c>
      <c r="D5494" s="2">
        <v>3.5</v>
      </c>
      <c r="E5494" s="2">
        <v>4.3999999999999997E-2</v>
      </c>
      <c r="F5494">
        <v>17</v>
      </c>
      <c r="G5494">
        <v>63</v>
      </c>
      <c r="H5494" s="4">
        <v>0.99370000000000003</v>
      </c>
      <c r="I5494" s="2">
        <v>3.01</v>
      </c>
      <c r="J5494" s="2">
        <v>0.39</v>
      </c>
      <c r="K5494" s="2">
        <v>9.1999999999999993</v>
      </c>
      <c r="L5494">
        <v>5</v>
      </c>
      <c r="M5494" t="s">
        <v>14</v>
      </c>
    </row>
    <row r="5495" spans="1:13">
      <c r="A5495" s="2">
        <v>5.9</v>
      </c>
      <c r="B5495" s="2">
        <v>0.435</v>
      </c>
      <c r="C5495" s="2">
        <v>0.16</v>
      </c>
      <c r="D5495" s="2">
        <v>6.4</v>
      </c>
      <c r="E5495" s="2">
        <v>3.1E-2</v>
      </c>
      <c r="F5495">
        <v>21</v>
      </c>
      <c r="G5495">
        <v>134</v>
      </c>
      <c r="H5495" s="4">
        <v>0.99151</v>
      </c>
      <c r="I5495" s="2">
        <v>3.24</v>
      </c>
      <c r="J5495" s="2">
        <v>0.46</v>
      </c>
      <c r="K5495" s="2">
        <v>12.2</v>
      </c>
      <c r="L5495">
        <v>6</v>
      </c>
      <c r="M5495" t="s">
        <v>14</v>
      </c>
    </row>
    <row r="5496" spans="1:13">
      <c r="A5496" s="2">
        <v>7</v>
      </c>
      <c r="B5496" s="2">
        <v>0.25</v>
      </c>
      <c r="C5496" s="2">
        <v>0.33</v>
      </c>
      <c r="D5496" s="2">
        <v>2.1</v>
      </c>
      <c r="E5496" s="2">
        <v>2.1000000000000001E-2</v>
      </c>
      <c r="F5496">
        <v>17</v>
      </c>
      <c r="G5496">
        <v>76</v>
      </c>
      <c r="H5496" s="4">
        <v>0.99021000000000003</v>
      </c>
      <c r="I5496" s="2">
        <v>3.26</v>
      </c>
      <c r="J5496" s="2">
        <v>0.45</v>
      </c>
      <c r="K5496" s="2">
        <v>12.3</v>
      </c>
      <c r="L5496">
        <v>6</v>
      </c>
      <c r="M5496" t="s">
        <v>14</v>
      </c>
    </row>
    <row r="5497" spans="1:13">
      <c r="A5497" s="2">
        <v>6.7</v>
      </c>
      <c r="B5497" s="2">
        <v>0.26</v>
      </c>
      <c r="C5497" s="2">
        <v>0.28999999999999998</v>
      </c>
      <c r="D5497" s="2">
        <v>7.7</v>
      </c>
      <c r="E5497" s="2">
        <v>3.7999999999999999E-2</v>
      </c>
      <c r="F5497">
        <v>40</v>
      </c>
      <c r="G5497">
        <v>179</v>
      </c>
      <c r="H5497" s="4">
        <v>0.99478999999999995</v>
      </c>
      <c r="I5497" s="2">
        <v>3.23</v>
      </c>
      <c r="J5497" s="2">
        <v>0.56000000000000005</v>
      </c>
      <c r="K5497" s="2">
        <v>10.4</v>
      </c>
      <c r="L5497">
        <v>6</v>
      </c>
      <c r="M5497" t="s">
        <v>14</v>
      </c>
    </row>
    <row r="5498" spans="1:13">
      <c r="A5498" s="2">
        <v>7</v>
      </c>
      <c r="B5498" s="2">
        <v>0.24</v>
      </c>
      <c r="C5498" s="2">
        <v>0.3</v>
      </c>
      <c r="D5498" s="2">
        <v>12.3</v>
      </c>
      <c r="E5498" s="2">
        <v>3.5000000000000003E-2</v>
      </c>
      <c r="F5498">
        <v>72</v>
      </c>
      <c r="G5498">
        <v>172</v>
      </c>
      <c r="H5498" s="4">
        <v>0.99539999999999995</v>
      </c>
      <c r="I5498" s="2">
        <v>2.99</v>
      </c>
      <c r="J5498" s="2">
        <v>0.56999999999999995</v>
      </c>
      <c r="K5498" s="2">
        <v>10.4</v>
      </c>
      <c r="L5498">
        <v>6</v>
      </c>
      <c r="M5498" t="s">
        <v>14</v>
      </c>
    </row>
    <row r="5499" spans="1:13">
      <c r="A5499" s="2">
        <v>8.5</v>
      </c>
      <c r="B5499" s="2">
        <v>0.23</v>
      </c>
      <c r="C5499" s="2">
        <v>0.34</v>
      </c>
      <c r="D5499" s="2">
        <v>1.3</v>
      </c>
      <c r="E5499" s="2">
        <v>3.5000000000000003E-2</v>
      </c>
      <c r="F5499">
        <v>54</v>
      </c>
      <c r="G5499">
        <v>110</v>
      </c>
      <c r="H5499" s="4">
        <v>0.99175999999999997</v>
      </c>
      <c r="I5499" s="2">
        <v>3.07</v>
      </c>
      <c r="J5499" s="2">
        <v>0.55000000000000004</v>
      </c>
      <c r="K5499" s="2">
        <v>11</v>
      </c>
      <c r="L5499">
        <v>7</v>
      </c>
      <c r="M5499" t="s">
        <v>14</v>
      </c>
    </row>
    <row r="5500" spans="1:13">
      <c r="A5500" s="2">
        <v>6</v>
      </c>
      <c r="B5500" s="2">
        <v>0.21</v>
      </c>
      <c r="C5500" s="2">
        <v>0.3</v>
      </c>
      <c r="D5500" s="2">
        <v>8.6999999999999993</v>
      </c>
      <c r="E5500" s="2">
        <v>3.5999999999999997E-2</v>
      </c>
      <c r="F5500">
        <v>47</v>
      </c>
      <c r="G5500">
        <v>127</v>
      </c>
      <c r="H5500" s="4">
        <v>0.99367999999999901</v>
      </c>
      <c r="I5500" s="2">
        <v>3.18</v>
      </c>
      <c r="J5500" s="2">
        <v>0.39</v>
      </c>
      <c r="K5500" s="2">
        <v>10.6</v>
      </c>
      <c r="L5500">
        <v>5</v>
      </c>
      <c r="M5500" t="s">
        <v>14</v>
      </c>
    </row>
    <row r="5501" spans="1:13">
      <c r="A5501" s="2">
        <v>7</v>
      </c>
      <c r="B5501" s="2">
        <v>0.34</v>
      </c>
      <c r="C5501" s="2">
        <v>0.1</v>
      </c>
      <c r="D5501" s="2">
        <v>3.5</v>
      </c>
      <c r="E5501" s="2">
        <v>4.3999999999999997E-2</v>
      </c>
      <c r="F5501">
        <v>17</v>
      </c>
      <c r="G5501">
        <v>63</v>
      </c>
      <c r="H5501" s="4">
        <v>0.99370000000000003</v>
      </c>
      <c r="I5501" s="2">
        <v>3.01</v>
      </c>
      <c r="J5501" s="2">
        <v>0.39</v>
      </c>
      <c r="K5501" s="2">
        <v>9.1999999999999993</v>
      </c>
      <c r="L5501">
        <v>5</v>
      </c>
      <c r="M5501" t="s">
        <v>14</v>
      </c>
    </row>
    <row r="5502" spans="1:13">
      <c r="A5502" s="2">
        <v>4.8</v>
      </c>
      <c r="B5502" s="2">
        <v>0.65</v>
      </c>
      <c r="C5502" s="2">
        <v>0.12</v>
      </c>
      <c r="D5502" s="2">
        <v>1.1000000000000001</v>
      </c>
      <c r="E5502" s="2">
        <v>1.2999999999999999E-2</v>
      </c>
      <c r="F5502">
        <v>4</v>
      </c>
      <c r="G5502">
        <v>10</v>
      </c>
      <c r="H5502" s="4">
        <v>0.99246000000000001</v>
      </c>
      <c r="I5502" s="2">
        <v>3.32</v>
      </c>
      <c r="J5502" s="2">
        <v>0.36</v>
      </c>
      <c r="K5502" s="2">
        <v>13.5</v>
      </c>
      <c r="L5502">
        <v>4</v>
      </c>
      <c r="M5502" t="s">
        <v>14</v>
      </c>
    </row>
    <row r="5503" spans="1:13">
      <c r="A5503" s="2">
        <v>6.1</v>
      </c>
      <c r="B5503" s="2">
        <v>0.22</v>
      </c>
      <c r="C5503" s="2">
        <v>0.38</v>
      </c>
      <c r="D5503" s="2">
        <v>2.8</v>
      </c>
      <c r="E5503" s="2">
        <v>0.14399999999999999</v>
      </c>
      <c r="F5503">
        <v>12</v>
      </c>
      <c r="G5503">
        <v>65</v>
      </c>
      <c r="H5503" s="4">
        <v>0.99080000000000001</v>
      </c>
      <c r="I5503" s="2">
        <v>2.95</v>
      </c>
      <c r="J5503" s="2">
        <v>0.64</v>
      </c>
      <c r="K5503" s="2">
        <v>11.4</v>
      </c>
      <c r="L5503">
        <v>6</v>
      </c>
      <c r="M5503" t="s">
        <v>14</v>
      </c>
    </row>
    <row r="5504" spans="1:13">
      <c r="A5504" s="2">
        <v>5.8</v>
      </c>
      <c r="B5504" s="2">
        <v>0.27</v>
      </c>
      <c r="C5504" s="2">
        <v>0.26</v>
      </c>
      <c r="D5504" s="2">
        <v>3.5</v>
      </c>
      <c r="E5504" s="2">
        <v>7.0999999999999994E-2</v>
      </c>
      <c r="F5504">
        <v>26</v>
      </c>
      <c r="G5504">
        <v>69</v>
      </c>
      <c r="H5504" s="4">
        <v>0.98993999999999904</v>
      </c>
      <c r="I5504" s="2">
        <v>3.1</v>
      </c>
      <c r="J5504" s="2">
        <v>0.38</v>
      </c>
      <c r="K5504" s="2">
        <v>11.5</v>
      </c>
      <c r="L5504">
        <v>6</v>
      </c>
      <c r="M5504" t="s">
        <v>14</v>
      </c>
    </row>
    <row r="5505" spans="1:13">
      <c r="A5505" s="2">
        <v>5</v>
      </c>
      <c r="B5505" s="2">
        <v>0.45500000000000002</v>
      </c>
      <c r="C5505" s="2">
        <v>0.18</v>
      </c>
      <c r="D5505" s="2">
        <v>1.9</v>
      </c>
      <c r="E5505" s="2">
        <v>3.5999999999999997E-2</v>
      </c>
      <c r="F5505">
        <v>33</v>
      </c>
      <c r="G5505">
        <v>106</v>
      </c>
      <c r="H5505" s="4">
        <v>0.98746</v>
      </c>
      <c r="I5505" s="2">
        <v>3.21</v>
      </c>
      <c r="J5505" s="2">
        <v>0.83</v>
      </c>
      <c r="K5505" s="2">
        <v>14</v>
      </c>
      <c r="L5505">
        <v>7</v>
      </c>
      <c r="M5505" t="s">
        <v>14</v>
      </c>
    </row>
    <row r="5506" spans="1:13">
      <c r="A5506" s="2">
        <v>6.5</v>
      </c>
      <c r="B5506" s="2">
        <v>0.33</v>
      </c>
      <c r="C5506" s="2">
        <v>0.3</v>
      </c>
      <c r="D5506" s="2">
        <v>3.8</v>
      </c>
      <c r="E5506" s="2">
        <v>3.5999999999999997E-2</v>
      </c>
      <c r="F5506">
        <v>34</v>
      </c>
      <c r="G5506">
        <v>88</v>
      </c>
      <c r="H5506" s="4">
        <v>0.99027999999999905</v>
      </c>
      <c r="I5506" s="2">
        <v>3.25</v>
      </c>
      <c r="J5506" s="2">
        <v>0.63</v>
      </c>
      <c r="K5506" s="2">
        <v>12.5</v>
      </c>
      <c r="L5506">
        <v>7</v>
      </c>
      <c r="M5506" t="s">
        <v>14</v>
      </c>
    </row>
    <row r="5507" spans="1:13">
      <c r="A5507" s="2">
        <v>6.5</v>
      </c>
      <c r="B5507" s="2">
        <v>0.33</v>
      </c>
      <c r="C5507" s="2">
        <v>0.3</v>
      </c>
      <c r="D5507" s="2">
        <v>3.8</v>
      </c>
      <c r="E5507" s="2">
        <v>3.5999999999999997E-2</v>
      </c>
      <c r="F5507">
        <v>34</v>
      </c>
      <c r="G5507">
        <v>88</v>
      </c>
      <c r="H5507" s="4">
        <v>0.99027999999999905</v>
      </c>
      <c r="I5507" s="2">
        <v>3.25</v>
      </c>
      <c r="J5507" s="2">
        <v>0.63</v>
      </c>
      <c r="K5507" s="2">
        <v>12.5</v>
      </c>
      <c r="L5507">
        <v>7</v>
      </c>
      <c r="M5507" t="s">
        <v>14</v>
      </c>
    </row>
    <row r="5508" spans="1:13">
      <c r="A5508" s="2">
        <v>6.7</v>
      </c>
      <c r="B5508" s="2">
        <v>0.31</v>
      </c>
      <c r="C5508" s="2">
        <v>0.3</v>
      </c>
      <c r="D5508" s="2">
        <v>2.4</v>
      </c>
      <c r="E5508" s="2">
        <v>3.7999999999999999E-2</v>
      </c>
      <c r="F5508">
        <v>30</v>
      </c>
      <c r="G5508">
        <v>83</v>
      </c>
      <c r="H5508" s="4">
        <v>0.98867000000000005</v>
      </c>
      <c r="I5508" s="2">
        <v>3.09</v>
      </c>
      <c r="J5508" s="2">
        <v>0.36</v>
      </c>
      <c r="K5508" s="2">
        <v>12.8</v>
      </c>
      <c r="L5508">
        <v>7</v>
      </c>
      <c r="M5508" t="s">
        <v>14</v>
      </c>
    </row>
    <row r="5509" spans="1:13">
      <c r="A5509" s="2">
        <v>6.2</v>
      </c>
      <c r="B5509" s="2">
        <v>0.39</v>
      </c>
      <c r="C5509" s="2">
        <v>0.24</v>
      </c>
      <c r="D5509" s="2">
        <v>4.8</v>
      </c>
      <c r="E5509" s="2">
        <v>3.6999999999999998E-2</v>
      </c>
      <c r="F5509">
        <v>45</v>
      </c>
      <c r="G5509">
        <v>138</v>
      </c>
      <c r="H5509" s="4">
        <v>0.99173999999999995</v>
      </c>
      <c r="I5509" s="2">
        <v>3.23</v>
      </c>
      <c r="J5509" s="2">
        <v>0.43</v>
      </c>
      <c r="K5509" s="2">
        <v>11.2</v>
      </c>
      <c r="L5509">
        <v>7</v>
      </c>
      <c r="M5509" t="s">
        <v>14</v>
      </c>
    </row>
    <row r="5510" spans="1:13">
      <c r="A5510" s="2">
        <v>6.2</v>
      </c>
      <c r="B5510" s="2">
        <v>0.39</v>
      </c>
      <c r="C5510" s="2">
        <v>0.24</v>
      </c>
      <c r="D5510" s="2">
        <v>4.8</v>
      </c>
      <c r="E5510" s="2">
        <v>3.6999999999999998E-2</v>
      </c>
      <c r="F5510">
        <v>45</v>
      </c>
      <c r="G5510">
        <v>138</v>
      </c>
      <c r="H5510" s="4">
        <v>0.99173999999999995</v>
      </c>
      <c r="I5510" s="2">
        <v>3.23</v>
      </c>
      <c r="J5510" s="2">
        <v>0.43</v>
      </c>
      <c r="K5510" s="2">
        <v>11.2</v>
      </c>
      <c r="L5510">
        <v>7</v>
      </c>
      <c r="M5510" t="s">
        <v>14</v>
      </c>
    </row>
    <row r="5511" spans="1:13">
      <c r="A5511" s="2">
        <v>7.1</v>
      </c>
      <c r="B5511" s="2">
        <v>0.37</v>
      </c>
      <c r="C5511" s="2">
        <v>0.3</v>
      </c>
      <c r="D5511" s="2">
        <v>6.2</v>
      </c>
      <c r="E5511" s="2">
        <v>0.04</v>
      </c>
      <c r="F5511">
        <v>49</v>
      </c>
      <c r="G5511">
        <v>139</v>
      </c>
      <c r="H5511" s="4">
        <v>0.99021000000000003</v>
      </c>
      <c r="I5511" s="2">
        <v>3.17</v>
      </c>
      <c r="J5511" s="2">
        <v>0.27</v>
      </c>
      <c r="K5511" s="2">
        <v>13.6</v>
      </c>
      <c r="L5511">
        <v>6</v>
      </c>
      <c r="M5511" t="s">
        <v>14</v>
      </c>
    </row>
    <row r="5512" spans="1:13">
      <c r="A5512" s="2">
        <v>7.2</v>
      </c>
      <c r="B5512" s="2">
        <v>0.23</v>
      </c>
      <c r="C5512" s="2">
        <v>0.82</v>
      </c>
      <c r="D5512" s="2">
        <v>1.3</v>
      </c>
      <c r="E5512" s="2">
        <v>0.14899999999999999</v>
      </c>
      <c r="F5512">
        <v>70</v>
      </c>
      <c r="G5512">
        <v>109</v>
      </c>
      <c r="H5512" s="4">
        <v>0.99303999999999903</v>
      </c>
      <c r="I5512" s="2">
        <v>2.93</v>
      </c>
      <c r="J5512" s="2">
        <v>0.42</v>
      </c>
      <c r="K5512" s="2">
        <v>9.1999999999999993</v>
      </c>
      <c r="L5512">
        <v>6</v>
      </c>
      <c r="M5512" t="s">
        <v>14</v>
      </c>
    </row>
    <row r="5513" spans="1:13">
      <c r="A5513" s="2">
        <v>6.5</v>
      </c>
      <c r="B5513" s="2">
        <v>0.33</v>
      </c>
      <c r="C5513" s="2">
        <v>0.3</v>
      </c>
      <c r="D5513" s="2">
        <v>3.8</v>
      </c>
      <c r="E5513" s="2">
        <v>3.5999999999999997E-2</v>
      </c>
      <c r="F5513">
        <v>34</v>
      </c>
      <c r="G5513">
        <v>88</v>
      </c>
      <c r="H5513" s="4">
        <v>0.99027999999999905</v>
      </c>
      <c r="I5513" s="2">
        <v>3.25</v>
      </c>
      <c r="J5513" s="2">
        <v>0.63</v>
      </c>
      <c r="K5513" s="2">
        <v>12.5</v>
      </c>
      <c r="L5513">
        <v>7</v>
      </c>
      <c r="M5513" t="s">
        <v>14</v>
      </c>
    </row>
    <row r="5514" spans="1:13">
      <c r="A5514" s="2">
        <v>7.2</v>
      </c>
      <c r="B5514" s="2">
        <v>0.25</v>
      </c>
      <c r="C5514" s="2">
        <v>0.32</v>
      </c>
      <c r="D5514" s="2">
        <v>1.5</v>
      </c>
      <c r="E5514" s="2">
        <v>5.3999999999999999E-2</v>
      </c>
      <c r="F5514">
        <v>24</v>
      </c>
      <c r="G5514">
        <v>105</v>
      </c>
      <c r="H5514" s="4">
        <v>0.99153999999999998</v>
      </c>
      <c r="I5514" s="2">
        <v>3.17</v>
      </c>
      <c r="J5514" s="2">
        <v>0.48</v>
      </c>
      <c r="K5514" s="2">
        <v>11.1</v>
      </c>
      <c r="L5514">
        <v>6</v>
      </c>
      <c r="M5514" t="s">
        <v>14</v>
      </c>
    </row>
    <row r="5515" spans="1:13">
      <c r="A5515" s="2">
        <v>6.2</v>
      </c>
      <c r="B5515" s="2">
        <v>0.39</v>
      </c>
      <c r="C5515" s="2">
        <v>0.24</v>
      </c>
      <c r="D5515" s="2">
        <v>4.8</v>
      </c>
      <c r="E5515" s="2">
        <v>3.6999999999999998E-2</v>
      </c>
      <c r="F5515">
        <v>45</v>
      </c>
      <c r="G5515">
        <v>138</v>
      </c>
      <c r="H5515" s="4">
        <v>0.99173999999999995</v>
      </c>
      <c r="I5515" s="2">
        <v>3.23</v>
      </c>
      <c r="J5515" s="2">
        <v>0.43</v>
      </c>
      <c r="K5515" s="2">
        <v>11.2</v>
      </c>
      <c r="L5515">
        <v>7</v>
      </c>
      <c r="M5515" t="s">
        <v>14</v>
      </c>
    </row>
    <row r="5516" spans="1:13">
      <c r="A5516" s="2">
        <v>4.7</v>
      </c>
      <c r="B5516" s="2">
        <v>0.45500000000000002</v>
      </c>
      <c r="C5516" s="2">
        <v>0.18</v>
      </c>
      <c r="D5516" s="2">
        <v>1.9</v>
      </c>
      <c r="E5516" s="2">
        <v>3.5999999999999997E-2</v>
      </c>
      <c r="F5516">
        <v>33</v>
      </c>
      <c r="G5516">
        <v>106</v>
      </c>
      <c r="H5516" s="4">
        <v>0.98746</v>
      </c>
      <c r="I5516" s="2">
        <v>3.21</v>
      </c>
      <c r="J5516" s="2">
        <v>0.83</v>
      </c>
      <c r="K5516" s="2">
        <v>14</v>
      </c>
      <c r="L5516">
        <v>7</v>
      </c>
      <c r="M5516" t="s">
        <v>14</v>
      </c>
    </row>
    <row r="5517" spans="1:13">
      <c r="A5517" s="2">
        <v>7.1</v>
      </c>
      <c r="B5517" s="2">
        <v>0.37</v>
      </c>
      <c r="C5517" s="2">
        <v>0.3</v>
      </c>
      <c r="D5517" s="2">
        <v>6.2</v>
      </c>
      <c r="E5517" s="2">
        <v>0.04</v>
      </c>
      <c r="F5517">
        <v>49</v>
      </c>
      <c r="G5517">
        <v>139</v>
      </c>
      <c r="H5517" s="4">
        <v>0.99021000000000003</v>
      </c>
      <c r="I5517" s="2">
        <v>3.17</v>
      </c>
      <c r="J5517" s="2">
        <v>0.27</v>
      </c>
      <c r="K5517" s="2">
        <v>13.6</v>
      </c>
      <c r="L5517">
        <v>6</v>
      </c>
      <c r="M5517" t="s">
        <v>14</v>
      </c>
    </row>
    <row r="5518" spans="1:13">
      <c r="A5518" s="2">
        <v>6.2</v>
      </c>
      <c r="B5518" s="2">
        <v>0.28000000000000003</v>
      </c>
      <c r="C5518" s="2">
        <v>0.51</v>
      </c>
      <c r="D5518" s="2">
        <v>7.9</v>
      </c>
      <c r="E5518" s="2">
        <v>5.5999999999999897E-2</v>
      </c>
      <c r="F5518">
        <v>49</v>
      </c>
      <c r="G5518">
        <v>206</v>
      </c>
      <c r="H5518" s="4">
        <v>0.99560000000000004</v>
      </c>
      <c r="I5518" s="2">
        <v>3.18</v>
      </c>
      <c r="J5518" s="2">
        <v>0.52</v>
      </c>
      <c r="K5518" s="2">
        <v>9.4</v>
      </c>
      <c r="L5518">
        <v>5</v>
      </c>
      <c r="M5518" t="s">
        <v>14</v>
      </c>
    </row>
    <row r="5519" spans="1:13">
      <c r="A5519" s="2">
        <v>6.4</v>
      </c>
      <c r="B5519" s="2">
        <v>0.35</v>
      </c>
      <c r="C5519" s="2">
        <v>0.28000000000000003</v>
      </c>
      <c r="D5519" s="2">
        <v>1.6</v>
      </c>
      <c r="E5519" s="2">
        <v>3.6999999999999998E-2</v>
      </c>
      <c r="F5519">
        <v>31</v>
      </c>
      <c r="G5519">
        <v>113</v>
      </c>
      <c r="H5519" s="4">
        <v>0.98778999999999995</v>
      </c>
      <c r="I5519" s="2">
        <v>3.12</v>
      </c>
      <c r="J5519" s="2">
        <v>0.4</v>
      </c>
      <c r="K5519" s="2">
        <v>14.2</v>
      </c>
      <c r="L5519">
        <v>7</v>
      </c>
      <c r="M5519" t="s">
        <v>14</v>
      </c>
    </row>
    <row r="5520" spans="1:13">
      <c r="A5520" s="2">
        <v>6.6</v>
      </c>
      <c r="B5520" s="2">
        <v>0.31</v>
      </c>
      <c r="C5520" s="2">
        <v>0.28000000000000003</v>
      </c>
      <c r="D5520" s="2">
        <v>1.4</v>
      </c>
      <c r="E5520" s="2">
        <v>3.5000000000000003E-2</v>
      </c>
      <c r="F5520">
        <v>28</v>
      </c>
      <c r="G5520">
        <v>107</v>
      </c>
      <c r="H5520" s="4">
        <v>0.98836000000000002</v>
      </c>
      <c r="I5520" s="2">
        <v>3</v>
      </c>
      <c r="J5520" s="2">
        <v>0.4</v>
      </c>
      <c r="K5520" s="2">
        <v>13.2</v>
      </c>
      <c r="L5520">
        <v>6</v>
      </c>
      <c r="M5520" t="s">
        <v>14</v>
      </c>
    </row>
    <row r="5521" spans="1:13">
      <c r="A5521" s="2">
        <v>7.4</v>
      </c>
      <c r="B5521" s="2">
        <v>0.25</v>
      </c>
      <c r="C5521" s="2">
        <v>0.37</v>
      </c>
      <c r="D5521" s="2">
        <v>2.6</v>
      </c>
      <c r="E5521" s="2">
        <v>0.05</v>
      </c>
      <c r="F5521">
        <v>24</v>
      </c>
      <c r="G5521">
        <v>132</v>
      </c>
      <c r="H5521" s="4">
        <v>0.99137999999999904</v>
      </c>
      <c r="I5521" s="2">
        <v>3.04</v>
      </c>
      <c r="J5521" s="2">
        <v>0.53</v>
      </c>
      <c r="K5521" s="2">
        <v>11.2</v>
      </c>
      <c r="L5521">
        <v>6</v>
      </c>
      <c r="M5521" t="s">
        <v>14</v>
      </c>
    </row>
    <row r="5522" spans="1:13">
      <c r="A5522" s="2">
        <v>7.3</v>
      </c>
      <c r="B5522" s="2">
        <v>0.36</v>
      </c>
      <c r="C5522" s="2">
        <v>0.34</v>
      </c>
      <c r="D5522" s="2">
        <v>14.8</v>
      </c>
      <c r="E5522" s="2">
        <v>5.7000000000000002E-2</v>
      </c>
      <c r="F5522">
        <v>46</v>
      </c>
      <c r="G5522">
        <v>173</v>
      </c>
      <c r="H5522" s="4">
        <v>0.99751000000000001</v>
      </c>
      <c r="I5522" s="2">
        <v>3.14</v>
      </c>
      <c r="J5522" s="2">
        <v>0.56999999999999995</v>
      </c>
      <c r="K5522" s="2">
        <v>10.199999999999999</v>
      </c>
      <c r="L5522">
        <v>5</v>
      </c>
      <c r="M5522" t="s">
        <v>14</v>
      </c>
    </row>
    <row r="5523" spans="1:13">
      <c r="A5523" s="2">
        <v>6.7</v>
      </c>
      <c r="B5523" s="2">
        <v>0.31</v>
      </c>
      <c r="C5523" s="2">
        <v>0.3</v>
      </c>
      <c r="D5523" s="2">
        <v>2.4</v>
      </c>
      <c r="E5523" s="2">
        <v>3.7999999999999999E-2</v>
      </c>
      <c r="F5523">
        <v>30</v>
      </c>
      <c r="G5523">
        <v>83</v>
      </c>
      <c r="H5523" s="4">
        <v>0.98867000000000005</v>
      </c>
      <c r="I5523" s="2">
        <v>3.09</v>
      </c>
      <c r="J5523" s="2">
        <v>0.36</v>
      </c>
      <c r="K5523" s="2">
        <v>12.8</v>
      </c>
      <c r="L5523">
        <v>7</v>
      </c>
      <c r="M5523" t="s">
        <v>14</v>
      </c>
    </row>
    <row r="5524" spans="1:13">
      <c r="A5524" s="2">
        <v>8.6</v>
      </c>
      <c r="B5524" s="2">
        <v>0.31</v>
      </c>
      <c r="C5524" s="2">
        <v>0.3</v>
      </c>
      <c r="D5524" s="2">
        <v>0.9</v>
      </c>
      <c r="E5524" s="2">
        <v>4.4999999999999998E-2</v>
      </c>
      <c r="F5524">
        <v>16</v>
      </c>
      <c r="G5524">
        <v>109</v>
      </c>
      <c r="H5524" s="4">
        <v>0.99248999999999998</v>
      </c>
      <c r="I5524" s="2">
        <v>2.95</v>
      </c>
      <c r="J5524" s="2">
        <v>0.39</v>
      </c>
      <c r="K5524" s="2">
        <v>10.1</v>
      </c>
      <c r="L5524">
        <v>5</v>
      </c>
      <c r="M5524" t="s">
        <v>14</v>
      </c>
    </row>
    <row r="5525" spans="1:13">
      <c r="A5525" s="2">
        <v>8.6</v>
      </c>
      <c r="B5525" s="2">
        <v>0.31</v>
      </c>
      <c r="C5525" s="2">
        <v>0.3</v>
      </c>
      <c r="D5525" s="2">
        <v>0.9</v>
      </c>
      <c r="E5525" s="2">
        <v>4.4999999999999998E-2</v>
      </c>
      <c r="F5525">
        <v>16</v>
      </c>
      <c r="G5525">
        <v>109</v>
      </c>
      <c r="H5525" s="4">
        <v>0.99248999999999998</v>
      </c>
      <c r="I5525" s="2">
        <v>2.95</v>
      </c>
      <c r="J5525" s="2">
        <v>0.39</v>
      </c>
      <c r="K5525" s="2">
        <v>10.1</v>
      </c>
      <c r="L5525">
        <v>5</v>
      </c>
      <c r="M5525" t="s">
        <v>14</v>
      </c>
    </row>
    <row r="5526" spans="1:13">
      <c r="A5526" s="2">
        <v>8.6</v>
      </c>
      <c r="B5526" s="2">
        <v>0.22</v>
      </c>
      <c r="C5526" s="2">
        <v>0.33</v>
      </c>
      <c r="D5526" s="2">
        <v>1.2</v>
      </c>
      <c r="E5526" s="2">
        <v>3.1E-2</v>
      </c>
      <c r="F5526">
        <v>38</v>
      </c>
      <c r="G5526">
        <v>95</v>
      </c>
      <c r="H5526" s="4">
        <v>0.99238999999999999</v>
      </c>
      <c r="I5526" s="2">
        <v>2.83</v>
      </c>
      <c r="J5526" s="2">
        <v>0.31</v>
      </c>
      <c r="K5526" s="2">
        <v>10.3</v>
      </c>
      <c r="L5526">
        <v>5</v>
      </c>
      <c r="M5526" t="s">
        <v>14</v>
      </c>
    </row>
    <row r="5527" spans="1:13">
      <c r="A5527" s="2">
        <v>6.9</v>
      </c>
      <c r="B5527" s="2">
        <v>0.14000000000000001</v>
      </c>
      <c r="C5527" s="2">
        <v>0.28999999999999998</v>
      </c>
      <c r="D5527" s="2">
        <v>9.9</v>
      </c>
      <c r="E5527" s="2">
        <v>5.5999999999999897E-2</v>
      </c>
      <c r="F5527">
        <v>30</v>
      </c>
      <c r="G5527">
        <v>91</v>
      </c>
      <c r="H5527" s="4">
        <v>0.99512</v>
      </c>
      <c r="I5527" s="2">
        <v>3.19</v>
      </c>
      <c r="J5527" s="2">
        <v>0.33</v>
      </c>
      <c r="K5527" s="2">
        <v>9.9</v>
      </c>
      <c r="L5527">
        <v>6</v>
      </c>
      <c r="M5527" t="s">
        <v>14</v>
      </c>
    </row>
    <row r="5528" spans="1:13">
      <c r="A5528" s="2">
        <v>6.5</v>
      </c>
      <c r="B5528" s="2">
        <v>0.22</v>
      </c>
      <c r="C5528" s="2">
        <v>0.31</v>
      </c>
      <c r="D5528" s="2">
        <v>3.9</v>
      </c>
      <c r="E5528" s="2">
        <v>4.5999999999999999E-2</v>
      </c>
      <c r="F5528">
        <v>17</v>
      </c>
      <c r="G5528">
        <v>106</v>
      </c>
      <c r="H5528" s="4">
        <v>0.99097999999999997</v>
      </c>
      <c r="I5528" s="2">
        <v>3.15</v>
      </c>
      <c r="J5528" s="2">
        <v>0.31</v>
      </c>
      <c r="K5528" s="2">
        <v>11.5</v>
      </c>
      <c r="L5528">
        <v>5</v>
      </c>
      <c r="M5528" t="s">
        <v>14</v>
      </c>
    </row>
    <row r="5529" spans="1:13">
      <c r="A5529" s="2">
        <v>6.6</v>
      </c>
      <c r="B5529" s="2">
        <v>0.32</v>
      </c>
      <c r="C5529" s="2">
        <v>0.47</v>
      </c>
      <c r="D5529" s="2">
        <v>15.6</v>
      </c>
      <c r="E5529" s="2">
        <v>6.3E-2</v>
      </c>
      <c r="F5529">
        <v>27</v>
      </c>
      <c r="G5529">
        <v>173</v>
      </c>
      <c r="H5529" s="4">
        <v>0.99872000000000005</v>
      </c>
      <c r="I5529" s="2">
        <v>3.18</v>
      </c>
      <c r="J5529" s="2">
        <v>0.56000000000000005</v>
      </c>
      <c r="K5529" s="2">
        <v>9</v>
      </c>
      <c r="L5529">
        <v>5</v>
      </c>
      <c r="M5529" t="s">
        <v>14</v>
      </c>
    </row>
    <row r="5530" spans="1:13">
      <c r="A5530" s="2">
        <v>6.6</v>
      </c>
      <c r="B5530" s="2">
        <v>0.32</v>
      </c>
      <c r="C5530" s="2">
        <v>0.47</v>
      </c>
      <c r="D5530" s="2">
        <v>15.6</v>
      </c>
      <c r="E5530" s="2">
        <v>6.3E-2</v>
      </c>
      <c r="F5530">
        <v>27</v>
      </c>
      <c r="G5530">
        <v>173</v>
      </c>
      <c r="H5530" s="4">
        <v>0.99872000000000005</v>
      </c>
      <c r="I5530" s="2">
        <v>3.18</v>
      </c>
      <c r="J5530" s="2">
        <v>0.56000000000000005</v>
      </c>
      <c r="K5530" s="2">
        <v>9</v>
      </c>
      <c r="L5530">
        <v>5</v>
      </c>
      <c r="M5530" t="s">
        <v>14</v>
      </c>
    </row>
    <row r="5531" spans="1:13">
      <c r="A5531" s="2">
        <v>6.1</v>
      </c>
      <c r="B5531" s="2">
        <v>0.28000000000000003</v>
      </c>
      <c r="C5531" s="2">
        <v>0.26</v>
      </c>
      <c r="D5531" s="2">
        <v>1.5</v>
      </c>
      <c r="E5531" s="2">
        <v>0.03</v>
      </c>
      <c r="F5531">
        <v>25</v>
      </c>
      <c r="G5531">
        <v>101</v>
      </c>
      <c r="H5531" s="4">
        <v>0.98893999999999904</v>
      </c>
      <c r="I5531" s="2">
        <v>3.03</v>
      </c>
      <c r="J5531" s="2">
        <v>0.41</v>
      </c>
      <c r="K5531" s="2">
        <v>12.1</v>
      </c>
      <c r="L5531">
        <v>6</v>
      </c>
      <c r="M5531" t="s">
        <v>14</v>
      </c>
    </row>
    <row r="5532" spans="1:13">
      <c r="A5532" s="2">
        <v>6.2</v>
      </c>
      <c r="B5532" s="2">
        <v>0.3</v>
      </c>
      <c r="C5532" s="2">
        <v>0.28000000000000003</v>
      </c>
      <c r="D5532" s="2">
        <v>1.6</v>
      </c>
      <c r="E5532" s="2">
        <v>3.5999999999999997E-2</v>
      </c>
      <c r="F5532">
        <v>28</v>
      </c>
      <c r="G5532">
        <v>106</v>
      </c>
      <c r="H5532" s="4">
        <v>0.98824500000000004</v>
      </c>
      <c r="I5532" s="2">
        <v>3.14</v>
      </c>
      <c r="J5532" s="2">
        <v>0.41</v>
      </c>
      <c r="K5532" s="2">
        <v>13.3</v>
      </c>
      <c r="L5532">
        <v>6</v>
      </c>
      <c r="M5532" t="s">
        <v>14</v>
      </c>
    </row>
    <row r="5533" spans="1:13">
      <c r="A5533" s="2">
        <v>6.9</v>
      </c>
      <c r="B5533" s="2">
        <v>0.22</v>
      </c>
      <c r="C5533" s="2">
        <v>0.28000000000000003</v>
      </c>
      <c r="D5533" s="2">
        <v>7.8</v>
      </c>
      <c r="E5533" s="2">
        <v>0.05</v>
      </c>
      <c r="F5533">
        <v>43</v>
      </c>
      <c r="G5533">
        <v>116</v>
      </c>
      <c r="H5533" s="4">
        <v>0.99326000000000003</v>
      </c>
      <c r="I5533" s="2">
        <v>3.22</v>
      </c>
      <c r="J5533" s="2">
        <v>0.6</v>
      </c>
      <c r="K5533" s="2">
        <v>11.5</v>
      </c>
      <c r="L5533">
        <v>8</v>
      </c>
      <c r="M5533" t="s">
        <v>14</v>
      </c>
    </row>
    <row r="5534" spans="1:13">
      <c r="A5534" s="2">
        <v>8.6999999999999993</v>
      </c>
      <c r="B5534" s="2">
        <v>0.31</v>
      </c>
      <c r="C5534" s="2">
        <v>0.21</v>
      </c>
      <c r="D5534" s="2">
        <v>5.6</v>
      </c>
      <c r="E5534" s="2">
        <v>3.9E-2</v>
      </c>
      <c r="F5534">
        <v>28</v>
      </c>
      <c r="G5534">
        <v>67</v>
      </c>
      <c r="H5534" s="4">
        <v>0.99327999999999905</v>
      </c>
      <c r="I5534" s="2">
        <v>2.96</v>
      </c>
      <c r="J5534" s="2">
        <v>0.52</v>
      </c>
      <c r="K5534" s="2">
        <v>11</v>
      </c>
      <c r="L5534">
        <v>4</v>
      </c>
      <c r="M5534" t="s">
        <v>14</v>
      </c>
    </row>
    <row r="5535" spans="1:13">
      <c r="A5535" s="2">
        <v>7.3</v>
      </c>
      <c r="B5535" s="2">
        <v>0.27</v>
      </c>
      <c r="C5535" s="2">
        <v>0.3</v>
      </c>
      <c r="D5535" s="2">
        <v>1.3</v>
      </c>
      <c r="E5535" s="2">
        <v>0.04</v>
      </c>
      <c r="F5535">
        <v>26</v>
      </c>
      <c r="G5535">
        <v>84</v>
      </c>
      <c r="H5535" s="4">
        <v>0.99221999999999999</v>
      </c>
      <c r="I5535" s="2">
        <v>3.28</v>
      </c>
      <c r="J5535" s="2">
        <v>0.53</v>
      </c>
      <c r="K5535" s="2">
        <v>10.7</v>
      </c>
      <c r="L5535">
        <v>6</v>
      </c>
      <c r="M5535" t="s">
        <v>14</v>
      </c>
    </row>
    <row r="5536" spans="1:13">
      <c r="A5536" s="2">
        <v>7</v>
      </c>
      <c r="B5536" s="2">
        <v>0.46</v>
      </c>
      <c r="C5536" s="2">
        <v>0.2</v>
      </c>
      <c r="D5536" s="2">
        <v>16.7</v>
      </c>
      <c r="E5536" s="2">
        <v>4.5999999999999999E-2</v>
      </c>
      <c r="F5536">
        <v>50</v>
      </c>
      <c r="G5536">
        <v>184</v>
      </c>
      <c r="H5536" s="4">
        <v>0.99897999999999998</v>
      </c>
      <c r="I5536" s="2">
        <v>3.08</v>
      </c>
      <c r="J5536" s="2">
        <v>0.56000000000000005</v>
      </c>
      <c r="K5536" s="2">
        <v>9.4</v>
      </c>
      <c r="L5536">
        <v>5</v>
      </c>
      <c r="M5536" t="s">
        <v>14</v>
      </c>
    </row>
    <row r="5537" spans="1:13">
      <c r="A5537" s="2">
        <v>5.7</v>
      </c>
      <c r="B5537" s="2">
        <v>0.23</v>
      </c>
      <c r="C5537" s="2">
        <v>0.25</v>
      </c>
      <c r="D5537" s="2">
        <v>7.95</v>
      </c>
      <c r="E5537" s="2">
        <v>4.2000000000000003E-2</v>
      </c>
      <c r="F5537">
        <v>16</v>
      </c>
      <c r="G5537">
        <v>108</v>
      </c>
      <c r="H5537" s="4">
        <v>0.99485999999999997</v>
      </c>
      <c r="I5537" s="2">
        <v>3.44</v>
      </c>
      <c r="J5537" s="2">
        <v>0.61</v>
      </c>
      <c r="K5537" s="2">
        <v>10.3</v>
      </c>
      <c r="L5537">
        <v>6</v>
      </c>
      <c r="M5537" t="s">
        <v>14</v>
      </c>
    </row>
    <row r="5538" spans="1:13">
      <c r="A5538" s="2">
        <v>6.5</v>
      </c>
      <c r="B5538" s="2">
        <v>0.36</v>
      </c>
      <c r="C5538" s="2">
        <v>0.36</v>
      </c>
      <c r="D5538" s="2">
        <v>6.7</v>
      </c>
      <c r="E5538" s="2">
        <v>0.185</v>
      </c>
      <c r="F5538">
        <v>51.5</v>
      </c>
      <c r="G5538">
        <v>151</v>
      </c>
      <c r="H5538" s="4">
        <v>0.99527999999999905</v>
      </c>
      <c r="I5538" s="2">
        <v>3.17</v>
      </c>
      <c r="J5538" s="2">
        <v>0.42</v>
      </c>
      <c r="K5538" s="2">
        <v>9.3000000000000007</v>
      </c>
      <c r="L5538">
        <v>5</v>
      </c>
      <c r="M5538" t="s">
        <v>14</v>
      </c>
    </row>
    <row r="5539" spans="1:13">
      <c r="A5539" s="2">
        <v>8.1999999999999993</v>
      </c>
      <c r="B5539" s="2">
        <v>0.18</v>
      </c>
      <c r="C5539" s="2">
        <v>0.38</v>
      </c>
      <c r="D5539" s="2">
        <v>1.1000000000000001</v>
      </c>
      <c r="E5539" s="2">
        <v>0.04</v>
      </c>
      <c r="F5539">
        <v>41</v>
      </c>
      <c r="G5539">
        <v>92</v>
      </c>
      <c r="H5539" s="4">
        <v>0.99061999999999995</v>
      </c>
      <c r="I5539" s="2">
        <v>2.88</v>
      </c>
      <c r="J5539" s="2">
        <v>0.6</v>
      </c>
      <c r="K5539" s="2">
        <v>12</v>
      </c>
      <c r="L5539">
        <v>6</v>
      </c>
      <c r="M5539" t="s">
        <v>14</v>
      </c>
    </row>
    <row r="5540" spans="1:13">
      <c r="A5540" s="2">
        <v>6.2</v>
      </c>
      <c r="B5540" s="2">
        <v>0.27</v>
      </c>
      <c r="C5540" s="2">
        <v>0.32</v>
      </c>
      <c r="D5540" s="2">
        <v>6.3</v>
      </c>
      <c r="E5540" s="2">
        <v>4.8000000000000001E-2</v>
      </c>
      <c r="F5540">
        <v>47</v>
      </c>
      <c r="G5540">
        <v>159</v>
      </c>
      <c r="H5540" s="4">
        <v>0.99282000000000004</v>
      </c>
      <c r="I5540" s="2">
        <v>3.21</v>
      </c>
      <c r="J5540" s="2">
        <v>0.6</v>
      </c>
      <c r="K5540" s="2">
        <v>11</v>
      </c>
      <c r="L5540">
        <v>6</v>
      </c>
      <c r="M5540" t="s">
        <v>14</v>
      </c>
    </row>
    <row r="5541" spans="1:13">
      <c r="A5541" s="2">
        <v>6.9</v>
      </c>
      <c r="B5541" s="2">
        <v>0.4</v>
      </c>
      <c r="C5541" s="2">
        <v>0.37</v>
      </c>
      <c r="D5541" s="2">
        <v>8.9</v>
      </c>
      <c r="E5541" s="2">
        <v>5.2999999999999999E-2</v>
      </c>
      <c r="F5541">
        <v>36</v>
      </c>
      <c r="G5541">
        <v>148</v>
      </c>
      <c r="H5541" s="4">
        <v>0.996</v>
      </c>
      <c r="I5541" s="2">
        <v>3.16</v>
      </c>
      <c r="J5541" s="2">
        <v>0.5</v>
      </c>
      <c r="K5541" s="2">
        <v>9.3000000000000007</v>
      </c>
      <c r="L5541">
        <v>5</v>
      </c>
      <c r="M5541" t="s">
        <v>14</v>
      </c>
    </row>
    <row r="5542" spans="1:13">
      <c r="A5542" s="2">
        <v>4.9000000000000004</v>
      </c>
      <c r="B5542" s="2">
        <v>0.34499999999999997</v>
      </c>
      <c r="C5542" s="2">
        <v>0.34</v>
      </c>
      <c r="D5542" s="2">
        <v>1</v>
      </c>
      <c r="E5542" s="2">
        <v>6.8000000000000005E-2</v>
      </c>
      <c r="F5542">
        <v>32</v>
      </c>
      <c r="G5542">
        <v>143</v>
      </c>
      <c r="H5542" s="4">
        <v>0.99137999999999904</v>
      </c>
      <c r="I5542" s="2">
        <v>3.24</v>
      </c>
      <c r="J5542" s="2">
        <v>0.4</v>
      </c>
      <c r="K5542" s="2">
        <v>10.1</v>
      </c>
      <c r="L5542">
        <v>5</v>
      </c>
      <c r="M5542" t="s">
        <v>14</v>
      </c>
    </row>
    <row r="5543" spans="1:13">
      <c r="A5543" s="2">
        <v>7.2</v>
      </c>
      <c r="B5543" s="2">
        <v>0.23</v>
      </c>
      <c r="C5543" s="2">
        <v>0.39</v>
      </c>
      <c r="D5543" s="2">
        <v>1.5</v>
      </c>
      <c r="E5543" s="2">
        <v>5.2999999999999999E-2</v>
      </c>
      <c r="F5543">
        <v>26</v>
      </c>
      <c r="G5543">
        <v>106</v>
      </c>
      <c r="H5543" s="4">
        <v>0.99165999999999999</v>
      </c>
      <c r="I5543" s="2">
        <v>3.18</v>
      </c>
      <c r="J5543" s="2">
        <v>0.47</v>
      </c>
      <c r="K5543" s="2">
        <v>11.1</v>
      </c>
      <c r="L5543">
        <v>6</v>
      </c>
      <c r="M5543" t="s">
        <v>14</v>
      </c>
    </row>
    <row r="5544" spans="1:13">
      <c r="A5544" s="2">
        <v>6.4</v>
      </c>
      <c r="B5544" s="2">
        <v>0.2</v>
      </c>
      <c r="C5544" s="2">
        <v>0.15</v>
      </c>
      <c r="D5544" s="2">
        <v>6.6</v>
      </c>
      <c r="E5544" s="2">
        <v>4.5999999999999999E-2</v>
      </c>
      <c r="F5544">
        <v>26</v>
      </c>
      <c r="G5544">
        <v>113</v>
      </c>
      <c r="H5544" s="4">
        <v>0.99407999999999996</v>
      </c>
      <c r="I5544" s="2">
        <v>2.99</v>
      </c>
      <c r="J5544" s="2">
        <v>0.57999999999999996</v>
      </c>
      <c r="K5544" s="2">
        <v>9.9</v>
      </c>
      <c r="L5544">
        <v>6</v>
      </c>
      <c r="M5544" t="s">
        <v>14</v>
      </c>
    </row>
    <row r="5545" spans="1:13">
      <c r="A5545" s="2">
        <v>6.1</v>
      </c>
      <c r="B5545" s="2">
        <v>0.27</v>
      </c>
      <c r="C5545" s="2">
        <v>0.32</v>
      </c>
      <c r="D5545" s="2">
        <v>6.2</v>
      </c>
      <c r="E5545" s="2">
        <v>4.8000000000000001E-2</v>
      </c>
      <c r="F5545">
        <v>47</v>
      </c>
      <c r="G5545">
        <v>161</v>
      </c>
      <c r="H5545" s="4">
        <v>0.99280999999999997</v>
      </c>
      <c r="I5545" s="2">
        <v>3.22</v>
      </c>
      <c r="J5545" s="2">
        <v>0.6</v>
      </c>
      <c r="K5545" s="2">
        <v>11</v>
      </c>
      <c r="L5545">
        <v>6</v>
      </c>
      <c r="M5545" t="s">
        <v>14</v>
      </c>
    </row>
    <row r="5546" spans="1:13">
      <c r="A5546" s="2">
        <v>6.2</v>
      </c>
      <c r="B5546" s="2">
        <v>0.27</v>
      </c>
      <c r="C5546" s="2">
        <v>0.32</v>
      </c>
      <c r="D5546" s="2">
        <v>6.3</v>
      </c>
      <c r="E5546" s="2">
        <v>4.8000000000000001E-2</v>
      </c>
      <c r="F5546">
        <v>47</v>
      </c>
      <c r="G5546">
        <v>159</v>
      </c>
      <c r="H5546" s="4">
        <v>0.99282000000000004</v>
      </c>
      <c r="I5546" s="2">
        <v>3.21</v>
      </c>
      <c r="J5546" s="2">
        <v>0.6</v>
      </c>
      <c r="K5546" s="2">
        <v>11</v>
      </c>
      <c r="L5546">
        <v>6</v>
      </c>
      <c r="M5546" t="s">
        <v>14</v>
      </c>
    </row>
    <row r="5547" spans="1:13">
      <c r="A5547" s="2">
        <v>6</v>
      </c>
      <c r="B5547" s="2">
        <v>0.3</v>
      </c>
      <c r="C5547" s="2">
        <v>0.33</v>
      </c>
      <c r="D5547" s="2">
        <v>2.1</v>
      </c>
      <c r="E5547" s="2">
        <v>4.2000000000000003E-2</v>
      </c>
      <c r="F5547">
        <v>31</v>
      </c>
      <c r="G5547">
        <v>127</v>
      </c>
      <c r="H5547" s="4">
        <v>0.98963999999999996</v>
      </c>
      <c r="I5547" s="2">
        <v>3.32</v>
      </c>
      <c r="J5547" s="2">
        <v>0.42</v>
      </c>
      <c r="K5547" s="2">
        <v>12.5</v>
      </c>
      <c r="L5547">
        <v>6</v>
      </c>
      <c r="M5547" t="s">
        <v>14</v>
      </c>
    </row>
    <row r="5548" spans="1:13">
      <c r="A5548" s="2">
        <v>6.1</v>
      </c>
      <c r="B5548" s="2">
        <v>0.3</v>
      </c>
      <c r="C5548" s="2">
        <v>0.32</v>
      </c>
      <c r="D5548" s="2">
        <v>2.2000000000000002</v>
      </c>
      <c r="E5548" s="2">
        <v>4.2000000000000003E-2</v>
      </c>
      <c r="F5548">
        <v>41</v>
      </c>
      <c r="G5548">
        <v>142</v>
      </c>
      <c r="H5548" s="4">
        <v>0.98951999999999996</v>
      </c>
      <c r="I5548" s="2">
        <v>3.31</v>
      </c>
      <c r="J5548" s="2">
        <v>0.44</v>
      </c>
      <c r="K5548" s="2">
        <v>12.7</v>
      </c>
      <c r="L5548">
        <v>7</v>
      </c>
      <c r="M5548" t="s">
        <v>14</v>
      </c>
    </row>
    <row r="5549" spans="1:13">
      <c r="A5549" s="2">
        <v>5.7</v>
      </c>
      <c r="B5549" s="2">
        <v>0.14000000000000001</v>
      </c>
      <c r="C5549" s="2">
        <v>0.3</v>
      </c>
      <c r="D5549" s="2">
        <v>5.4</v>
      </c>
      <c r="E5549" s="2">
        <v>4.4999999999999998E-2</v>
      </c>
      <c r="F5549">
        <v>26</v>
      </c>
      <c r="G5549">
        <v>105</v>
      </c>
      <c r="H5549" s="4">
        <v>0.99468999999999996</v>
      </c>
      <c r="I5549" s="2">
        <v>3.32</v>
      </c>
      <c r="J5549" s="2">
        <v>0.45</v>
      </c>
      <c r="K5549" s="2">
        <v>9.3000000000000007</v>
      </c>
      <c r="L5549">
        <v>5</v>
      </c>
      <c r="M5549" t="s">
        <v>14</v>
      </c>
    </row>
    <row r="5550" spans="1:13">
      <c r="A5550" s="2">
        <v>6.9</v>
      </c>
      <c r="B5550" s="2">
        <v>0.4</v>
      </c>
      <c r="C5550" s="2">
        <v>0.37</v>
      </c>
      <c r="D5550" s="2">
        <v>8.9</v>
      </c>
      <c r="E5550" s="2">
        <v>5.2999999999999999E-2</v>
      </c>
      <c r="F5550">
        <v>36</v>
      </c>
      <c r="G5550">
        <v>148</v>
      </c>
      <c r="H5550" s="4">
        <v>0.996</v>
      </c>
      <c r="I5550" s="2">
        <v>3.16</v>
      </c>
      <c r="J5550" s="2">
        <v>0.5</v>
      </c>
      <c r="K5550" s="2">
        <v>9.3000000000000007</v>
      </c>
      <c r="L5550">
        <v>5</v>
      </c>
      <c r="M5550" t="s">
        <v>14</v>
      </c>
    </row>
    <row r="5551" spans="1:13">
      <c r="A5551" s="2">
        <v>4.9000000000000004</v>
      </c>
      <c r="B5551" s="2">
        <v>0.34499999999999997</v>
      </c>
      <c r="C5551" s="2">
        <v>0.34</v>
      </c>
      <c r="D5551" s="2">
        <v>1</v>
      </c>
      <c r="E5551" s="2">
        <v>6.8000000000000005E-2</v>
      </c>
      <c r="F5551">
        <v>32</v>
      </c>
      <c r="G5551">
        <v>143</v>
      </c>
      <c r="H5551" s="4">
        <v>0.99137999999999904</v>
      </c>
      <c r="I5551" s="2">
        <v>3.24</v>
      </c>
      <c r="J5551" s="2">
        <v>0.4</v>
      </c>
      <c r="K5551" s="2">
        <v>10.1</v>
      </c>
      <c r="L5551">
        <v>5</v>
      </c>
      <c r="M5551" t="s">
        <v>14</v>
      </c>
    </row>
    <row r="5552" spans="1:13">
      <c r="A5552" s="2">
        <v>6.3</v>
      </c>
      <c r="B5552" s="2">
        <v>0.33</v>
      </c>
      <c r="C5552" s="2">
        <v>0.2</v>
      </c>
      <c r="D5552" s="2">
        <v>17.899999999999999</v>
      </c>
      <c r="E5552" s="2">
        <v>6.6000000000000003E-2</v>
      </c>
      <c r="F5552">
        <v>36</v>
      </c>
      <c r="G5552">
        <v>161</v>
      </c>
      <c r="H5552" s="4">
        <v>0.99909999999999999</v>
      </c>
      <c r="I5552" s="2">
        <v>3.14</v>
      </c>
      <c r="J5552" s="2">
        <v>0.51</v>
      </c>
      <c r="K5552" s="2">
        <v>8.8000000000000007</v>
      </c>
      <c r="L5552">
        <v>5</v>
      </c>
      <c r="M5552" t="s">
        <v>14</v>
      </c>
    </row>
    <row r="5553" spans="1:13">
      <c r="A5553" s="2">
        <v>7</v>
      </c>
      <c r="B5553" s="2">
        <v>0.16</v>
      </c>
      <c r="C5553" s="2">
        <v>0.3</v>
      </c>
      <c r="D5553" s="2">
        <v>2.6</v>
      </c>
      <c r="E5553" s="2">
        <v>4.2999999999999997E-2</v>
      </c>
      <c r="F5553">
        <v>34</v>
      </c>
      <c r="G5553">
        <v>90</v>
      </c>
      <c r="H5553" s="4">
        <v>0.99046999999999996</v>
      </c>
      <c r="I5553" s="2">
        <v>2.88</v>
      </c>
      <c r="J5553" s="2">
        <v>0.47</v>
      </c>
      <c r="K5553" s="2">
        <v>11.2</v>
      </c>
      <c r="L5553">
        <v>6</v>
      </c>
      <c r="M5553" t="s">
        <v>14</v>
      </c>
    </row>
    <row r="5554" spans="1:13">
      <c r="A5554" s="2">
        <v>8.4</v>
      </c>
      <c r="B5554" s="2">
        <v>0.22</v>
      </c>
      <c r="C5554" s="2">
        <v>0.3</v>
      </c>
      <c r="D5554" s="2">
        <v>1.3</v>
      </c>
      <c r="E5554" s="2">
        <v>3.7999999999999999E-2</v>
      </c>
      <c r="F5554">
        <v>45</v>
      </c>
      <c r="G5554">
        <v>122</v>
      </c>
      <c r="H5554" s="4">
        <v>0.991779999999999</v>
      </c>
      <c r="I5554" s="2">
        <v>3.13</v>
      </c>
      <c r="J5554" s="2">
        <v>0.54</v>
      </c>
      <c r="K5554" s="2">
        <v>10.8</v>
      </c>
      <c r="L5554">
        <v>7</v>
      </c>
      <c r="M5554" t="s">
        <v>14</v>
      </c>
    </row>
    <row r="5555" spans="1:13">
      <c r="A5555" s="2">
        <v>6.3</v>
      </c>
      <c r="B5555" s="2">
        <v>0.33</v>
      </c>
      <c r="C5555" s="2">
        <v>0.2</v>
      </c>
      <c r="D5555" s="2">
        <v>17.899999999999999</v>
      </c>
      <c r="E5555" s="2">
        <v>6.6000000000000003E-2</v>
      </c>
      <c r="F5555">
        <v>36</v>
      </c>
      <c r="G5555">
        <v>161</v>
      </c>
      <c r="H5555" s="4">
        <v>0.99909999999999999</v>
      </c>
      <c r="I5555" s="2">
        <v>3.14</v>
      </c>
      <c r="J5555" s="2">
        <v>0.51</v>
      </c>
      <c r="K5555" s="2">
        <v>8.8000000000000007</v>
      </c>
      <c r="L5555">
        <v>5</v>
      </c>
      <c r="M5555" t="s">
        <v>14</v>
      </c>
    </row>
    <row r="5556" spans="1:13">
      <c r="A5556" s="2">
        <v>7</v>
      </c>
      <c r="B5556" s="2">
        <v>0.16</v>
      </c>
      <c r="C5556" s="2">
        <v>0.3</v>
      </c>
      <c r="D5556" s="2">
        <v>2.6</v>
      </c>
      <c r="E5556" s="2">
        <v>4.2999999999999997E-2</v>
      </c>
      <c r="F5556">
        <v>34</v>
      </c>
      <c r="G5556">
        <v>90</v>
      </c>
      <c r="H5556" s="4">
        <v>0.99046999999999996</v>
      </c>
      <c r="I5556" s="2">
        <v>2.88</v>
      </c>
      <c r="J5556" s="2">
        <v>0.47</v>
      </c>
      <c r="K5556" s="2">
        <v>11.2</v>
      </c>
      <c r="L5556">
        <v>6</v>
      </c>
      <c r="M5556" t="s">
        <v>14</v>
      </c>
    </row>
    <row r="5557" spans="1:13">
      <c r="A5557" s="2">
        <v>5.4</v>
      </c>
      <c r="B5557" s="2">
        <v>0.24</v>
      </c>
      <c r="C5557" s="2">
        <v>0.18</v>
      </c>
      <c r="D5557" s="2">
        <v>2.2999999999999998</v>
      </c>
      <c r="E5557" s="2">
        <v>0.05</v>
      </c>
      <c r="F5557">
        <v>22</v>
      </c>
      <c r="G5557">
        <v>145</v>
      </c>
      <c r="H5557" s="4">
        <v>0.99207000000000001</v>
      </c>
      <c r="I5557" s="2">
        <v>3.24</v>
      </c>
      <c r="J5557" s="2">
        <v>0.46</v>
      </c>
      <c r="K5557" s="2">
        <v>10.3</v>
      </c>
      <c r="L5557">
        <v>5</v>
      </c>
      <c r="M5557" t="s">
        <v>14</v>
      </c>
    </row>
    <row r="5558" spans="1:13">
      <c r="A5558" s="2">
        <v>7.7</v>
      </c>
      <c r="B5558" s="2">
        <v>0.31</v>
      </c>
      <c r="C5558" s="2">
        <v>0.36</v>
      </c>
      <c r="D5558" s="2">
        <v>4.3</v>
      </c>
      <c r="E5558" s="2">
        <v>2.5999999999999999E-2</v>
      </c>
      <c r="F5558">
        <v>15</v>
      </c>
      <c r="G5558">
        <v>87</v>
      </c>
      <c r="H5558" s="4">
        <v>0.99151999999999996</v>
      </c>
      <c r="I5558" s="2">
        <v>3.11</v>
      </c>
      <c r="J5558" s="2">
        <v>0.48</v>
      </c>
      <c r="K5558" s="2">
        <v>12</v>
      </c>
      <c r="L5558">
        <v>5</v>
      </c>
      <c r="M5558" t="s">
        <v>14</v>
      </c>
    </row>
    <row r="5559" spans="1:13">
      <c r="A5559" s="2">
        <v>5.6</v>
      </c>
      <c r="B5559" s="2">
        <v>0.185</v>
      </c>
      <c r="C5559" s="2">
        <v>0.19</v>
      </c>
      <c r="D5559" s="2">
        <v>7.1</v>
      </c>
      <c r="E5559" s="2">
        <v>4.8000000000000001E-2</v>
      </c>
      <c r="F5559">
        <v>36</v>
      </c>
      <c r="G5559">
        <v>110</v>
      </c>
      <c r="H5559" s="4">
        <v>0.99437999999999904</v>
      </c>
      <c r="I5559" s="2">
        <v>3.26</v>
      </c>
      <c r="J5559" s="2">
        <v>0.41</v>
      </c>
      <c r="K5559" s="2">
        <v>9.5</v>
      </c>
      <c r="L5559">
        <v>6</v>
      </c>
      <c r="M5559" t="s">
        <v>14</v>
      </c>
    </row>
    <row r="5560" spans="1:13">
      <c r="A5560" s="2">
        <v>5.6</v>
      </c>
      <c r="B5560" s="2">
        <v>0.185</v>
      </c>
      <c r="C5560" s="2">
        <v>0.19</v>
      </c>
      <c r="D5560" s="2">
        <v>7.1</v>
      </c>
      <c r="E5560" s="2">
        <v>4.8000000000000001E-2</v>
      </c>
      <c r="F5560">
        <v>36</v>
      </c>
      <c r="G5560">
        <v>110</v>
      </c>
      <c r="H5560" s="4">
        <v>0.99437999999999904</v>
      </c>
      <c r="I5560" s="2">
        <v>3.26</v>
      </c>
      <c r="J5560" s="2">
        <v>0.41</v>
      </c>
      <c r="K5560" s="2">
        <v>9.5</v>
      </c>
      <c r="L5560">
        <v>6</v>
      </c>
      <c r="M5560" t="s">
        <v>14</v>
      </c>
    </row>
    <row r="5561" spans="1:13">
      <c r="A5561" s="2">
        <v>6.6</v>
      </c>
      <c r="B5561" s="2">
        <v>0.43</v>
      </c>
      <c r="C5561" s="2">
        <v>0.24</v>
      </c>
      <c r="D5561" s="2">
        <v>11.9</v>
      </c>
      <c r="E5561" s="2">
        <v>0.04</v>
      </c>
      <c r="F5561">
        <v>54</v>
      </c>
      <c r="G5561">
        <v>159</v>
      </c>
      <c r="H5561" s="4">
        <v>0.99621999999999999</v>
      </c>
      <c r="I5561" s="2">
        <v>3.14</v>
      </c>
      <c r="J5561" s="2">
        <v>0.54</v>
      </c>
      <c r="K5561" s="2">
        <v>9.8000000000000007</v>
      </c>
      <c r="L5561">
        <v>6</v>
      </c>
      <c r="M5561" t="s">
        <v>14</v>
      </c>
    </row>
    <row r="5562" spans="1:13">
      <c r="A5562" s="2">
        <v>7.6</v>
      </c>
      <c r="B5562" s="2">
        <v>0.39</v>
      </c>
      <c r="C5562" s="2">
        <v>0.46</v>
      </c>
      <c r="D5562" s="2">
        <v>11.7</v>
      </c>
      <c r="E5562" s="2">
        <v>8.4000000000000005E-2</v>
      </c>
      <c r="F5562">
        <v>55</v>
      </c>
      <c r="G5562">
        <v>170</v>
      </c>
      <c r="H5562" s="4">
        <v>0.99772999999999901</v>
      </c>
      <c r="I5562" s="2">
        <v>2.91</v>
      </c>
      <c r="J5562" s="2">
        <v>0.51</v>
      </c>
      <c r="K5562" s="2">
        <v>9</v>
      </c>
      <c r="L5562">
        <v>5</v>
      </c>
      <c r="M5562" t="s">
        <v>14</v>
      </c>
    </row>
    <row r="5563" spans="1:13">
      <c r="A5563" s="2">
        <v>7.2</v>
      </c>
      <c r="B5563" s="2">
        <v>0.57999999999999996</v>
      </c>
      <c r="C5563" s="2">
        <v>0.27</v>
      </c>
      <c r="D5563" s="2">
        <v>5.8</v>
      </c>
      <c r="E5563" s="2">
        <v>3.2000000000000001E-2</v>
      </c>
      <c r="F5563">
        <v>40</v>
      </c>
      <c r="G5563">
        <v>118</v>
      </c>
      <c r="H5563" s="4">
        <v>0.99087999999999898</v>
      </c>
      <c r="I5563" s="2">
        <v>3.17</v>
      </c>
      <c r="J5563" s="2">
        <v>0.53</v>
      </c>
      <c r="K5563" s="2">
        <v>13</v>
      </c>
      <c r="L5563">
        <v>7</v>
      </c>
      <c r="M5563" t="s">
        <v>14</v>
      </c>
    </row>
    <row r="5564" spans="1:13">
      <c r="A5564" s="2">
        <v>6</v>
      </c>
      <c r="B5564" s="2">
        <v>0.34</v>
      </c>
      <c r="C5564" s="2">
        <v>0.32</v>
      </c>
      <c r="D5564" s="2">
        <v>3.8</v>
      </c>
      <c r="E5564" s="2">
        <v>4.3999999999999997E-2</v>
      </c>
      <c r="F5564">
        <v>13</v>
      </c>
      <c r="G5564">
        <v>116</v>
      </c>
      <c r="H5564" s="4">
        <v>0.99107999999999996</v>
      </c>
      <c r="I5564" s="2">
        <v>3.39</v>
      </c>
      <c r="J5564" s="2">
        <v>0.44</v>
      </c>
      <c r="K5564" s="2">
        <v>11.8</v>
      </c>
      <c r="L5564">
        <v>7</v>
      </c>
      <c r="M5564" t="s">
        <v>14</v>
      </c>
    </row>
    <row r="5565" spans="1:13">
      <c r="A5565" s="2">
        <v>7.5</v>
      </c>
      <c r="B5565" s="2">
        <v>0.35</v>
      </c>
      <c r="C5565" s="2">
        <v>0.48</v>
      </c>
      <c r="D5565" s="2">
        <v>12.4</v>
      </c>
      <c r="E5565" s="2">
        <v>5.5999999999999897E-2</v>
      </c>
      <c r="F5565">
        <v>61</v>
      </c>
      <c r="G5565">
        <v>176.5</v>
      </c>
      <c r="H5565" s="4">
        <v>0.99802999999999997</v>
      </c>
      <c r="I5565" s="2">
        <v>2.97</v>
      </c>
      <c r="J5565" s="2">
        <v>0.52</v>
      </c>
      <c r="K5565" s="2">
        <v>8.8000000000000007</v>
      </c>
      <c r="L5565">
        <v>5</v>
      </c>
      <c r="M5565" t="s">
        <v>14</v>
      </c>
    </row>
    <row r="5566" spans="1:13">
      <c r="A5566" s="2">
        <v>7.3</v>
      </c>
      <c r="B5566" s="2">
        <v>0.38</v>
      </c>
      <c r="C5566" s="2">
        <v>0.23</v>
      </c>
      <c r="D5566" s="2">
        <v>6.5</v>
      </c>
      <c r="E5566" s="2">
        <v>0.05</v>
      </c>
      <c r="F5566">
        <v>18</v>
      </c>
      <c r="G5566">
        <v>102</v>
      </c>
      <c r="H5566" s="4">
        <v>0.99303999999999903</v>
      </c>
      <c r="I5566" s="2">
        <v>3.1</v>
      </c>
      <c r="J5566" s="2">
        <v>0.55000000000000004</v>
      </c>
      <c r="K5566" s="2">
        <v>11.2</v>
      </c>
      <c r="L5566">
        <v>4</v>
      </c>
      <c r="M5566" t="s">
        <v>14</v>
      </c>
    </row>
    <row r="5567" spans="1:13">
      <c r="A5567" s="2">
        <v>5.4</v>
      </c>
      <c r="B5567" s="2">
        <v>0.185</v>
      </c>
      <c r="C5567" s="2">
        <v>0.19</v>
      </c>
      <c r="D5567" s="2">
        <v>7.1</v>
      </c>
      <c r="E5567" s="2">
        <v>4.8000000000000001E-2</v>
      </c>
      <c r="F5567">
        <v>36</v>
      </c>
      <c r="G5567">
        <v>110</v>
      </c>
      <c r="H5567" s="4">
        <v>0.99437999999999904</v>
      </c>
      <c r="I5567" s="2">
        <v>3.26</v>
      </c>
      <c r="J5567" s="2">
        <v>0.41</v>
      </c>
      <c r="K5567" s="2">
        <v>9.5</v>
      </c>
      <c r="L5567">
        <v>6</v>
      </c>
      <c r="M5567" t="s">
        <v>14</v>
      </c>
    </row>
    <row r="5568" spans="1:13">
      <c r="A5568" s="2">
        <v>6.3</v>
      </c>
      <c r="B5568" s="2">
        <v>0.27</v>
      </c>
      <c r="C5568" s="2">
        <v>0.51</v>
      </c>
      <c r="D5568" s="2">
        <v>7.6</v>
      </c>
      <c r="E5568" s="2">
        <v>4.9000000000000002E-2</v>
      </c>
      <c r="F5568">
        <v>35</v>
      </c>
      <c r="G5568">
        <v>200</v>
      </c>
      <c r="H5568" s="4">
        <v>0.99547999999999903</v>
      </c>
      <c r="I5568" s="2">
        <v>3.16</v>
      </c>
      <c r="J5568" s="2">
        <v>0.54</v>
      </c>
      <c r="K5568" s="2">
        <v>9.4</v>
      </c>
      <c r="L5568">
        <v>4</v>
      </c>
      <c r="M5568" t="s">
        <v>14</v>
      </c>
    </row>
    <row r="5569" spans="1:13">
      <c r="A5569" s="2">
        <v>6.5</v>
      </c>
      <c r="B5569" s="2">
        <v>0.28999999999999998</v>
      </c>
      <c r="C5569" s="2">
        <v>0.52</v>
      </c>
      <c r="D5569" s="2">
        <v>7.9</v>
      </c>
      <c r="E5569" s="2">
        <v>4.9000000000000002E-2</v>
      </c>
      <c r="F5569">
        <v>35</v>
      </c>
      <c r="G5569">
        <v>192</v>
      </c>
      <c r="H5569" s="4">
        <v>0.99551000000000001</v>
      </c>
      <c r="I5569" s="2">
        <v>3.16</v>
      </c>
      <c r="J5569" s="2">
        <v>0.51</v>
      </c>
      <c r="K5569" s="2">
        <v>9.5</v>
      </c>
      <c r="L5569">
        <v>6</v>
      </c>
      <c r="M5569" t="s">
        <v>14</v>
      </c>
    </row>
    <row r="5570" spans="1:13">
      <c r="A5570" s="2">
        <v>6.4</v>
      </c>
      <c r="B5570" s="2">
        <v>0.17</v>
      </c>
      <c r="C5570" s="2">
        <v>0.3</v>
      </c>
      <c r="D5570" s="2">
        <v>2.8</v>
      </c>
      <c r="E5570" s="2">
        <v>3.4000000000000002E-2</v>
      </c>
      <c r="F5570">
        <v>33</v>
      </c>
      <c r="G5570">
        <v>125</v>
      </c>
      <c r="H5570" s="4">
        <v>0.99151999999999996</v>
      </c>
      <c r="I5570" s="2">
        <v>3.03</v>
      </c>
      <c r="J5570" s="2">
        <v>0.49</v>
      </c>
      <c r="K5570" s="2">
        <v>10.4</v>
      </c>
      <c r="L5570">
        <v>6</v>
      </c>
      <c r="M5570" t="s">
        <v>14</v>
      </c>
    </row>
    <row r="5571" spans="1:13">
      <c r="A5571" s="2">
        <v>6.7</v>
      </c>
      <c r="B5571" s="2">
        <v>0.18</v>
      </c>
      <c r="C5571" s="2">
        <v>0.31</v>
      </c>
      <c r="D5571" s="2">
        <v>10.6</v>
      </c>
      <c r="E5571" s="2">
        <v>3.5000000000000003E-2</v>
      </c>
      <c r="F5571">
        <v>42</v>
      </c>
      <c r="G5571">
        <v>143</v>
      </c>
      <c r="H5571" s="4">
        <v>0.99572000000000005</v>
      </c>
      <c r="I5571" s="2">
        <v>3.08</v>
      </c>
      <c r="J5571" s="2">
        <v>0.49</v>
      </c>
      <c r="K5571" s="2">
        <v>9.8000000000000007</v>
      </c>
      <c r="L5571">
        <v>7</v>
      </c>
      <c r="M5571" t="s">
        <v>14</v>
      </c>
    </row>
    <row r="5572" spans="1:13">
      <c r="A5572" s="2">
        <v>6.4</v>
      </c>
      <c r="B5572" s="2">
        <v>0.17</v>
      </c>
      <c r="C5572" s="2">
        <v>0.3</v>
      </c>
      <c r="D5572" s="2">
        <v>2.8</v>
      </c>
      <c r="E5572" s="2">
        <v>3.4000000000000002E-2</v>
      </c>
      <c r="F5572">
        <v>33</v>
      </c>
      <c r="G5572">
        <v>125</v>
      </c>
      <c r="H5572" s="4">
        <v>0.99151999999999996</v>
      </c>
      <c r="I5572" s="2">
        <v>3.03</v>
      </c>
      <c r="J5572" s="2">
        <v>0.49</v>
      </c>
      <c r="K5572" s="2">
        <v>10.4</v>
      </c>
      <c r="L5572">
        <v>6</v>
      </c>
      <c r="M5572" t="s">
        <v>14</v>
      </c>
    </row>
    <row r="5573" spans="1:13">
      <c r="A5573" s="2">
        <v>6.8</v>
      </c>
      <c r="B5573" s="2">
        <v>0.37</v>
      </c>
      <c r="C5573" s="2">
        <v>0.67</v>
      </c>
      <c r="D5573" s="2">
        <v>1.5</v>
      </c>
      <c r="E5573" s="2">
        <v>0.17499999999999999</v>
      </c>
      <c r="F5573">
        <v>16</v>
      </c>
      <c r="G5573">
        <v>98</v>
      </c>
      <c r="H5573" s="4">
        <v>0.99243999999999999</v>
      </c>
      <c r="I5573" s="2">
        <v>3.06</v>
      </c>
      <c r="J5573" s="2">
        <v>0.56000000000000005</v>
      </c>
      <c r="K5573" s="2">
        <v>10.3</v>
      </c>
      <c r="L5573">
        <v>6</v>
      </c>
      <c r="M5573" t="s">
        <v>14</v>
      </c>
    </row>
    <row r="5574" spans="1:13">
      <c r="A5574" s="2">
        <v>6.3</v>
      </c>
      <c r="B5574" s="2">
        <v>0.27</v>
      </c>
      <c r="C5574" s="2">
        <v>0.51</v>
      </c>
      <c r="D5574" s="2">
        <v>7.6</v>
      </c>
      <c r="E5574" s="2">
        <v>4.9000000000000002E-2</v>
      </c>
      <c r="F5574">
        <v>35</v>
      </c>
      <c r="G5574">
        <v>200</v>
      </c>
      <c r="H5574" s="4">
        <v>0.99547999999999903</v>
      </c>
      <c r="I5574" s="2">
        <v>3.16</v>
      </c>
      <c r="J5574" s="2">
        <v>0.54</v>
      </c>
      <c r="K5574" s="2">
        <v>9.4</v>
      </c>
      <c r="L5574">
        <v>4</v>
      </c>
      <c r="M5574" t="s">
        <v>14</v>
      </c>
    </row>
    <row r="5575" spans="1:13">
      <c r="A5575" s="2">
        <v>6.5</v>
      </c>
      <c r="B5575" s="2">
        <v>0.28999999999999998</v>
      </c>
      <c r="C5575" s="2">
        <v>0.52</v>
      </c>
      <c r="D5575" s="2">
        <v>7.9</v>
      </c>
      <c r="E5575" s="2">
        <v>4.9000000000000002E-2</v>
      </c>
      <c r="F5575">
        <v>35</v>
      </c>
      <c r="G5575">
        <v>192</v>
      </c>
      <c r="H5575" s="4">
        <v>0.99551000000000001</v>
      </c>
      <c r="I5575" s="2">
        <v>3.16</v>
      </c>
      <c r="J5575" s="2">
        <v>0.51</v>
      </c>
      <c r="K5575" s="2">
        <v>9.5</v>
      </c>
      <c r="L5575">
        <v>6</v>
      </c>
      <c r="M5575" t="s">
        <v>14</v>
      </c>
    </row>
    <row r="5576" spans="1:13">
      <c r="A5576" s="2">
        <v>6.1</v>
      </c>
      <c r="B5576" s="2">
        <v>0.24</v>
      </c>
      <c r="C5576" s="2">
        <v>0.26</v>
      </c>
      <c r="D5576" s="2">
        <v>1.7</v>
      </c>
      <c r="E5576" s="2">
        <v>3.3000000000000002E-2</v>
      </c>
      <c r="F5576">
        <v>61</v>
      </c>
      <c r="G5576">
        <v>134</v>
      </c>
      <c r="H5576" s="4">
        <v>0.99029999999999996</v>
      </c>
      <c r="I5576" s="2">
        <v>3.19</v>
      </c>
      <c r="J5576" s="2">
        <v>0.81</v>
      </c>
      <c r="K5576" s="2">
        <v>11.9</v>
      </c>
      <c r="L5576">
        <v>7</v>
      </c>
      <c r="M5576" t="s">
        <v>14</v>
      </c>
    </row>
    <row r="5577" spans="1:13">
      <c r="A5577" s="2">
        <v>7</v>
      </c>
      <c r="B5577" s="2">
        <v>0.32</v>
      </c>
      <c r="C5577" s="2">
        <v>0.28999999999999998</v>
      </c>
      <c r="D5577" s="2">
        <v>7.6</v>
      </c>
      <c r="E5577" s="2">
        <v>2.5000000000000001E-2</v>
      </c>
      <c r="F5577">
        <v>35</v>
      </c>
      <c r="G5577">
        <v>124</v>
      </c>
      <c r="H5577" s="4">
        <v>0.99161999999999995</v>
      </c>
      <c r="I5577" s="2">
        <v>3.15</v>
      </c>
      <c r="J5577" s="2">
        <v>0.65</v>
      </c>
      <c r="K5577" s="2">
        <v>12.8</v>
      </c>
      <c r="L5577">
        <v>7</v>
      </c>
      <c r="M5577" t="s">
        <v>14</v>
      </c>
    </row>
    <row r="5578" spans="1:13">
      <c r="A5578" s="2">
        <v>6.9</v>
      </c>
      <c r="B5578" s="2">
        <v>0.27</v>
      </c>
      <c r="C5578" s="2">
        <v>0.25</v>
      </c>
      <c r="D5578" s="2">
        <v>7.5</v>
      </c>
      <c r="E5578" s="2">
        <v>0.03</v>
      </c>
      <c r="F5578">
        <v>18</v>
      </c>
      <c r="G5578">
        <v>117</v>
      </c>
      <c r="H5578" s="4">
        <v>0.99116000000000004</v>
      </c>
      <c r="I5578" s="2">
        <v>3.09</v>
      </c>
      <c r="J5578" s="2">
        <v>0.38</v>
      </c>
      <c r="K5578" s="2">
        <v>13</v>
      </c>
      <c r="L5578">
        <v>6</v>
      </c>
      <c r="M5578" t="s">
        <v>14</v>
      </c>
    </row>
    <row r="5579" spans="1:13">
      <c r="A5579" s="2">
        <v>6.5</v>
      </c>
      <c r="B5579" s="2">
        <v>0.28999999999999998</v>
      </c>
      <c r="C5579" s="2">
        <v>0.53</v>
      </c>
      <c r="D5579" s="2">
        <v>1.7</v>
      </c>
      <c r="E5579" s="2">
        <v>0.04</v>
      </c>
      <c r="F5579">
        <v>41</v>
      </c>
      <c r="G5579">
        <v>192</v>
      </c>
      <c r="H5579" s="4">
        <v>0.99219999999999997</v>
      </c>
      <c r="I5579" s="2">
        <v>3.26</v>
      </c>
      <c r="J5579" s="2">
        <v>0.59</v>
      </c>
      <c r="K5579" s="2">
        <v>10.4</v>
      </c>
      <c r="L5579">
        <v>7</v>
      </c>
      <c r="M5579" t="s">
        <v>14</v>
      </c>
    </row>
    <row r="5580" spans="1:13">
      <c r="A5580" s="2">
        <v>6.5</v>
      </c>
      <c r="B5580" s="2">
        <v>0.28999999999999998</v>
      </c>
      <c r="C5580" s="2">
        <v>0.52</v>
      </c>
      <c r="D5580" s="2">
        <v>1.7</v>
      </c>
      <c r="E5580" s="2">
        <v>3.4000000000000002E-2</v>
      </c>
      <c r="F5580">
        <v>41</v>
      </c>
      <c r="G5580">
        <v>193</v>
      </c>
      <c r="H5580" s="4">
        <v>0.99222999999999995</v>
      </c>
      <c r="I5580" s="2">
        <v>3.25</v>
      </c>
      <c r="J5580" s="2">
        <v>0.59</v>
      </c>
      <c r="K5580" s="2">
        <v>10.4</v>
      </c>
      <c r="L5580">
        <v>6</v>
      </c>
      <c r="M5580" t="s">
        <v>14</v>
      </c>
    </row>
    <row r="5581" spans="1:13">
      <c r="A5581" s="2">
        <v>6.1</v>
      </c>
      <c r="B5581" s="2">
        <v>0.22</v>
      </c>
      <c r="C5581" s="2">
        <v>0.25</v>
      </c>
      <c r="D5581" s="2">
        <v>12.1</v>
      </c>
      <c r="E5581" s="2">
        <v>3.5000000000000003E-2</v>
      </c>
      <c r="F5581">
        <v>54</v>
      </c>
      <c r="G5581">
        <v>135</v>
      </c>
      <c r="H5581" s="4">
        <v>0.99480999999999997</v>
      </c>
      <c r="I5581" s="2">
        <v>3.21</v>
      </c>
      <c r="J5581" s="2">
        <v>0.4</v>
      </c>
      <c r="K5581" s="2">
        <v>10.7</v>
      </c>
      <c r="L5581">
        <v>5</v>
      </c>
      <c r="M5581" t="s">
        <v>14</v>
      </c>
    </row>
    <row r="5582" spans="1:13">
      <c r="A5582" s="2">
        <v>6.3</v>
      </c>
      <c r="B5582" s="2">
        <v>0.22</v>
      </c>
      <c r="C5582" s="2">
        <v>0.27</v>
      </c>
      <c r="D5582" s="2">
        <v>4.5</v>
      </c>
      <c r="E5582" s="2">
        <v>3.5999999999999997E-2</v>
      </c>
      <c r="F5582">
        <v>81</v>
      </c>
      <c r="G5582">
        <v>157</v>
      </c>
      <c r="H5582" s="4">
        <v>0.99280000000000002</v>
      </c>
      <c r="I5582" s="2">
        <v>3.05</v>
      </c>
      <c r="J5582" s="2">
        <v>0.76</v>
      </c>
      <c r="K5582" s="2">
        <v>10.7</v>
      </c>
      <c r="L5582">
        <v>7</v>
      </c>
      <c r="M5582" t="s">
        <v>14</v>
      </c>
    </row>
    <row r="5583" spans="1:13">
      <c r="A5583" s="2">
        <v>6.1</v>
      </c>
      <c r="B5583" s="2">
        <v>0.24</v>
      </c>
      <c r="C5583" s="2">
        <v>0.26</v>
      </c>
      <c r="D5583" s="2">
        <v>1.7</v>
      </c>
      <c r="E5583" s="2">
        <v>3.3000000000000002E-2</v>
      </c>
      <c r="F5583">
        <v>61</v>
      </c>
      <c r="G5583">
        <v>134</v>
      </c>
      <c r="H5583" s="4">
        <v>0.99029999999999996</v>
      </c>
      <c r="I5583" s="2">
        <v>3.19</v>
      </c>
      <c r="J5583" s="2">
        <v>0.81</v>
      </c>
      <c r="K5583" s="2">
        <v>11.9</v>
      </c>
      <c r="L5583">
        <v>7</v>
      </c>
      <c r="M5583" t="s">
        <v>14</v>
      </c>
    </row>
    <row r="5584" spans="1:13">
      <c r="A5584" s="2">
        <v>5.6</v>
      </c>
      <c r="B5584" s="2">
        <v>0.23</v>
      </c>
      <c r="C5584" s="2">
        <v>0.25</v>
      </c>
      <c r="D5584" s="2">
        <v>8</v>
      </c>
      <c r="E5584" s="2">
        <v>4.2999999999999997E-2</v>
      </c>
      <c r="F5584">
        <v>31</v>
      </c>
      <c r="G5584">
        <v>101</v>
      </c>
      <c r="H5584" s="4">
        <v>0.99429000000000001</v>
      </c>
      <c r="I5584" s="2">
        <v>3.19</v>
      </c>
      <c r="J5584" s="2">
        <v>0.42</v>
      </c>
      <c r="K5584" s="2">
        <v>10.4</v>
      </c>
      <c r="L5584">
        <v>6</v>
      </c>
      <c r="M5584" t="s">
        <v>14</v>
      </c>
    </row>
    <row r="5585" spans="1:13">
      <c r="A5585" s="2">
        <v>7</v>
      </c>
      <c r="B5585" s="2">
        <v>0.32</v>
      </c>
      <c r="C5585" s="2">
        <v>0.28999999999999998</v>
      </c>
      <c r="D5585" s="2">
        <v>7.6</v>
      </c>
      <c r="E5585" s="2">
        <v>2.5000000000000001E-2</v>
      </c>
      <c r="F5585">
        <v>35</v>
      </c>
      <c r="G5585">
        <v>124</v>
      </c>
      <c r="H5585" s="4">
        <v>0.99161999999999995</v>
      </c>
      <c r="I5585" s="2">
        <v>3.15</v>
      </c>
      <c r="J5585" s="2">
        <v>0.65</v>
      </c>
      <c r="K5585" s="2">
        <v>12.8</v>
      </c>
      <c r="L5585">
        <v>7</v>
      </c>
      <c r="M5585" t="s">
        <v>14</v>
      </c>
    </row>
    <row r="5586" spans="1:13">
      <c r="A5586" s="2">
        <v>6.8</v>
      </c>
      <c r="B5586" s="2">
        <v>0.11</v>
      </c>
      <c r="C5586" s="2">
        <v>0.27</v>
      </c>
      <c r="D5586" s="2">
        <v>8.6</v>
      </c>
      <c r="E5586" s="2">
        <v>4.3999999999999997E-2</v>
      </c>
      <c r="F5586">
        <v>45</v>
      </c>
      <c r="G5586">
        <v>104</v>
      </c>
      <c r="H5586" s="4">
        <v>0.99453999999999998</v>
      </c>
      <c r="I5586" s="2">
        <v>3.2</v>
      </c>
      <c r="J5586" s="2">
        <v>0.37</v>
      </c>
      <c r="K5586" s="2">
        <v>9.9</v>
      </c>
      <c r="L5586">
        <v>6</v>
      </c>
      <c r="M5586" t="s">
        <v>14</v>
      </c>
    </row>
    <row r="5587" spans="1:13">
      <c r="A5587" s="2">
        <v>6.8</v>
      </c>
      <c r="B5587" s="2">
        <v>0.11</v>
      </c>
      <c r="C5587" s="2">
        <v>0.27</v>
      </c>
      <c r="D5587" s="2">
        <v>8.6</v>
      </c>
      <c r="E5587" s="2">
        <v>4.3999999999999997E-2</v>
      </c>
      <c r="F5587">
        <v>45</v>
      </c>
      <c r="G5587">
        <v>104</v>
      </c>
      <c r="H5587" s="4">
        <v>0.99453999999999998</v>
      </c>
      <c r="I5587" s="2">
        <v>3.2</v>
      </c>
      <c r="J5587" s="2">
        <v>0.37</v>
      </c>
      <c r="K5587" s="2">
        <v>9.9</v>
      </c>
      <c r="L5587">
        <v>6</v>
      </c>
      <c r="M5587" t="s">
        <v>14</v>
      </c>
    </row>
    <row r="5588" spans="1:13">
      <c r="A5588" s="2">
        <v>7.3</v>
      </c>
      <c r="B5588" s="2">
        <v>0.23</v>
      </c>
      <c r="C5588" s="2">
        <v>0.41</v>
      </c>
      <c r="D5588" s="2">
        <v>14.6</v>
      </c>
      <c r="E5588" s="2">
        <v>4.8000000000000001E-2</v>
      </c>
      <c r="F5588">
        <v>73</v>
      </c>
      <c r="G5588">
        <v>223</v>
      </c>
      <c r="H5588" s="4">
        <v>0.99862999999999902</v>
      </c>
      <c r="I5588" s="2">
        <v>3.16</v>
      </c>
      <c r="J5588" s="2">
        <v>0.71</v>
      </c>
      <c r="K5588" s="2">
        <v>9.4</v>
      </c>
      <c r="L5588">
        <v>6</v>
      </c>
      <c r="M5588" t="s">
        <v>14</v>
      </c>
    </row>
    <row r="5589" spans="1:13">
      <c r="A5589" s="2">
        <v>6.1</v>
      </c>
      <c r="B5589" s="2">
        <v>0.2</v>
      </c>
      <c r="C5589" s="2">
        <v>0.17</v>
      </c>
      <c r="D5589" s="2">
        <v>1.6</v>
      </c>
      <c r="E5589" s="2">
        <v>4.8000000000000001E-2</v>
      </c>
      <c r="F5589">
        <v>46</v>
      </c>
      <c r="G5589">
        <v>129</v>
      </c>
      <c r="H5589" s="4">
        <v>0.99099999999999999</v>
      </c>
      <c r="I5589" s="2">
        <v>3.3</v>
      </c>
      <c r="J5589" s="2">
        <v>0.43</v>
      </c>
      <c r="K5589" s="2">
        <v>11.4</v>
      </c>
      <c r="L5589">
        <v>6</v>
      </c>
      <c r="M5589" t="s">
        <v>14</v>
      </c>
    </row>
    <row r="5590" spans="1:13">
      <c r="A5590" s="2">
        <v>6.8</v>
      </c>
      <c r="B5590" s="2">
        <v>0.11</v>
      </c>
      <c r="C5590" s="2">
        <v>0.27</v>
      </c>
      <c r="D5590" s="2">
        <v>8.6</v>
      </c>
      <c r="E5590" s="2">
        <v>4.3999999999999997E-2</v>
      </c>
      <c r="F5590">
        <v>45</v>
      </c>
      <c r="G5590">
        <v>104</v>
      </c>
      <c r="H5590" s="4">
        <v>0.99453999999999998</v>
      </c>
      <c r="I5590" s="2">
        <v>3.2</v>
      </c>
      <c r="J5590" s="2">
        <v>0.37</v>
      </c>
      <c r="K5590" s="2">
        <v>9.9</v>
      </c>
      <c r="L5590">
        <v>6</v>
      </c>
      <c r="M5590" t="s">
        <v>14</v>
      </c>
    </row>
    <row r="5591" spans="1:13">
      <c r="A5591" s="2">
        <v>7.3</v>
      </c>
      <c r="B5591" s="2">
        <v>0.23</v>
      </c>
      <c r="C5591" s="2">
        <v>0.41</v>
      </c>
      <c r="D5591" s="2">
        <v>14.6</v>
      </c>
      <c r="E5591" s="2">
        <v>4.8000000000000001E-2</v>
      </c>
      <c r="F5591">
        <v>73</v>
      </c>
      <c r="G5591">
        <v>223</v>
      </c>
      <c r="H5591" s="4">
        <v>0.99862999999999902</v>
      </c>
      <c r="I5591" s="2">
        <v>3.16</v>
      </c>
      <c r="J5591" s="2">
        <v>0.71</v>
      </c>
      <c r="K5591" s="2">
        <v>9.4</v>
      </c>
      <c r="L5591">
        <v>6</v>
      </c>
      <c r="M5591" t="s">
        <v>14</v>
      </c>
    </row>
    <row r="5592" spans="1:13">
      <c r="A5592" s="2">
        <v>6.9</v>
      </c>
      <c r="B5592" s="2">
        <v>0.2</v>
      </c>
      <c r="C5592" s="2">
        <v>0.41</v>
      </c>
      <c r="D5592" s="2">
        <v>1.1000000000000001</v>
      </c>
      <c r="E5592" s="2">
        <v>0.06</v>
      </c>
      <c r="F5592">
        <v>36</v>
      </c>
      <c r="G5592">
        <v>104</v>
      </c>
      <c r="H5592" s="4">
        <v>0.99317</v>
      </c>
      <c r="I5592" s="2">
        <v>2.99</v>
      </c>
      <c r="J5592" s="2">
        <v>0.39</v>
      </c>
      <c r="K5592" s="2">
        <v>9.1999999999999993</v>
      </c>
      <c r="L5592">
        <v>5</v>
      </c>
      <c r="M5592" t="s">
        <v>14</v>
      </c>
    </row>
    <row r="5593" spans="1:13">
      <c r="A5593" s="2">
        <v>6.7</v>
      </c>
      <c r="B5593" s="2">
        <v>0.19</v>
      </c>
      <c r="C5593" s="2">
        <v>0.32</v>
      </c>
      <c r="D5593" s="2">
        <v>3.7</v>
      </c>
      <c r="E5593" s="2">
        <v>4.0999999999999898E-2</v>
      </c>
      <c r="F5593">
        <v>26</v>
      </c>
      <c r="G5593">
        <v>76</v>
      </c>
      <c r="H5593" s="4">
        <v>0.991729999999999</v>
      </c>
      <c r="I5593" s="2">
        <v>2.9</v>
      </c>
      <c r="J5593" s="2">
        <v>0.56999999999999995</v>
      </c>
      <c r="K5593" s="2">
        <v>10.5</v>
      </c>
      <c r="L5593">
        <v>7</v>
      </c>
      <c r="M5593" t="s">
        <v>14</v>
      </c>
    </row>
    <row r="5594" spans="1:13">
      <c r="A5594" s="2">
        <v>6.7</v>
      </c>
      <c r="B5594" s="2">
        <v>0.28000000000000003</v>
      </c>
      <c r="C5594" s="2">
        <v>0.34</v>
      </c>
      <c r="D5594" s="2">
        <v>8.9</v>
      </c>
      <c r="E5594" s="2">
        <v>4.8000000000000001E-2</v>
      </c>
      <c r="F5594">
        <v>32</v>
      </c>
      <c r="G5594">
        <v>111</v>
      </c>
      <c r="H5594" s="4">
        <v>0.99455000000000005</v>
      </c>
      <c r="I5594" s="2">
        <v>3.25</v>
      </c>
      <c r="J5594" s="2">
        <v>0.54</v>
      </c>
      <c r="K5594" s="2">
        <v>11</v>
      </c>
      <c r="L5594">
        <v>7</v>
      </c>
      <c r="M5594" t="s">
        <v>14</v>
      </c>
    </row>
    <row r="5595" spans="1:13">
      <c r="A5595" s="2">
        <v>6.7</v>
      </c>
      <c r="B5595" s="2">
        <v>0.28000000000000003</v>
      </c>
      <c r="C5595" s="2">
        <v>0.34</v>
      </c>
      <c r="D5595" s="2">
        <v>8.9</v>
      </c>
      <c r="E5595" s="2">
        <v>4.8000000000000001E-2</v>
      </c>
      <c r="F5595">
        <v>32</v>
      </c>
      <c r="G5595">
        <v>111</v>
      </c>
      <c r="H5595" s="4">
        <v>0.99455000000000005</v>
      </c>
      <c r="I5595" s="2">
        <v>3.25</v>
      </c>
      <c r="J5595" s="2">
        <v>0.54</v>
      </c>
      <c r="K5595" s="2">
        <v>11</v>
      </c>
      <c r="L5595">
        <v>7</v>
      </c>
      <c r="M5595" t="s">
        <v>14</v>
      </c>
    </row>
    <row r="5596" spans="1:13">
      <c r="A5596" s="2">
        <v>8</v>
      </c>
      <c r="B5596" s="2">
        <v>0.37</v>
      </c>
      <c r="C5596" s="2">
        <v>0.31</v>
      </c>
      <c r="D5596" s="2">
        <v>4.7</v>
      </c>
      <c r="E5596" s="2">
        <v>3.7999999999999999E-2</v>
      </c>
      <c r="F5596">
        <v>3</v>
      </c>
      <c r="G5596">
        <v>127</v>
      </c>
      <c r="H5596" s="4">
        <v>0.99185999999999996</v>
      </c>
      <c r="I5596" s="2">
        <v>2.9</v>
      </c>
      <c r="J5596" s="2">
        <v>0.72</v>
      </c>
      <c r="K5596" s="2">
        <v>12.1</v>
      </c>
      <c r="L5596">
        <v>5</v>
      </c>
      <c r="M5596" t="s">
        <v>14</v>
      </c>
    </row>
    <row r="5597" spans="1:13">
      <c r="A5597" s="2">
        <v>6.7</v>
      </c>
      <c r="B5597" s="2">
        <v>0.28000000000000003</v>
      </c>
      <c r="C5597" s="2">
        <v>0.34</v>
      </c>
      <c r="D5597" s="2">
        <v>8.9</v>
      </c>
      <c r="E5597" s="2">
        <v>4.8000000000000001E-2</v>
      </c>
      <c r="F5597">
        <v>32</v>
      </c>
      <c r="G5597">
        <v>111</v>
      </c>
      <c r="H5597" s="4">
        <v>0.99455000000000005</v>
      </c>
      <c r="I5597" s="2">
        <v>3.25</v>
      </c>
      <c r="J5597" s="2">
        <v>0.54</v>
      </c>
      <c r="K5597" s="2">
        <v>11</v>
      </c>
      <c r="L5597">
        <v>7</v>
      </c>
      <c r="M5597" t="s">
        <v>14</v>
      </c>
    </row>
    <row r="5598" spans="1:13">
      <c r="A5598" s="2">
        <v>6</v>
      </c>
      <c r="B5598" s="2">
        <v>0.26</v>
      </c>
      <c r="C5598" s="2">
        <v>0.28999999999999998</v>
      </c>
      <c r="D5598" s="2">
        <v>3.1</v>
      </c>
      <c r="E5598" s="2">
        <v>4.0999999999999898E-2</v>
      </c>
      <c r="F5598">
        <v>37</v>
      </c>
      <c r="G5598">
        <v>144</v>
      </c>
      <c r="H5598" s="4">
        <v>0.98943999999999999</v>
      </c>
      <c r="I5598" s="2">
        <v>3.22</v>
      </c>
      <c r="J5598" s="2">
        <v>0.39</v>
      </c>
      <c r="K5598" s="2">
        <v>12.8</v>
      </c>
      <c r="L5598">
        <v>7</v>
      </c>
      <c r="M5598" t="s">
        <v>14</v>
      </c>
    </row>
    <row r="5599" spans="1:13">
      <c r="A5599" s="2">
        <v>6.4</v>
      </c>
      <c r="B5599" s="2">
        <v>0.24</v>
      </c>
      <c r="C5599" s="2">
        <v>0.49</v>
      </c>
      <c r="D5599" s="2">
        <v>5.8</v>
      </c>
      <c r="E5599" s="2">
        <v>5.2999999999999999E-2</v>
      </c>
      <c r="F5599">
        <v>25</v>
      </c>
      <c r="G5599">
        <v>120</v>
      </c>
      <c r="H5599" s="4">
        <v>0.99419999999999997</v>
      </c>
      <c r="I5599" s="2">
        <v>3.01</v>
      </c>
      <c r="J5599" s="2">
        <v>0.98</v>
      </c>
      <c r="K5599" s="2">
        <v>10.5</v>
      </c>
      <c r="L5599">
        <v>6</v>
      </c>
      <c r="M5599" t="s">
        <v>14</v>
      </c>
    </row>
    <row r="5600" spans="1:13">
      <c r="A5600" s="2">
        <v>6.4</v>
      </c>
      <c r="B5600" s="2">
        <v>0.24</v>
      </c>
      <c r="C5600" s="2">
        <v>0.49</v>
      </c>
      <c r="D5600" s="2">
        <v>5.8</v>
      </c>
      <c r="E5600" s="2">
        <v>5.2999999999999999E-2</v>
      </c>
      <c r="F5600">
        <v>25</v>
      </c>
      <c r="G5600">
        <v>120</v>
      </c>
      <c r="H5600" s="4">
        <v>0.99419999999999997</v>
      </c>
      <c r="I5600" s="2">
        <v>3.01</v>
      </c>
      <c r="J5600" s="2">
        <v>0.98</v>
      </c>
      <c r="K5600" s="2">
        <v>10.5</v>
      </c>
      <c r="L5600">
        <v>6</v>
      </c>
      <c r="M5600" t="s">
        <v>14</v>
      </c>
    </row>
    <row r="5601" spans="1:13">
      <c r="A5601" s="2">
        <v>6.4</v>
      </c>
      <c r="B5601" s="2">
        <v>0.24</v>
      </c>
      <c r="C5601" s="2">
        <v>0.49</v>
      </c>
      <c r="D5601" s="2">
        <v>5.8</v>
      </c>
      <c r="E5601" s="2">
        <v>5.2999999999999999E-2</v>
      </c>
      <c r="F5601">
        <v>25</v>
      </c>
      <c r="G5601">
        <v>120</v>
      </c>
      <c r="H5601" s="4">
        <v>0.99419999999999997</v>
      </c>
      <c r="I5601" s="2">
        <v>3.01</v>
      </c>
      <c r="J5601" s="2">
        <v>0.98</v>
      </c>
      <c r="K5601" s="2">
        <v>10.5</v>
      </c>
      <c r="L5601">
        <v>6</v>
      </c>
      <c r="M5601" t="s">
        <v>14</v>
      </c>
    </row>
    <row r="5602" spans="1:13">
      <c r="A5602" s="2">
        <v>6.4</v>
      </c>
      <c r="B5602" s="2">
        <v>0.25</v>
      </c>
      <c r="C5602" s="2">
        <v>0.56999999999999995</v>
      </c>
      <c r="D5602" s="2">
        <v>1</v>
      </c>
      <c r="E5602" s="2">
        <v>6.2E-2</v>
      </c>
      <c r="F5602">
        <v>21</v>
      </c>
      <c r="G5602">
        <v>122</v>
      </c>
      <c r="H5602" s="4">
        <v>0.99237999999999904</v>
      </c>
      <c r="I5602" s="2">
        <v>3</v>
      </c>
      <c r="J5602" s="2">
        <v>0.4</v>
      </c>
      <c r="K5602" s="2">
        <v>9.5</v>
      </c>
      <c r="L5602">
        <v>5</v>
      </c>
      <c r="M5602" t="s">
        <v>14</v>
      </c>
    </row>
    <row r="5603" spans="1:13">
      <c r="A5603" s="2">
        <v>6.1</v>
      </c>
      <c r="B5603" s="2">
        <v>0.25</v>
      </c>
      <c r="C5603" s="2">
        <v>0.48</v>
      </c>
      <c r="D5603" s="2">
        <v>15.8</v>
      </c>
      <c r="E5603" s="2">
        <v>5.1999999999999998E-2</v>
      </c>
      <c r="F5603">
        <v>25</v>
      </c>
      <c r="G5603">
        <v>94</v>
      </c>
      <c r="H5603" s="4">
        <v>0.99782000000000004</v>
      </c>
      <c r="I5603" s="2">
        <v>3.07</v>
      </c>
      <c r="J5603" s="2">
        <v>0.45</v>
      </c>
      <c r="K5603" s="2">
        <v>9.1999999999999993</v>
      </c>
      <c r="L5603">
        <v>6</v>
      </c>
      <c r="M5603" t="s">
        <v>14</v>
      </c>
    </row>
    <row r="5604" spans="1:13">
      <c r="A5604" s="2">
        <v>6.8</v>
      </c>
      <c r="B5604" s="2">
        <v>0.14000000000000001</v>
      </c>
      <c r="C5604" s="2">
        <v>0.35</v>
      </c>
      <c r="D5604" s="2">
        <v>1.5</v>
      </c>
      <c r="E5604" s="2">
        <v>4.7E-2</v>
      </c>
      <c r="F5604">
        <v>40</v>
      </c>
      <c r="G5604">
        <v>117</v>
      </c>
      <c r="H5604" s="4">
        <v>0.99111000000000005</v>
      </c>
      <c r="I5604" s="2">
        <v>3.07</v>
      </c>
      <c r="J5604" s="2">
        <v>0.72</v>
      </c>
      <c r="K5604" s="2">
        <v>11.1</v>
      </c>
      <c r="L5604">
        <v>6</v>
      </c>
      <c r="M5604" t="s">
        <v>14</v>
      </c>
    </row>
    <row r="5605" spans="1:13">
      <c r="A5605" s="2">
        <v>6.5</v>
      </c>
      <c r="B5605" s="2">
        <v>0.38</v>
      </c>
      <c r="C5605" s="2">
        <v>0.26</v>
      </c>
      <c r="D5605" s="2">
        <v>5.2</v>
      </c>
      <c r="E5605" s="2">
        <v>4.2000000000000003E-2</v>
      </c>
      <c r="F5605">
        <v>33</v>
      </c>
      <c r="G5605">
        <v>112</v>
      </c>
      <c r="H5605" s="4">
        <v>0.99067000000000005</v>
      </c>
      <c r="I5605" s="2">
        <v>3.06</v>
      </c>
      <c r="J5605" s="2">
        <v>0.5</v>
      </c>
      <c r="K5605" s="2">
        <v>12.3</v>
      </c>
      <c r="L5605">
        <v>7</v>
      </c>
      <c r="M5605" t="s">
        <v>14</v>
      </c>
    </row>
    <row r="5606" spans="1:13">
      <c r="A5606" s="2">
        <v>6.8</v>
      </c>
      <c r="B5606" s="2">
        <v>0.14000000000000001</v>
      </c>
      <c r="C5606" s="2">
        <v>0.35</v>
      </c>
      <c r="D5606" s="2">
        <v>1.5</v>
      </c>
      <c r="E5606" s="2">
        <v>4.7E-2</v>
      </c>
      <c r="F5606">
        <v>40</v>
      </c>
      <c r="G5606">
        <v>117</v>
      </c>
      <c r="H5606" s="4">
        <v>0.99111000000000005</v>
      </c>
      <c r="I5606" s="2">
        <v>3.07</v>
      </c>
      <c r="J5606" s="2">
        <v>0.72</v>
      </c>
      <c r="K5606" s="2">
        <v>11.1</v>
      </c>
      <c r="L5606">
        <v>6</v>
      </c>
      <c r="M5606" t="s">
        <v>14</v>
      </c>
    </row>
    <row r="5607" spans="1:13">
      <c r="A5607" s="2">
        <v>5.4</v>
      </c>
      <c r="B5607" s="2">
        <v>0.15</v>
      </c>
      <c r="C5607" s="2">
        <v>0.32</v>
      </c>
      <c r="D5607" s="2">
        <v>2.5</v>
      </c>
      <c r="E5607" s="2">
        <v>3.6999999999999998E-2</v>
      </c>
      <c r="F5607">
        <v>10</v>
      </c>
      <c r="G5607">
        <v>51</v>
      </c>
      <c r="H5607" s="4">
        <v>0.98877999999999899</v>
      </c>
      <c r="I5607" s="2">
        <v>3.04</v>
      </c>
      <c r="J5607" s="2">
        <v>0.57999999999999996</v>
      </c>
      <c r="K5607" s="2">
        <v>12.6</v>
      </c>
      <c r="L5607">
        <v>6</v>
      </c>
      <c r="M5607" t="s">
        <v>14</v>
      </c>
    </row>
    <row r="5608" spans="1:13">
      <c r="A5608" s="2">
        <v>6.4</v>
      </c>
      <c r="B5608" s="2">
        <v>0.25</v>
      </c>
      <c r="C5608" s="2">
        <v>0.56999999999999995</v>
      </c>
      <c r="D5608" s="2">
        <v>1</v>
      </c>
      <c r="E5608" s="2">
        <v>6.2E-2</v>
      </c>
      <c r="F5608">
        <v>21</v>
      </c>
      <c r="G5608">
        <v>122</v>
      </c>
      <c r="H5608" s="4">
        <v>0.99237999999999904</v>
      </c>
      <c r="I5608" s="2">
        <v>3</v>
      </c>
      <c r="J5608" s="2">
        <v>0.4</v>
      </c>
      <c r="K5608" s="2">
        <v>9.5</v>
      </c>
      <c r="L5608">
        <v>5</v>
      </c>
      <c r="M5608" t="s">
        <v>14</v>
      </c>
    </row>
    <row r="5609" spans="1:13">
      <c r="A5609" s="2">
        <v>6.1</v>
      </c>
      <c r="B5609" s="2">
        <v>0.25</v>
      </c>
      <c r="C5609" s="2">
        <v>0.48</v>
      </c>
      <c r="D5609" s="2">
        <v>15.8</v>
      </c>
      <c r="E5609" s="2">
        <v>5.1999999999999998E-2</v>
      </c>
      <c r="F5609">
        <v>25</v>
      </c>
      <c r="G5609">
        <v>94</v>
      </c>
      <c r="H5609" s="4">
        <v>0.99782000000000004</v>
      </c>
      <c r="I5609" s="2">
        <v>3.07</v>
      </c>
      <c r="J5609" s="2">
        <v>0.45</v>
      </c>
      <c r="K5609" s="2">
        <v>9.1999999999999993</v>
      </c>
      <c r="L5609">
        <v>6</v>
      </c>
      <c r="M5609" t="s">
        <v>14</v>
      </c>
    </row>
    <row r="5610" spans="1:13">
      <c r="A5610" s="2">
        <v>6.8</v>
      </c>
      <c r="B5610" s="2">
        <v>0.22</v>
      </c>
      <c r="C5610" s="2">
        <v>0.32</v>
      </c>
      <c r="D5610" s="2">
        <v>5.9</v>
      </c>
      <c r="E5610" s="2">
        <v>5.3999999999999999E-2</v>
      </c>
      <c r="F5610">
        <v>40</v>
      </c>
      <c r="G5610">
        <v>152</v>
      </c>
      <c r="H5610" s="4">
        <v>0.99380000000000002</v>
      </c>
      <c r="I5610" s="2">
        <v>3.2</v>
      </c>
      <c r="J5610" s="2">
        <v>0.56999999999999995</v>
      </c>
      <c r="K5610" s="2">
        <v>10.8</v>
      </c>
      <c r="L5610">
        <v>6</v>
      </c>
      <c r="M5610" t="s">
        <v>14</v>
      </c>
    </row>
    <row r="5611" spans="1:13">
      <c r="A5611" s="2">
        <v>7.2</v>
      </c>
      <c r="B5611" s="2">
        <v>0.21</v>
      </c>
      <c r="C5611" s="2">
        <v>0.28999999999999998</v>
      </c>
      <c r="D5611" s="2">
        <v>3.1</v>
      </c>
      <c r="E5611" s="2">
        <v>4.3999999999999997E-2</v>
      </c>
      <c r="F5611">
        <v>39</v>
      </c>
      <c r="G5611">
        <v>122</v>
      </c>
      <c r="H5611" s="4">
        <v>0.99142999999999903</v>
      </c>
      <c r="I5611" s="2">
        <v>3</v>
      </c>
      <c r="J5611" s="2">
        <v>0.6</v>
      </c>
      <c r="K5611" s="2">
        <v>11.3</v>
      </c>
      <c r="L5611">
        <v>6</v>
      </c>
      <c r="M5611" t="s">
        <v>14</v>
      </c>
    </row>
    <row r="5612" spans="1:13">
      <c r="A5612" s="2">
        <v>6</v>
      </c>
      <c r="B5612" s="2">
        <v>0.26</v>
      </c>
      <c r="C5612" s="2">
        <v>0.28999999999999998</v>
      </c>
      <c r="D5612" s="2">
        <v>3.1</v>
      </c>
      <c r="E5612" s="2">
        <v>4.0999999999999898E-2</v>
      </c>
      <c r="F5612">
        <v>37</v>
      </c>
      <c r="G5612">
        <v>144</v>
      </c>
      <c r="H5612" s="4">
        <v>0.98943999999999999</v>
      </c>
      <c r="I5612" s="2">
        <v>3.22</v>
      </c>
      <c r="J5612" s="2">
        <v>0.39</v>
      </c>
      <c r="K5612" s="2">
        <v>12.8</v>
      </c>
      <c r="L5612">
        <v>7</v>
      </c>
      <c r="M5612" t="s">
        <v>14</v>
      </c>
    </row>
    <row r="5613" spans="1:13">
      <c r="A5613" s="2">
        <v>6.4</v>
      </c>
      <c r="B5613" s="2">
        <v>0.24</v>
      </c>
      <c r="C5613" s="2">
        <v>0.49</v>
      </c>
      <c r="D5613" s="2">
        <v>5.8</v>
      </c>
      <c r="E5613" s="2">
        <v>5.2999999999999999E-2</v>
      </c>
      <c r="F5613">
        <v>25</v>
      </c>
      <c r="G5613">
        <v>120</v>
      </c>
      <c r="H5613" s="4">
        <v>0.99419999999999997</v>
      </c>
      <c r="I5613" s="2">
        <v>3.01</v>
      </c>
      <c r="J5613" s="2">
        <v>0.98</v>
      </c>
      <c r="K5613" s="2">
        <v>10.5</v>
      </c>
      <c r="L5613">
        <v>6</v>
      </c>
      <c r="M5613" t="s">
        <v>14</v>
      </c>
    </row>
    <row r="5614" spans="1:13">
      <c r="A5614" s="2">
        <v>6.5</v>
      </c>
      <c r="B5614" s="2">
        <v>0.46</v>
      </c>
      <c r="C5614" s="2">
        <v>0.24</v>
      </c>
      <c r="D5614" s="2">
        <v>11.5</v>
      </c>
      <c r="E5614" s="2">
        <v>5.0999999999999997E-2</v>
      </c>
      <c r="F5614">
        <v>56</v>
      </c>
      <c r="G5614">
        <v>171</v>
      </c>
      <c r="H5614" s="4">
        <v>0.99587999999999899</v>
      </c>
      <c r="I5614" s="2">
        <v>3.08</v>
      </c>
      <c r="J5614" s="2">
        <v>0.56000000000000005</v>
      </c>
      <c r="K5614" s="2">
        <v>9.8000000000000007</v>
      </c>
      <c r="L5614">
        <v>6</v>
      </c>
      <c r="M5614" t="s">
        <v>14</v>
      </c>
    </row>
    <row r="5615" spans="1:13">
      <c r="A5615" s="2">
        <v>6.5</v>
      </c>
      <c r="B5615" s="2">
        <v>0.18</v>
      </c>
      <c r="C5615" s="2">
        <v>0.48</v>
      </c>
      <c r="D5615" s="2">
        <v>18</v>
      </c>
      <c r="E5615" s="2">
        <v>5.3999999999999999E-2</v>
      </c>
      <c r="F5615">
        <v>56</v>
      </c>
      <c r="G5615">
        <v>183</v>
      </c>
      <c r="H5615" s="4">
        <v>1.0003799999999901</v>
      </c>
      <c r="I5615" s="2">
        <v>2.98</v>
      </c>
      <c r="J5615" s="2">
        <v>0.61</v>
      </c>
      <c r="K5615" s="2">
        <v>8.5</v>
      </c>
      <c r="L5615">
        <v>6</v>
      </c>
      <c r="M5615" t="s">
        <v>14</v>
      </c>
    </row>
    <row r="5616" spans="1:13">
      <c r="A5616" s="2">
        <v>6.2</v>
      </c>
      <c r="B5616" s="2">
        <v>0.32</v>
      </c>
      <c r="C5616" s="2">
        <v>0.12</v>
      </c>
      <c r="D5616" s="2">
        <v>4.8</v>
      </c>
      <c r="E5616" s="2">
        <v>5.3999999999999999E-2</v>
      </c>
      <c r="F5616">
        <v>6</v>
      </c>
      <c r="G5616">
        <v>97</v>
      </c>
      <c r="H5616" s="4">
        <v>0.99424000000000001</v>
      </c>
      <c r="I5616" s="2">
        <v>3.16</v>
      </c>
      <c r="J5616" s="2">
        <v>0.5</v>
      </c>
      <c r="K5616" s="2">
        <v>9.3000000000000007</v>
      </c>
      <c r="L5616">
        <v>5</v>
      </c>
      <c r="M5616" t="s">
        <v>14</v>
      </c>
    </row>
    <row r="5617" spans="1:13">
      <c r="A5617" s="2">
        <v>7.2</v>
      </c>
      <c r="B5617" s="2">
        <v>0.4</v>
      </c>
      <c r="C5617" s="2">
        <v>0.24</v>
      </c>
      <c r="D5617" s="2">
        <v>8.5</v>
      </c>
      <c r="E5617" s="2">
        <v>5.5E-2</v>
      </c>
      <c r="F5617">
        <v>45</v>
      </c>
      <c r="G5617">
        <v>151</v>
      </c>
      <c r="H5617" s="4">
        <v>0.99626000000000003</v>
      </c>
      <c r="I5617" s="2">
        <v>3.2</v>
      </c>
      <c r="J5617" s="2">
        <v>0.52</v>
      </c>
      <c r="K5617" s="2">
        <v>9.1999999999999993</v>
      </c>
      <c r="L5617">
        <v>5</v>
      </c>
      <c r="M5617" t="s">
        <v>14</v>
      </c>
    </row>
    <row r="5618" spans="1:13">
      <c r="A5618" s="2">
        <v>5.9</v>
      </c>
      <c r="B5618" s="2">
        <v>0.23</v>
      </c>
      <c r="C5618" s="2">
        <v>0.24</v>
      </c>
      <c r="D5618" s="2">
        <v>1.6</v>
      </c>
      <c r="E5618" s="2">
        <v>3.6999999999999998E-2</v>
      </c>
      <c r="F5618">
        <v>32</v>
      </c>
      <c r="G5618">
        <v>115</v>
      </c>
      <c r="H5618" s="4">
        <v>0.99075999999999997</v>
      </c>
      <c r="I5618" s="2">
        <v>3.21</v>
      </c>
      <c r="J5618" s="2">
        <v>0.51</v>
      </c>
      <c r="K5618" s="2">
        <v>11.4</v>
      </c>
      <c r="L5618">
        <v>6</v>
      </c>
      <c r="M5618" t="s">
        <v>14</v>
      </c>
    </row>
    <row r="5619" spans="1:13">
      <c r="A5619" s="2">
        <v>6.4</v>
      </c>
      <c r="B5619" s="2">
        <v>0.18</v>
      </c>
      <c r="C5619" s="2">
        <v>0.48</v>
      </c>
      <c r="D5619" s="2">
        <v>18</v>
      </c>
      <c r="E5619" s="2">
        <v>5.3999999999999999E-2</v>
      </c>
      <c r="F5619">
        <v>56</v>
      </c>
      <c r="G5619">
        <v>183</v>
      </c>
      <c r="H5619" s="4">
        <v>1.0003799999999901</v>
      </c>
      <c r="I5619" s="2">
        <v>2.98</v>
      </c>
      <c r="J5619" s="2">
        <v>0.61</v>
      </c>
      <c r="K5619" s="2">
        <v>8.5</v>
      </c>
      <c r="L5619">
        <v>6</v>
      </c>
      <c r="M5619" t="s">
        <v>14</v>
      </c>
    </row>
    <row r="5620" spans="1:13">
      <c r="A5620" s="2">
        <v>6.2</v>
      </c>
      <c r="B5620" s="2">
        <v>0.32</v>
      </c>
      <c r="C5620" s="2">
        <v>0.12</v>
      </c>
      <c r="D5620" s="2">
        <v>4.8</v>
      </c>
      <c r="E5620" s="2">
        <v>5.3999999999999999E-2</v>
      </c>
      <c r="F5620">
        <v>6</v>
      </c>
      <c r="G5620">
        <v>97</v>
      </c>
      <c r="H5620" s="4">
        <v>0.99424000000000001</v>
      </c>
      <c r="I5620" s="2">
        <v>3.16</v>
      </c>
      <c r="J5620" s="2">
        <v>0.5</v>
      </c>
      <c r="K5620" s="2">
        <v>9.3000000000000007</v>
      </c>
      <c r="L5620">
        <v>5</v>
      </c>
      <c r="M5620" t="s">
        <v>14</v>
      </c>
    </row>
    <row r="5621" spans="1:13">
      <c r="A5621" s="2">
        <v>6.4</v>
      </c>
      <c r="B5621" s="2">
        <v>0.37</v>
      </c>
      <c r="C5621" s="2">
        <v>0.12</v>
      </c>
      <c r="D5621" s="2">
        <v>5.9</v>
      </c>
      <c r="E5621" s="2">
        <v>5.5999999999999897E-2</v>
      </c>
      <c r="F5621">
        <v>6</v>
      </c>
      <c r="G5621">
        <v>91</v>
      </c>
      <c r="H5621" s="4">
        <v>0.99536000000000002</v>
      </c>
      <c r="I5621" s="2">
        <v>3.06</v>
      </c>
      <c r="J5621" s="2">
        <v>0.46</v>
      </c>
      <c r="K5621" s="2">
        <v>8.4</v>
      </c>
      <c r="L5621">
        <v>4</v>
      </c>
      <c r="M5621" t="s">
        <v>14</v>
      </c>
    </row>
    <row r="5622" spans="1:13">
      <c r="A5622" s="2">
        <v>7</v>
      </c>
      <c r="B5622" s="2">
        <v>0.23</v>
      </c>
      <c r="C5622" s="2">
        <v>0.42</v>
      </c>
      <c r="D5622" s="2">
        <v>1.1000000000000001</v>
      </c>
      <c r="E5622" s="2">
        <v>6.2E-2</v>
      </c>
      <c r="F5622">
        <v>35</v>
      </c>
      <c r="G5622">
        <v>100</v>
      </c>
      <c r="H5622" s="4">
        <v>0.99317999999999995</v>
      </c>
      <c r="I5622" s="2">
        <v>3.04</v>
      </c>
      <c r="J5622" s="2">
        <v>0.4</v>
      </c>
      <c r="K5622" s="2">
        <v>9.1999999999999993</v>
      </c>
      <c r="L5622">
        <v>5</v>
      </c>
      <c r="M5622" t="s">
        <v>14</v>
      </c>
    </row>
    <row r="5623" spans="1:13">
      <c r="A5623" s="2">
        <v>7.2</v>
      </c>
      <c r="B5623" s="2">
        <v>0.4</v>
      </c>
      <c r="C5623" s="2">
        <v>0.24</v>
      </c>
      <c r="D5623" s="2">
        <v>8.5</v>
      </c>
      <c r="E5623" s="2">
        <v>5.5E-2</v>
      </c>
      <c r="F5623">
        <v>45</v>
      </c>
      <c r="G5623">
        <v>151</v>
      </c>
      <c r="H5623" s="4">
        <v>0.99626000000000003</v>
      </c>
      <c r="I5623" s="2">
        <v>3.2</v>
      </c>
      <c r="J5623" s="2">
        <v>0.52</v>
      </c>
      <c r="K5623" s="2">
        <v>9.1999999999999993</v>
      </c>
      <c r="L5623">
        <v>5</v>
      </c>
      <c r="M5623" t="s">
        <v>14</v>
      </c>
    </row>
    <row r="5624" spans="1:13">
      <c r="A5624" s="2">
        <v>7.6</v>
      </c>
      <c r="B5624" s="2">
        <v>0.19</v>
      </c>
      <c r="C5624" s="2">
        <v>0.37</v>
      </c>
      <c r="D5624" s="2">
        <v>13.1</v>
      </c>
      <c r="E5624" s="2">
        <v>3.3000000000000002E-2</v>
      </c>
      <c r="F5624">
        <v>52</v>
      </c>
      <c r="G5624">
        <v>151</v>
      </c>
      <c r="H5624" s="4">
        <v>0.99726000000000004</v>
      </c>
      <c r="I5624" s="2">
        <v>3.18</v>
      </c>
      <c r="J5624" s="2">
        <v>0.79</v>
      </c>
      <c r="K5624" s="2">
        <v>10.4</v>
      </c>
      <c r="L5624">
        <v>6</v>
      </c>
      <c r="M5624" t="s">
        <v>14</v>
      </c>
    </row>
    <row r="5625" spans="1:13">
      <c r="A5625" s="2">
        <v>6</v>
      </c>
      <c r="B5625" s="2">
        <v>0.28000000000000003</v>
      </c>
      <c r="C5625" s="2">
        <v>0.27</v>
      </c>
      <c r="D5625" s="2">
        <v>4.0999999999999996</v>
      </c>
      <c r="E5625" s="2">
        <v>4.5999999999999999E-2</v>
      </c>
      <c r="F5625">
        <v>50</v>
      </c>
      <c r="G5625">
        <v>147</v>
      </c>
      <c r="H5625" s="4">
        <v>0.99126000000000003</v>
      </c>
      <c r="I5625" s="2">
        <v>3.27</v>
      </c>
      <c r="J5625" s="2">
        <v>0.56000000000000005</v>
      </c>
      <c r="K5625" s="2">
        <v>11.6</v>
      </c>
      <c r="L5625">
        <v>6</v>
      </c>
      <c r="M5625" t="s">
        <v>14</v>
      </c>
    </row>
    <row r="5626" spans="1:13">
      <c r="A5626" s="2">
        <v>6.2</v>
      </c>
      <c r="B5626" s="2">
        <v>0.32</v>
      </c>
      <c r="C5626" s="2">
        <v>0.45</v>
      </c>
      <c r="D5626" s="2">
        <v>2.9</v>
      </c>
      <c r="E5626" s="2">
        <v>2.8999999999999901E-2</v>
      </c>
      <c r="F5626">
        <v>37</v>
      </c>
      <c r="G5626">
        <v>94</v>
      </c>
      <c r="H5626" s="4">
        <v>0.98997999999999997</v>
      </c>
      <c r="I5626" s="2">
        <v>3.25</v>
      </c>
      <c r="J5626" s="2">
        <v>0.6</v>
      </c>
      <c r="K5626" s="2">
        <v>12.4</v>
      </c>
      <c r="L5626">
        <v>6</v>
      </c>
      <c r="M5626" t="s">
        <v>14</v>
      </c>
    </row>
    <row r="5627" spans="1:13">
      <c r="A5627" s="2">
        <v>7.6</v>
      </c>
      <c r="B5627" s="2">
        <v>0.19</v>
      </c>
      <c r="C5627" s="2">
        <v>0.37</v>
      </c>
      <c r="D5627" s="2">
        <v>13.1</v>
      </c>
      <c r="E5627" s="2">
        <v>3.3000000000000002E-2</v>
      </c>
      <c r="F5627">
        <v>52</v>
      </c>
      <c r="G5627">
        <v>151</v>
      </c>
      <c r="H5627" s="4">
        <v>0.99726000000000004</v>
      </c>
      <c r="I5627" s="2">
        <v>3.18</v>
      </c>
      <c r="J5627" s="2">
        <v>0.79</v>
      </c>
      <c r="K5627" s="2">
        <v>10.4</v>
      </c>
      <c r="L5627">
        <v>6</v>
      </c>
      <c r="M5627" t="s">
        <v>14</v>
      </c>
    </row>
    <row r="5628" spans="1:13">
      <c r="A5628" s="2">
        <v>6.4</v>
      </c>
      <c r="B5628" s="2">
        <v>0.26</v>
      </c>
      <c r="C5628" s="2">
        <v>0.26</v>
      </c>
      <c r="D5628" s="2">
        <v>1.1000000000000001</v>
      </c>
      <c r="E5628" s="2">
        <v>5.1999999999999998E-2</v>
      </c>
      <c r="F5628">
        <v>22</v>
      </c>
      <c r="G5628">
        <v>176</v>
      </c>
      <c r="H5628" s="4">
        <v>0.99303999999999903</v>
      </c>
      <c r="I5628" s="2">
        <v>3.09</v>
      </c>
      <c r="J5628" s="2">
        <v>0.54</v>
      </c>
      <c r="K5628" s="2">
        <v>9.3000000000000007</v>
      </c>
      <c r="L5628">
        <v>5</v>
      </c>
      <c r="M5628" t="s">
        <v>14</v>
      </c>
    </row>
    <row r="5629" spans="1:13">
      <c r="A5629" s="2">
        <v>5.9</v>
      </c>
      <c r="B5629" s="2">
        <v>0.25</v>
      </c>
      <c r="C5629" s="2">
        <v>0.27</v>
      </c>
      <c r="D5629" s="2">
        <v>1.5</v>
      </c>
      <c r="E5629" s="2">
        <v>2.8999999999999901E-2</v>
      </c>
      <c r="F5629">
        <v>37</v>
      </c>
      <c r="G5629">
        <v>81</v>
      </c>
      <c r="H5629" s="4">
        <v>0.98919999999999997</v>
      </c>
      <c r="I5629" s="2">
        <v>3.2</v>
      </c>
      <c r="J5629" s="2">
        <v>0.46</v>
      </c>
      <c r="K5629" s="2">
        <v>12.2</v>
      </c>
      <c r="L5629">
        <v>6</v>
      </c>
      <c r="M5629" t="s">
        <v>14</v>
      </c>
    </row>
    <row r="5630" spans="1:13">
      <c r="A5630" s="2">
        <v>6.1</v>
      </c>
      <c r="B5630" s="2">
        <v>0.28000000000000003</v>
      </c>
      <c r="C5630" s="2">
        <v>0.3</v>
      </c>
      <c r="D5630" s="2">
        <v>7.75</v>
      </c>
      <c r="E5630" s="2">
        <v>3.1E-2</v>
      </c>
      <c r="F5630">
        <v>33</v>
      </c>
      <c r="G5630">
        <v>139</v>
      </c>
      <c r="H5630" s="4">
        <v>0.99295999999999995</v>
      </c>
      <c r="I5630" s="2">
        <v>3.22</v>
      </c>
      <c r="J5630" s="2">
        <v>0.46</v>
      </c>
      <c r="K5630" s="2">
        <v>11</v>
      </c>
      <c r="L5630">
        <v>6</v>
      </c>
      <c r="M5630" t="s">
        <v>14</v>
      </c>
    </row>
    <row r="5631" spans="1:13">
      <c r="A5631" s="2">
        <v>6.9</v>
      </c>
      <c r="B5631" s="2">
        <v>0.19</v>
      </c>
      <c r="C5631" s="2">
        <v>0.38</v>
      </c>
      <c r="D5631" s="2">
        <v>1.1499999999999999</v>
      </c>
      <c r="E5631" s="2">
        <v>2.3E-2</v>
      </c>
      <c r="F5631">
        <v>30</v>
      </c>
      <c r="G5631">
        <v>105</v>
      </c>
      <c r="H5631" s="4">
        <v>0.99046999999999996</v>
      </c>
      <c r="I5631" s="2">
        <v>3.11</v>
      </c>
      <c r="J5631" s="2">
        <v>0.38</v>
      </c>
      <c r="K5631" s="2">
        <v>11.4</v>
      </c>
      <c r="L5631">
        <v>5</v>
      </c>
      <c r="M5631" t="s">
        <v>14</v>
      </c>
    </row>
    <row r="5632" spans="1:13">
      <c r="A5632" s="2">
        <v>6.4</v>
      </c>
      <c r="B5632" s="2">
        <v>0.28999999999999998</v>
      </c>
      <c r="C5632" s="2">
        <v>0.56999999999999995</v>
      </c>
      <c r="D5632" s="2">
        <v>1</v>
      </c>
      <c r="E5632" s="2">
        <v>0.06</v>
      </c>
      <c r="F5632">
        <v>15</v>
      </c>
      <c r="G5632">
        <v>120</v>
      </c>
      <c r="H5632" s="4">
        <v>0.99239999999999995</v>
      </c>
      <c r="I5632" s="2">
        <v>3.06</v>
      </c>
      <c r="J5632" s="2">
        <v>0.41</v>
      </c>
      <c r="K5632" s="2">
        <v>9.5</v>
      </c>
      <c r="L5632">
        <v>5</v>
      </c>
      <c r="M5632" t="s">
        <v>14</v>
      </c>
    </row>
    <row r="5633" spans="1:13">
      <c r="A5633" s="2">
        <v>6.8</v>
      </c>
      <c r="B5633" s="2">
        <v>0.27</v>
      </c>
      <c r="C5633" s="2">
        <v>0.22</v>
      </c>
      <c r="D5633" s="2">
        <v>17.8</v>
      </c>
      <c r="E5633" s="2">
        <v>3.4000000000000002E-2</v>
      </c>
      <c r="F5633">
        <v>16</v>
      </c>
      <c r="G5633">
        <v>116</v>
      </c>
      <c r="H5633" s="4">
        <v>0.99890000000000001</v>
      </c>
      <c r="I5633" s="2">
        <v>3.07</v>
      </c>
      <c r="J5633" s="2">
        <v>0.53</v>
      </c>
      <c r="K5633" s="2">
        <v>9.1999999999999993</v>
      </c>
      <c r="L5633">
        <v>5</v>
      </c>
      <c r="M5633" t="s">
        <v>14</v>
      </c>
    </row>
    <row r="5634" spans="1:13">
      <c r="A5634" s="2">
        <v>7.5</v>
      </c>
      <c r="B5634" s="2">
        <v>0.26</v>
      </c>
      <c r="C5634" s="2">
        <v>0.38</v>
      </c>
      <c r="D5634" s="2">
        <v>5.7</v>
      </c>
      <c r="E5634" s="2">
        <v>2.1000000000000001E-2</v>
      </c>
      <c r="F5634">
        <v>23</v>
      </c>
      <c r="G5634">
        <v>125</v>
      </c>
      <c r="H5634" s="4">
        <v>0.99337999999999904</v>
      </c>
      <c r="I5634" s="2">
        <v>3.13</v>
      </c>
      <c r="J5634" s="2">
        <v>0.62</v>
      </c>
      <c r="K5634" s="2">
        <v>11.1</v>
      </c>
      <c r="L5634">
        <v>6</v>
      </c>
      <c r="M5634" t="s">
        <v>14</v>
      </c>
    </row>
    <row r="5635" spans="1:13">
      <c r="A5635" s="2">
        <v>6.8</v>
      </c>
      <c r="B5635" s="2">
        <v>0.27</v>
      </c>
      <c r="C5635" s="2">
        <v>0.22</v>
      </c>
      <c r="D5635" s="2">
        <v>17.8</v>
      </c>
      <c r="E5635" s="2">
        <v>3.4000000000000002E-2</v>
      </c>
      <c r="F5635">
        <v>16</v>
      </c>
      <c r="G5635">
        <v>116</v>
      </c>
      <c r="H5635" s="4">
        <v>0.99890000000000001</v>
      </c>
      <c r="I5635" s="2">
        <v>3.07</v>
      </c>
      <c r="J5635" s="2">
        <v>0.53</v>
      </c>
      <c r="K5635" s="2">
        <v>9.1999999999999993</v>
      </c>
      <c r="L5635">
        <v>5</v>
      </c>
      <c r="M5635" t="s">
        <v>14</v>
      </c>
    </row>
    <row r="5636" spans="1:13">
      <c r="A5636" s="2">
        <v>6.4</v>
      </c>
      <c r="B5636" s="2">
        <v>0.2</v>
      </c>
      <c r="C5636" s="2">
        <v>0.22</v>
      </c>
      <c r="D5636" s="2">
        <v>7.4</v>
      </c>
      <c r="E5636" s="2">
        <v>3.2000000000000001E-2</v>
      </c>
      <c r="F5636">
        <v>53</v>
      </c>
      <c r="G5636">
        <v>172</v>
      </c>
      <c r="H5636" s="4">
        <v>0.99403999999999904</v>
      </c>
      <c r="I5636" s="2">
        <v>3.24</v>
      </c>
      <c r="J5636" s="2">
        <v>0.57999999999999996</v>
      </c>
      <c r="K5636" s="2">
        <v>11</v>
      </c>
      <c r="L5636">
        <v>6</v>
      </c>
      <c r="M5636" t="s">
        <v>14</v>
      </c>
    </row>
    <row r="5637" spans="1:13">
      <c r="A5637" s="2">
        <v>7.3</v>
      </c>
      <c r="B5637" s="2">
        <v>0.33</v>
      </c>
      <c r="C5637" s="2">
        <v>0.22</v>
      </c>
      <c r="D5637" s="2">
        <v>1.4</v>
      </c>
      <c r="E5637" s="2">
        <v>4.0999999999999898E-2</v>
      </c>
      <c r="F5637">
        <v>40</v>
      </c>
      <c r="G5637">
        <v>177</v>
      </c>
      <c r="H5637" s="4">
        <v>0.99287000000000003</v>
      </c>
      <c r="I5637" s="2">
        <v>3.14</v>
      </c>
      <c r="J5637" s="2">
        <v>0.48</v>
      </c>
      <c r="K5637" s="2">
        <v>9.9</v>
      </c>
      <c r="L5637">
        <v>5</v>
      </c>
      <c r="M5637" t="s">
        <v>14</v>
      </c>
    </row>
    <row r="5638" spans="1:13">
      <c r="A5638" s="2">
        <v>7.3</v>
      </c>
      <c r="B5638" s="2">
        <v>0.34</v>
      </c>
      <c r="C5638" s="2">
        <v>0.22</v>
      </c>
      <c r="D5638" s="2">
        <v>1.4</v>
      </c>
      <c r="E5638" s="2">
        <v>4.3999999999999997E-2</v>
      </c>
      <c r="F5638">
        <v>43</v>
      </c>
      <c r="G5638">
        <v>176</v>
      </c>
      <c r="H5638" s="4">
        <v>0.99285999999999996</v>
      </c>
      <c r="I5638" s="2">
        <v>3.14</v>
      </c>
      <c r="J5638" s="2">
        <v>0.46</v>
      </c>
      <c r="K5638" s="2">
        <v>9.9</v>
      </c>
      <c r="L5638">
        <v>5</v>
      </c>
      <c r="M5638" t="s">
        <v>14</v>
      </c>
    </row>
    <row r="5639" spans="1:13">
      <c r="A5639" s="2">
        <v>6.4</v>
      </c>
      <c r="B5639" s="2">
        <v>0.28999999999999998</v>
      </c>
      <c r="C5639" s="2">
        <v>0.56999999999999995</v>
      </c>
      <c r="D5639" s="2">
        <v>1</v>
      </c>
      <c r="E5639" s="2">
        <v>0.06</v>
      </c>
      <c r="F5639">
        <v>15</v>
      </c>
      <c r="G5639">
        <v>120</v>
      </c>
      <c r="H5639" s="4">
        <v>0.99239999999999995</v>
      </c>
      <c r="I5639" s="2">
        <v>3.06</v>
      </c>
      <c r="J5639" s="2">
        <v>0.41</v>
      </c>
      <c r="K5639" s="2">
        <v>9.5</v>
      </c>
      <c r="L5639">
        <v>5</v>
      </c>
      <c r="M5639" t="s">
        <v>14</v>
      </c>
    </row>
    <row r="5640" spans="1:13">
      <c r="A5640" s="2">
        <v>6.1</v>
      </c>
      <c r="B5640" s="2">
        <v>1.1000000000000001</v>
      </c>
      <c r="C5640" s="2">
        <v>0.16</v>
      </c>
      <c r="D5640" s="2">
        <v>4.4000000000000004</v>
      </c>
      <c r="E5640" s="2">
        <v>3.3000000000000002E-2</v>
      </c>
      <c r="F5640">
        <v>8</v>
      </c>
      <c r="G5640">
        <v>109</v>
      </c>
      <c r="H5640" s="4">
        <v>0.99057999999999902</v>
      </c>
      <c r="I5640" s="2">
        <v>3.35</v>
      </c>
      <c r="J5640" s="2">
        <v>0.47</v>
      </c>
      <c r="K5640" s="2">
        <v>12.4</v>
      </c>
      <c r="L5640">
        <v>4</v>
      </c>
      <c r="M5640" t="s">
        <v>14</v>
      </c>
    </row>
    <row r="5641" spans="1:13">
      <c r="A5641" s="2">
        <v>6.3</v>
      </c>
      <c r="B5641" s="2">
        <v>0.24</v>
      </c>
      <c r="C5641" s="2">
        <v>0.28999999999999998</v>
      </c>
      <c r="D5641" s="2">
        <v>1.6</v>
      </c>
      <c r="E5641" s="2">
        <v>5.1999999999999998E-2</v>
      </c>
      <c r="F5641">
        <v>48</v>
      </c>
      <c r="G5641">
        <v>185</v>
      </c>
      <c r="H5641" s="4">
        <v>0.99339999999999995</v>
      </c>
      <c r="I5641" s="2">
        <v>3.21</v>
      </c>
      <c r="J5641" s="2">
        <v>0.5</v>
      </c>
      <c r="K5641" s="2">
        <v>9.4</v>
      </c>
      <c r="L5641">
        <v>5</v>
      </c>
      <c r="M5641" t="s">
        <v>14</v>
      </c>
    </row>
    <row r="5642" spans="1:13">
      <c r="A5642" s="2">
        <v>6.2</v>
      </c>
      <c r="B5642" s="2">
        <v>0.24</v>
      </c>
      <c r="C5642" s="2">
        <v>0.22</v>
      </c>
      <c r="D5642" s="2">
        <v>7.9</v>
      </c>
      <c r="E5642" s="2">
        <v>5.2999999999999999E-2</v>
      </c>
      <c r="F5642">
        <v>45</v>
      </c>
      <c r="G5642">
        <v>149</v>
      </c>
      <c r="H5642" s="4">
        <v>0.99544999999999995</v>
      </c>
      <c r="I5642" s="2">
        <v>3.23</v>
      </c>
      <c r="J5642" s="2">
        <v>0.52</v>
      </c>
      <c r="K5642" s="2">
        <v>9.3000000000000007</v>
      </c>
      <c r="L5642">
        <v>5</v>
      </c>
      <c r="M5642" t="s">
        <v>14</v>
      </c>
    </row>
    <row r="5643" spans="1:13">
      <c r="A5643" s="2">
        <v>7.4</v>
      </c>
      <c r="B5643" s="2">
        <v>0.16</v>
      </c>
      <c r="C5643" s="2">
        <v>0.27</v>
      </c>
      <c r="D5643" s="2">
        <v>15.5</v>
      </c>
      <c r="E5643" s="2">
        <v>0.05</v>
      </c>
      <c r="F5643">
        <v>25</v>
      </c>
      <c r="G5643">
        <v>135</v>
      </c>
      <c r="H5643" s="4">
        <v>0.99839999999999995</v>
      </c>
      <c r="I5643" s="2">
        <v>2.9</v>
      </c>
      <c r="J5643" s="2">
        <v>0.43</v>
      </c>
      <c r="K5643" s="2">
        <v>8.6999999999999993</v>
      </c>
      <c r="L5643">
        <v>7</v>
      </c>
      <c r="M5643" t="s">
        <v>14</v>
      </c>
    </row>
    <row r="5644" spans="1:13">
      <c r="A5644" s="2">
        <v>7.4</v>
      </c>
      <c r="B5644" s="2">
        <v>0.16</v>
      </c>
      <c r="C5644" s="2">
        <v>0.27</v>
      </c>
      <c r="D5644" s="2">
        <v>15.5</v>
      </c>
      <c r="E5644" s="2">
        <v>0.05</v>
      </c>
      <c r="F5644">
        <v>25</v>
      </c>
      <c r="G5644">
        <v>135</v>
      </c>
      <c r="H5644" s="4">
        <v>0.99839999999999995</v>
      </c>
      <c r="I5644" s="2">
        <v>2.9</v>
      </c>
      <c r="J5644" s="2">
        <v>0.43</v>
      </c>
      <c r="K5644" s="2">
        <v>8.6999999999999993</v>
      </c>
      <c r="L5644">
        <v>7</v>
      </c>
      <c r="M5644" t="s">
        <v>14</v>
      </c>
    </row>
    <row r="5645" spans="1:13">
      <c r="A5645" s="2">
        <v>7.4</v>
      </c>
      <c r="B5645" s="2">
        <v>0.16</v>
      </c>
      <c r="C5645" s="2">
        <v>0.27</v>
      </c>
      <c r="D5645" s="2">
        <v>15.5</v>
      </c>
      <c r="E5645" s="2">
        <v>0.05</v>
      </c>
      <c r="F5645">
        <v>25</v>
      </c>
      <c r="G5645">
        <v>135</v>
      </c>
      <c r="H5645" s="4">
        <v>0.99839999999999995</v>
      </c>
      <c r="I5645" s="2">
        <v>2.9</v>
      </c>
      <c r="J5645" s="2">
        <v>0.43</v>
      </c>
      <c r="K5645" s="2">
        <v>8.6999999999999993</v>
      </c>
      <c r="L5645">
        <v>7</v>
      </c>
      <c r="M5645" t="s">
        <v>14</v>
      </c>
    </row>
    <row r="5646" spans="1:13">
      <c r="A5646" s="2">
        <v>7.4</v>
      </c>
      <c r="B5646" s="2">
        <v>0.16</v>
      </c>
      <c r="C5646" s="2">
        <v>0.27</v>
      </c>
      <c r="D5646" s="2">
        <v>15.5</v>
      </c>
      <c r="E5646" s="2">
        <v>0.05</v>
      </c>
      <c r="F5646">
        <v>25</v>
      </c>
      <c r="G5646">
        <v>135</v>
      </c>
      <c r="H5646" s="4">
        <v>0.99839999999999995</v>
      </c>
      <c r="I5646" s="2">
        <v>2.9</v>
      </c>
      <c r="J5646" s="2">
        <v>0.43</v>
      </c>
      <c r="K5646" s="2">
        <v>8.6999999999999993</v>
      </c>
      <c r="L5646">
        <v>7</v>
      </c>
      <c r="M5646" t="s">
        <v>14</v>
      </c>
    </row>
    <row r="5647" spans="1:13">
      <c r="A5647" s="2">
        <v>7.2</v>
      </c>
      <c r="B5647" s="2">
        <v>0.17</v>
      </c>
      <c r="C5647" s="2">
        <v>0.28000000000000003</v>
      </c>
      <c r="D5647" s="2">
        <v>17.55</v>
      </c>
      <c r="E5647" s="2">
        <v>0.05</v>
      </c>
      <c r="F5647">
        <v>33</v>
      </c>
      <c r="G5647">
        <v>154</v>
      </c>
      <c r="H5647" s="4">
        <v>0.99970999999999999</v>
      </c>
      <c r="I5647" s="2">
        <v>2.94</v>
      </c>
      <c r="J5647" s="2">
        <v>0.43</v>
      </c>
      <c r="K5647" s="2">
        <v>9</v>
      </c>
      <c r="L5647">
        <v>7</v>
      </c>
      <c r="M5647" t="s">
        <v>14</v>
      </c>
    </row>
    <row r="5648" spans="1:13">
      <c r="A5648" s="2">
        <v>6.9</v>
      </c>
      <c r="B5648" s="2">
        <v>0.19</v>
      </c>
      <c r="C5648" s="2">
        <v>0.35</v>
      </c>
      <c r="D5648" s="2">
        <v>13.5</v>
      </c>
      <c r="E5648" s="2">
        <v>3.7999999999999999E-2</v>
      </c>
      <c r="F5648">
        <v>49</v>
      </c>
      <c r="G5648">
        <v>118</v>
      </c>
      <c r="H5648" s="4">
        <v>0.99546000000000001</v>
      </c>
      <c r="I5648" s="2">
        <v>3</v>
      </c>
      <c r="J5648" s="2">
        <v>0.63</v>
      </c>
      <c r="K5648" s="2">
        <v>10.7</v>
      </c>
      <c r="L5648">
        <v>6</v>
      </c>
      <c r="M5648" t="s">
        <v>14</v>
      </c>
    </row>
    <row r="5649" spans="1:13">
      <c r="A5649" s="2">
        <v>6.9</v>
      </c>
      <c r="B5649" s="2">
        <v>0.19</v>
      </c>
      <c r="C5649" s="2">
        <v>0.35</v>
      </c>
      <c r="D5649" s="2">
        <v>13.5</v>
      </c>
      <c r="E5649" s="2">
        <v>3.7999999999999999E-2</v>
      </c>
      <c r="F5649">
        <v>49</v>
      </c>
      <c r="G5649">
        <v>118</v>
      </c>
      <c r="H5649" s="4">
        <v>0.99546000000000001</v>
      </c>
      <c r="I5649" s="2">
        <v>3</v>
      </c>
      <c r="J5649" s="2">
        <v>0.63</v>
      </c>
      <c r="K5649" s="2">
        <v>10.7</v>
      </c>
      <c r="L5649">
        <v>6</v>
      </c>
      <c r="M5649" t="s">
        <v>14</v>
      </c>
    </row>
    <row r="5650" spans="1:13">
      <c r="A5650" s="2">
        <v>6.8</v>
      </c>
      <c r="B5650" s="2">
        <v>0.16</v>
      </c>
      <c r="C5650" s="2">
        <v>0.36</v>
      </c>
      <c r="D5650" s="2">
        <v>1.3</v>
      </c>
      <c r="E5650" s="2">
        <v>3.4000000000000002E-2</v>
      </c>
      <c r="F5650">
        <v>32</v>
      </c>
      <c r="G5650">
        <v>98</v>
      </c>
      <c r="H5650" s="4">
        <v>0.99057999999999902</v>
      </c>
      <c r="I5650" s="2">
        <v>3.02</v>
      </c>
      <c r="J5650" s="2">
        <v>0.57999999999999996</v>
      </c>
      <c r="K5650" s="2">
        <v>11.3</v>
      </c>
      <c r="L5650">
        <v>6</v>
      </c>
      <c r="M5650" t="s">
        <v>14</v>
      </c>
    </row>
    <row r="5651" spans="1:13">
      <c r="A5651" s="2">
        <v>7.4</v>
      </c>
      <c r="B5651" s="2">
        <v>0.16</v>
      </c>
      <c r="C5651" s="2">
        <v>0.27</v>
      </c>
      <c r="D5651" s="2">
        <v>15.5</v>
      </c>
      <c r="E5651" s="2">
        <v>0.05</v>
      </c>
      <c r="F5651">
        <v>25</v>
      </c>
      <c r="G5651">
        <v>135</v>
      </c>
      <c r="H5651" s="4">
        <v>0.99839999999999995</v>
      </c>
      <c r="I5651" s="2">
        <v>2.9</v>
      </c>
      <c r="J5651" s="2">
        <v>0.43</v>
      </c>
      <c r="K5651" s="2">
        <v>8.6999999999999993</v>
      </c>
      <c r="L5651">
        <v>7</v>
      </c>
      <c r="M5651" t="s">
        <v>14</v>
      </c>
    </row>
    <row r="5652" spans="1:13">
      <c r="A5652" s="2">
        <v>6.8</v>
      </c>
      <c r="B5652" s="2">
        <v>0.3</v>
      </c>
      <c r="C5652" s="2">
        <v>0.27</v>
      </c>
      <c r="D5652" s="2">
        <v>11.6</v>
      </c>
      <c r="E5652" s="2">
        <v>2.79999999999999E-2</v>
      </c>
      <c r="F5652">
        <v>22</v>
      </c>
      <c r="G5652">
        <v>97</v>
      </c>
      <c r="H5652" s="4">
        <v>0.99313999999999902</v>
      </c>
      <c r="I5652" s="2">
        <v>2.96</v>
      </c>
      <c r="J5652" s="2">
        <v>0.38</v>
      </c>
      <c r="K5652" s="2">
        <v>11.7</v>
      </c>
      <c r="L5652">
        <v>6</v>
      </c>
      <c r="M5652" t="s">
        <v>14</v>
      </c>
    </row>
    <row r="5653" spans="1:13">
      <c r="A5653" s="2">
        <v>6.2</v>
      </c>
      <c r="B5653" s="2">
        <v>0.24</v>
      </c>
      <c r="C5653" s="2">
        <v>0.22</v>
      </c>
      <c r="D5653" s="2">
        <v>7.9</v>
      </c>
      <c r="E5653" s="2">
        <v>5.2999999999999999E-2</v>
      </c>
      <c r="F5653">
        <v>45</v>
      </c>
      <c r="G5653">
        <v>149</v>
      </c>
      <c r="H5653" s="4">
        <v>0.99544999999999995</v>
      </c>
      <c r="I5653" s="2">
        <v>3.23</v>
      </c>
      <c r="J5653" s="2">
        <v>0.52</v>
      </c>
      <c r="K5653" s="2">
        <v>9.3000000000000007</v>
      </c>
      <c r="L5653">
        <v>5</v>
      </c>
      <c r="M5653" t="s">
        <v>14</v>
      </c>
    </row>
    <row r="5654" spans="1:13">
      <c r="A5654" s="2">
        <v>7.4</v>
      </c>
      <c r="B5654" s="2">
        <v>0.16</v>
      </c>
      <c r="C5654" s="2">
        <v>0.27</v>
      </c>
      <c r="D5654" s="2">
        <v>15.5</v>
      </c>
      <c r="E5654" s="2">
        <v>0.05</v>
      </c>
      <c r="F5654">
        <v>25</v>
      </c>
      <c r="G5654">
        <v>135</v>
      </c>
      <c r="H5654" s="4">
        <v>0.99839999999999995</v>
      </c>
      <c r="I5654" s="2">
        <v>2.9</v>
      </c>
      <c r="J5654" s="2">
        <v>0.43</v>
      </c>
      <c r="K5654" s="2">
        <v>8.6999999999999993</v>
      </c>
      <c r="L5654">
        <v>7</v>
      </c>
      <c r="M5654" t="s">
        <v>14</v>
      </c>
    </row>
    <row r="5655" spans="1:13">
      <c r="A5655" s="2">
        <v>7.2</v>
      </c>
      <c r="B5655" s="2">
        <v>0.17</v>
      </c>
      <c r="C5655" s="2">
        <v>0.28000000000000003</v>
      </c>
      <c r="D5655" s="2">
        <v>17.55</v>
      </c>
      <c r="E5655" s="2">
        <v>0.05</v>
      </c>
      <c r="F5655">
        <v>33</v>
      </c>
      <c r="G5655">
        <v>154</v>
      </c>
      <c r="H5655" s="4">
        <v>0.99970999999999999</v>
      </c>
      <c r="I5655" s="2">
        <v>2.94</v>
      </c>
      <c r="J5655" s="2">
        <v>0.43</v>
      </c>
      <c r="K5655" s="2">
        <v>9</v>
      </c>
      <c r="L5655">
        <v>7</v>
      </c>
      <c r="M5655" t="s">
        <v>14</v>
      </c>
    </row>
    <row r="5656" spans="1:13">
      <c r="A5656" s="2">
        <v>6.8</v>
      </c>
      <c r="B5656" s="2">
        <v>0.3</v>
      </c>
      <c r="C5656" s="2">
        <v>0.27</v>
      </c>
      <c r="D5656" s="2">
        <v>11.6</v>
      </c>
      <c r="E5656" s="2">
        <v>2.79999999999999E-2</v>
      </c>
      <c r="F5656">
        <v>22</v>
      </c>
      <c r="G5656">
        <v>97</v>
      </c>
      <c r="H5656" s="4">
        <v>0.99313999999999902</v>
      </c>
      <c r="I5656" s="2">
        <v>2.96</v>
      </c>
      <c r="J5656" s="2">
        <v>0.38</v>
      </c>
      <c r="K5656" s="2">
        <v>11.7</v>
      </c>
      <c r="L5656">
        <v>6</v>
      </c>
      <c r="M5656" t="s">
        <v>14</v>
      </c>
    </row>
    <row r="5657" spans="1:13">
      <c r="A5657" s="2">
        <v>6.5</v>
      </c>
      <c r="B5657" s="2">
        <v>0.43</v>
      </c>
      <c r="C5657" s="2">
        <v>0.18</v>
      </c>
      <c r="D5657" s="2">
        <v>13.15</v>
      </c>
      <c r="E5657" s="2">
        <v>3.2000000000000001E-2</v>
      </c>
      <c r="F5657">
        <v>25</v>
      </c>
      <c r="G5657">
        <v>131</v>
      </c>
      <c r="H5657" s="4">
        <v>0.99565000000000003</v>
      </c>
      <c r="I5657" s="2">
        <v>3.23</v>
      </c>
      <c r="J5657" s="2">
        <v>0.51</v>
      </c>
      <c r="K5657" s="2">
        <v>10.7</v>
      </c>
      <c r="L5657">
        <v>5</v>
      </c>
      <c r="M5657" t="s">
        <v>14</v>
      </c>
    </row>
    <row r="5658" spans="1:13">
      <c r="A5658" s="2">
        <v>6.6</v>
      </c>
      <c r="B5658" s="2">
        <v>0.17</v>
      </c>
      <c r="C5658" s="2">
        <v>0.36</v>
      </c>
      <c r="D5658" s="2">
        <v>1.9</v>
      </c>
      <c r="E5658" s="2">
        <v>3.5999999999999997E-2</v>
      </c>
      <c r="F5658">
        <v>38</v>
      </c>
      <c r="G5658">
        <v>110</v>
      </c>
      <c r="H5658" s="4">
        <v>0.99056</v>
      </c>
      <c r="I5658" s="2">
        <v>3.05</v>
      </c>
      <c r="J5658" s="2">
        <v>0.54</v>
      </c>
      <c r="K5658" s="2">
        <v>11.4</v>
      </c>
      <c r="L5658">
        <v>6</v>
      </c>
      <c r="M5658" t="s">
        <v>14</v>
      </c>
    </row>
    <row r="5659" spans="1:13">
      <c r="A5659" s="2">
        <v>6.9</v>
      </c>
      <c r="B5659" s="2">
        <v>0.19</v>
      </c>
      <c r="C5659" s="2">
        <v>0.35</v>
      </c>
      <c r="D5659" s="2">
        <v>13.5</v>
      </c>
      <c r="E5659" s="2">
        <v>3.7999999999999999E-2</v>
      </c>
      <c r="F5659">
        <v>49</v>
      </c>
      <c r="G5659">
        <v>118</v>
      </c>
      <c r="H5659" s="4">
        <v>0.99546000000000001</v>
      </c>
      <c r="I5659" s="2">
        <v>3</v>
      </c>
      <c r="J5659" s="2">
        <v>0.63</v>
      </c>
      <c r="K5659" s="2">
        <v>10.7</v>
      </c>
      <c r="L5659">
        <v>6</v>
      </c>
      <c r="M5659" t="s">
        <v>14</v>
      </c>
    </row>
    <row r="5660" spans="1:13">
      <c r="A5660" s="2">
        <v>6.8</v>
      </c>
      <c r="B5660" s="2">
        <v>0.16</v>
      </c>
      <c r="C5660" s="2">
        <v>0.36</v>
      </c>
      <c r="D5660" s="2">
        <v>1.3</v>
      </c>
      <c r="E5660" s="2">
        <v>3.4000000000000002E-2</v>
      </c>
      <c r="F5660">
        <v>32</v>
      </c>
      <c r="G5660">
        <v>98</v>
      </c>
      <c r="H5660" s="4">
        <v>0.99057999999999902</v>
      </c>
      <c r="I5660" s="2">
        <v>3.02</v>
      </c>
      <c r="J5660" s="2">
        <v>0.57999999999999996</v>
      </c>
      <c r="K5660" s="2">
        <v>11.3</v>
      </c>
      <c r="L5660">
        <v>6</v>
      </c>
      <c r="M5660" t="s">
        <v>14</v>
      </c>
    </row>
    <row r="5661" spans="1:13">
      <c r="A5661" s="2">
        <v>6.4</v>
      </c>
      <c r="B5661" s="2">
        <v>0.41</v>
      </c>
      <c r="C5661" s="2">
        <v>0.01</v>
      </c>
      <c r="D5661" s="2">
        <v>6.1</v>
      </c>
      <c r="E5661" s="2">
        <v>4.8000000000000001E-2</v>
      </c>
      <c r="F5661">
        <v>20</v>
      </c>
      <c r="G5661">
        <v>70</v>
      </c>
      <c r="H5661" s="4">
        <v>0.99361999999999995</v>
      </c>
      <c r="I5661" s="2">
        <v>3.19</v>
      </c>
      <c r="J5661" s="2">
        <v>0.42</v>
      </c>
      <c r="K5661" s="2">
        <v>10</v>
      </c>
      <c r="L5661">
        <v>5</v>
      </c>
      <c r="M5661" t="s">
        <v>14</v>
      </c>
    </row>
    <row r="5662" spans="1:13">
      <c r="A5662" s="2">
        <v>6.4</v>
      </c>
      <c r="B5662" s="2">
        <v>0.41</v>
      </c>
      <c r="C5662" s="2">
        <v>0.01</v>
      </c>
      <c r="D5662" s="2">
        <v>6.1</v>
      </c>
      <c r="E5662" s="2">
        <v>4.8000000000000001E-2</v>
      </c>
      <c r="F5662">
        <v>20</v>
      </c>
      <c r="G5662">
        <v>70</v>
      </c>
      <c r="H5662" s="4">
        <v>0.99361999999999995</v>
      </c>
      <c r="I5662" s="2">
        <v>3.19</v>
      </c>
      <c r="J5662" s="2">
        <v>0.42</v>
      </c>
      <c r="K5662" s="2">
        <v>10</v>
      </c>
      <c r="L5662">
        <v>5</v>
      </c>
      <c r="M5662" t="s">
        <v>14</v>
      </c>
    </row>
    <row r="5663" spans="1:13">
      <c r="A5663" s="2">
        <v>7.4</v>
      </c>
      <c r="B5663" s="2">
        <v>0.36</v>
      </c>
      <c r="C5663" s="2">
        <v>0.32</v>
      </c>
      <c r="D5663" s="2">
        <v>1.9</v>
      </c>
      <c r="E5663" s="2">
        <v>3.5999999999999997E-2</v>
      </c>
      <c r="F5663">
        <v>27</v>
      </c>
      <c r="G5663">
        <v>119</v>
      </c>
      <c r="H5663" s="4">
        <v>0.99195999999999995</v>
      </c>
      <c r="I5663" s="2">
        <v>3.15</v>
      </c>
      <c r="J5663" s="2">
        <v>0.49</v>
      </c>
      <c r="K5663" s="2">
        <v>11.2</v>
      </c>
      <c r="L5663">
        <v>6</v>
      </c>
      <c r="M5663" t="s">
        <v>14</v>
      </c>
    </row>
    <row r="5664" spans="1:13">
      <c r="A5664" s="2">
        <v>6.1</v>
      </c>
      <c r="B5664" s="2">
        <v>0.17</v>
      </c>
      <c r="C5664" s="2">
        <v>0.21</v>
      </c>
      <c r="D5664" s="2">
        <v>1.9</v>
      </c>
      <c r="E5664" s="2">
        <v>0.09</v>
      </c>
      <c r="F5664">
        <v>44</v>
      </c>
      <c r="G5664">
        <v>130</v>
      </c>
      <c r="H5664" s="4">
        <v>0.99255000000000004</v>
      </c>
      <c r="I5664" s="2">
        <v>3.07</v>
      </c>
      <c r="J5664" s="2">
        <v>0.41</v>
      </c>
      <c r="K5664" s="2">
        <v>9.6999999999999993</v>
      </c>
      <c r="L5664">
        <v>5</v>
      </c>
      <c r="M5664" t="s">
        <v>14</v>
      </c>
    </row>
    <row r="5665" spans="1:13">
      <c r="A5665" s="2">
        <v>5.5</v>
      </c>
      <c r="B5665" s="2">
        <v>0.28000000000000003</v>
      </c>
      <c r="C5665" s="2">
        <v>0.21</v>
      </c>
      <c r="D5665" s="2">
        <v>1.6</v>
      </c>
      <c r="E5665" s="2">
        <v>3.2000000000000001E-2</v>
      </c>
      <c r="F5665">
        <v>23</v>
      </c>
      <c r="G5665">
        <v>85</v>
      </c>
      <c r="H5665" s="4">
        <v>0.99026999999999998</v>
      </c>
      <c r="I5665" s="2">
        <v>3.42</v>
      </c>
      <c r="J5665" s="2">
        <v>0.42</v>
      </c>
      <c r="K5665" s="2">
        <v>12.5</v>
      </c>
      <c r="L5665">
        <v>5</v>
      </c>
      <c r="M5665" t="s">
        <v>14</v>
      </c>
    </row>
    <row r="5666" spans="1:13">
      <c r="A5666" s="2">
        <v>6.6</v>
      </c>
      <c r="B5666" s="2">
        <v>0.5</v>
      </c>
      <c r="C5666" s="2">
        <v>0.26</v>
      </c>
      <c r="D5666" s="2">
        <v>11.3</v>
      </c>
      <c r="E5666" s="2">
        <v>2.8999999999999901E-2</v>
      </c>
      <c r="F5666">
        <v>32</v>
      </c>
      <c r="G5666">
        <v>110</v>
      </c>
      <c r="H5666" s="4">
        <v>0.99302000000000001</v>
      </c>
      <c r="I5666" s="2">
        <v>3.27</v>
      </c>
      <c r="J5666" s="2">
        <v>0.78</v>
      </c>
      <c r="K5666" s="2">
        <v>12.9</v>
      </c>
      <c r="L5666">
        <v>8</v>
      </c>
      <c r="M5666" t="s">
        <v>14</v>
      </c>
    </row>
    <row r="5667" spans="1:13">
      <c r="A5667" s="2">
        <v>7.1</v>
      </c>
      <c r="B5667" s="2">
        <v>0.44</v>
      </c>
      <c r="C5667" s="2">
        <v>0.27</v>
      </c>
      <c r="D5667" s="2">
        <v>8.4</v>
      </c>
      <c r="E5667" s="2">
        <v>5.7000000000000002E-2</v>
      </c>
      <c r="F5667">
        <v>60</v>
      </c>
      <c r="G5667">
        <v>160</v>
      </c>
      <c r="H5667" s="4">
        <v>0.99256999999999995</v>
      </c>
      <c r="I5667" s="2">
        <v>3.16</v>
      </c>
      <c r="J5667" s="2">
        <v>0.36</v>
      </c>
      <c r="K5667" s="2">
        <v>11.8</v>
      </c>
      <c r="L5667">
        <v>6</v>
      </c>
      <c r="M5667" t="s">
        <v>14</v>
      </c>
    </row>
    <row r="5668" spans="1:13">
      <c r="A5668" s="2">
        <v>6.9</v>
      </c>
      <c r="B5668" s="2">
        <v>0.38</v>
      </c>
      <c r="C5668" s="2">
        <v>0.28000000000000003</v>
      </c>
      <c r="D5668" s="2">
        <v>8.3000000000000007</v>
      </c>
      <c r="E5668" s="2">
        <v>6.2E-2</v>
      </c>
      <c r="F5668">
        <v>22</v>
      </c>
      <c r="G5668">
        <v>166</v>
      </c>
      <c r="H5668" s="4">
        <v>0.99505999999999994</v>
      </c>
      <c r="I5668" s="2">
        <v>3.16</v>
      </c>
      <c r="J5668" s="2">
        <v>0.72</v>
      </c>
      <c r="K5668" s="2">
        <v>10.6</v>
      </c>
      <c r="L5668">
        <v>5</v>
      </c>
      <c r="M5668" t="s">
        <v>14</v>
      </c>
    </row>
    <row r="5669" spans="1:13">
      <c r="A5669" s="2">
        <v>7.1</v>
      </c>
      <c r="B5669" s="2">
        <v>0.44</v>
      </c>
      <c r="C5669" s="2">
        <v>0.27</v>
      </c>
      <c r="D5669" s="2">
        <v>8.4</v>
      </c>
      <c r="E5669" s="2">
        <v>5.7000000000000002E-2</v>
      </c>
      <c r="F5669">
        <v>60</v>
      </c>
      <c r="G5669">
        <v>160</v>
      </c>
      <c r="H5669" s="4">
        <v>0.99256999999999995</v>
      </c>
      <c r="I5669" s="2">
        <v>3.16</v>
      </c>
      <c r="J5669" s="2">
        <v>0.36</v>
      </c>
      <c r="K5669" s="2">
        <v>11.8</v>
      </c>
      <c r="L5669">
        <v>6</v>
      </c>
      <c r="M5669" t="s">
        <v>14</v>
      </c>
    </row>
    <row r="5670" spans="1:13">
      <c r="A5670" s="2">
        <v>6.2</v>
      </c>
      <c r="B5670" s="2">
        <v>0.24</v>
      </c>
      <c r="C5670" s="2">
        <v>0.28000000000000003</v>
      </c>
      <c r="D5670" s="2">
        <v>12.2</v>
      </c>
      <c r="E5670" s="2">
        <v>4.9000000000000002E-2</v>
      </c>
      <c r="F5670">
        <v>54</v>
      </c>
      <c r="G5670">
        <v>133</v>
      </c>
      <c r="H5670" s="4">
        <v>0.99519999999999997</v>
      </c>
      <c r="I5670" s="2">
        <v>3.19</v>
      </c>
      <c r="J5670" s="2">
        <v>0.37</v>
      </c>
      <c r="K5670" s="2">
        <v>10.7</v>
      </c>
      <c r="L5670">
        <v>6</v>
      </c>
      <c r="M5670" t="s">
        <v>14</v>
      </c>
    </row>
    <row r="5671" spans="1:13">
      <c r="A5671" s="2">
        <v>6.1</v>
      </c>
      <c r="B5671" s="2">
        <v>0.28000000000000003</v>
      </c>
      <c r="C5671" s="2">
        <v>0.27</v>
      </c>
      <c r="D5671" s="2">
        <v>8</v>
      </c>
      <c r="E5671" s="2">
        <v>4.8000000000000001E-2</v>
      </c>
      <c r="F5671">
        <v>41</v>
      </c>
      <c r="G5671">
        <v>162</v>
      </c>
      <c r="H5671" s="4">
        <v>0.99497999999999998</v>
      </c>
      <c r="I5671" s="2">
        <v>3.21</v>
      </c>
      <c r="J5671" s="2">
        <v>0.51</v>
      </c>
      <c r="K5671" s="2">
        <v>9.9</v>
      </c>
      <c r="L5671">
        <v>5</v>
      </c>
      <c r="M5671" t="s">
        <v>14</v>
      </c>
    </row>
    <row r="5672" spans="1:13">
      <c r="A5672" s="2">
        <v>7.6</v>
      </c>
      <c r="B5672" s="2">
        <v>0.26</v>
      </c>
      <c r="C5672" s="2">
        <v>0.32</v>
      </c>
      <c r="D5672" s="2">
        <v>1.3</v>
      </c>
      <c r="E5672" s="2">
        <v>4.8000000000000001E-2</v>
      </c>
      <c r="F5672">
        <v>23</v>
      </c>
      <c r="G5672">
        <v>76</v>
      </c>
      <c r="H5672" s="4">
        <v>0.99029999999999996</v>
      </c>
      <c r="I5672" s="2">
        <v>2.96</v>
      </c>
      <c r="J5672" s="2">
        <v>0.46</v>
      </c>
      <c r="K5672" s="2">
        <v>12</v>
      </c>
      <c r="L5672">
        <v>6</v>
      </c>
      <c r="M5672" t="s">
        <v>14</v>
      </c>
    </row>
    <row r="5673" spans="1:13">
      <c r="A5673" s="2">
        <v>7.5</v>
      </c>
      <c r="B5673" s="2">
        <v>0.16</v>
      </c>
      <c r="C5673" s="2">
        <v>0.38</v>
      </c>
      <c r="D5673" s="2">
        <v>12.7</v>
      </c>
      <c r="E5673" s="2">
        <v>4.2999999999999997E-2</v>
      </c>
      <c r="F5673">
        <v>70.5</v>
      </c>
      <c r="G5673">
        <v>163</v>
      </c>
      <c r="H5673" s="4">
        <v>0.99705999999999995</v>
      </c>
      <c r="I5673" s="2">
        <v>3.15</v>
      </c>
      <c r="J5673" s="2">
        <v>0.82</v>
      </c>
      <c r="K5673" s="2">
        <v>10.4</v>
      </c>
      <c r="L5673">
        <v>7</v>
      </c>
      <c r="M5673" t="s">
        <v>14</v>
      </c>
    </row>
    <row r="5674" spans="1:13">
      <c r="A5674" s="2">
        <v>6.5</v>
      </c>
      <c r="B5674" s="2">
        <v>0.36</v>
      </c>
      <c r="C5674" s="2">
        <v>0.16</v>
      </c>
      <c r="D5674" s="2">
        <v>1.3</v>
      </c>
      <c r="E5674" s="2">
        <v>5.3999999999999999E-2</v>
      </c>
      <c r="F5674">
        <v>11</v>
      </c>
      <c r="G5674">
        <v>107</v>
      </c>
      <c r="H5674" s="4">
        <v>0.99397999999999997</v>
      </c>
      <c r="I5674" s="2">
        <v>3.19</v>
      </c>
      <c r="J5674" s="2">
        <v>0.39</v>
      </c>
      <c r="K5674" s="2">
        <v>8.5</v>
      </c>
      <c r="L5674">
        <v>5</v>
      </c>
      <c r="M5674" t="s">
        <v>14</v>
      </c>
    </row>
    <row r="5675" spans="1:13">
      <c r="A5675" s="2">
        <v>6.6</v>
      </c>
      <c r="B5675" s="2">
        <v>0.35</v>
      </c>
      <c r="C5675" s="2">
        <v>0.19</v>
      </c>
      <c r="D5675" s="2">
        <v>10.5</v>
      </c>
      <c r="E5675" s="2">
        <v>0.06</v>
      </c>
      <c r="F5675">
        <v>15</v>
      </c>
      <c r="G5675">
        <v>82</v>
      </c>
      <c r="H5675" s="4">
        <v>0.99587999999999899</v>
      </c>
      <c r="I5675" s="2">
        <v>3.13</v>
      </c>
      <c r="J5675" s="2">
        <v>0.38</v>
      </c>
      <c r="K5675" s="2">
        <v>9.9</v>
      </c>
      <c r="L5675">
        <v>4</v>
      </c>
      <c r="M5675" t="s">
        <v>14</v>
      </c>
    </row>
    <row r="5676" spans="1:13">
      <c r="A5676" s="2">
        <v>5.7</v>
      </c>
      <c r="B5676" s="2">
        <v>0.25</v>
      </c>
      <c r="C5676" s="2">
        <v>0.26</v>
      </c>
      <c r="D5676" s="2">
        <v>12.5</v>
      </c>
      <c r="E5676" s="2">
        <v>4.9000000000000002E-2</v>
      </c>
      <c r="F5676">
        <v>52.5</v>
      </c>
      <c r="G5676">
        <v>120</v>
      </c>
      <c r="H5676" s="4">
        <v>0.99690999999999996</v>
      </c>
      <c r="I5676" s="2">
        <v>3.08</v>
      </c>
      <c r="J5676" s="2">
        <v>0.45</v>
      </c>
      <c r="K5676" s="2">
        <v>9.4</v>
      </c>
      <c r="L5676">
        <v>6</v>
      </c>
      <c r="M5676" t="s">
        <v>14</v>
      </c>
    </row>
    <row r="5677" spans="1:13">
      <c r="A5677" s="2">
        <v>7.4</v>
      </c>
      <c r="B5677" s="2">
        <v>0.37</v>
      </c>
      <c r="C5677" s="2">
        <v>0.26</v>
      </c>
      <c r="D5677" s="2">
        <v>9.6</v>
      </c>
      <c r="E5677" s="2">
        <v>0.05</v>
      </c>
      <c r="F5677">
        <v>33</v>
      </c>
      <c r="G5677">
        <v>134</v>
      </c>
      <c r="H5677" s="4">
        <v>0.99607999999999997</v>
      </c>
      <c r="I5677" s="2">
        <v>3.13</v>
      </c>
      <c r="J5677" s="2">
        <v>0.46</v>
      </c>
      <c r="K5677" s="2">
        <v>10.4</v>
      </c>
      <c r="L5677">
        <v>5</v>
      </c>
      <c r="M5677" t="s">
        <v>14</v>
      </c>
    </row>
    <row r="5678" spans="1:13">
      <c r="A5678" s="2">
        <v>5.7</v>
      </c>
      <c r="B5678" s="2">
        <v>0.25</v>
      </c>
      <c r="C5678" s="2">
        <v>0.21</v>
      </c>
      <c r="D5678" s="2">
        <v>1.5</v>
      </c>
      <c r="E5678" s="2">
        <v>4.3999999999999997E-2</v>
      </c>
      <c r="F5678">
        <v>21</v>
      </c>
      <c r="G5678">
        <v>108</v>
      </c>
      <c r="H5678" s="4">
        <v>0.99141999999999997</v>
      </c>
      <c r="I5678" s="2">
        <v>3.3</v>
      </c>
      <c r="J5678" s="2">
        <v>0.59</v>
      </c>
      <c r="K5678" s="2">
        <v>11</v>
      </c>
      <c r="L5678">
        <v>6</v>
      </c>
      <c r="M5678" t="s">
        <v>14</v>
      </c>
    </row>
    <row r="5679" spans="1:13">
      <c r="A5679" s="2">
        <v>5.8</v>
      </c>
      <c r="B5679" s="2">
        <v>0.23</v>
      </c>
      <c r="C5679" s="2">
        <v>0.21</v>
      </c>
      <c r="D5679" s="2">
        <v>1.5</v>
      </c>
      <c r="E5679" s="2">
        <v>4.3999999999999997E-2</v>
      </c>
      <c r="F5679">
        <v>21</v>
      </c>
      <c r="G5679">
        <v>110</v>
      </c>
      <c r="H5679" s="4">
        <v>0.99137999999999904</v>
      </c>
      <c r="I5679" s="2">
        <v>3.3</v>
      </c>
      <c r="J5679" s="2">
        <v>0.56999999999999995</v>
      </c>
      <c r="K5679" s="2">
        <v>11</v>
      </c>
      <c r="L5679">
        <v>6</v>
      </c>
      <c r="M5679" t="s">
        <v>14</v>
      </c>
    </row>
    <row r="5680" spans="1:13">
      <c r="A5680" s="2">
        <v>5.4</v>
      </c>
      <c r="B5680" s="2">
        <v>0.26500000000000001</v>
      </c>
      <c r="C5680" s="2">
        <v>0.28000000000000003</v>
      </c>
      <c r="D5680" s="2">
        <v>7.8</v>
      </c>
      <c r="E5680" s="2">
        <v>5.1999999999999998E-2</v>
      </c>
      <c r="F5680">
        <v>27</v>
      </c>
      <c r="G5680">
        <v>91</v>
      </c>
      <c r="H5680" s="4">
        <v>0.99431999999999998</v>
      </c>
      <c r="I5680" s="2">
        <v>3.19</v>
      </c>
      <c r="J5680" s="2">
        <v>0.38</v>
      </c>
      <c r="K5680" s="2">
        <v>10.4</v>
      </c>
      <c r="L5680">
        <v>6</v>
      </c>
      <c r="M5680" t="s">
        <v>14</v>
      </c>
    </row>
    <row r="5681" spans="1:13">
      <c r="A5681" s="2">
        <v>5.7</v>
      </c>
      <c r="B5681" s="2">
        <v>0.25</v>
      </c>
      <c r="C5681" s="2">
        <v>0.27</v>
      </c>
      <c r="D5681" s="2">
        <v>10.8</v>
      </c>
      <c r="E5681" s="2">
        <v>0.05</v>
      </c>
      <c r="F5681">
        <v>58</v>
      </c>
      <c r="G5681">
        <v>116</v>
      </c>
      <c r="H5681" s="4">
        <v>0.99592000000000003</v>
      </c>
      <c r="I5681" s="2">
        <v>3.1</v>
      </c>
      <c r="J5681" s="2">
        <v>0.5</v>
      </c>
      <c r="K5681" s="2">
        <v>9.8000000000000007</v>
      </c>
      <c r="L5681">
        <v>6</v>
      </c>
      <c r="M5681" t="s">
        <v>14</v>
      </c>
    </row>
    <row r="5682" spans="1:13">
      <c r="A5682" s="2">
        <v>5.7</v>
      </c>
      <c r="B5682" s="2">
        <v>0.25</v>
      </c>
      <c r="C5682" s="2">
        <v>0.26</v>
      </c>
      <c r="D5682" s="2">
        <v>12.5</v>
      </c>
      <c r="E5682" s="2">
        <v>4.9000000000000002E-2</v>
      </c>
      <c r="F5682">
        <v>52.5</v>
      </c>
      <c r="G5682">
        <v>106</v>
      </c>
      <c r="H5682" s="4">
        <v>0.99690999999999996</v>
      </c>
      <c r="I5682" s="2">
        <v>3.08</v>
      </c>
      <c r="J5682" s="2">
        <v>0.45</v>
      </c>
      <c r="K5682" s="2">
        <v>9.4</v>
      </c>
      <c r="L5682">
        <v>6</v>
      </c>
      <c r="M5682" t="s">
        <v>14</v>
      </c>
    </row>
    <row r="5683" spans="1:13">
      <c r="A5683" s="2">
        <v>5.9</v>
      </c>
      <c r="B5683" s="2">
        <v>0.23</v>
      </c>
      <c r="C5683" s="2">
        <v>0.28000000000000003</v>
      </c>
      <c r="D5683" s="2">
        <v>8.6</v>
      </c>
      <c r="E5683" s="2">
        <v>4.5999999999999999E-2</v>
      </c>
      <c r="F5683">
        <v>37</v>
      </c>
      <c r="G5683">
        <v>142</v>
      </c>
      <c r="H5683" s="4">
        <v>0.99431999999999998</v>
      </c>
      <c r="I5683" s="2">
        <v>3.23</v>
      </c>
      <c r="J5683" s="2">
        <v>0.53</v>
      </c>
      <c r="K5683" s="2">
        <v>10.6</v>
      </c>
      <c r="L5683">
        <v>6</v>
      </c>
      <c r="M5683" t="s">
        <v>14</v>
      </c>
    </row>
    <row r="5684" spans="1:13">
      <c r="A5684" s="2">
        <v>6.2</v>
      </c>
      <c r="B5684" s="2">
        <v>0.3</v>
      </c>
      <c r="C5684" s="2">
        <v>0.32</v>
      </c>
      <c r="D5684" s="2">
        <v>1.2</v>
      </c>
      <c r="E5684" s="2">
        <v>5.1999999999999998E-2</v>
      </c>
      <c r="F5684">
        <v>32</v>
      </c>
      <c r="G5684">
        <v>185</v>
      </c>
      <c r="H5684" s="4">
        <v>0.99265999999999999</v>
      </c>
      <c r="I5684" s="2">
        <v>3.28</v>
      </c>
      <c r="J5684" s="2">
        <v>0.44</v>
      </c>
      <c r="K5684" s="2">
        <v>10.1</v>
      </c>
      <c r="L5684">
        <v>5</v>
      </c>
      <c r="M5684" t="s">
        <v>14</v>
      </c>
    </row>
    <row r="5685" spans="1:13">
      <c r="A5685" s="2">
        <v>6.5</v>
      </c>
      <c r="B5685" s="2">
        <v>0.33</v>
      </c>
      <c r="C5685" s="2">
        <v>0.24</v>
      </c>
      <c r="D5685" s="2">
        <v>14.5</v>
      </c>
      <c r="E5685" s="2">
        <v>4.8000000000000001E-2</v>
      </c>
      <c r="F5685">
        <v>20</v>
      </c>
      <c r="G5685">
        <v>96</v>
      </c>
      <c r="H5685" s="4">
        <v>0.99456</v>
      </c>
      <c r="I5685" s="2">
        <v>3.06</v>
      </c>
      <c r="J5685" s="2">
        <v>0.3</v>
      </c>
      <c r="K5685" s="2">
        <v>11.5</v>
      </c>
      <c r="L5685">
        <v>8</v>
      </c>
      <c r="M5685" t="s">
        <v>14</v>
      </c>
    </row>
    <row r="5686" spans="1:13">
      <c r="A5686" s="2">
        <v>7.4</v>
      </c>
      <c r="B5686" s="2">
        <v>0.26</v>
      </c>
      <c r="C5686" s="2">
        <v>0.28999999999999998</v>
      </c>
      <c r="D5686" s="2">
        <v>3.7</v>
      </c>
      <c r="E5686" s="2">
        <v>4.8000000000000001E-2</v>
      </c>
      <c r="F5686">
        <v>14</v>
      </c>
      <c r="G5686">
        <v>73</v>
      </c>
      <c r="H5686" s="4">
        <v>0.99150000000000005</v>
      </c>
      <c r="I5686" s="2">
        <v>3.06</v>
      </c>
      <c r="J5686" s="2">
        <v>0.45</v>
      </c>
      <c r="K5686" s="2">
        <v>11.4</v>
      </c>
      <c r="L5686">
        <v>6</v>
      </c>
      <c r="M5686" t="s">
        <v>14</v>
      </c>
    </row>
    <row r="5687" spans="1:13">
      <c r="A5687" s="2">
        <v>7</v>
      </c>
      <c r="B5687" s="2">
        <v>0.2</v>
      </c>
      <c r="C5687" s="2">
        <v>0.4</v>
      </c>
      <c r="D5687" s="2">
        <v>1.1000000000000001</v>
      </c>
      <c r="E5687" s="2">
        <v>5.7999999999999899E-2</v>
      </c>
      <c r="F5687">
        <v>30</v>
      </c>
      <c r="G5687">
        <v>93</v>
      </c>
      <c r="H5687" s="4">
        <v>0.99321999999999999</v>
      </c>
      <c r="I5687" s="2">
        <v>3.03</v>
      </c>
      <c r="J5687" s="2">
        <v>0.38</v>
      </c>
      <c r="K5687" s="2">
        <v>9.1999999999999993</v>
      </c>
      <c r="L5687">
        <v>6</v>
      </c>
      <c r="M5687" t="s">
        <v>14</v>
      </c>
    </row>
    <row r="5688" spans="1:13">
      <c r="A5688" s="2">
        <v>6.5</v>
      </c>
      <c r="B5688" s="2">
        <v>0.21</v>
      </c>
      <c r="C5688" s="2">
        <v>0.42</v>
      </c>
      <c r="D5688" s="2">
        <v>1.1000000000000001</v>
      </c>
      <c r="E5688" s="2">
        <v>5.8999999999999997E-2</v>
      </c>
      <c r="F5688">
        <v>33</v>
      </c>
      <c r="G5688">
        <v>101</v>
      </c>
      <c r="H5688" s="4">
        <v>0.99270000000000003</v>
      </c>
      <c r="I5688" s="2">
        <v>3.12</v>
      </c>
      <c r="J5688" s="2">
        <v>0.38</v>
      </c>
      <c r="K5688" s="2">
        <v>9.6999999999999993</v>
      </c>
      <c r="L5688">
        <v>6</v>
      </c>
      <c r="M5688" t="s">
        <v>14</v>
      </c>
    </row>
    <row r="5689" spans="1:13">
      <c r="A5689" s="2">
        <v>7.3</v>
      </c>
      <c r="B5689" s="2">
        <v>0.25</v>
      </c>
      <c r="C5689" s="2">
        <v>0.27</v>
      </c>
      <c r="D5689" s="2">
        <v>3.8</v>
      </c>
      <c r="E5689" s="2">
        <v>4.7E-2</v>
      </c>
      <c r="F5689">
        <v>16</v>
      </c>
      <c r="G5689">
        <v>79</v>
      </c>
      <c r="H5689" s="4">
        <v>0.991729999999999</v>
      </c>
      <c r="I5689" s="2">
        <v>3.07</v>
      </c>
      <c r="J5689" s="2">
        <v>0.46</v>
      </c>
      <c r="K5689" s="2">
        <v>11.3</v>
      </c>
      <c r="L5689">
        <v>6</v>
      </c>
      <c r="M5689" t="s">
        <v>14</v>
      </c>
    </row>
    <row r="5690" spans="1:13">
      <c r="A5690" s="2">
        <v>6.8</v>
      </c>
      <c r="B5690" s="2">
        <v>0.27</v>
      </c>
      <c r="C5690" s="2">
        <v>0.24</v>
      </c>
      <c r="D5690" s="2">
        <v>4.5999999999999996</v>
      </c>
      <c r="E5690" s="2">
        <v>9.8000000000000004E-2</v>
      </c>
      <c r="F5690">
        <v>36</v>
      </c>
      <c r="G5690">
        <v>127</v>
      </c>
      <c r="H5690" s="4">
        <v>0.99412</v>
      </c>
      <c r="I5690" s="2">
        <v>3.15</v>
      </c>
      <c r="J5690" s="2">
        <v>0.49</v>
      </c>
      <c r="K5690" s="2">
        <v>9.6</v>
      </c>
      <c r="L5690">
        <v>6</v>
      </c>
      <c r="M5690" t="s">
        <v>14</v>
      </c>
    </row>
    <row r="5691" spans="1:13">
      <c r="A5691" s="2">
        <v>6.7</v>
      </c>
      <c r="B5691" s="2">
        <v>0.24</v>
      </c>
      <c r="C5691" s="2">
        <v>0.3</v>
      </c>
      <c r="D5691" s="2">
        <v>10.199999999999999</v>
      </c>
      <c r="E5691" s="2">
        <v>7.0000000000000007E-2</v>
      </c>
      <c r="F5691">
        <v>44</v>
      </c>
      <c r="G5691">
        <v>179</v>
      </c>
      <c r="H5691" s="4">
        <v>0.99665999999999999</v>
      </c>
      <c r="I5691" s="2">
        <v>2.86</v>
      </c>
      <c r="J5691" s="2">
        <v>0.46</v>
      </c>
      <c r="K5691" s="2">
        <v>8.9</v>
      </c>
      <c r="L5691">
        <v>6</v>
      </c>
      <c r="M5691" t="s">
        <v>14</v>
      </c>
    </row>
    <row r="5692" spans="1:13">
      <c r="A5692" s="2">
        <v>6.4</v>
      </c>
      <c r="B5692" s="2">
        <v>0.14000000000000001</v>
      </c>
      <c r="C5692" s="2">
        <v>0.28000000000000003</v>
      </c>
      <c r="D5692" s="2">
        <v>7.9</v>
      </c>
      <c r="E5692" s="2">
        <v>5.7000000000000002E-2</v>
      </c>
      <c r="F5692">
        <v>21</v>
      </c>
      <c r="G5692">
        <v>82</v>
      </c>
      <c r="H5692" s="4">
        <v>0.99424999999999997</v>
      </c>
      <c r="I5692" s="2">
        <v>3.26</v>
      </c>
      <c r="J5692" s="2">
        <v>0.36</v>
      </c>
      <c r="K5692" s="2">
        <v>10</v>
      </c>
      <c r="L5692">
        <v>6</v>
      </c>
      <c r="M5692" t="s">
        <v>14</v>
      </c>
    </row>
    <row r="5693" spans="1:13">
      <c r="A5693" s="2">
        <v>6.4</v>
      </c>
      <c r="B5693" s="2">
        <v>0.5</v>
      </c>
      <c r="C5693" s="2">
        <v>0.2</v>
      </c>
      <c r="D5693" s="2">
        <v>2.4</v>
      </c>
      <c r="E5693" s="2">
        <v>5.8999999999999997E-2</v>
      </c>
      <c r="F5693">
        <v>19</v>
      </c>
      <c r="G5693">
        <v>112</v>
      </c>
      <c r="H5693" s="4">
        <v>0.99313999999999902</v>
      </c>
      <c r="I5693" s="2">
        <v>3.18</v>
      </c>
      <c r="J5693" s="2">
        <v>0.4</v>
      </c>
      <c r="K5693" s="2">
        <v>9.1999999999999993</v>
      </c>
      <c r="L5693">
        <v>6</v>
      </c>
      <c r="M5693" t="s">
        <v>14</v>
      </c>
    </row>
    <row r="5694" spans="1:13">
      <c r="A5694" s="2">
        <v>6.6</v>
      </c>
      <c r="B5694" s="2">
        <v>0.41</v>
      </c>
      <c r="C5694" s="2">
        <v>0.27</v>
      </c>
      <c r="D5694" s="2">
        <v>10.7</v>
      </c>
      <c r="E5694" s="2">
        <v>0.11</v>
      </c>
      <c r="F5694">
        <v>20</v>
      </c>
      <c r="G5694">
        <v>103</v>
      </c>
      <c r="H5694" s="4">
        <v>0.99672000000000005</v>
      </c>
      <c r="I5694" s="2">
        <v>3.08</v>
      </c>
      <c r="J5694" s="2">
        <v>0.41</v>
      </c>
      <c r="K5694" s="2">
        <v>9</v>
      </c>
      <c r="L5694">
        <v>6</v>
      </c>
      <c r="M5694" t="s">
        <v>14</v>
      </c>
    </row>
    <row r="5695" spans="1:13">
      <c r="A5695" s="2">
        <v>6.4</v>
      </c>
      <c r="B5695" s="2">
        <v>0.25</v>
      </c>
      <c r="C5695" s="2">
        <v>0.28000000000000003</v>
      </c>
      <c r="D5695" s="2">
        <v>4.9000000000000004</v>
      </c>
      <c r="E5695" s="2">
        <v>0.03</v>
      </c>
      <c r="F5695">
        <v>29</v>
      </c>
      <c r="G5695">
        <v>98</v>
      </c>
      <c r="H5695" s="4">
        <v>0.99024000000000001</v>
      </c>
      <c r="I5695" s="2">
        <v>3.09</v>
      </c>
      <c r="J5695" s="2">
        <v>0.57999999999999996</v>
      </c>
      <c r="K5695" s="2">
        <v>12.8</v>
      </c>
      <c r="L5695">
        <v>7</v>
      </c>
      <c r="M5695" t="s">
        <v>14</v>
      </c>
    </row>
    <row r="5696" spans="1:13">
      <c r="A5696" s="2">
        <v>6.6</v>
      </c>
      <c r="B5696" s="2">
        <v>0.41</v>
      </c>
      <c r="C5696" s="2">
        <v>0.27</v>
      </c>
      <c r="D5696" s="2">
        <v>10.7</v>
      </c>
      <c r="E5696" s="2">
        <v>0.11</v>
      </c>
      <c r="F5696">
        <v>20</v>
      </c>
      <c r="G5696">
        <v>103</v>
      </c>
      <c r="H5696" s="4">
        <v>0.99672000000000005</v>
      </c>
      <c r="I5696" s="2">
        <v>3.08</v>
      </c>
      <c r="J5696" s="2">
        <v>0.41</v>
      </c>
      <c r="K5696" s="2">
        <v>9</v>
      </c>
      <c r="L5696">
        <v>6</v>
      </c>
      <c r="M5696" t="s">
        <v>14</v>
      </c>
    </row>
    <row r="5697" spans="1:13">
      <c r="A5697" s="2">
        <v>8</v>
      </c>
      <c r="B5697" s="2">
        <v>0.25</v>
      </c>
      <c r="C5697" s="2">
        <v>0.35</v>
      </c>
      <c r="D5697" s="2">
        <v>1.1000000000000001</v>
      </c>
      <c r="E5697" s="2">
        <v>5.3999999999999999E-2</v>
      </c>
      <c r="F5697">
        <v>13</v>
      </c>
      <c r="G5697">
        <v>136</v>
      </c>
      <c r="H5697" s="4">
        <v>0.99365999999999999</v>
      </c>
      <c r="I5697" s="2">
        <v>3.08</v>
      </c>
      <c r="J5697" s="2">
        <v>0.55000000000000004</v>
      </c>
      <c r="K5697" s="2">
        <v>9.5</v>
      </c>
      <c r="L5697">
        <v>5</v>
      </c>
      <c r="M5697" t="s">
        <v>14</v>
      </c>
    </row>
    <row r="5698" spans="1:13">
      <c r="A5698" s="2">
        <v>6.4</v>
      </c>
      <c r="B5698" s="2">
        <v>0.14000000000000001</v>
      </c>
      <c r="C5698" s="2">
        <v>0.28000000000000003</v>
      </c>
      <c r="D5698" s="2">
        <v>7.9</v>
      </c>
      <c r="E5698" s="2">
        <v>5.7000000000000002E-2</v>
      </c>
      <c r="F5698">
        <v>21</v>
      </c>
      <c r="G5698">
        <v>82</v>
      </c>
      <c r="H5698" s="4">
        <v>0.99424999999999997</v>
      </c>
      <c r="I5698" s="2">
        <v>3.26</v>
      </c>
      <c r="J5698" s="2">
        <v>0.36</v>
      </c>
      <c r="K5698" s="2">
        <v>10</v>
      </c>
      <c r="L5698">
        <v>6</v>
      </c>
      <c r="M5698" t="s">
        <v>14</v>
      </c>
    </row>
    <row r="5699" spans="1:13">
      <c r="A5699" s="2">
        <v>6.6</v>
      </c>
      <c r="B5699" s="2">
        <v>0.21</v>
      </c>
      <c r="C5699" s="2">
        <v>0.34</v>
      </c>
      <c r="D5699" s="2">
        <v>5.6</v>
      </c>
      <c r="E5699" s="2">
        <v>4.5999999999999999E-2</v>
      </c>
      <c r="F5699">
        <v>30</v>
      </c>
      <c r="G5699">
        <v>140</v>
      </c>
      <c r="H5699" s="4">
        <v>0.99298999999999904</v>
      </c>
      <c r="I5699" s="2">
        <v>3.22</v>
      </c>
      <c r="J5699" s="2">
        <v>0.38</v>
      </c>
      <c r="K5699" s="2">
        <v>11</v>
      </c>
      <c r="L5699">
        <v>5</v>
      </c>
      <c r="M5699" t="s">
        <v>14</v>
      </c>
    </row>
    <row r="5700" spans="1:13">
      <c r="A5700" s="2">
        <v>6.4</v>
      </c>
      <c r="B5700" s="2">
        <v>0.5</v>
      </c>
      <c r="C5700" s="2">
        <v>0.2</v>
      </c>
      <c r="D5700" s="2">
        <v>2.4</v>
      </c>
      <c r="E5700" s="2">
        <v>5.8999999999999997E-2</v>
      </c>
      <c r="F5700">
        <v>19</v>
      </c>
      <c r="G5700">
        <v>112</v>
      </c>
      <c r="H5700" s="4">
        <v>0.99313999999999902</v>
      </c>
      <c r="I5700" s="2">
        <v>3.18</v>
      </c>
      <c r="J5700" s="2">
        <v>0.4</v>
      </c>
      <c r="K5700" s="2">
        <v>9.1999999999999993</v>
      </c>
      <c r="L5700">
        <v>6</v>
      </c>
      <c r="M5700" t="s">
        <v>14</v>
      </c>
    </row>
    <row r="5701" spans="1:13">
      <c r="A5701" s="2">
        <v>6.3</v>
      </c>
      <c r="B5701" s="2">
        <v>0.28999999999999998</v>
      </c>
      <c r="C5701" s="2">
        <v>0.23</v>
      </c>
      <c r="D5701" s="2">
        <v>14.2</v>
      </c>
      <c r="E5701" s="2">
        <v>3.6999999999999998E-2</v>
      </c>
      <c r="F5701">
        <v>24</v>
      </c>
      <c r="G5701">
        <v>99</v>
      </c>
      <c r="H5701" s="4">
        <v>0.99527999999999905</v>
      </c>
      <c r="I5701" s="2">
        <v>3.08</v>
      </c>
      <c r="J5701" s="2">
        <v>0.38</v>
      </c>
      <c r="K5701" s="2">
        <v>10.6</v>
      </c>
      <c r="L5701">
        <v>6</v>
      </c>
      <c r="M5701" t="s">
        <v>14</v>
      </c>
    </row>
    <row r="5702" spans="1:13">
      <c r="A5702" s="2">
        <v>6.9</v>
      </c>
      <c r="B5702" s="2">
        <v>0.37</v>
      </c>
      <c r="C5702" s="2">
        <v>0.23</v>
      </c>
      <c r="D5702" s="2">
        <v>9.5</v>
      </c>
      <c r="E5702" s="2">
        <v>5.7000000000000002E-2</v>
      </c>
      <c r="F5702">
        <v>54</v>
      </c>
      <c r="G5702">
        <v>166</v>
      </c>
      <c r="H5702" s="4">
        <v>0.99567999999999901</v>
      </c>
      <c r="I5702" s="2">
        <v>3.23</v>
      </c>
      <c r="J5702" s="2">
        <v>0.42</v>
      </c>
      <c r="K5702" s="2">
        <v>10</v>
      </c>
      <c r="L5702">
        <v>5</v>
      </c>
      <c r="M5702" t="s">
        <v>14</v>
      </c>
    </row>
    <row r="5703" spans="1:13">
      <c r="A5703" s="2">
        <v>6.9</v>
      </c>
      <c r="B5703" s="2">
        <v>0.37</v>
      </c>
      <c r="C5703" s="2">
        <v>0.23</v>
      </c>
      <c r="D5703" s="2">
        <v>9.5</v>
      </c>
      <c r="E5703" s="2">
        <v>5.7000000000000002E-2</v>
      </c>
      <c r="F5703">
        <v>54</v>
      </c>
      <c r="G5703">
        <v>166</v>
      </c>
      <c r="H5703" s="4">
        <v>0.99567999999999901</v>
      </c>
      <c r="I5703" s="2">
        <v>3.23</v>
      </c>
      <c r="J5703" s="2">
        <v>0.42</v>
      </c>
      <c r="K5703" s="2">
        <v>10</v>
      </c>
      <c r="L5703">
        <v>5</v>
      </c>
      <c r="M5703" t="s">
        <v>14</v>
      </c>
    </row>
    <row r="5704" spans="1:13">
      <c r="A5704" s="2">
        <v>5.7</v>
      </c>
      <c r="B5704" s="2">
        <v>0.31</v>
      </c>
      <c r="C5704" s="2">
        <v>0.28000000000000003</v>
      </c>
      <c r="D5704" s="2">
        <v>4.0999999999999996</v>
      </c>
      <c r="E5704" s="2">
        <v>0.03</v>
      </c>
      <c r="F5704">
        <v>22</v>
      </c>
      <c r="G5704">
        <v>86</v>
      </c>
      <c r="H5704" s="4">
        <v>0.99061999999999995</v>
      </c>
      <c r="I5704" s="2">
        <v>3.31</v>
      </c>
      <c r="J5704" s="2">
        <v>0.38</v>
      </c>
      <c r="K5704" s="2">
        <v>11.7</v>
      </c>
      <c r="L5704">
        <v>7</v>
      </c>
      <c r="M5704" t="s">
        <v>14</v>
      </c>
    </row>
    <row r="5705" spans="1:13">
      <c r="A5705" s="2">
        <v>6.9</v>
      </c>
      <c r="B5705" s="2">
        <v>0.45</v>
      </c>
      <c r="C5705" s="2">
        <v>0.27</v>
      </c>
      <c r="D5705" s="2">
        <v>4.7</v>
      </c>
      <c r="E5705" s="2">
        <v>3.5000000000000003E-2</v>
      </c>
      <c r="F5705">
        <v>17</v>
      </c>
      <c r="G5705">
        <v>80</v>
      </c>
      <c r="H5705" s="4">
        <v>0.99057999999999902</v>
      </c>
      <c r="I5705" s="2">
        <v>3.12</v>
      </c>
      <c r="J5705" s="2">
        <v>0.36</v>
      </c>
      <c r="K5705" s="2">
        <v>12.5</v>
      </c>
      <c r="L5705">
        <v>7</v>
      </c>
      <c r="M5705" t="s">
        <v>14</v>
      </c>
    </row>
    <row r="5706" spans="1:13">
      <c r="A5706" s="2">
        <v>6.9</v>
      </c>
      <c r="B5706" s="2">
        <v>0.3</v>
      </c>
      <c r="C5706" s="2">
        <v>0.45</v>
      </c>
      <c r="D5706" s="2">
        <v>1.4</v>
      </c>
      <c r="E5706" s="2">
        <v>3.9E-2</v>
      </c>
      <c r="F5706">
        <v>36</v>
      </c>
      <c r="G5706">
        <v>122</v>
      </c>
      <c r="H5706" s="4">
        <v>0.99058999999999997</v>
      </c>
      <c r="I5706" s="2">
        <v>3.07</v>
      </c>
      <c r="J5706" s="2">
        <v>0.47</v>
      </c>
      <c r="K5706" s="2">
        <v>11.1</v>
      </c>
      <c r="L5706">
        <v>7</v>
      </c>
      <c r="M5706" t="s">
        <v>14</v>
      </c>
    </row>
    <row r="5707" spans="1:13">
      <c r="A5707" s="2">
        <v>5.3</v>
      </c>
      <c r="B5707" s="2">
        <v>0.23</v>
      </c>
      <c r="C5707" s="2">
        <v>0.56000000000000005</v>
      </c>
      <c r="D5707" s="2">
        <v>0.9</v>
      </c>
      <c r="E5707" s="2">
        <v>4.0999999999999898E-2</v>
      </c>
      <c r="F5707">
        <v>46</v>
      </c>
      <c r="G5707">
        <v>141</v>
      </c>
      <c r="H5707" s="4">
        <v>0.99119000000000002</v>
      </c>
      <c r="I5707" s="2">
        <v>3.16</v>
      </c>
      <c r="J5707" s="2">
        <v>0.62</v>
      </c>
      <c r="K5707" s="2">
        <v>9.6999999999999993</v>
      </c>
      <c r="L5707">
        <v>5</v>
      </c>
      <c r="M5707" t="s">
        <v>14</v>
      </c>
    </row>
    <row r="5708" spans="1:13">
      <c r="A5708" s="2">
        <v>6.8</v>
      </c>
      <c r="B5708" s="2">
        <v>0.3</v>
      </c>
      <c r="C5708" s="2">
        <v>0.26</v>
      </c>
      <c r="D5708" s="2">
        <v>20.3</v>
      </c>
      <c r="E5708" s="2">
        <v>3.6999999999999998E-2</v>
      </c>
      <c r="F5708">
        <v>45</v>
      </c>
      <c r="G5708">
        <v>150</v>
      </c>
      <c r="H5708" s="4">
        <v>0.99726999999999999</v>
      </c>
      <c r="I5708" s="2">
        <v>3.04</v>
      </c>
      <c r="J5708" s="2">
        <v>0.38</v>
      </c>
      <c r="K5708" s="2">
        <v>12.3</v>
      </c>
      <c r="L5708">
        <v>6</v>
      </c>
      <c r="M5708" t="s">
        <v>14</v>
      </c>
    </row>
    <row r="5709" spans="1:13">
      <c r="A5709" s="2">
        <v>6.7</v>
      </c>
      <c r="B5709" s="2">
        <v>0.28000000000000003</v>
      </c>
      <c r="C5709" s="2">
        <v>0.42</v>
      </c>
      <c r="D5709" s="2">
        <v>3.5</v>
      </c>
      <c r="E5709" s="2">
        <v>3.5000000000000003E-2</v>
      </c>
      <c r="F5709">
        <v>43</v>
      </c>
      <c r="G5709">
        <v>105</v>
      </c>
      <c r="H5709" s="4">
        <v>0.99021000000000003</v>
      </c>
      <c r="I5709" s="2">
        <v>3.18</v>
      </c>
      <c r="J5709" s="2">
        <v>0.38</v>
      </c>
      <c r="K5709" s="2">
        <v>12.2</v>
      </c>
      <c r="L5709">
        <v>6</v>
      </c>
      <c r="M5709" t="s">
        <v>14</v>
      </c>
    </row>
    <row r="5710" spans="1:13">
      <c r="A5710" s="2">
        <v>5</v>
      </c>
      <c r="B5710" s="2">
        <v>0.255</v>
      </c>
      <c r="C5710" s="2">
        <v>0.22</v>
      </c>
      <c r="D5710" s="2">
        <v>2.7</v>
      </c>
      <c r="E5710" s="2">
        <v>4.2999999999999997E-2</v>
      </c>
      <c r="F5710">
        <v>46</v>
      </c>
      <c r="G5710">
        <v>153</v>
      </c>
      <c r="H5710" s="4">
        <v>0.99237999999999904</v>
      </c>
      <c r="I5710" s="2">
        <v>3.75</v>
      </c>
      <c r="J5710" s="2">
        <v>0.76</v>
      </c>
      <c r="K5710" s="2">
        <v>11.3</v>
      </c>
      <c r="L5710">
        <v>6</v>
      </c>
      <c r="M5710" t="s">
        <v>14</v>
      </c>
    </row>
    <row r="5711" spans="1:13">
      <c r="A5711" s="2">
        <v>7.6</v>
      </c>
      <c r="B5711" s="2">
        <v>0.4</v>
      </c>
      <c r="C5711" s="2">
        <v>0.27</v>
      </c>
      <c r="D5711" s="2">
        <v>1.2</v>
      </c>
      <c r="E5711" s="2">
        <v>5.2999999999999999E-2</v>
      </c>
      <c r="F5711">
        <v>23</v>
      </c>
      <c r="G5711">
        <v>193</v>
      </c>
      <c r="H5711" s="4">
        <v>0.99163999999999997</v>
      </c>
      <c r="I5711" s="2">
        <v>3.22</v>
      </c>
      <c r="J5711" s="2">
        <v>0.38</v>
      </c>
      <c r="K5711" s="2">
        <v>11.6</v>
      </c>
      <c r="L5711">
        <v>5</v>
      </c>
      <c r="M5711" t="s">
        <v>14</v>
      </c>
    </row>
    <row r="5712" spans="1:13">
      <c r="A5712" s="2">
        <v>5.5</v>
      </c>
      <c r="B5712" s="2">
        <v>0.21</v>
      </c>
      <c r="C5712" s="2">
        <v>0.25</v>
      </c>
      <c r="D5712" s="2">
        <v>1.2</v>
      </c>
      <c r="E5712" s="2">
        <v>0.04</v>
      </c>
      <c r="F5712">
        <v>18</v>
      </c>
      <c r="G5712">
        <v>75</v>
      </c>
      <c r="H5712" s="4">
        <v>0.99006000000000005</v>
      </c>
      <c r="I5712" s="2">
        <v>3.31</v>
      </c>
      <c r="J5712" s="2">
        <v>0.56000000000000005</v>
      </c>
      <c r="K5712" s="2">
        <v>11.3</v>
      </c>
      <c r="L5712">
        <v>6</v>
      </c>
      <c r="M5712" t="s">
        <v>14</v>
      </c>
    </row>
    <row r="5713" spans="1:13">
      <c r="A5713" s="2">
        <v>6</v>
      </c>
      <c r="B5713" s="2">
        <v>0.2</v>
      </c>
      <c r="C5713" s="2">
        <v>0.25</v>
      </c>
      <c r="D5713" s="2">
        <v>2</v>
      </c>
      <c r="E5713" s="2">
        <v>4.0999999999999898E-2</v>
      </c>
      <c r="F5713">
        <v>30</v>
      </c>
      <c r="G5713">
        <v>95</v>
      </c>
      <c r="H5713" s="4">
        <v>0.99077999999999899</v>
      </c>
      <c r="I5713" s="2">
        <v>3.27</v>
      </c>
      <c r="J5713" s="2">
        <v>0.56000000000000005</v>
      </c>
      <c r="K5713" s="2">
        <v>11.1</v>
      </c>
      <c r="L5713">
        <v>6</v>
      </c>
      <c r="M5713" t="s">
        <v>14</v>
      </c>
    </row>
    <row r="5714" spans="1:13">
      <c r="A5714" s="2">
        <v>6.1</v>
      </c>
      <c r="B5714" s="2">
        <v>0.17</v>
      </c>
      <c r="C5714" s="2">
        <v>0.28999999999999998</v>
      </c>
      <c r="D5714" s="2">
        <v>1.1000000000000001</v>
      </c>
      <c r="E5714" s="2">
        <v>4.0999999999999898E-2</v>
      </c>
      <c r="F5714">
        <v>32</v>
      </c>
      <c r="G5714">
        <v>92</v>
      </c>
      <c r="H5714" s="4">
        <v>0.99036000000000002</v>
      </c>
      <c r="I5714" s="2">
        <v>3.26</v>
      </c>
      <c r="J5714" s="2">
        <v>0.56999999999999995</v>
      </c>
      <c r="K5714" s="2">
        <v>11.2</v>
      </c>
      <c r="L5714">
        <v>6</v>
      </c>
      <c r="M5714" t="s">
        <v>14</v>
      </c>
    </row>
    <row r="5715" spans="1:13">
      <c r="A5715" s="2">
        <v>7.5</v>
      </c>
      <c r="B5715" s="2">
        <v>0.21</v>
      </c>
      <c r="C5715" s="2">
        <v>0.28999999999999998</v>
      </c>
      <c r="D5715" s="2">
        <v>1.5</v>
      </c>
      <c r="E5715" s="2">
        <v>4.5999999999999999E-2</v>
      </c>
      <c r="F5715">
        <v>35</v>
      </c>
      <c r="G5715">
        <v>107</v>
      </c>
      <c r="H5715" s="4">
        <v>0.99122999999999895</v>
      </c>
      <c r="I5715" s="2">
        <v>3.15</v>
      </c>
      <c r="J5715" s="2">
        <v>0.45</v>
      </c>
      <c r="K5715" s="2">
        <v>11.3</v>
      </c>
      <c r="L5715">
        <v>6</v>
      </c>
      <c r="M5715" t="s">
        <v>14</v>
      </c>
    </row>
    <row r="5716" spans="1:13">
      <c r="A5716" s="2">
        <v>7.3</v>
      </c>
      <c r="B5716" s="2">
        <v>0.26</v>
      </c>
      <c r="C5716" s="2">
        <v>0.32</v>
      </c>
      <c r="D5716" s="2">
        <v>1.2</v>
      </c>
      <c r="E5716" s="2">
        <v>4.0999999999999898E-2</v>
      </c>
      <c r="F5716">
        <v>29</v>
      </c>
      <c r="G5716">
        <v>94</v>
      </c>
      <c r="H5716" s="4">
        <v>0.98977999999999899</v>
      </c>
      <c r="I5716" s="2">
        <v>3.07</v>
      </c>
      <c r="J5716" s="2">
        <v>0.45</v>
      </c>
      <c r="K5716" s="2">
        <v>12</v>
      </c>
      <c r="L5716">
        <v>6</v>
      </c>
      <c r="M5716" t="s">
        <v>14</v>
      </c>
    </row>
    <row r="5717" spans="1:13">
      <c r="A5717" s="2">
        <v>6.2</v>
      </c>
      <c r="B5717" s="2">
        <v>0.35</v>
      </c>
      <c r="C5717" s="2">
        <v>0.2</v>
      </c>
      <c r="D5717" s="2">
        <v>18.100000000000001</v>
      </c>
      <c r="E5717" s="2">
        <v>6.9000000000000006E-2</v>
      </c>
      <c r="F5717">
        <v>33</v>
      </c>
      <c r="G5717">
        <v>158</v>
      </c>
      <c r="H5717" s="4">
        <v>0.99907999999999997</v>
      </c>
      <c r="I5717" s="2">
        <v>3.15</v>
      </c>
      <c r="J5717" s="2">
        <v>0.5</v>
      </c>
      <c r="K5717" s="2">
        <v>8.8000000000000007</v>
      </c>
      <c r="L5717">
        <v>6</v>
      </c>
      <c r="M5717" t="s">
        <v>14</v>
      </c>
    </row>
    <row r="5718" spans="1:13">
      <c r="A5718" s="2">
        <v>6.2</v>
      </c>
      <c r="B5718" s="2">
        <v>0.35</v>
      </c>
      <c r="C5718" s="2">
        <v>0.2</v>
      </c>
      <c r="D5718" s="2">
        <v>18.100000000000001</v>
      </c>
      <c r="E5718" s="2">
        <v>6.9000000000000006E-2</v>
      </c>
      <c r="F5718">
        <v>33</v>
      </c>
      <c r="G5718">
        <v>158</v>
      </c>
      <c r="H5718" s="4">
        <v>0.99907999999999997</v>
      </c>
      <c r="I5718" s="2">
        <v>3.15</v>
      </c>
      <c r="J5718" s="2">
        <v>0.5</v>
      </c>
      <c r="K5718" s="2">
        <v>8.8000000000000007</v>
      </c>
      <c r="L5718">
        <v>6</v>
      </c>
      <c r="M5718" t="s">
        <v>14</v>
      </c>
    </row>
    <row r="5719" spans="1:13">
      <c r="A5719" s="2">
        <v>6.5</v>
      </c>
      <c r="B5719" s="2">
        <v>0.43</v>
      </c>
      <c r="C5719" s="2">
        <v>0.31</v>
      </c>
      <c r="D5719" s="2">
        <v>3.6</v>
      </c>
      <c r="E5719" s="2">
        <v>4.5999999999999999E-2</v>
      </c>
      <c r="F5719">
        <v>19</v>
      </c>
      <c r="G5719">
        <v>143</v>
      </c>
      <c r="H5719" s="4">
        <v>0.99021999999999999</v>
      </c>
      <c r="I5719" s="2">
        <v>3.15</v>
      </c>
      <c r="J5719" s="2">
        <v>0.34</v>
      </c>
      <c r="K5719" s="2">
        <v>12</v>
      </c>
      <c r="L5719">
        <v>8</v>
      </c>
      <c r="M5719" t="s">
        <v>14</v>
      </c>
    </row>
    <row r="5720" spans="1:13">
      <c r="A5720" s="2">
        <v>6.5</v>
      </c>
      <c r="B5720" s="2">
        <v>0.4</v>
      </c>
      <c r="C5720" s="2">
        <v>0.31</v>
      </c>
      <c r="D5720" s="2">
        <v>3.5</v>
      </c>
      <c r="E5720" s="2">
        <v>4.5999999999999999E-2</v>
      </c>
      <c r="F5720">
        <v>22</v>
      </c>
      <c r="G5720">
        <v>147</v>
      </c>
      <c r="H5720" s="4">
        <v>0.99024000000000001</v>
      </c>
      <c r="I5720" s="2">
        <v>3.15</v>
      </c>
      <c r="J5720" s="2">
        <v>0.31</v>
      </c>
      <c r="K5720" s="2">
        <v>12</v>
      </c>
      <c r="L5720">
        <v>7</v>
      </c>
      <c r="M5720" t="s">
        <v>14</v>
      </c>
    </row>
    <row r="5721" spans="1:13">
      <c r="A5721" s="2">
        <v>7.4</v>
      </c>
      <c r="B5721" s="2">
        <v>0.28000000000000003</v>
      </c>
      <c r="C5721" s="2">
        <v>0.5</v>
      </c>
      <c r="D5721" s="2">
        <v>12.1</v>
      </c>
      <c r="E5721" s="2">
        <v>4.9000000000000002E-2</v>
      </c>
      <c r="F5721">
        <v>48</v>
      </c>
      <c r="G5721">
        <v>122</v>
      </c>
      <c r="H5721" s="4">
        <v>0.99729999999999996</v>
      </c>
      <c r="I5721" s="2">
        <v>3.01</v>
      </c>
      <c r="J5721" s="2">
        <v>0.44</v>
      </c>
      <c r="K5721" s="2">
        <v>9</v>
      </c>
      <c r="L5721">
        <v>5</v>
      </c>
      <c r="M5721" t="s">
        <v>14</v>
      </c>
    </row>
    <row r="5722" spans="1:13">
      <c r="A5722" s="2">
        <v>6.3</v>
      </c>
      <c r="B5722" s="2">
        <v>0.23</v>
      </c>
      <c r="C5722" s="2">
        <v>0.22</v>
      </c>
      <c r="D5722" s="2">
        <v>17.45</v>
      </c>
      <c r="E5722" s="2">
        <v>5.3999999999999999E-2</v>
      </c>
      <c r="F5722">
        <v>42</v>
      </c>
      <c r="G5722">
        <v>151</v>
      </c>
      <c r="H5722" s="4">
        <v>0.99852999999999903</v>
      </c>
      <c r="I5722" s="2">
        <v>3.12</v>
      </c>
      <c r="J5722" s="2">
        <v>0.6</v>
      </c>
      <c r="K5722" s="2">
        <v>9.3000000000000007</v>
      </c>
      <c r="L5722">
        <v>6</v>
      </c>
      <c r="M5722" t="s">
        <v>14</v>
      </c>
    </row>
    <row r="5723" spans="1:13">
      <c r="A5723" s="2">
        <v>6.2</v>
      </c>
      <c r="B5723" s="2">
        <v>0.34</v>
      </c>
      <c r="C5723" s="2">
        <v>0.25</v>
      </c>
      <c r="D5723" s="2">
        <v>12.1</v>
      </c>
      <c r="E5723" s="2">
        <v>5.8999999999999997E-2</v>
      </c>
      <c r="F5723">
        <v>33</v>
      </c>
      <c r="G5723">
        <v>171</v>
      </c>
      <c r="H5723" s="4">
        <v>0.99768999999999997</v>
      </c>
      <c r="I5723" s="2">
        <v>3.14</v>
      </c>
      <c r="J5723" s="2">
        <v>0.56000000000000005</v>
      </c>
      <c r="K5723" s="2">
        <v>8.6999999999999993</v>
      </c>
      <c r="L5723">
        <v>6</v>
      </c>
      <c r="M5723" t="s">
        <v>14</v>
      </c>
    </row>
    <row r="5724" spans="1:13">
      <c r="A5724" s="2">
        <v>6.6</v>
      </c>
      <c r="B5724" s="2">
        <v>0.44</v>
      </c>
      <c r="C5724" s="2">
        <v>0.32</v>
      </c>
      <c r="D5724" s="2">
        <v>3</v>
      </c>
      <c r="E5724" s="2">
        <v>9.5000000000000001E-2</v>
      </c>
      <c r="F5724">
        <v>13</v>
      </c>
      <c r="G5724">
        <v>75</v>
      </c>
      <c r="H5724" s="4">
        <v>0.98953999999999998</v>
      </c>
      <c r="I5724" s="2">
        <v>3.1</v>
      </c>
      <c r="J5724" s="2">
        <v>0.63</v>
      </c>
      <c r="K5724" s="2">
        <v>12.8</v>
      </c>
      <c r="L5724">
        <v>6</v>
      </c>
      <c r="M5724" t="s">
        <v>14</v>
      </c>
    </row>
    <row r="5725" spans="1:13">
      <c r="A5725" s="2">
        <v>6</v>
      </c>
      <c r="B5725" s="2">
        <v>0.13</v>
      </c>
      <c r="C5725" s="2">
        <v>0.36</v>
      </c>
      <c r="D5725" s="2">
        <v>1.6</v>
      </c>
      <c r="E5725" s="2">
        <v>5.1999999999999998E-2</v>
      </c>
      <c r="F5725">
        <v>23</v>
      </c>
      <c r="G5725">
        <v>72</v>
      </c>
      <c r="H5725" s="4">
        <v>0.98973999999999995</v>
      </c>
      <c r="I5725" s="2">
        <v>3.1</v>
      </c>
      <c r="J5725" s="2">
        <v>0.5</v>
      </c>
      <c r="K5725" s="2">
        <v>11.5</v>
      </c>
      <c r="L5725">
        <v>7</v>
      </c>
      <c r="M5725" t="s">
        <v>14</v>
      </c>
    </row>
    <row r="5726" spans="1:13">
      <c r="A5726" s="2">
        <v>6.3</v>
      </c>
      <c r="B5726" s="2">
        <v>0.17</v>
      </c>
      <c r="C5726" s="2">
        <v>0.23</v>
      </c>
      <c r="D5726" s="2">
        <v>5.7</v>
      </c>
      <c r="E5726" s="2">
        <v>4.8000000000000001E-2</v>
      </c>
      <c r="F5726">
        <v>44</v>
      </c>
      <c r="G5726">
        <v>147</v>
      </c>
      <c r="H5726" s="4">
        <v>0.99382000000000004</v>
      </c>
      <c r="I5726" s="2">
        <v>3.08</v>
      </c>
      <c r="J5726" s="2">
        <v>0.54</v>
      </c>
      <c r="K5726" s="2">
        <v>10</v>
      </c>
      <c r="L5726">
        <v>5</v>
      </c>
      <c r="M5726" t="s">
        <v>14</v>
      </c>
    </row>
    <row r="5727" spans="1:13">
      <c r="A5727" s="2">
        <v>6.3</v>
      </c>
      <c r="B5727" s="2">
        <v>0.18</v>
      </c>
      <c r="C5727" s="2">
        <v>0.22</v>
      </c>
      <c r="D5727" s="2">
        <v>5.6</v>
      </c>
      <c r="E5727" s="2">
        <v>4.7E-2</v>
      </c>
      <c r="F5727">
        <v>45</v>
      </c>
      <c r="G5727">
        <v>147</v>
      </c>
      <c r="H5727" s="4">
        <v>0.99382999999999899</v>
      </c>
      <c r="I5727" s="2">
        <v>3.09</v>
      </c>
      <c r="J5727" s="2">
        <v>0.54</v>
      </c>
      <c r="K5727" s="2">
        <v>10</v>
      </c>
      <c r="L5727">
        <v>5</v>
      </c>
      <c r="M5727" t="s">
        <v>14</v>
      </c>
    </row>
    <row r="5728" spans="1:13">
      <c r="A5728" s="2">
        <v>6.7</v>
      </c>
      <c r="B5728" s="2">
        <v>0.31</v>
      </c>
      <c r="C5728" s="2">
        <v>0.34</v>
      </c>
      <c r="D5728" s="2">
        <v>6.8</v>
      </c>
      <c r="E5728" s="2">
        <v>5.8999999999999997E-2</v>
      </c>
      <c r="F5728">
        <v>51</v>
      </c>
      <c r="G5728">
        <v>215</v>
      </c>
      <c r="H5728" s="4">
        <v>0.99537999999999904</v>
      </c>
      <c r="I5728" s="2">
        <v>3.33</v>
      </c>
      <c r="J5728" s="2">
        <v>0.56000000000000005</v>
      </c>
      <c r="K5728" s="2">
        <v>10.3</v>
      </c>
      <c r="L5728">
        <v>5</v>
      </c>
      <c r="M5728" t="s">
        <v>14</v>
      </c>
    </row>
    <row r="5729" spans="1:13">
      <c r="A5729" s="2">
        <v>6.6</v>
      </c>
      <c r="B5729" s="2">
        <v>0.33</v>
      </c>
      <c r="C5729" s="2">
        <v>0.32</v>
      </c>
      <c r="D5729" s="2">
        <v>15.6</v>
      </c>
      <c r="E5729" s="2">
        <v>5.3999999999999999E-2</v>
      </c>
      <c r="F5729">
        <v>62</v>
      </c>
      <c r="G5729">
        <v>227</v>
      </c>
      <c r="H5729" s="4">
        <v>0.99734</v>
      </c>
      <c r="I5729" s="2">
        <v>3.25</v>
      </c>
      <c r="J5729" s="2">
        <v>0.56000000000000005</v>
      </c>
      <c r="K5729" s="2">
        <v>10.4</v>
      </c>
      <c r="L5729">
        <v>5</v>
      </c>
      <c r="M5729" t="s">
        <v>14</v>
      </c>
    </row>
    <row r="5730" spans="1:13">
      <c r="A5730" s="2">
        <v>6.3</v>
      </c>
      <c r="B5730" s="2">
        <v>0.34</v>
      </c>
      <c r="C5730" s="2">
        <v>0.31</v>
      </c>
      <c r="D5730" s="2">
        <v>6</v>
      </c>
      <c r="E5730" s="2">
        <v>0.02</v>
      </c>
      <c r="F5730">
        <v>18</v>
      </c>
      <c r="G5730">
        <v>68</v>
      </c>
      <c r="H5730" s="4">
        <v>0.98980999999999997</v>
      </c>
      <c r="I5730" s="2">
        <v>3.22</v>
      </c>
      <c r="J5730" s="2">
        <v>0.28999999999999998</v>
      </c>
      <c r="K5730" s="2">
        <v>13.4</v>
      </c>
      <c r="L5730">
        <v>7</v>
      </c>
      <c r="M5730" t="s">
        <v>14</v>
      </c>
    </row>
    <row r="5731" spans="1:13">
      <c r="A5731" s="2">
        <v>6.8</v>
      </c>
      <c r="B5731" s="2">
        <v>0.28999999999999998</v>
      </c>
      <c r="C5731" s="2">
        <v>0.32</v>
      </c>
      <c r="D5731" s="2">
        <v>1.8</v>
      </c>
      <c r="E5731" s="2">
        <v>3.2000000000000001E-2</v>
      </c>
      <c r="F5731">
        <v>18</v>
      </c>
      <c r="G5731">
        <v>130</v>
      </c>
      <c r="H5731" s="4">
        <v>0.99095</v>
      </c>
      <c r="I5731" s="2">
        <v>3.05</v>
      </c>
      <c r="J5731" s="2">
        <v>0.62</v>
      </c>
      <c r="K5731" s="2">
        <v>11.2</v>
      </c>
      <c r="L5731">
        <v>6</v>
      </c>
      <c r="M5731" t="s">
        <v>14</v>
      </c>
    </row>
    <row r="5732" spans="1:13">
      <c r="A5732" s="2">
        <v>7.4</v>
      </c>
      <c r="B5732" s="2">
        <v>0.31</v>
      </c>
      <c r="C5732" s="2">
        <v>0.26</v>
      </c>
      <c r="D5732" s="2">
        <v>8.6</v>
      </c>
      <c r="E5732" s="2">
        <v>4.8000000000000001E-2</v>
      </c>
      <c r="F5732">
        <v>47</v>
      </c>
      <c r="G5732">
        <v>206</v>
      </c>
      <c r="H5732" s="4">
        <v>0.99639999999999995</v>
      </c>
      <c r="I5732" s="2">
        <v>3.26</v>
      </c>
      <c r="J5732" s="2">
        <v>0.36</v>
      </c>
      <c r="K5732" s="2">
        <v>9.1</v>
      </c>
      <c r="L5732">
        <v>5</v>
      </c>
      <c r="M5732" t="s">
        <v>14</v>
      </c>
    </row>
    <row r="5733" spans="1:13">
      <c r="A5733" s="2">
        <v>7.4</v>
      </c>
      <c r="B5733" s="2">
        <v>0.31</v>
      </c>
      <c r="C5733" s="2">
        <v>0.26</v>
      </c>
      <c r="D5733" s="2">
        <v>8.6</v>
      </c>
      <c r="E5733" s="2">
        <v>4.8000000000000001E-2</v>
      </c>
      <c r="F5733">
        <v>47</v>
      </c>
      <c r="G5733">
        <v>206</v>
      </c>
      <c r="H5733" s="4">
        <v>0.99639999999999995</v>
      </c>
      <c r="I5733" s="2">
        <v>3.26</v>
      </c>
      <c r="J5733" s="2">
        <v>0.36</v>
      </c>
      <c r="K5733" s="2">
        <v>9.1</v>
      </c>
      <c r="L5733">
        <v>5</v>
      </c>
      <c r="M5733" t="s">
        <v>14</v>
      </c>
    </row>
    <row r="5734" spans="1:13">
      <c r="A5734" s="2">
        <v>5.7</v>
      </c>
      <c r="B5734" s="2">
        <v>0.25</v>
      </c>
      <c r="C5734" s="2">
        <v>0.27</v>
      </c>
      <c r="D5734" s="2">
        <v>11.5</v>
      </c>
      <c r="E5734" s="2">
        <v>0.04</v>
      </c>
      <c r="F5734">
        <v>24</v>
      </c>
      <c r="G5734">
        <v>120</v>
      </c>
      <c r="H5734" s="4">
        <v>0.99411000000000005</v>
      </c>
      <c r="I5734" s="2">
        <v>3.33</v>
      </c>
      <c r="J5734" s="2">
        <v>0.31</v>
      </c>
      <c r="K5734" s="2">
        <v>10.8</v>
      </c>
      <c r="L5734">
        <v>6</v>
      </c>
      <c r="M5734" t="s">
        <v>14</v>
      </c>
    </row>
    <row r="5735" spans="1:13">
      <c r="A5735" s="2">
        <v>6.8</v>
      </c>
      <c r="B5735" s="2">
        <v>0.27</v>
      </c>
      <c r="C5735" s="2">
        <v>0.28000000000000003</v>
      </c>
      <c r="D5735" s="2">
        <v>7.8</v>
      </c>
      <c r="E5735" s="2">
        <v>3.7999999999999999E-2</v>
      </c>
      <c r="F5735">
        <v>26</v>
      </c>
      <c r="G5735">
        <v>89</v>
      </c>
      <c r="H5735" s="4">
        <v>0.99150000000000005</v>
      </c>
      <c r="I5735" s="2">
        <v>3.24</v>
      </c>
      <c r="J5735" s="2">
        <v>0.34</v>
      </c>
      <c r="K5735" s="2">
        <v>12.5</v>
      </c>
      <c r="L5735">
        <v>6</v>
      </c>
      <c r="M5735" t="s">
        <v>14</v>
      </c>
    </row>
    <row r="5736" spans="1:13">
      <c r="A5736" s="2">
        <v>5.9</v>
      </c>
      <c r="B5736" s="2">
        <v>0.26</v>
      </c>
      <c r="C5736" s="2">
        <v>0.24</v>
      </c>
      <c r="D5736" s="2">
        <v>2.4</v>
      </c>
      <c r="E5736" s="2">
        <v>4.5999999999999999E-2</v>
      </c>
      <c r="F5736">
        <v>27</v>
      </c>
      <c r="G5736">
        <v>132</v>
      </c>
      <c r="H5736" s="4">
        <v>0.99234</v>
      </c>
      <c r="I5736" s="2">
        <v>3.63</v>
      </c>
      <c r="J5736" s="2">
        <v>0.73</v>
      </c>
      <c r="K5736" s="2">
        <v>11.3</v>
      </c>
      <c r="L5736">
        <v>5</v>
      </c>
      <c r="M5736" t="s">
        <v>14</v>
      </c>
    </row>
    <row r="5737" spans="1:13">
      <c r="A5737" s="2">
        <v>5.9</v>
      </c>
      <c r="B5737" s="2">
        <v>0.65</v>
      </c>
      <c r="C5737" s="2">
        <v>0.23</v>
      </c>
      <c r="D5737" s="2">
        <v>5</v>
      </c>
      <c r="E5737" s="2">
        <v>3.5000000000000003E-2</v>
      </c>
      <c r="F5737">
        <v>20</v>
      </c>
      <c r="G5737">
        <v>128</v>
      </c>
      <c r="H5737" s="4">
        <v>0.99016000000000004</v>
      </c>
      <c r="I5737" s="2">
        <v>3.46</v>
      </c>
      <c r="J5737" s="2">
        <v>0.48</v>
      </c>
      <c r="K5737" s="2">
        <v>12.8</v>
      </c>
      <c r="L5737">
        <v>6</v>
      </c>
      <c r="M5737" t="s">
        <v>14</v>
      </c>
    </row>
    <row r="5738" spans="1:13">
      <c r="A5738" s="2">
        <v>7.4</v>
      </c>
      <c r="B5738" s="2">
        <v>0.31</v>
      </c>
      <c r="C5738" s="2">
        <v>0.26</v>
      </c>
      <c r="D5738" s="2">
        <v>8.6</v>
      </c>
      <c r="E5738" s="2">
        <v>4.8000000000000001E-2</v>
      </c>
      <c r="F5738">
        <v>47</v>
      </c>
      <c r="G5738">
        <v>206</v>
      </c>
      <c r="H5738" s="4">
        <v>0.99639999999999995</v>
      </c>
      <c r="I5738" s="2">
        <v>3.26</v>
      </c>
      <c r="J5738" s="2">
        <v>0.36</v>
      </c>
      <c r="K5738" s="2">
        <v>9.1</v>
      </c>
      <c r="L5738">
        <v>5</v>
      </c>
      <c r="M5738" t="s">
        <v>14</v>
      </c>
    </row>
    <row r="5739" spans="1:13">
      <c r="A5739" s="2">
        <v>6.6</v>
      </c>
      <c r="B5739" s="2">
        <v>0.23</v>
      </c>
      <c r="C5739" s="2">
        <v>0.32</v>
      </c>
      <c r="D5739" s="2">
        <v>1.5</v>
      </c>
      <c r="E5739" s="2">
        <v>4.0999999999999898E-2</v>
      </c>
      <c r="F5739">
        <v>8</v>
      </c>
      <c r="G5739">
        <v>72</v>
      </c>
      <c r="H5739" s="4">
        <v>0.98948999999999998</v>
      </c>
      <c r="I5739" s="2">
        <v>3.22</v>
      </c>
      <c r="J5739" s="2">
        <v>0.39</v>
      </c>
      <c r="K5739" s="2">
        <v>12.7</v>
      </c>
      <c r="L5739">
        <v>6</v>
      </c>
      <c r="M5739" t="s">
        <v>14</v>
      </c>
    </row>
    <row r="5740" spans="1:13">
      <c r="A5740" s="2">
        <v>6.8</v>
      </c>
      <c r="B5740" s="2">
        <v>0.18</v>
      </c>
      <c r="C5740" s="2">
        <v>0.35</v>
      </c>
      <c r="D5740" s="2">
        <v>5.4</v>
      </c>
      <c r="E5740" s="2">
        <v>5.3999999999999999E-2</v>
      </c>
      <c r="F5740">
        <v>53</v>
      </c>
      <c r="G5740">
        <v>143</v>
      </c>
      <c r="H5740" s="4">
        <v>0.99287000000000003</v>
      </c>
      <c r="I5740" s="2">
        <v>3.1</v>
      </c>
      <c r="J5740" s="2">
        <v>0.54</v>
      </c>
      <c r="K5740" s="2">
        <v>11</v>
      </c>
      <c r="L5740">
        <v>7</v>
      </c>
      <c r="M5740" t="s">
        <v>14</v>
      </c>
    </row>
    <row r="5741" spans="1:13">
      <c r="A5741" s="2">
        <v>6.8</v>
      </c>
      <c r="B5741" s="2">
        <v>0.28000000000000003</v>
      </c>
      <c r="C5741" s="2">
        <v>0.28999999999999998</v>
      </c>
      <c r="D5741" s="2">
        <v>11.9</v>
      </c>
      <c r="E5741" s="2">
        <v>5.1999999999999998E-2</v>
      </c>
      <c r="F5741">
        <v>51</v>
      </c>
      <c r="G5741">
        <v>149</v>
      </c>
      <c r="H5741" s="4">
        <v>0.99543999999999999</v>
      </c>
      <c r="I5741" s="2">
        <v>3.02</v>
      </c>
      <c r="J5741" s="2">
        <v>0.57999999999999996</v>
      </c>
      <c r="K5741" s="2">
        <v>10.4</v>
      </c>
      <c r="L5741">
        <v>6</v>
      </c>
      <c r="M5741" t="s">
        <v>14</v>
      </c>
    </row>
    <row r="5742" spans="1:13">
      <c r="A5742" s="2">
        <v>6.8</v>
      </c>
      <c r="B5742" s="2">
        <v>0.28000000000000003</v>
      </c>
      <c r="C5742" s="2">
        <v>0.28999999999999998</v>
      </c>
      <c r="D5742" s="2">
        <v>11.9</v>
      </c>
      <c r="E5742" s="2">
        <v>5.1999999999999998E-2</v>
      </c>
      <c r="F5742">
        <v>51</v>
      </c>
      <c r="G5742">
        <v>149</v>
      </c>
      <c r="H5742" s="4">
        <v>0.99543999999999999</v>
      </c>
      <c r="I5742" s="2">
        <v>3.02</v>
      </c>
      <c r="J5742" s="2">
        <v>0.57999999999999996</v>
      </c>
      <c r="K5742" s="2">
        <v>10.4</v>
      </c>
      <c r="L5742">
        <v>6</v>
      </c>
      <c r="M5742" t="s">
        <v>14</v>
      </c>
    </row>
    <row r="5743" spans="1:13">
      <c r="A5743" s="2">
        <v>5.9</v>
      </c>
      <c r="B5743" s="2">
        <v>0.27</v>
      </c>
      <c r="C5743" s="2">
        <v>0.27</v>
      </c>
      <c r="D5743" s="2">
        <v>9</v>
      </c>
      <c r="E5743" s="2">
        <v>5.0999999999999997E-2</v>
      </c>
      <c r="F5743">
        <v>43</v>
      </c>
      <c r="G5743">
        <v>136</v>
      </c>
      <c r="H5743" s="4">
        <v>0.99409999999999998</v>
      </c>
      <c r="I5743" s="2">
        <v>3.25</v>
      </c>
      <c r="J5743" s="2">
        <v>0.53</v>
      </c>
      <c r="K5743" s="2">
        <v>10.7</v>
      </c>
      <c r="L5743">
        <v>6</v>
      </c>
      <c r="M5743" t="s">
        <v>14</v>
      </c>
    </row>
    <row r="5744" spans="1:13">
      <c r="A5744" s="2">
        <v>6.1</v>
      </c>
      <c r="B5744" s="2">
        <v>0.25</v>
      </c>
      <c r="C5744" s="2">
        <v>0.28000000000000003</v>
      </c>
      <c r="D5744" s="2">
        <v>10</v>
      </c>
      <c r="E5744" s="2">
        <v>5.5E-2</v>
      </c>
      <c r="F5744">
        <v>56</v>
      </c>
      <c r="G5744">
        <v>131</v>
      </c>
      <c r="H5744" s="4">
        <v>0.99399999999999999</v>
      </c>
      <c r="I5744" s="2">
        <v>3.22</v>
      </c>
      <c r="J5744" s="2">
        <v>0.35</v>
      </c>
      <c r="K5744" s="2">
        <v>10.9</v>
      </c>
      <c r="L5744">
        <v>6</v>
      </c>
      <c r="M5744" t="s">
        <v>14</v>
      </c>
    </row>
    <row r="5745" spans="1:13">
      <c r="A5745" s="2">
        <v>6.8</v>
      </c>
      <c r="B5745" s="2">
        <v>0.28000000000000003</v>
      </c>
      <c r="C5745" s="2">
        <v>0.28999999999999998</v>
      </c>
      <c r="D5745" s="2">
        <v>11.9</v>
      </c>
      <c r="E5745" s="2">
        <v>5.1999999999999998E-2</v>
      </c>
      <c r="F5745">
        <v>51</v>
      </c>
      <c r="G5745">
        <v>149</v>
      </c>
      <c r="H5745" s="4">
        <v>0.99543999999999999</v>
      </c>
      <c r="I5745" s="2">
        <v>3.02</v>
      </c>
      <c r="J5745" s="2">
        <v>0.57999999999999996</v>
      </c>
      <c r="K5745" s="2">
        <v>10.4</v>
      </c>
      <c r="L5745">
        <v>6</v>
      </c>
      <c r="M5745" t="s">
        <v>14</v>
      </c>
    </row>
    <row r="5746" spans="1:13">
      <c r="A5746" s="2">
        <v>6.8</v>
      </c>
      <c r="B5746" s="2">
        <v>0.26</v>
      </c>
      <c r="C5746" s="2">
        <v>0.28999999999999998</v>
      </c>
      <c r="D5746" s="2">
        <v>11.9</v>
      </c>
      <c r="E5746" s="2">
        <v>5.1999999999999998E-2</v>
      </c>
      <c r="F5746">
        <v>54</v>
      </c>
      <c r="G5746">
        <v>160</v>
      </c>
      <c r="H5746" s="4">
        <v>0.99546000000000001</v>
      </c>
      <c r="I5746" s="2">
        <v>3.03</v>
      </c>
      <c r="J5746" s="2">
        <v>0.57999999999999996</v>
      </c>
      <c r="K5746" s="2">
        <v>10.4</v>
      </c>
      <c r="L5746">
        <v>6</v>
      </c>
      <c r="M5746" t="s">
        <v>14</v>
      </c>
    </row>
    <row r="5747" spans="1:13">
      <c r="A5747" s="2">
        <v>7.1</v>
      </c>
      <c r="B5747" s="2">
        <v>0.13</v>
      </c>
      <c r="C5747" s="2">
        <v>0.28999999999999998</v>
      </c>
      <c r="D5747" s="2">
        <v>15.5</v>
      </c>
      <c r="E5747" s="2">
        <v>6.4000000000000001E-2</v>
      </c>
      <c r="F5747">
        <v>56</v>
      </c>
      <c r="G5747">
        <v>115.5</v>
      </c>
      <c r="H5747" s="4">
        <v>0.99736999999999998</v>
      </c>
      <c r="I5747" s="2">
        <v>3.16</v>
      </c>
      <c r="J5747" s="2">
        <v>0.41</v>
      </c>
      <c r="K5747" s="2">
        <v>9.6999999999999993</v>
      </c>
      <c r="L5747">
        <v>7</v>
      </c>
      <c r="M5747" t="s">
        <v>14</v>
      </c>
    </row>
    <row r="5748" spans="1:13">
      <c r="A5748" s="2">
        <v>6.8</v>
      </c>
      <c r="B5748" s="2">
        <v>0.18</v>
      </c>
      <c r="C5748" s="2">
        <v>0.35</v>
      </c>
      <c r="D5748" s="2">
        <v>5.4</v>
      </c>
      <c r="E5748" s="2">
        <v>5.3999999999999999E-2</v>
      </c>
      <c r="F5748">
        <v>53</v>
      </c>
      <c r="G5748">
        <v>143</v>
      </c>
      <c r="H5748" s="4">
        <v>0.99287000000000003</v>
      </c>
      <c r="I5748" s="2">
        <v>3.1</v>
      </c>
      <c r="J5748" s="2">
        <v>0.54</v>
      </c>
      <c r="K5748" s="2">
        <v>11</v>
      </c>
      <c r="L5748">
        <v>7</v>
      </c>
      <c r="M5748" t="s">
        <v>14</v>
      </c>
    </row>
    <row r="5749" spans="1:13">
      <c r="A5749" s="2">
        <v>6.2</v>
      </c>
      <c r="B5749" s="2">
        <v>0.2</v>
      </c>
      <c r="C5749" s="2">
        <v>0.25</v>
      </c>
      <c r="D5749" s="2">
        <v>15</v>
      </c>
      <c r="E5749" s="2">
        <v>5.5E-2</v>
      </c>
      <c r="F5749">
        <v>8</v>
      </c>
      <c r="G5749">
        <v>120</v>
      </c>
      <c r="H5749" s="4">
        <v>0.99766999999999995</v>
      </c>
      <c r="I5749" s="2">
        <v>3.19</v>
      </c>
      <c r="J5749" s="2">
        <v>0.53</v>
      </c>
      <c r="K5749" s="2">
        <v>9.6</v>
      </c>
      <c r="L5749">
        <v>6</v>
      </c>
      <c r="M5749" t="s">
        <v>14</v>
      </c>
    </row>
    <row r="5750" spans="1:13">
      <c r="A5750" s="2">
        <v>5.8</v>
      </c>
      <c r="B5750" s="2">
        <v>0.24</v>
      </c>
      <c r="C5750" s="2">
        <v>0.28000000000000003</v>
      </c>
      <c r="D5750" s="2">
        <v>1.4</v>
      </c>
      <c r="E5750" s="2">
        <v>3.7999999999999999E-2</v>
      </c>
      <c r="F5750">
        <v>40</v>
      </c>
      <c r="G5750">
        <v>76</v>
      </c>
      <c r="H5750" s="4">
        <v>0.98711000000000004</v>
      </c>
      <c r="I5750" s="2">
        <v>3.1</v>
      </c>
      <c r="J5750" s="2">
        <v>0.28999999999999998</v>
      </c>
      <c r="K5750" s="2">
        <v>13.9</v>
      </c>
      <c r="L5750">
        <v>7</v>
      </c>
      <c r="M5750" t="s">
        <v>14</v>
      </c>
    </row>
    <row r="5751" spans="1:13">
      <c r="A5751" s="2">
        <v>7.6</v>
      </c>
      <c r="B5751" s="2">
        <v>0.48</v>
      </c>
      <c r="C5751" s="2">
        <v>0.31</v>
      </c>
      <c r="D5751" s="2">
        <v>9.4</v>
      </c>
      <c r="E5751" s="2">
        <v>4.5999999999999999E-2</v>
      </c>
      <c r="F5751">
        <v>6</v>
      </c>
      <c r="G5751">
        <v>194</v>
      </c>
      <c r="H5751" s="4">
        <v>0.99713999999999903</v>
      </c>
      <c r="I5751" s="2">
        <v>3.07</v>
      </c>
      <c r="J5751" s="2">
        <v>0.61</v>
      </c>
      <c r="K5751" s="2">
        <v>9.4</v>
      </c>
      <c r="L5751">
        <v>5</v>
      </c>
      <c r="M5751" t="s">
        <v>14</v>
      </c>
    </row>
    <row r="5752" spans="1:13">
      <c r="A5752" s="2">
        <v>7.4</v>
      </c>
      <c r="B5752" s="2">
        <v>0.26</v>
      </c>
      <c r="C5752" s="2">
        <v>0.32</v>
      </c>
      <c r="D5752" s="2">
        <v>3.7</v>
      </c>
      <c r="E5752" s="2">
        <v>3.2000000000000001E-2</v>
      </c>
      <c r="F5752">
        <v>29</v>
      </c>
      <c r="G5752">
        <v>193</v>
      </c>
      <c r="H5752" s="4">
        <v>0.99134</v>
      </c>
      <c r="I5752" s="2">
        <v>3.1</v>
      </c>
      <c r="J5752" s="2">
        <v>0.67</v>
      </c>
      <c r="K5752" s="2">
        <v>12.5</v>
      </c>
      <c r="L5752">
        <v>6</v>
      </c>
      <c r="M5752" t="s">
        <v>14</v>
      </c>
    </row>
    <row r="5753" spans="1:13">
      <c r="A5753" s="2">
        <v>6.2</v>
      </c>
      <c r="B5753" s="2">
        <v>0.2</v>
      </c>
      <c r="C5753" s="2">
        <v>0.25</v>
      </c>
      <c r="D5753" s="2">
        <v>15</v>
      </c>
      <c r="E5753" s="2">
        <v>5.5E-2</v>
      </c>
      <c r="F5753">
        <v>8</v>
      </c>
      <c r="G5753">
        <v>120</v>
      </c>
      <c r="H5753" s="4">
        <v>0.99766999999999995</v>
      </c>
      <c r="I5753" s="2">
        <v>3.19</v>
      </c>
      <c r="J5753" s="2">
        <v>0.53</v>
      </c>
      <c r="K5753" s="2">
        <v>9.6</v>
      </c>
      <c r="L5753">
        <v>6</v>
      </c>
      <c r="M5753" t="s">
        <v>14</v>
      </c>
    </row>
    <row r="5754" spans="1:13">
      <c r="A5754" s="2">
        <v>6.1</v>
      </c>
      <c r="B5754" s="2">
        <v>0.3</v>
      </c>
      <c r="C5754" s="2">
        <v>0.47</v>
      </c>
      <c r="D5754" s="2">
        <v>1.4</v>
      </c>
      <c r="E5754" s="2">
        <v>4.9000000000000002E-2</v>
      </c>
      <c r="F5754">
        <v>50</v>
      </c>
      <c r="G5754">
        <v>187</v>
      </c>
      <c r="H5754" s="4">
        <v>0.99270000000000003</v>
      </c>
      <c r="I5754" s="2">
        <v>3.19</v>
      </c>
      <c r="J5754" s="2">
        <v>0.45</v>
      </c>
      <c r="K5754" s="2">
        <v>9.5</v>
      </c>
      <c r="L5754">
        <v>5</v>
      </c>
      <c r="M5754" t="s">
        <v>14</v>
      </c>
    </row>
    <row r="5755" spans="1:13">
      <c r="A5755" s="2">
        <v>6.2</v>
      </c>
      <c r="B5755" s="2">
        <v>0.32</v>
      </c>
      <c r="C5755" s="2">
        <v>0.5</v>
      </c>
      <c r="D5755" s="2">
        <v>6.5</v>
      </c>
      <c r="E5755" s="2">
        <v>4.8000000000000001E-2</v>
      </c>
      <c r="F5755">
        <v>61</v>
      </c>
      <c r="G5755">
        <v>186</v>
      </c>
      <c r="H5755" s="4">
        <v>0.99480000000000002</v>
      </c>
      <c r="I5755" s="2">
        <v>3.19</v>
      </c>
      <c r="J5755" s="2">
        <v>0.45</v>
      </c>
      <c r="K5755" s="2">
        <v>9.6</v>
      </c>
      <c r="L5755">
        <v>5</v>
      </c>
      <c r="M5755" t="s">
        <v>14</v>
      </c>
    </row>
    <row r="5756" spans="1:13">
      <c r="A5756" s="2">
        <v>6.1</v>
      </c>
      <c r="B5756" s="2">
        <v>0.3</v>
      </c>
      <c r="C5756" s="2">
        <v>0.47</v>
      </c>
      <c r="D5756" s="2">
        <v>1.4</v>
      </c>
      <c r="E5756" s="2">
        <v>4.9000000000000002E-2</v>
      </c>
      <c r="F5756">
        <v>50</v>
      </c>
      <c r="G5756">
        <v>187</v>
      </c>
      <c r="H5756" s="4">
        <v>0.99270000000000003</v>
      </c>
      <c r="I5756" s="2">
        <v>3.19</v>
      </c>
      <c r="J5756" s="2">
        <v>0.45</v>
      </c>
      <c r="K5756" s="2">
        <v>9.5</v>
      </c>
      <c r="L5756">
        <v>5</v>
      </c>
      <c r="M5756" t="s">
        <v>14</v>
      </c>
    </row>
    <row r="5757" spans="1:13">
      <c r="A5757" s="2">
        <v>6.3</v>
      </c>
      <c r="B5757" s="2">
        <v>0.34</v>
      </c>
      <c r="C5757" s="2">
        <v>0.52</v>
      </c>
      <c r="D5757" s="2">
        <v>6.3</v>
      </c>
      <c r="E5757" s="2">
        <v>4.7E-2</v>
      </c>
      <c r="F5757">
        <v>63</v>
      </c>
      <c r="G5757">
        <v>186</v>
      </c>
      <c r="H5757" s="4">
        <v>0.99480999999999997</v>
      </c>
      <c r="I5757" s="2">
        <v>3.18</v>
      </c>
      <c r="J5757" s="2">
        <v>0.44</v>
      </c>
      <c r="K5757" s="2">
        <v>9.6</v>
      </c>
      <c r="L5757">
        <v>5</v>
      </c>
      <c r="M5757" t="s">
        <v>14</v>
      </c>
    </row>
    <row r="5758" spans="1:13">
      <c r="A5758" s="2">
        <v>7.4</v>
      </c>
      <c r="B5758" s="2">
        <v>0.16</v>
      </c>
      <c r="C5758" s="2">
        <v>0.3</v>
      </c>
      <c r="D5758" s="2">
        <v>13.7</v>
      </c>
      <c r="E5758" s="2">
        <v>5.5999999999999897E-2</v>
      </c>
      <c r="F5758">
        <v>33</v>
      </c>
      <c r="G5758">
        <v>168</v>
      </c>
      <c r="H5758" s="4">
        <v>0.99824999999999997</v>
      </c>
      <c r="I5758" s="2">
        <v>2.9</v>
      </c>
      <c r="J5758" s="2">
        <v>0.44</v>
      </c>
      <c r="K5758" s="2">
        <v>8.6999999999999993</v>
      </c>
      <c r="L5758">
        <v>7</v>
      </c>
      <c r="M5758" t="s">
        <v>14</v>
      </c>
    </row>
    <row r="5759" spans="1:13">
      <c r="A5759" s="2">
        <v>7.4</v>
      </c>
      <c r="B5759" s="2">
        <v>0.16</v>
      </c>
      <c r="C5759" s="2">
        <v>0.3</v>
      </c>
      <c r="D5759" s="2">
        <v>13.7</v>
      </c>
      <c r="E5759" s="2">
        <v>5.5999999999999897E-2</v>
      </c>
      <c r="F5759">
        <v>33</v>
      </c>
      <c r="G5759">
        <v>168</v>
      </c>
      <c r="H5759" s="4">
        <v>0.99824999999999997</v>
      </c>
      <c r="I5759" s="2">
        <v>2.9</v>
      </c>
      <c r="J5759" s="2">
        <v>0.44</v>
      </c>
      <c r="K5759" s="2">
        <v>8.6999999999999993</v>
      </c>
      <c r="L5759">
        <v>7</v>
      </c>
      <c r="M5759" t="s">
        <v>14</v>
      </c>
    </row>
    <row r="5760" spans="1:13">
      <c r="A5760" s="2">
        <v>7.4</v>
      </c>
      <c r="B5760" s="2">
        <v>0.16</v>
      </c>
      <c r="C5760" s="2">
        <v>0.3</v>
      </c>
      <c r="D5760" s="2">
        <v>13.7</v>
      </c>
      <c r="E5760" s="2">
        <v>5.5999999999999897E-2</v>
      </c>
      <c r="F5760">
        <v>33</v>
      </c>
      <c r="G5760">
        <v>168</v>
      </c>
      <c r="H5760" s="4">
        <v>0.99824999999999997</v>
      </c>
      <c r="I5760" s="2">
        <v>2.9</v>
      </c>
      <c r="J5760" s="2">
        <v>0.44</v>
      </c>
      <c r="K5760" s="2">
        <v>8.6999999999999993</v>
      </c>
      <c r="L5760">
        <v>7</v>
      </c>
      <c r="M5760" t="s">
        <v>14</v>
      </c>
    </row>
    <row r="5761" spans="1:13">
      <c r="A5761" s="2">
        <v>7.4</v>
      </c>
      <c r="B5761" s="2">
        <v>0.16</v>
      </c>
      <c r="C5761" s="2">
        <v>0.3</v>
      </c>
      <c r="D5761" s="2">
        <v>13.7</v>
      </c>
      <c r="E5761" s="2">
        <v>5.5999999999999897E-2</v>
      </c>
      <c r="F5761">
        <v>33</v>
      </c>
      <c r="G5761">
        <v>168</v>
      </c>
      <c r="H5761" s="4">
        <v>0.99824999999999997</v>
      </c>
      <c r="I5761" s="2">
        <v>2.9</v>
      </c>
      <c r="J5761" s="2">
        <v>0.44</v>
      </c>
      <c r="K5761" s="2">
        <v>8.6999999999999993</v>
      </c>
      <c r="L5761">
        <v>7</v>
      </c>
      <c r="M5761" t="s">
        <v>14</v>
      </c>
    </row>
    <row r="5762" spans="1:13">
      <c r="A5762" s="2">
        <v>7.4</v>
      </c>
      <c r="B5762" s="2">
        <v>0.16</v>
      </c>
      <c r="C5762" s="2">
        <v>0.3</v>
      </c>
      <c r="D5762" s="2">
        <v>13.7</v>
      </c>
      <c r="E5762" s="2">
        <v>5.5999999999999897E-2</v>
      </c>
      <c r="F5762">
        <v>33</v>
      </c>
      <c r="G5762">
        <v>168</v>
      </c>
      <c r="H5762" s="4">
        <v>0.99824999999999997</v>
      </c>
      <c r="I5762" s="2">
        <v>2.9</v>
      </c>
      <c r="J5762" s="2">
        <v>0.44</v>
      </c>
      <c r="K5762" s="2">
        <v>8.6999999999999993</v>
      </c>
      <c r="L5762">
        <v>7</v>
      </c>
      <c r="M5762" t="s">
        <v>14</v>
      </c>
    </row>
    <row r="5763" spans="1:13">
      <c r="A5763" s="2">
        <v>7.4</v>
      </c>
      <c r="B5763" s="2">
        <v>0.16</v>
      </c>
      <c r="C5763" s="2">
        <v>0.3</v>
      </c>
      <c r="D5763" s="2">
        <v>13.7</v>
      </c>
      <c r="E5763" s="2">
        <v>5.5999999999999897E-2</v>
      </c>
      <c r="F5763">
        <v>33</v>
      </c>
      <c r="G5763">
        <v>168</v>
      </c>
      <c r="H5763" s="4">
        <v>0.99824999999999997</v>
      </c>
      <c r="I5763" s="2">
        <v>2.9</v>
      </c>
      <c r="J5763" s="2">
        <v>0.44</v>
      </c>
      <c r="K5763" s="2">
        <v>8.6999999999999993</v>
      </c>
      <c r="L5763">
        <v>7</v>
      </c>
      <c r="M5763" t="s">
        <v>14</v>
      </c>
    </row>
    <row r="5764" spans="1:13">
      <c r="A5764" s="2">
        <v>7.2</v>
      </c>
      <c r="B5764" s="2">
        <v>0.26</v>
      </c>
      <c r="C5764" s="2">
        <v>0.38</v>
      </c>
      <c r="D5764" s="2">
        <v>1.5</v>
      </c>
      <c r="E5764" s="2">
        <v>6.0999999999999999E-2</v>
      </c>
      <c r="F5764">
        <v>12</v>
      </c>
      <c r="G5764">
        <v>120</v>
      </c>
      <c r="H5764" s="4">
        <v>0.99192000000000002</v>
      </c>
      <c r="I5764" s="2">
        <v>3.18</v>
      </c>
      <c r="J5764" s="2">
        <v>0.46</v>
      </c>
      <c r="K5764" s="2">
        <v>10.4</v>
      </c>
      <c r="L5764">
        <v>5</v>
      </c>
      <c r="M5764" t="s">
        <v>14</v>
      </c>
    </row>
    <row r="5765" spans="1:13">
      <c r="A5765" s="2">
        <v>7</v>
      </c>
      <c r="B5765" s="2">
        <v>0.31</v>
      </c>
      <c r="C5765" s="2">
        <v>0.35</v>
      </c>
      <c r="D5765" s="2">
        <v>1.6</v>
      </c>
      <c r="E5765" s="2">
        <v>6.3E-2</v>
      </c>
      <c r="F5765">
        <v>13</v>
      </c>
      <c r="G5765">
        <v>119</v>
      </c>
      <c r="H5765" s="4">
        <v>0.99183999999999894</v>
      </c>
      <c r="I5765" s="2">
        <v>3.22</v>
      </c>
      <c r="J5765" s="2">
        <v>0.5</v>
      </c>
      <c r="K5765" s="2">
        <v>10.7</v>
      </c>
      <c r="L5765">
        <v>5</v>
      </c>
      <c r="M5765" t="s">
        <v>14</v>
      </c>
    </row>
    <row r="5766" spans="1:13">
      <c r="A5766" s="2">
        <v>6.6</v>
      </c>
      <c r="B5766" s="2">
        <v>0.22</v>
      </c>
      <c r="C5766" s="2">
        <v>0.35</v>
      </c>
      <c r="D5766" s="2">
        <v>1.4</v>
      </c>
      <c r="E5766" s="2">
        <v>0.05</v>
      </c>
      <c r="F5766">
        <v>23</v>
      </c>
      <c r="G5766">
        <v>83</v>
      </c>
      <c r="H5766" s="4">
        <v>0.99019000000000001</v>
      </c>
      <c r="I5766" s="2">
        <v>3.17</v>
      </c>
      <c r="J5766" s="2">
        <v>0.48</v>
      </c>
      <c r="K5766" s="2">
        <v>12</v>
      </c>
      <c r="L5766">
        <v>7</v>
      </c>
      <c r="M5766" t="s">
        <v>14</v>
      </c>
    </row>
    <row r="5767" spans="1:13">
      <c r="A5767" s="2">
        <v>5.8</v>
      </c>
      <c r="B5767" s="2">
        <v>0.23</v>
      </c>
      <c r="C5767" s="2">
        <v>0.31</v>
      </c>
      <c r="D5767" s="2">
        <v>3.5</v>
      </c>
      <c r="E5767" s="2">
        <v>4.3999999999999997E-2</v>
      </c>
      <c r="F5767">
        <v>35</v>
      </c>
      <c r="G5767">
        <v>158</v>
      </c>
      <c r="H5767" s="4">
        <v>0.98997999999999997</v>
      </c>
      <c r="I5767" s="2">
        <v>3.19</v>
      </c>
      <c r="J5767" s="2">
        <v>0.37</v>
      </c>
      <c r="K5767" s="2">
        <v>12.1</v>
      </c>
      <c r="L5767">
        <v>7</v>
      </c>
      <c r="M5767" t="s">
        <v>14</v>
      </c>
    </row>
    <row r="5768" spans="1:13">
      <c r="A5768" s="2">
        <v>6.3</v>
      </c>
      <c r="B5768" s="2">
        <v>0.17</v>
      </c>
      <c r="C5768" s="2">
        <v>0.32</v>
      </c>
      <c r="D5768" s="2">
        <v>1</v>
      </c>
      <c r="E5768" s="2">
        <v>0.04</v>
      </c>
      <c r="F5768">
        <v>39</v>
      </c>
      <c r="G5768">
        <v>118</v>
      </c>
      <c r="H5768" s="4">
        <v>0.98885999999999996</v>
      </c>
      <c r="I5768" s="2">
        <v>3.31</v>
      </c>
      <c r="J5768" s="2">
        <v>0.4</v>
      </c>
      <c r="K5768" s="2">
        <v>13.1</v>
      </c>
      <c r="L5768">
        <v>8</v>
      </c>
      <c r="M5768" t="s">
        <v>14</v>
      </c>
    </row>
    <row r="5769" spans="1:13">
      <c r="A5769" s="2">
        <v>6</v>
      </c>
      <c r="B5769" s="2">
        <v>0.19</v>
      </c>
      <c r="C5769" s="2">
        <v>0.26</v>
      </c>
      <c r="D5769" s="2">
        <v>1.4</v>
      </c>
      <c r="E5769" s="2">
        <v>3.9E-2</v>
      </c>
      <c r="F5769">
        <v>30</v>
      </c>
      <c r="G5769">
        <v>104</v>
      </c>
      <c r="H5769" s="4">
        <v>0.98997999999999997</v>
      </c>
      <c r="I5769" s="2">
        <v>3.32</v>
      </c>
      <c r="J5769" s="2">
        <v>0.41</v>
      </c>
      <c r="K5769" s="2">
        <v>12.4</v>
      </c>
      <c r="L5769">
        <v>6</v>
      </c>
      <c r="M5769" t="s">
        <v>14</v>
      </c>
    </row>
    <row r="5770" spans="1:13">
      <c r="A5770" s="2">
        <v>6.7</v>
      </c>
      <c r="B5770" s="2">
        <v>0.21</v>
      </c>
      <c r="C5770" s="2">
        <v>0.34</v>
      </c>
      <c r="D5770" s="2">
        <v>1.5</v>
      </c>
      <c r="E5770" s="2">
        <v>3.5000000000000003E-2</v>
      </c>
      <c r="F5770">
        <v>45</v>
      </c>
      <c r="G5770">
        <v>123</v>
      </c>
      <c r="H5770" s="4">
        <v>0.98948999999999998</v>
      </c>
      <c r="I5770" s="2">
        <v>3.24</v>
      </c>
      <c r="J5770" s="2">
        <v>0.36</v>
      </c>
      <c r="K5770" s="2">
        <v>12.6</v>
      </c>
      <c r="L5770">
        <v>7</v>
      </c>
      <c r="M5770" t="s">
        <v>14</v>
      </c>
    </row>
    <row r="5771" spans="1:13">
      <c r="A5771" s="2">
        <v>7.4</v>
      </c>
      <c r="B5771" s="2">
        <v>0.16</v>
      </c>
      <c r="C5771" s="2">
        <v>0.3</v>
      </c>
      <c r="D5771" s="2">
        <v>13.7</v>
      </c>
      <c r="E5771" s="2">
        <v>5.5999999999999897E-2</v>
      </c>
      <c r="F5771">
        <v>33</v>
      </c>
      <c r="G5771">
        <v>168</v>
      </c>
      <c r="H5771" s="4">
        <v>0.99824999999999997</v>
      </c>
      <c r="I5771" s="2">
        <v>2.9</v>
      </c>
      <c r="J5771" s="2">
        <v>0.44</v>
      </c>
      <c r="K5771" s="2">
        <v>8.6999999999999993</v>
      </c>
      <c r="L5771">
        <v>7</v>
      </c>
      <c r="M5771" t="s">
        <v>14</v>
      </c>
    </row>
    <row r="5772" spans="1:13">
      <c r="A5772" s="2">
        <v>6.6</v>
      </c>
      <c r="B5772" s="2">
        <v>0.22</v>
      </c>
      <c r="C5772" s="2">
        <v>0.37</v>
      </c>
      <c r="D5772" s="2">
        <v>1.6</v>
      </c>
      <c r="E5772" s="2">
        <v>0.04</v>
      </c>
      <c r="F5772">
        <v>31</v>
      </c>
      <c r="G5772">
        <v>101</v>
      </c>
      <c r="H5772" s="4">
        <v>0.99008999999999903</v>
      </c>
      <c r="I5772" s="2">
        <v>3.15</v>
      </c>
      <c r="J5772" s="2">
        <v>0.66</v>
      </c>
      <c r="K5772" s="2">
        <v>12</v>
      </c>
      <c r="L5772">
        <v>5</v>
      </c>
      <c r="M5772" t="s">
        <v>14</v>
      </c>
    </row>
    <row r="5773" spans="1:13">
      <c r="A5773" s="2">
        <v>6.8</v>
      </c>
      <c r="B5773" s="2">
        <v>0.34</v>
      </c>
      <c r="C5773" s="2">
        <v>0.27</v>
      </c>
      <c r="D5773" s="2">
        <v>5.2</v>
      </c>
      <c r="E5773" s="2">
        <v>0.06</v>
      </c>
      <c r="F5773">
        <v>14</v>
      </c>
      <c r="G5773">
        <v>169</v>
      </c>
      <c r="H5773" s="4">
        <v>0.99251999999999996</v>
      </c>
      <c r="I5773" s="2">
        <v>3.27</v>
      </c>
      <c r="J5773" s="2">
        <v>0.56999999999999995</v>
      </c>
      <c r="K5773" s="2">
        <v>11.6</v>
      </c>
      <c r="L5773">
        <v>6</v>
      </c>
      <c r="M5773" t="s">
        <v>14</v>
      </c>
    </row>
    <row r="5774" spans="1:13">
      <c r="A5774" s="2">
        <v>7.1</v>
      </c>
      <c r="B5774" s="2">
        <v>0.34</v>
      </c>
      <c r="C5774" s="2">
        <v>0.86</v>
      </c>
      <c r="D5774" s="2">
        <v>1.4</v>
      </c>
      <c r="E5774" s="2">
        <v>0.17399999999999999</v>
      </c>
      <c r="F5774">
        <v>36</v>
      </c>
      <c r="G5774">
        <v>99</v>
      </c>
      <c r="H5774" s="4">
        <v>0.99287999999999899</v>
      </c>
      <c r="I5774" s="2">
        <v>2.92</v>
      </c>
      <c r="J5774" s="2">
        <v>0.5</v>
      </c>
      <c r="K5774" s="2">
        <v>9.3000000000000007</v>
      </c>
      <c r="L5774">
        <v>5</v>
      </c>
      <c r="M5774" t="s">
        <v>14</v>
      </c>
    </row>
    <row r="5775" spans="1:13">
      <c r="A5775" s="2">
        <v>6.3</v>
      </c>
      <c r="B5775" s="2">
        <v>0.24</v>
      </c>
      <c r="C5775" s="2">
        <v>0.22</v>
      </c>
      <c r="D5775" s="2">
        <v>11.9</v>
      </c>
      <c r="E5775" s="2">
        <v>0.05</v>
      </c>
      <c r="F5775">
        <v>65</v>
      </c>
      <c r="G5775">
        <v>179</v>
      </c>
      <c r="H5775" s="4">
        <v>0.99658999999999998</v>
      </c>
      <c r="I5775" s="2">
        <v>3.06</v>
      </c>
      <c r="J5775" s="2">
        <v>0.57999999999999996</v>
      </c>
      <c r="K5775" s="2">
        <v>9.3000000000000007</v>
      </c>
      <c r="L5775">
        <v>6</v>
      </c>
      <c r="M5775" t="s">
        <v>14</v>
      </c>
    </row>
    <row r="5776" spans="1:13">
      <c r="A5776" s="2">
        <v>6.9</v>
      </c>
      <c r="B5776" s="2">
        <v>0.35</v>
      </c>
      <c r="C5776" s="2">
        <v>0.39</v>
      </c>
      <c r="D5776" s="2">
        <v>2.4</v>
      </c>
      <c r="E5776" s="2">
        <v>4.8000000000000001E-2</v>
      </c>
      <c r="F5776">
        <v>25</v>
      </c>
      <c r="G5776">
        <v>157</v>
      </c>
      <c r="H5776" s="4">
        <v>0.99132999999999905</v>
      </c>
      <c r="I5776" s="2">
        <v>3.2</v>
      </c>
      <c r="J5776" s="2">
        <v>0.54</v>
      </c>
      <c r="K5776" s="2">
        <v>11.1</v>
      </c>
      <c r="L5776">
        <v>7</v>
      </c>
      <c r="M5776" t="s">
        <v>14</v>
      </c>
    </row>
    <row r="5777" spans="1:13">
      <c r="A5777" s="2">
        <v>6.8</v>
      </c>
      <c r="B5777" s="2">
        <v>0.24</v>
      </c>
      <c r="C5777" s="2">
        <v>0.33</v>
      </c>
      <c r="D5777" s="2">
        <v>3.2</v>
      </c>
      <c r="E5777" s="2">
        <v>4.9000000000000002E-2</v>
      </c>
      <c r="F5777">
        <v>68</v>
      </c>
      <c r="G5777">
        <v>161</v>
      </c>
      <c r="H5777" s="4">
        <v>0.99324000000000001</v>
      </c>
      <c r="I5777" s="2">
        <v>3.1</v>
      </c>
      <c r="J5777" s="2">
        <v>0.69</v>
      </c>
      <c r="K5777" s="2">
        <v>10.199999999999999</v>
      </c>
      <c r="L5777">
        <v>6</v>
      </c>
      <c r="M5777" t="s">
        <v>14</v>
      </c>
    </row>
    <row r="5778" spans="1:13">
      <c r="A5778" s="2">
        <v>6.4</v>
      </c>
      <c r="B5778" s="2">
        <v>0.25</v>
      </c>
      <c r="C5778" s="2">
        <v>0.33</v>
      </c>
      <c r="D5778" s="2">
        <v>1.7</v>
      </c>
      <c r="E5778" s="2">
        <v>3.6999999999999998E-2</v>
      </c>
      <c r="F5778">
        <v>35</v>
      </c>
      <c r="G5778">
        <v>113</v>
      </c>
      <c r="H5778" s="4">
        <v>0.99163999999999997</v>
      </c>
      <c r="I5778" s="2">
        <v>3.23</v>
      </c>
      <c r="J5778" s="2">
        <v>0.66</v>
      </c>
      <c r="K5778" s="2">
        <v>10.6</v>
      </c>
      <c r="L5778">
        <v>6</v>
      </c>
      <c r="M5778" t="s">
        <v>14</v>
      </c>
    </row>
    <row r="5779" spans="1:13">
      <c r="A5779" s="2">
        <v>5.8</v>
      </c>
      <c r="B5779" s="2">
        <v>0.19</v>
      </c>
      <c r="C5779" s="2">
        <v>0.33</v>
      </c>
      <c r="D5779" s="2">
        <v>4.2</v>
      </c>
      <c r="E5779" s="2">
        <v>3.7999999999999999E-2</v>
      </c>
      <c r="F5779">
        <v>49</v>
      </c>
      <c r="G5779">
        <v>133</v>
      </c>
      <c r="H5779" s="4">
        <v>0.99107000000000001</v>
      </c>
      <c r="I5779" s="2">
        <v>3.16</v>
      </c>
      <c r="J5779" s="2">
        <v>0.42</v>
      </c>
      <c r="K5779" s="2">
        <v>11.3</v>
      </c>
      <c r="L5779">
        <v>7</v>
      </c>
      <c r="M5779" t="s">
        <v>14</v>
      </c>
    </row>
    <row r="5780" spans="1:13">
      <c r="A5780" s="2">
        <v>6.9</v>
      </c>
      <c r="B5780" s="2">
        <v>0.24</v>
      </c>
      <c r="C5780" s="2">
        <v>0.4</v>
      </c>
      <c r="D5780" s="2">
        <v>15.4</v>
      </c>
      <c r="E5780" s="2">
        <v>5.1999999999999998E-2</v>
      </c>
      <c r="F5780">
        <v>81</v>
      </c>
      <c r="G5780">
        <v>198</v>
      </c>
      <c r="H5780" s="4">
        <v>0.99860000000000004</v>
      </c>
      <c r="I5780" s="2">
        <v>3.2</v>
      </c>
      <c r="J5780" s="2">
        <v>0.69</v>
      </c>
      <c r="K5780" s="2">
        <v>9.4</v>
      </c>
      <c r="L5780">
        <v>5</v>
      </c>
      <c r="M5780" t="s">
        <v>14</v>
      </c>
    </row>
    <row r="5781" spans="1:13">
      <c r="A5781" s="2">
        <v>6.5</v>
      </c>
      <c r="B5781" s="2">
        <v>0.31</v>
      </c>
      <c r="C5781" s="2">
        <v>0.61</v>
      </c>
      <c r="D5781" s="2">
        <v>13</v>
      </c>
      <c r="E5781" s="2">
        <v>5.2999999999999999E-2</v>
      </c>
      <c r="F5781">
        <v>31</v>
      </c>
      <c r="G5781">
        <v>123</v>
      </c>
      <c r="H5781" s="4">
        <v>0.99707999999999997</v>
      </c>
      <c r="I5781" s="2">
        <v>3.09</v>
      </c>
      <c r="J5781" s="2">
        <v>0.5</v>
      </c>
      <c r="K5781" s="2">
        <v>9.3000000000000007</v>
      </c>
      <c r="L5781">
        <v>6</v>
      </c>
      <c r="M5781" t="s">
        <v>14</v>
      </c>
    </row>
    <row r="5782" spans="1:13">
      <c r="A5782" s="2">
        <v>6.6</v>
      </c>
      <c r="B5782" s="2">
        <v>0.25</v>
      </c>
      <c r="C5782" s="2">
        <v>0.32</v>
      </c>
      <c r="D5782" s="2">
        <v>5.6</v>
      </c>
      <c r="E5782" s="2">
        <v>3.9E-2</v>
      </c>
      <c r="F5782">
        <v>15</v>
      </c>
      <c r="G5782">
        <v>68</v>
      </c>
      <c r="H5782" s="4">
        <v>0.99162999999999901</v>
      </c>
      <c r="I5782" s="2">
        <v>2.96</v>
      </c>
      <c r="J5782" s="2">
        <v>0.52</v>
      </c>
      <c r="K5782" s="2">
        <v>11.1</v>
      </c>
      <c r="L5782">
        <v>6</v>
      </c>
      <c r="M5782" t="s">
        <v>14</v>
      </c>
    </row>
    <row r="5783" spans="1:13">
      <c r="A5783" s="2">
        <v>7.5</v>
      </c>
      <c r="B5783" s="2">
        <v>0.38</v>
      </c>
      <c r="C5783" s="2">
        <v>0.56000000000000005</v>
      </c>
      <c r="D5783" s="2">
        <v>9.6999999999999993</v>
      </c>
      <c r="E5783" s="2">
        <v>5.5E-2</v>
      </c>
      <c r="F5783">
        <v>15</v>
      </c>
      <c r="G5783">
        <v>170</v>
      </c>
      <c r="H5783" s="4">
        <v>0.99604999999999999</v>
      </c>
      <c r="I5783" s="2">
        <v>3.13</v>
      </c>
      <c r="J5783" s="2">
        <v>0.65</v>
      </c>
      <c r="K5783" s="2">
        <v>9.9</v>
      </c>
      <c r="L5783">
        <v>6</v>
      </c>
      <c r="M5783" t="s">
        <v>14</v>
      </c>
    </row>
    <row r="5784" spans="1:13">
      <c r="A5784" s="2">
        <v>6.2</v>
      </c>
      <c r="B5784" s="2">
        <v>0.3</v>
      </c>
      <c r="C5784" s="2">
        <v>0.3</v>
      </c>
      <c r="D5784" s="2">
        <v>2.5</v>
      </c>
      <c r="E5784" s="2">
        <v>4.0999999999999898E-2</v>
      </c>
      <c r="F5784">
        <v>29</v>
      </c>
      <c r="G5784">
        <v>82</v>
      </c>
      <c r="H5784" s="4">
        <v>0.99065000000000003</v>
      </c>
      <c r="I5784" s="2">
        <v>3.31</v>
      </c>
      <c r="J5784" s="2">
        <v>0.61</v>
      </c>
      <c r="K5784" s="2">
        <v>11.8</v>
      </c>
      <c r="L5784">
        <v>7</v>
      </c>
      <c r="M5784" t="s">
        <v>14</v>
      </c>
    </row>
    <row r="5785" spans="1:13">
      <c r="A5785" s="2">
        <v>6.4</v>
      </c>
      <c r="B5785" s="2">
        <v>0.33</v>
      </c>
      <c r="C5785" s="2">
        <v>0.28000000000000003</v>
      </c>
      <c r="D5785" s="2">
        <v>4</v>
      </c>
      <c r="E5785" s="2">
        <v>0.04</v>
      </c>
      <c r="F5785">
        <v>24</v>
      </c>
      <c r="G5785">
        <v>81</v>
      </c>
      <c r="H5785" s="4">
        <v>0.99029999999999996</v>
      </c>
      <c r="I5785" s="2">
        <v>3.26</v>
      </c>
      <c r="J5785" s="2">
        <v>0.64</v>
      </c>
      <c r="K5785" s="2">
        <v>12.6</v>
      </c>
      <c r="L5785">
        <v>7</v>
      </c>
      <c r="M5785" t="s">
        <v>14</v>
      </c>
    </row>
    <row r="5786" spans="1:13">
      <c r="A5786" s="2">
        <v>6.9</v>
      </c>
      <c r="B5786" s="2">
        <v>0.24</v>
      </c>
      <c r="C5786" s="2">
        <v>0.4</v>
      </c>
      <c r="D5786" s="2">
        <v>15.4</v>
      </c>
      <c r="E5786" s="2">
        <v>5.1999999999999998E-2</v>
      </c>
      <c r="F5786">
        <v>81</v>
      </c>
      <c r="G5786">
        <v>198</v>
      </c>
      <c r="H5786" s="4">
        <v>0.99860000000000004</v>
      </c>
      <c r="I5786" s="2">
        <v>3.2</v>
      </c>
      <c r="J5786" s="2">
        <v>0.69</v>
      </c>
      <c r="K5786" s="2">
        <v>9.4</v>
      </c>
      <c r="L5786">
        <v>5</v>
      </c>
      <c r="M5786" t="s">
        <v>14</v>
      </c>
    </row>
    <row r="5787" spans="1:13">
      <c r="A5787" s="2">
        <v>7.6</v>
      </c>
      <c r="B5787" s="2">
        <v>0.27</v>
      </c>
      <c r="C5787" s="2">
        <v>0.32</v>
      </c>
      <c r="D5787" s="2">
        <v>1.2</v>
      </c>
      <c r="E5787" s="2">
        <v>4.2999999999999997E-2</v>
      </c>
      <c r="F5787">
        <v>23</v>
      </c>
      <c r="G5787">
        <v>72</v>
      </c>
      <c r="H5787" s="4">
        <v>0.99236000000000002</v>
      </c>
      <c r="I5787" s="2">
        <v>3.06</v>
      </c>
      <c r="J5787" s="2">
        <v>0.68</v>
      </c>
      <c r="K5787" s="2">
        <v>10.5</v>
      </c>
      <c r="L5787">
        <v>5</v>
      </c>
      <c r="M5787" t="s">
        <v>14</v>
      </c>
    </row>
    <row r="5788" spans="1:13">
      <c r="A5788" s="2">
        <v>5.9</v>
      </c>
      <c r="B5788" s="2">
        <v>0.24</v>
      </c>
      <c r="C5788" s="2">
        <v>0.34</v>
      </c>
      <c r="D5788" s="2">
        <v>2</v>
      </c>
      <c r="E5788" s="2">
        <v>3.6999999999999998E-2</v>
      </c>
      <c r="F5788">
        <v>40</v>
      </c>
      <c r="G5788">
        <v>108</v>
      </c>
      <c r="H5788" s="4">
        <v>0.98947999999999903</v>
      </c>
      <c r="I5788" s="2">
        <v>3.19</v>
      </c>
      <c r="J5788" s="2">
        <v>0.5</v>
      </c>
      <c r="K5788" s="2">
        <v>12.3</v>
      </c>
      <c r="L5788">
        <v>6</v>
      </c>
      <c r="M5788" t="s">
        <v>14</v>
      </c>
    </row>
    <row r="5789" spans="1:13">
      <c r="A5789" s="2">
        <v>5.3</v>
      </c>
      <c r="B5789" s="2">
        <v>0.33</v>
      </c>
      <c r="C5789" s="2">
        <v>0.3</v>
      </c>
      <c r="D5789" s="2">
        <v>1.2</v>
      </c>
      <c r="E5789" s="2">
        <v>4.8000000000000001E-2</v>
      </c>
      <c r="F5789">
        <v>25</v>
      </c>
      <c r="G5789">
        <v>119</v>
      </c>
      <c r="H5789" s="4">
        <v>0.99045000000000005</v>
      </c>
      <c r="I5789" s="2">
        <v>3.32</v>
      </c>
      <c r="J5789" s="2">
        <v>0.62</v>
      </c>
      <c r="K5789" s="2">
        <v>11.3</v>
      </c>
      <c r="L5789">
        <v>6</v>
      </c>
      <c r="M5789" t="s">
        <v>14</v>
      </c>
    </row>
    <row r="5790" spans="1:13">
      <c r="A5790" s="2">
        <v>6.4</v>
      </c>
      <c r="B5790" s="2">
        <v>0.21</v>
      </c>
      <c r="C5790" s="2">
        <v>0.21</v>
      </c>
      <c r="D5790" s="2">
        <v>5.0999999999999996</v>
      </c>
      <c r="E5790" s="2">
        <v>9.6999999999999906E-2</v>
      </c>
      <c r="F5790">
        <v>21</v>
      </c>
      <c r="G5790">
        <v>105</v>
      </c>
      <c r="H5790" s="4">
        <v>0.99390000000000001</v>
      </c>
      <c r="I5790" s="2">
        <v>3.07</v>
      </c>
      <c r="J5790" s="2">
        <v>0.46</v>
      </c>
      <c r="K5790" s="2">
        <v>9.6</v>
      </c>
      <c r="L5790">
        <v>5</v>
      </c>
      <c r="M5790" t="s">
        <v>14</v>
      </c>
    </row>
    <row r="5791" spans="1:13">
      <c r="A5791" s="2">
        <v>7</v>
      </c>
      <c r="B5791" s="2">
        <v>0.22</v>
      </c>
      <c r="C5791" s="2">
        <v>0.3</v>
      </c>
      <c r="D5791" s="2">
        <v>1.4</v>
      </c>
      <c r="E5791" s="2">
        <v>0.04</v>
      </c>
      <c r="F5791">
        <v>14</v>
      </c>
      <c r="G5791">
        <v>63</v>
      </c>
      <c r="H5791" s="4">
        <v>0.98985000000000001</v>
      </c>
      <c r="I5791" s="2">
        <v>3.2</v>
      </c>
      <c r="J5791" s="2">
        <v>0.33</v>
      </c>
      <c r="K5791" s="2">
        <v>12</v>
      </c>
      <c r="L5791">
        <v>6</v>
      </c>
      <c r="M5791" t="s">
        <v>14</v>
      </c>
    </row>
    <row r="5792" spans="1:13">
      <c r="A5792" s="2">
        <v>7.8</v>
      </c>
      <c r="B5792" s="2">
        <v>0.27</v>
      </c>
      <c r="C5792" s="2">
        <v>0.35</v>
      </c>
      <c r="D5792" s="2">
        <v>1.2</v>
      </c>
      <c r="E5792" s="2">
        <v>0.05</v>
      </c>
      <c r="F5792">
        <v>36</v>
      </c>
      <c r="G5792">
        <v>140</v>
      </c>
      <c r="H5792" s="4">
        <v>0.99137999999999904</v>
      </c>
      <c r="I5792" s="2">
        <v>3.09</v>
      </c>
      <c r="J5792" s="2">
        <v>0.45</v>
      </c>
      <c r="K5792" s="2">
        <v>11.2</v>
      </c>
      <c r="L5792">
        <v>5</v>
      </c>
      <c r="M5792" t="s">
        <v>14</v>
      </c>
    </row>
    <row r="5793" spans="1:13">
      <c r="A5793" s="2">
        <v>6.7</v>
      </c>
      <c r="B5793" s="2">
        <v>0.2</v>
      </c>
      <c r="C5793" s="2">
        <v>0.24</v>
      </c>
      <c r="D5793" s="2">
        <v>6.5</v>
      </c>
      <c r="E5793" s="2">
        <v>4.3999999999999997E-2</v>
      </c>
      <c r="F5793">
        <v>28</v>
      </c>
      <c r="G5793">
        <v>100</v>
      </c>
      <c r="H5793" s="4">
        <v>0.99347999999999903</v>
      </c>
      <c r="I5793" s="2">
        <v>3.12</v>
      </c>
      <c r="J5793" s="2">
        <v>0.33</v>
      </c>
      <c r="K5793" s="2">
        <v>10.199999999999999</v>
      </c>
      <c r="L5793">
        <v>6</v>
      </c>
      <c r="M5793" t="s">
        <v>14</v>
      </c>
    </row>
    <row r="5794" spans="1:13">
      <c r="A5794" s="2">
        <v>8.1</v>
      </c>
      <c r="B5794" s="2">
        <v>0.27</v>
      </c>
      <c r="C5794" s="2">
        <v>0.33</v>
      </c>
      <c r="D5794" s="2">
        <v>1.3</v>
      </c>
      <c r="E5794" s="2">
        <v>4.4999999999999998E-2</v>
      </c>
      <c r="F5794">
        <v>26</v>
      </c>
      <c r="G5794">
        <v>100</v>
      </c>
      <c r="H5794" s="4">
        <v>0.99065999999999999</v>
      </c>
      <c r="I5794" s="2">
        <v>2.98</v>
      </c>
      <c r="J5794" s="2">
        <v>0.44</v>
      </c>
      <c r="K5794" s="2">
        <v>12.4</v>
      </c>
      <c r="L5794">
        <v>6</v>
      </c>
      <c r="M5794" t="s">
        <v>14</v>
      </c>
    </row>
    <row r="5795" spans="1:13">
      <c r="A5795" s="2">
        <v>6.7</v>
      </c>
      <c r="B5795" s="2">
        <v>0.2</v>
      </c>
      <c r="C5795" s="2">
        <v>0.24</v>
      </c>
      <c r="D5795" s="2">
        <v>6.5</v>
      </c>
      <c r="E5795" s="2">
        <v>4.3999999999999997E-2</v>
      </c>
      <c r="F5795">
        <v>28</v>
      </c>
      <c r="G5795">
        <v>100</v>
      </c>
      <c r="H5795" s="4">
        <v>0.99347999999999903</v>
      </c>
      <c r="I5795" s="2">
        <v>3.12</v>
      </c>
      <c r="J5795" s="2">
        <v>0.33</v>
      </c>
      <c r="K5795" s="2">
        <v>10.199999999999999</v>
      </c>
      <c r="L5795">
        <v>6</v>
      </c>
      <c r="M5795" t="s">
        <v>14</v>
      </c>
    </row>
    <row r="5796" spans="1:13">
      <c r="A5796" s="2">
        <v>7.1</v>
      </c>
      <c r="B5796" s="2">
        <v>0.45</v>
      </c>
      <c r="C5796" s="2">
        <v>0.24</v>
      </c>
      <c r="D5796" s="2">
        <v>2.7</v>
      </c>
      <c r="E5796" s="2">
        <v>0.04</v>
      </c>
      <c r="F5796">
        <v>24</v>
      </c>
      <c r="G5796">
        <v>87</v>
      </c>
      <c r="H5796" s="4">
        <v>0.98862000000000005</v>
      </c>
      <c r="I5796" s="2">
        <v>2.94</v>
      </c>
      <c r="J5796" s="2">
        <v>0.38</v>
      </c>
      <c r="K5796" s="2">
        <v>13.4</v>
      </c>
      <c r="L5796">
        <v>8</v>
      </c>
      <c r="M5796" t="s">
        <v>14</v>
      </c>
    </row>
    <row r="5797" spans="1:13">
      <c r="A5797" s="2">
        <v>5.8</v>
      </c>
      <c r="B5797" s="2">
        <v>0.22</v>
      </c>
      <c r="C5797" s="2">
        <v>0.28999999999999998</v>
      </c>
      <c r="D5797" s="2">
        <v>1.3</v>
      </c>
      <c r="E5797" s="2">
        <v>3.5999999999999997E-2</v>
      </c>
      <c r="F5797">
        <v>25</v>
      </c>
      <c r="G5797">
        <v>68</v>
      </c>
      <c r="H5797" s="4">
        <v>0.98865000000000003</v>
      </c>
      <c r="I5797" s="2">
        <v>3.24</v>
      </c>
      <c r="J5797" s="2">
        <v>0.35</v>
      </c>
      <c r="K5797" s="2">
        <v>12.6</v>
      </c>
      <c r="L5797">
        <v>6</v>
      </c>
      <c r="M5797" t="s">
        <v>14</v>
      </c>
    </row>
    <row r="5798" spans="1:13">
      <c r="A5798" s="2">
        <v>6.3</v>
      </c>
      <c r="B5798" s="2">
        <v>0.3</v>
      </c>
      <c r="C5798" s="2">
        <v>0.48</v>
      </c>
      <c r="D5798" s="2">
        <v>7.4</v>
      </c>
      <c r="E5798" s="2">
        <v>5.2999999999999999E-2</v>
      </c>
      <c r="F5798">
        <v>34</v>
      </c>
      <c r="G5798">
        <v>149</v>
      </c>
      <c r="H5798" s="4">
        <v>0.99472000000000005</v>
      </c>
      <c r="I5798" s="2">
        <v>3.18</v>
      </c>
      <c r="J5798" s="2">
        <v>0.53</v>
      </c>
      <c r="K5798" s="2">
        <v>9.8000000000000007</v>
      </c>
      <c r="L5798">
        <v>5</v>
      </c>
      <c r="M5798" t="s">
        <v>14</v>
      </c>
    </row>
    <row r="5799" spans="1:13">
      <c r="A5799" s="2">
        <v>7.9</v>
      </c>
      <c r="B5799" s="2">
        <v>0.36</v>
      </c>
      <c r="C5799" s="2">
        <v>0.53</v>
      </c>
      <c r="D5799" s="2">
        <v>12.9</v>
      </c>
      <c r="E5799" s="2">
        <v>4.9000000000000002E-2</v>
      </c>
      <c r="F5799">
        <v>63</v>
      </c>
      <c r="G5799">
        <v>139</v>
      </c>
      <c r="H5799" s="4">
        <v>0.99792000000000003</v>
      </c>
      <c r="I5799" s="2">
        <v>2.94</v>
      </c>
      <c r="J5799" s="2">
        <v>0.45</v>
      </c>
      <c r="K5799" s="2">
        <v>9.1</v>
      </c>
      <c r="L5799">
        <v>5</v>
      </c>
      <c r="M5799" t="s">
        <v>14</v>
      </c>
    </row>
    <row r="5800" spans="1:13">
      <c r="A5800" s="2">
        <v>8.1</v>
      </c>
      <c r="B5800" s="2">
        <v>0.27</v>
      </c>
      <c r="C5800" s="2">
        <v>0.33</v>
      </c>
      <c r="D5800" s="2">
        <v>1.3</v>
      </c>
      <c r="E5800" s="2">
        <v>4.4999999999999998E-2</v>
      </c>
      <c r="F5800">
        <v>26</v>
      </c>
      <c r="G5800">
        <v>100</v>
      </c>
      <c r="H5800" s="4">
        <v>0.99065999999999999</v>
      </c>
      <c r="I5800" s="2">
        <v>2.98</v>
      </c>
      <c r="J5800" s="2">
        <v>0.44</v>
      </c>
      <c r="K5800" s="2">
        <v>12.4</v>
      </c>
      <c r="L5800">
        <v>6</v>
      </c>
      <c r="M5800" t="s">
        <v>14</v>
      </c>
    </row>
    <row r="5801" spans="1:13">
      <c r="A5801" s="2">
        <v>8</v>
      </c>
      <c r="B5801" s="2">
        <v>0.24</v>
      </c>
      <c r="C5801" s="2">
        <v>0.33</v>
      </c>
      <c r="D5801" s="2">
        <v>1.2</v>
      </c>
      <c r="E5801" s="2">
        <v>4.3999999999999997E-2</v>
      </c>
      <c r="F5801">
        <v>28</v>
      </c>
      <c r="G5801">
        <v>101</v>
      </c>
      <c r="H5801" s="4">
        <v>0.99034999999999995</v>
      </c>
      <c r="I5801" s="2">
        <v>3.03</v>
      </c>
      <c r="J5801" s="2">
        <v>0.43</v>
      </c>
      <c r="K5801" s="2">
        <v>12.5</v>
      </c>
      <c r="L5801">
        <v>6</v>
      </c>
      <c r="M5801" t="s">
        <v>14</v>
      </c>
    </row>
    <row r="5802" spans="1:13">
      <c r="A5802" s="2">
        <v>6.7</v>
      </c>
      <c r="B5802" s="2">
        <v>0.41</v>
      </c>
      <c r="C5802" s="2">
        <v>0.27</v>
      </c>
      <c r="D5802" s="2">
        <v>2.6</v>
      </c>
      <c r="E5802" s="2">
        <v>3.3000000000000002E-2</v>
      </c>
      <c r="F5802">
        <v>25</v>
      </c>
      <c r="G5802">
        <v>85</v>
      </c>
      <c r="H5802" s="4">
        <v>0.99085999999999996</v>
      </c>
      <c r="I5802" s="2">
        <v>3.05</v>
      </c>
      <c r="J5802" s="2">
        <v>0.34</v>
      </c>
      <c r="K5802" s="2">
        <v>11.7</v>
      </c>
      <c r="L5802">
        <v>6</v>
      </c>
      <c r="M5802" t="s">
        <v>14</v>
      </c>
    </row>
    <row r="5803" spans="1:13">
      <c r="A5803" s="2">
        <v>6.7</v>
      </c>
      <c r="B5803" s="2">
        <v>0.24</v>
      </c>
      <c r="C5803" s="2">
        <v>0.31</v>
      </c>
      <c r="D5803" s="2">
        <v>2.2999999999999998</v>
      </c>
      <c r="E5803" s="2">
        <v>4.3999999999999997E-2</v>
      </c>
      <c r="F5803">
        <v>37</v>
      </c>
      <c r="G5803">
        <v>113</v>
      </c>
      <c r="H5803" s="4">
        <v>0.99012999999999995</v>
      </c>
      <c r="I5803" s="2">
        <v>3.29</v>
      </c>
      <c r="J5803" s="2">
        <v>0.46</v>
      </c>
      <c r="K5803" s="2">
        <v>12.9</v>
      </c>
      <c r="L5803">
        <v>6</v>
      </c>
      <c r="M5803" t="s">
        <v>14</v>
      </c>
    </row>
    <row r="5804" spans="1:13">
      <c r="A5804" s="2">
        <v>6.2</v>
      </c>
      <c r="B5804" s="2">
        <v>0.3</v>
      </c>
      <c r="C5804" s="2">
        <v>0.32</v>
      </c>
      <c r="D5804" s="2">
        <v>1.3</v>
      </c>
      <c r="E5804" s="2">
        <v>5.3999999999999999E-2</v>
      </c>
      <c r="F5804">
        <v>27</v>
      </c>
      <c r="G5804">
        <v>183</v>
      </c>
      <c r="H5804" s="4">
        <v>0.99265999999999999</v>
      </c>
      <c r="I5804" s="2">
        <v>3.3</v>
      </c>
      <c r="J5804" s="2">
        <v>0.43</v>
      </c>
      <c r="K5804" s="2">
        <v>10.1</v>
      </c>
      <c r="L5804">
        <v>5</v>
      </c>
      <c r="M5804" t="s">
        <v>14</v>
      </c>
    </row>
    <row r="5805" spans="1:13">
      <c r="A5805" s="2">
        <v>6.9</v>
      </c>
      <c r="B5805" s="2">
        <v>0.26</v>
      </c>
      <c r="C5805" s="2">
        <v>0.38</v>
      </c>
      <c r="D5805" s="2">
        <v>10.5</v>
      </c>
      <c r="E5805" s="2">
        <v>4.3999999999999997E-2</v>
      </c>
      <c r="F5805">
        <v>33</v>
      </c>
      <c r="G5805">
        <v>139</v>
      </c>
      <c r="H5805" s="4">
        <v>0.99517</v>
      </c>
      <c r="I5805" s="2">
        <v>3.06</v>
      </c>
      <c r="J5805" s="2">
        <v>0.5</v>
      </c>
      <c r="K5805" s="2">
        <v>10.3</v>
      </c>
      <c r="L5805">
        <v>6</v>
      </c>
      <c r="M5805" t="s">
        <v>14</v>
      </c>
    </row>
    <row r="5806" spans="1:13">
      <c r="A5806" s="2">
        <v>6.7</v>
      </c>
      <c r="B5806" s="2">
        <v>0.41</v>
      </c>
      <c r="C5806" s="2">
        <v>0.27</v>
      </c>
      <c r="D5806" s="2">
        <v>2.6</v>
      </c>
      <c r="E5806" s="2">
        <v>3.3000000000000002E-2</v>
      </c>
      <c r="F5806">
        <v>25</v>
      </c>
      <c r="G5806">
        <v>85</v>
      </c>
      <c r="H5806" s="4">
        <v>0.99085999999999996</v>
      </c>
      <c r="I5806" s="2">
        <v>3.05</v>
      </c>
      <c r="J5806" s="2">
        <v>0.34</v>
      </c>
      <c r="K5806" s="2">
        <v>11.7</v>
      </c>
      <c r="L5806">
        <v>6</v>
      </c>
      <c r="M5806" t="s">
        <v>14</v>
      </c>
    </row>
    <row r="5807" spans="1:13">
      <c r="A5807" s="2">
        <v>5.9</v>
      </c>
      <c r="B5807" s="2">
        <v>0.32</v>
      </c>
      <c r="C5807" s="2">
        <v>0.2</v>
      </c>
      <c r="D5807" s="2">
        <v>14.4</v>
      </c>
      <c r="E5807" s="2">
        <v>0.05</v>
      </c>
      <c r="F5807">
        <v>29</v>
      </c>
      <c r="G5807">
        <v>144</v>
      </c>
      <c r="H5807" s="4">
        <v>0.99665999999999999</v>
      </c>
      <c r="I5807" s="2">
        <v>3.24</v>
      </c>
      <c r="J5807" s="2">
        <v>0.41</v>
      </c>
      <c r="K5807" s="2">
        <v>10.3</v>
      </c>
      <c r="L5807">
        <v>6</v>
      </c>
      <c r="M5807" t="s">
        <v>14</v>
      </c>
    </row>
    <row r="5808" spans="1:13">
      <c r="A5808" s="2">
        <v>6.1</v>
      </c>
      <c r="B5808" s="2">
        <v>0.25</v>
      </c>
      <c r="C5808" s="2">
        <v>0.3</v>
      </c>
      <c r="D5808" s="2">
        <v>1.2</v>
      </c>
      <c r="E5808" s="2">
        <v>3.5999999999999997E-2</v>
      </c>
      <c r="F5808">
        <v>42</v>
      </c>
      <c r="G5808">
        <v>107</v>
      </c>
      <c r="H5808" s="4">
        <v>0.99099999999999999</v>
      </c>
      <c r="I5808" s="2">
        <v>3.34</v>
      </c>
      <c r="J5808" s="2">
        <v>0.56000000000000005</v>
      </c>
      <c r="K5808" s="2">
        <v>10.8</v>
      </c>
      <c r="L5808">
        <v>7</v>
      </c>
      <c r="M5808" t="s">
        <v>14</v>
      </c>
    </row>
    <row r="5809" spans="1:13">
      <c r="A5809" s="2">
        <v>5.6</v>
      </c>
      <c r="B5809" s="2">
        <v>0.23</v>
      </c>
      <c r="C5809" s="2">
        <v>0.28999999999999998</v>
      </c>
      <c r="D5809" s="2">
        <v>3.1</v>
      </c>
      <c r="E5809" s="2">
        <v>2.3E-2</v>
      </c>
      <c r="F5809">
        <v>19</v>
      </c>
      <c r="G5809">
        <v>89</v>
      </c>
      <c r="H5809" s="4">
        <v>0.99067999999999901</v>
      </c>
      <c r="I5809" s="2">
        <v>3.25</v>
      </c>
      <c r="J5809" s="2">
        <v>0.51</v>
      </c>
      <c r="K5809" s="2">
        <v>11.2</v>
      </c>
      <c r="L5809">
        <v>6</v>
      </c>
      <c r="M5809" t="s">
        <v>14</v>
      </c>
    </row>
    <row r="5810" spans="1:13">
      <c r="A5810" s="2">
        <v>6.6</v>
      </c>
      <c r="B5810" s="2">
        <v>0.23</v>
      </c>
      <c r="C5810" s="2">
        <v>0.32</v>
      </c>
      <c r="D5810" s="2">
        <v>1.7</v>
      </c>
      <c r="E5810" s="2">
        <v>2.4E-2</v>
      </c>
      <c r="F5810">
        <v>26</v>
      </c>
      <c r="G5810">
        <v>102</v>
      </c>
      <c r="H5810" s="4">
        <v>0.99083999999999905</v>
      </c>
      <c r="I5810" s="2">
        <v>3.29</v>
      </c>
      <c r="J5810" s="2">
        <v>0.6</v>
      </c>
      <c r="K5810" s="2">
        <v>11.8</v>
      </c>
      <c r="L5810">
        <v>6</v>
      </c>
      <c r="M5810" t="s">
        <v>14</v>
      </c>
    </row>
    <row r="5811" spans="1:13">
      <c r="A5811" s="2">
        <v>6</v>
      </c>
      <c r="B5811" s="2">
        <v>0.17</v>
      </c>
      <c r="C5811" s="2">
        <v>0.21</v>
      </c>
      <c r="D5811" s="2">
        <v>6</v>
      </c>
      <c r="E5811" s="2">
        <v>0.05</v>
      </c>
      <c r="F5811">
        <v>26</v>
      </c>
      <c r="G5811">
        <v>134</v>
      </c>
      <c r="H5811" s="4">
        <v>0.99390000000000001</v>
      </c>
      <c r="I5811" s="2">
        <v>3.08</v>
      </c>
      <c r="J5811" s="2">
        <v>0.54</v>
      </c>
      <c r="K5811" s="2">
        <v>9.8000000000000007</v>
      </c>
      <c r="L5811">
        <v>6</v>
      </c>
      <c r="M5811" t="s">
        <v>14</v>
      </c>
    </row>
    <row r="5812" spans="1:13">
      <c r="A5812" s="2">
        <v>7.1</v>
      </c>
      <c r="B5812" s="2">
        <v>0.38</v>
      </c>
      <c r="C5812" s="2">
        <v>0.42</v>
      </c>
      <c r="D5812" s="2">
        <v>11.8</v>
      </c>
      <c r="E5812" s="2">
        <v>4.0999999999999898E-2</v>
      </c>
      <c r="F5812">
        <v>32</v>
      </c>
      <c r="G5812">
        <v>193</v>
      </c>
      <c r="H5812" s="4">
        <v>0.99624000000000001</v>
      </c>
      <c r="I5812" s="2">
        <v>3.04</v>
      </c>
      <c r="J5812" s="2">
        <v>0.49</v>
      </c>
      <c r="K5812" s="2">
        <v>10</v>
      </c>
      <c r="L5812">
        <v>6</v>
      </c>
      <c r="M5812" t="s">
        <v>14</v>
      </c>
    </row>
    <row r="5813" spans="1:13">
      <c r="A5813" s="2">
        <v>6.6</v>
      </c>
      <c r="B5813" s="2">
        <v>0.31</v>
      </c>
      <c r="C5813" s="2">
        <v>0.37</v>
      </c>
      <c r="D5813" s="2">
        <v>6.2</v>
      </c>
      <c r="E5813" s="2">
        <v>5.1999999999999998E-2</v>
      </c>
      <c r="F5813">
        <v>13</v>
      </c>
      <c r="G5813">
        <v>164</v>
      </c>
      <c r="H5813" s="4">
        <v>0.99602000000000002</v>
      </c>
      <c r="I5813" s="2">
        <v>3.24</v>
      </c>
      <c r="J5813" s="2">
        <v>0.39</v>
      </c>
      <c r="K5813" s="2">
        <v>8.8000000000000007</v>
      </c>
      <c r="L5813">
        <v>4</v>
      </c>
      <c r="M5813" t="s">
        <v>14</v>
      </c>
    </row>
    <row r="5814" spans="1:13">
      <c r="A5814" s="2">
        <v>6.5</v>
      </c>
      <c r="B5814" s="2">
        <v>0.38</v>
      </c>
      <c r="C5814" s="2">
        <v>0.53</v>
      </c>
      <c r="D5814" s="2">
        <v>1.4</v>
      </c>
      <c r="E5814" s="2">
        <v>0.14199999999999999</v>
      </c>
      <c r="F5814">
        <v>5</v>
      </c>
      <c r="G5814">
        <v>69</v>
      </c>
      <c r="H5814" s="4">
        <v>0.99260000000000004</v>
      </c>
      <c r="I5814" s="2">
        <v>3.14</v>
      </c>
      <c r="J5814" s="2">
        <v>0.52</v>
      </c>
      <c r="K5814" s="2">
        <v>10.1</v>
      </c>
      <c r="L5814">
        <v>4</v>
      </c>
      <c r="M5814" t="s">
        <v>14</v>
      </c>
    </row>
    <row r="5815" spans="1:13">
      <c r="A5815" s="2">
        <v>7</v>
      </c>
      <c r="B5815" s="2">
        <v>0.44</v>
      </c>
      <c r="C5815" s="2">
        <v>0.24</v>
      </c>
      <c r="D5815" s="2">
        <v>12.1</v>
      </c>
      <c r="E5815" s="2">
        <v>5.5999999999999897E-2</v>
      </c>
      <c r="F5815">
        <v>68</v>
      </c>
      <c r="G5815">
        <v>210</v>
      </c>
      <c r="H5815" s="4">
        <v>0.99717999999999996</v>
      </c>
      <c r="I5815" s="2">
        <v>3.05</v>
      </c>
      <c r="J5815" s="2">
        <v>0.5</v>
      </c>
      <c r="K5815" s="2">
        <v>9.5</v>
      </c>
      <c r="L5815">
        <v>5</v>
      </c>
      <c r="M5815" t="s">
        <v>14</v>
      </c>
    </row>
    <row r="5816" spans="1:13">
      <c r="A5816" s="2">
        <v>7</v>
      </c>
      <c r="B5816" s="2">
        <v>0.44</v>
      </c>
      <c r="C5816" s="2">
        <v>0.24</v>
      </c>
      <c r="D5816" s="2">
        <v>12.1</v>
      </c>
      <c r="E5816" s="2">
        <v>5.5999999999999897E-2</v>
      </c>
      <c r="F5816">
        <v>68</v>
      </c>
      <c r="G5816">
        <v>210</v>
      </c>
      <c r="H5816" s="4">
        <v>0.99717999999999996</v>
      </c>
      <c r="I5816" s="2">
        <v>3.05</v>
      </c>
      <c r="J5816" s="2">
        <v>0.5</v>
      </c>
      <c r="K5816" s="2">
        <v>9.5</v>
      </c>
      <c r="L5816">
        <v>5</v>
      </c>
      <c r="M5816" t="s">
        <v>14</v>
      </c>
    </row>
    <row r="5817" spans="1:13">
      <c r="A5817" s="2">
        <v>7</v>
      </c>
      <c r="B5817" s="2">
        <v>0.44</v>
      </c>
      <c r="C5817" s="2">
        <v>0.24</v>
      </c>
      <c r="D5817" s="2">
        <v>12.1</v>
      </c>
      <c r="E5817" s="2">
        <v>5.5999999999999897E-2</v>
      </c>
      <c r="F5817">
        <v>68</v>
      </c>
      <c r="G5817">
        <v>210</v>
      </c>
      <c r="H5817" s="4">
        <v>0.99717999999999996</v>
      </c>
      <c r="I5817" s="2">
        <v>3.05</v>
      </c>
      <c r="J5817" s="2">
        <v>0.5</v>
      </c>
      <c r="K5817" s="2">
        <v>9.5</v>
      </c>
      <c r="L5817">
        <v>5</v>
      </c>
      <c r="M5817" t="s">
        <v>14</v>
      </c>
    </row>
    <row r="5818" spans="1:13">
      <c r="A5818" s="2">
        <v>6.1</v>
      </c>
      <c r="B5818" s="2">
        <v>0.38</v>
      </c>
      <c r="C5818" s="2">
        <v>0.14000000000000001</v>
      </c>
      <c r="D5818" s="2">
        <v>3.9</v>
      </c>
      <c r="E5818" s="2">
        <v>0.06</v>
      </c>
      <c r="F5818">
        <v>27</v>
      </c>
      <c r="G5818">
        <v>113</v>
      </c>
      <c r="H5818" s="4">
        <v>0.99343999999999999</v>
      </c>
      <c r="I5818" s="2">
        <v>3.07</v>
      </c>
      <c r="J5818" s="2">
        <v>0.34</v>
      </c>
      <c r="K5818" s="2">
        <v>9.1999999999999993</v>
      </c>
      <c r="L5818">
        <v>4</v>
      </c>
      <c r="M5818" t="s">
        <v>14</v>
      </c>
    </row>
    <row r="5819" spans="1:13">
      <c r="A5819" s="2">
        <v>8</v>
      </c>
      <c r="B5819" s="2">
        <v>0.33</v>
      </c>
      <c r="C5819" s="2">
        <v>0.32</v>
      </c>
      <c r="D5819" s="2">
        <v>4.5999999999999996</v>
      </c>
      <c r="E5819" s="2">
        <v>4.0999999999999898E-2</v>
      </c>
      <c r="F5819">
        <v>31</v>
      </c>
      <c r="G5819">
        <v>180</v>
      </c>
      <c r="H5819" s="4">
        <v>0.99183999999999894</v>
      </c>
      <c r="I5819" s="2">
        <v>2.92</v>
      </c>
      <c r="J5819" s="2">
        <v>0.74</v>
      </c>
      <c r="K5819" s="2">
        <v>12.2</v>
      </c>
      <c r="L5819">
        <v>6</v>
      </c>
      <c r="M5819" t="s">
        <v>14</v>
      </c>
    </row>
    <row r="5820" spans="1:13">
      <c r="A5820" s="2">
        <v>7</v>
      </c>
      <c r="B5820" s="2">
        <v>0.44</v>
      </c>
      <c r="C5820" s="2">
        <v>0.24</v>
      </c>
      <c r="D5820" s="2">
        <v>12.1</v>
      </c>
      <c r="E5820" s="2">
        <v>5.5999999999999897E-2</v>
      </c>
      <c r="F5820">
        <v>68</v>
      </c>
      <c r="G5820">
        <v>210</v>
      </c>
      <c r="H5820" s="4">
        <v>0.99717999999999996</v>
      </c>
      <c r="I5820" s="2">
        <v>3.05</v>
      </c>
      <c r="J5820" s="2">
        <v>0.5</v>
      </c>
      <c r="K5820" s="2">
        <v>9.5</v>
      </c>
      <c r="L5820">
        <v>5</v>
      </c>
      <c r="M5820" t="s">
        <v>14</v>
      </c>
    </row>
    <row r="5821" spans="1:13">
      <c r="A5821" s="2">
        <v>6</v>
      </c>
      <c r="B5821" s="2">
        <v>0.19</v>
      </c>
      <c r="C5821" s="2">
        <v>0.28999999999999998</v>
      </c>
      <c r="D5821" s="2">
        <v>1.2</v>
      </c>
      <c r="E5821" s="2">
        <v>4.5999999999999999E-2</v>
      </c>
      <c r="F5821">
        <v>29</v>
      </c>
      <c r="G5821">
        <v>92</v>
      </c>
      <c r="H5821" s="4">
        <v>0.99032999999999904</v>
      </c>
      <c r="I5821" s="2">
        <v>3.22</v>
      </c>
      <c r="J5821" s="2">
        <v>0.53</v>
      </c>
      <c r="K5821" s="2">
        <v>11.3</v>
      </c>
      <c r="L5821">
        <v>6</v>
      </c>
      <c r="M5821" t="s">
        <v>14</v>
      </c>
    </row>
    <row r="5822" spans="1:13">
      <c r="A5822" s="2">
        <v>6.3</v>
      </c>
      <c r="B5822" s="2">
        <v>0.28000000000000003</v>
      </c>
      <c r="C5822" s="2">
        <v>0.34</v>
      </c>
      <c r="D5822" s="2">
        <v>8.1</v>
      </c>
      <c r="E5822" s="2">
        <v>3.7999999999999999E-2</v>
      </c>
      <c r="F5822">
        <v>44</v>
      </c>
      <c r="G5822">
        <v>129</v>
      </c>
      <c r="H5822" s="4">
        <v>0.99247999999999903</v>
      </c>
      <c r="I5822" s="2">
        <v>3.26</v>
      </c>
      <c r="J5822" s="2">
        <v>0.28999999999999998</v>
      </c>
      <c r="K5822" s="2">
        <v>12.1</v>
      </c>
      <c r="L5822">
        <v>6</v>
      </c>
      <c r="M5822" t="s">
        <v>14</v>
      </c>
    </row>
    <row r="5823" spans="1:13">
      <c r="A5823" s="2">
        <v>6.1</v>
      </c>
      <c r="B5823" s="2">
        <v>0.38</v>
      </c>
      <c r="C5823" s="2">
        <v>0.14000000000000001</v>
      </c>
      <c r="D5823" s="2">
        <v>3.9</v>
      </c>
      <c r="E5823" s="2">
        <v>0.06</v>
      </c>
      <c r="F5823">
        <v>27</v>
      </c>
      <c r="G5823">
        <v>113</v>
      </c>
      <c r="H5823" s="4">
        <v>0.99343999999999999</v>
      </c>
      <c r="I5823" s="2">
        <v>3.07</v>
      </c>
      <c r="J5823" s="2">
        <v>0.34</v>
      </c>
      <c r="K5823" s="2">
        <v>9.1999999999999993</v>
      </c>
      <c r="L5823">
        <v>4</v>
      </c>
      <c r="M5823" t="s">
        <v>14</v>
      </c>
    </row>
    <row r="5824" spans="1:13">
      <c r="A5824" s="2">
        <v>5.3</v>
      </c>
      <c r="B5824" s="2">
        <v>0.43</v>
      </c>
      <c r="C5824" s="2">
        <v>0.11</v>
      </c>
      <c r="D5824" s="2">
        <v>1.1000000000000001</v>
      </c>
      <c r="E5824" s="2">
        <v>2.8999999999999901E-2</v>
      </c>
      <c r="F5824">
        <v>6</v>
      </c>
      <c r="G5824">
        <v>51</v>
      </c>
      <c r="H5824" s="4">
        <v>0.99075999999999997</v>
      </c>
      <c r="I5824" s="2">
        <v>3.51</v>
      </c>
      <c r="J5824" s="2">
        <v>0.48</v>
      </c>
      <c r="K5824" s="2">
        <v>11.2</v>
      </c>
      <c r="L5824">
        <v>4</v>
      </c>
      <c r="M5824" t="s">
        <v>14</v>
      </c>
    </row>
    <row r="5825" spans="1:13">
      <c r="A5825" s="2">
        <v>5.4</v>
      </c>
      <c r="B5825" s="2">
        <v>0.22</v>
      </c>
      <c r="C5825" s="2">
        <v>0.35</v>
      </c>
      <c r="D5825" s="2">
        <v>6.5</v>
      </c>
      <c r="E5825" s="2">
        <v>2.8999999999999901E-2</v>
      </c>
      <c r="F5825">
        <v>26</v>
      </c>
      <c r="G5825">
        <v>87</v>
      </c>
      <c r="H5825" s="4">
        <v>0.99092000000000002</v>
      </c>
      <c r="I5825" s="2">
        <v>3.29</v>
      </c>
      <c r="J5825" s="2">
        <v>0.44</v>
      </c>
      <c r="K5825" s="2">
        <v>12.5</v>
      </c>
      <c r="L5825">
        <v>7</v>
      </c>
      <c r="M5825" t="s">
        <v>14</v>
      </c>
    </row>
    <row r="5826" spans="1:13">
      <c r="A5826" s="2">
        <v>6.2</v>
      </c>
      <c r="B5826" s="2">
        <v>0.34499999999999997</v>
      </c>
      <c r="C5826" s="2">
        <v>0.27</v>
      </c>
      <c r="D5826" s="2">
        <v>10.1</v>
      </c>
      <c r="E5826" s="2">
        <v>5.5999999999999897E-2</v>
      </c>
      <c r="F5826">
        <v>38</v>
      </c>
      <c r="G5826">
        <v>187</v>
      </c>
      <c r="H5826" s="4">
        <v>0.99485999999999997</v>
      </c>
      <c r="I5826" s="2">
        <v>3.31</v>
      </c>
      <c r="J5826" s="2">
        <v>0.56000000000000005</v>
      </c>
      <c r="K5826" s="2">
        <v>10.6</v>
      </c>
      <c r="L5826">
        <v>5</v>
      </c>
      <c r="M5826" t="s">
        <v>14</v>
      </c>
    </row>
    <row r="5827" spans="1:13">
      <c r="A5827" s="2">
        <v>5.6</v>
      </c>
      <c r="B5827" s="2">
        <v>0.255</v>
      </c>
      <c r="C5827" s="2">
        <v>0.56999999999999995</v>
      </c>
      <c r="D5827" s="2">
        <v>10.7</v>
      </c>
      <c r="E5827" s="2">
        <v>5.5999999999999897E-2</v>
      </c>
      <c r="F5827">
        <v>66</v>
      </c>
      <c r="G5827">
        <v>171</v>
      </c>
      <c r="H5827" s="4">
        <v>0.99463999999999997</v>
      </c>
      <c r="I5827" s="2">
        <v>3.25</v>
      </c>
      <c r="J5827" s="2">
        <v>0.61</v>
      </c>
      <c r="K5827" s="2">
        <v>10.4</v>
      </c>
      <c r="L5827">
        <v>7</v>
      </c>
      <c r="M5827" t="s">
        <v>14</v>
      </c>
    </row>
    <row r="5828" spans="1:13">
      <c r="A5828" s="2">
        <v>5.2</v>
      </c>
      <c r="B5828" s="2">
        <v>0.2</v>
      </c>
      <c r="C5828" s="2">
        <v>0.27</v>
      </c>
      <c r="D5828" s="2">
        <v>3.2</v>
      </c>
      <c r="E5828" s="2">
        <v>4.7E-2</v>
      </c>
      <c r="F5828">
        <v>16</v>
      </c>
      <c r="G5828">
        <v>93</v>
      </c>
      <c r="H5828" s="4">
        <v>0.99234999999999995</v>
      </c>
      <c r="I5828" s="2">
        <v>3.44</v>
      </c>
      <c r="J5828" s="2">
        <v>0.53</v>
      </c>
      <c r="K5828" s="2">
        <v>10.1</v>
      </c>
      <c r="L5828">
        <v>7</v>
      </c>
      <c r="M5828" t="s">
        <v>14</v>
      </c>
    </row>
    <row r="5829" spans="1:13">
      <c r="A5829" s="2">
        <v>6.2</v>
      </c>
      <c r="B5829" s="2">
        <v>0.28999999999999998</v>
      </c>
      <c r="C5829" s="2">
        <v>0.23</v>
      </c>
      <c r="D5829" s="2">
        <v>12.4</v>
      </c>
      <c r="E5829" s="2">
        <v>4.8000000000000001E-2</v>
      </c>
      <c r="F5829">
        <v>33</v>
      </c>
      <c r="G5829">
        <v>201</v>
      </c>
      <c r="H5829" s="4">
        <v>0.99612000000000001</v>
      </c>
      <c r="I5829" s="2">
        <v>3.11</v>
      </c>
      <c r="J5829" s="2">
        <v>0.56000000000000005</v>
      </c>
      <c r="K5829" s="2">
        <v>9.9</v>
      </c>
      <c r="L5829">
        <v>6</v>
      </c>
      <c r="M5829" t="s">
        <v>14</v>
      </c>
    </row>
    <row r="5830" spans="1:13">
      <c r="A5830" s="2">
        <v>6.3</v>
      </c>
      <c r="B5830" s="2">
        <v>0.26</v>
      </c>
      <c r="C5830" s="2">
        <v>0.25</v>
      </c>
      <c r="D5830" s="2">
        <v>5.2</v>
      </c>
      <c r="E5830" s="2">
        <v>4.5999999999999999E-2</v>
      </c>
      <c r="F5830">
        <v>11</v>
      </c>
      <c r="G5830">
        <v>133</v>
      </c>
      <c r="H5830" s="4">
        <v>0.99202000000000001</v>
      </c>
      <c r="I5830" s="2">
        <v>2.97</v>
      </c>
      <c r="J5830" s="2">
        <v>0.68</v>
      </c>
      <c r="K5830" s="2">
        <v>11</v>
      </c>
      <c r="L5830">
        <v>6</v>
      </c>
      <c r="M5830" t="s">
        <v>14</v>
      </c>
    </row>
    <row r="5831" spans="1:13">
      <c r="A5831" s="2">
        <v>6</v>
      </c>
      <c r="B5831" s="2">
        <v>0.22</v>
      </c>
      <c r="C5831" s="2">
        <v>0.23</v>
      </c>
      <c r="D5831" s="2">
        <v>5</v>
      </c>
      <c r="E5831" s="2">
        <v>4.4999999999999998E-2</v>
      </c>
      <c r="F5831">
        <v>10</v>
      </c>
      <c r="G5831">
        <v>122</v>
      </c>
      <c r="H5831" s="4">
        <v>0.99260999999999999</v>
      </c>
      <c r="I5831" s="2">
        <v>2.94</v>
      </c>
      <c r="J5831" s="2">
        <v>0.63</v>
      </c>
      <c r="K5831" s="2">
        <v>10</v>
      </c>
      <c r="L5831">
        <v>6</v>
      </c>
      <c r="M5831" t="s">
        <v>14</v>
      </c>
    </row>
    <row r="5832" spans="1:13">
      <c r="A5832" s="2">
        <v>7.5</v>
      </c>
      <c r="B5832" s="2">
        <v>0.35</v>
      </c>
      <c r="C5832" s="2">
        <v>0.37</v>
      </c>
      <c r="D5832" s="2">
        <v>2.5</v>
      </c>
      <c r="E5832" s="2">
        <v>6.6000000000000003E-2</v>
      </c>
      <c r="F5832">
        <v>29</v>
      </c>
      <c r="G5832">
        <v>89</v>
      </c>
      <c r="H5832" s="4">
        <v>0.98963999999999996</v>
      </c>
      <c r="I5832" s="2">
        <v>3.14</v>
      </c>
      <c r="J5832" s="2">
        <v>0.42</v>
      </c>
      <c r="K5832" s="2">
        <v>12.7</v>
      </c>
      <c r="L5832">
        <v>6</v>
      </c>
      <c r="M5832" t="s">
        <v>14</v>
      </c>
    </row>
    <row r="5833" spans="1:13">
      <c r="A5833" s="2">
        <v>6.6</v>
      </c>
      <c r="B5833" s="2">
        <v>0.39</v>
      </c>
      <c r="C5833" s="2">
        <v>0.28000000000000003</v>
      </c>
      <c r="D5833" s="2">
        <v>9.1999999999999993</v>
      </c>
      <c r="E5833" s="2">
        <v>3.5999999999999997E-2</v>
      </c>
      <c r="F5833">
        <v>10</v>
      </c>
      <c r="G5833">
        <v>92</v>
      </c>
      <c r="H5833" s="4">
        <v>0.99206000000000005</v>
      </c>
      <c r="I5833" s="2">
        <v>3.07</v>
      </c>
      <c r="J5833" s="2">
        <v>0.35</v>
      </c>
      <c r="K5833" s="2">
        <v>12.1</v>
      </c>
      <c r="L5833">
        <v>6</v>
      </c>
      <c r="M5833" t="s">
        <v>14</v>
      </c>
    </row>
    <row r="5834" spans="1:13">
      <c r="A5834" s="2">
        <v>6.3</v>
      </c>
      <c r="B5834" s="2">
        <v>0.23</v>
      </c>
      <c r="C5834" s="2">
        <v>0.33</v>
      </c>
      <c r="D5834" s="2">
        <v>6.9</v>
      </c>
      <c r="E5834" s="2">
        <v>5.1999999999999998E-2</v>
      </c>
      <c r="F5834">
        <v>23</v>
      </c>
      <c r="G5834">
        <v>118</v>
      </c>
      <c r="H5834" s="4">
        <v>0.99380000000000002</v>
      </c>
      <c r="I5834" s="2">
        <v>3.23</v>
      </c>
      <c r="J5834" s="2">
        <v>0.46</v>
      </c>
      <c r="K5834" s="2">
        <v>10.4</v>
      </c>
      <c r="L5834">
        <v>6</v>
      </c>
      <c r="M5834" t="s">
        <v>14</v>
      </c>
    </row>
    <row r="5835" spans="1:13">
      <c r="A5835" s="2">
        <v>6.3</v>
      </c>
      <c r="B5835" s="2">
        <v>0.22</v>
      </c>
      <c r="C5835" s="2">
        <v>0.3</v>
      </c>
      <c r="D5835" s="2">
        <v>2</v>
      </c>
      <c r="E5835" s="2">
        <v>0.05</v>
      </c>
      <c r="F5835">
        <v>23</v>
      </c>
      <c r="G5835">
        <v>120</v>
      </c>
      <c r="H5835" s="4">
        <v>0.99203999999999903</v>
      </c>
      <c r="I5835" s="2">
        <v>3.24</v>
      </c>
      <c r="J5835" s="2">
        <v>0.47</v>
      </c>
      <c r="K5835" s="2">
        <v>10.4</v>
      </c>
      <c r="L5835">
        <v>6</v>
      </c>
      <c r="M5835" t="s">
        <v>14</v>
      </c>
    </row>
    <row r="5836" spans="1:13">
      <c r="A5836" s="2">
        <v>6.4</v>
      </c>
      <c r="B5836" s="2">
        <v>0.28999999999999998</v>
      </c>
      <c r="C5836" s="2">
        <v>0.18</v>
      </c>
      <c r="D5836" s="2">
        <v>15</v>
      </c>
      <c r="E5836" s="2">
        <v>0.04</v>
      </c>
      <c r="F5836">
        <v>21</v>
      </c>
      <c r="G5836">
        <v>116</v>
      </c>
      <c r="H5836" s="4">
        <v>0.99736000000000002</v>
      </c>
      <c r="I5836" s="2">
        <v>3.14</v>
      </c>
      <c r="J5836" s="2">
        <v>0.5</v>
      </c>
      <c r="K5836" s="2">
        <v>9.1999999999999993</v>
      </c>
      <c r="L5836">
        <v>5</v>
      </c>
      <c r="M5836" t="s">
        <v>14</v>
      </c>
    </row>
    <row r="5837" spans="1:13">
      <c r="A5837" s="2">
        <v>6.4</v>
      </c>
      <c r="B5837" s="2">
        <v>0.28999999999999998</v>
      </c>
      <c r="C5837" s="2">
        <v>0.18</v>
      </c>
      <c r="D5837" s="2">
        <v>15</v>
      </c>
      <c r="E5837" s="2">
        <v>0.04</v>
      </c>
      <c r="F5837">
        <v>21</v>
      </c>
      <c r="G5837">
        <v>116</v>
      </c>
      <c r="H5837" s="4">
        <v>0.99736000000000002</v>
      </c>
      <c r="I5837" s="2">
        <v>3.14</v>
      </c>
      <c r="J5837" s="2">
        <v>0.5</v>
      </c>
      <c r="K5837" s="2">
        <v>9.1999999999999993</v>
      </c>
      <c r="L5837">
        <v>5</v>
      </c>
      <c r="M5837" t="s">
        <v>14</v>
      </c>
    </row>
    <row r="5838" spans="1:13">
      <c r="A5838" s="2">
        <v>7.5</v>
      </c>
      <c r="B5838" s="2">
        <v>0.23</v>
      </c>
      <c r="C5838" s="2">
        <v>0.3</v>
      </c>
      <c r="D5838" s="2">
        <v>1.2</v>
      </c>
      <c r="E5838" s="2">
        <v>0.03</v>
      </c>
      <c r="F5838">
        <v>27</v>
      </c>
      <c r="G5838">
        <v>80</v>
      </c>
      <c r="H5838" s="4">
        <v>0.99192000000000002</v>
      </c>
      <c r="I5838" s="2">
        <v>3.05</v>
      </c>
      <c r="J5838" s="2">
        <v>0.68</v>
      </c>
      <c r="K5838" s="2">
        <v>10.5</v>
      </c>
      <c r="L5838">
        <v>5</v>
      </c>
      <c r="M5838" t="s">
        <v>14</v>
      </c>
    </row>
    <row r="5839" spans="1:13">
      <c r="A5839" s="2">
        <v>6.4</v>
      </c>
      <c r="B5839" s="2">
        <v>0.28999999999999998</v>
      </c>
      <c r="C5839" s="2">
        <v>0.18</v>
      </c>
      <c r="D5839" s="2">
        <v>15</v>
      </c>
      <c r="E5839" s="2">
        <v>0.04</v>
      </c>
      <c r="F5839">
        <v>21</v>
      </c>
      <c r="G5839">
        <v>116</v>
      </c>
      <c r="H5839" s="4">
        <v>0.99736000000000002</v>
      </c>
      <c r="I5839" s="2">
        <v>3.14</v>
      </c>
      <c r="J5839" s="2">
        <v>0.5</v>
      </c>
      <c r="K5839" s="2">
        <v>9.1999999999999993</v>
      </c>
      <c r="L5839">
        <v>5</v>
      </c>
      <c r="M5839" t="s">
        <v>14</v>
      </c>
    </row>
    <row r="5840" spans="1:13">
      <c r="A5840" s="2">
        <v>5.7</v>
      </c>
      <c r="B5840" s="2">
        <v>0.28000000000000003</v>
      </c>
      <c r="C5840" s="2">
        <v>0.36</v>
      </c>
      <c r="D5840" s="2">
        <v>1.8</v>
      </c>
      <c r="E5840" s="2">
        <v>4.0999999999999898E-2</v>
      </c>
      <c r="F5840">
        <v>38</v>
      </c>
      <c r="G5840">
        <v>90</v>
      </c>
      <c r="H5840" s="4">
        <v>0.99002000000000001</v>
      </c>
      <c r="I5840" s="2">
        <v>3.27</v>
      </c>
      <c r="J5840" s="2">
        <v>0.98</v>
      </c>
      <c r="K5840" s="2">
        <v>11.9</v>
      </c>
      <c r="L5840">
        <v>7</v>
      </c>
      <c r="M5840" t="s">
        <v>14</v>
      </c>
    </row>
    <row r="5841" spans="1:13">
      <c r="A5841" s="2">
        <v>6.5</v>
      </c>
      <c r="B5841" s="2">
        <v>0.26</v>
      </c>
      <c r="C5841" s="2">
        <v>0.24</v>
      </c>
      <c r="D5841" s="2">
        <v>10.8</v>
      </c>
      <c r="E5841" s="2">
        <v>4.2000000000000003E-2</v>
      </c>
      <c r="F5841">
        <v>47</v>
      </c>
      <c r="G5841">
        <v>130</v>
      </c>
      <c r="H5841" s="4">
        <v>0.996</v>
      </c>
      <c r="I5841" s="2">
        <v>3.08</v>
      </c>
      <c r="J5841" s="2">
        <v>0.4</v>
      </c>
      <c r="K5841" s="2">
        <v>10.1</v>
      </c>
      <c r="L5841">
        <v>6</v>
      </c>
      <c r="M5841" t="s">
        <v>14</v>
      </c>
    </row>
    <row r="5842" spans="1:13">
      <c r="A5842" s="2">
        <v>6.4</v>
      </c>
      <c r="B5842" s="2">
        <v>0.27</v>
      </c>
      <c r="C5842" s="2">
        <v>0.28999999999999998</v>
      </c>
      <c r="D5842" s="2">
        <v>3.9</v>
      </c>
      <c r="E5842" s="2">
        <v>3.4000000000000002E-2</v>
      </c>
      <c r="F5842">
        <v>62</v>
      </c>
      <c r="G5842">
        <v>140</v>
      </c>
      <c r="H5842" s="4">
        <v>0.99236999999999997</v>
      </c>
      <c r="I5842" s="2">
        <v>3.1</v>
      </c>
      <c r="J5842" s="2">
        <v>0.59</v>
      </c>
      <c r="K5842" s="2">
        <v>11.1</v>
      </c>
      <c r="L5842">
        <v>6</v>
      </c>
      <c r="M5842" t="s">
        <v>14</v>
      </c>
    </row>
    <row r="5843" spans="1:13">
      <c r="A5843" s="2">
        <v>5.9</v>
      </c>
      <c r="B5843" s="2">
        <v>0.22</v>
      </c>
      <c r="C5843" s="2">
        <v>0.28999999999999998</v>
      </c>
      <c r="D5843" s="2">
        <v>4.2</v>
      </c>
      <c r="E5843" s="2">
        <v>3.6999999999999998E-2</v>
      </c>
      <c r="F5843">
        <v>69</v>
      </c>
      <c r="G5843">
        <v>144</v>
      </c>
      <c r="H5843" s="4">
        <v>0.99213999999999902</v>
      </c>
      <c r="I5843" s="2">
        <v>3.13</v>
      </c>
      <c r="J5843" s="2">
        <v>0.74</v>
      </c>
      <c r="K5843" s="2">
        <v>10.8</v>
      </c>
      <c r="L5843">
        <v>7</v>
      </c>
      <c r="M5843" t="s">
        <v>14</v>
      </c>
    </row>
    <row r="5844" spans="1:13">
      <c r="A5844" s="2">
        <v>6.8</v>
      </c>
      <c r="B5844" s="2">
        <v>0.26</v>
      </c>
      <c r="C5844" s="2">
        <v>0.26</v>
      </c>
      <c r="D5844" s="2">
        <v>2</v>
      </c>
      <c r="E5844" s="2">
        <v>1.9E-2</v>
      </c>
      <c r="F5844">
        <v>23.5</v>
      </c>
      <c r="G5844">
        <v>72</v>
      </c>
      <c r="H5844" s="4">
        <v>0.99041000000000001</v>
      </c>
      <c r="I5844" s="2">
        <v>3.16</v>
      </c>
      <c r="J5844" s="2">
        <v>0.47</v>
      </c>
      <c r="K5844" s="2">
        <v>11.8</v>
      </c>
      <c r="L5844">
        <v>6</v>
      </c>
      <c r="M5844" t="s">
        <v>14</v>
      </c>
    </row>
    <row r="5845" spans="1:13">
      <c r="A5845" s="2">
        <v>7.6</v>
      </c>
      <c r="B5845" s="2">
        <v>0.36</v>
      </c>
      <c r="C5845" s="2">
        <v>0.48</v>
      </c>
      <c r="D5845" s="2">
        <v>13.5</v>
      </c>
      <c r="E5845" s="2">
        <v>3.7999999999999999E-2</v>
      </c>
      <c r="F5845">
        <v>44</v>
      </c>
      <c r="G5845">
        <v>116</v>
      </c>
      <c r="H5845" s="4">
        <v>0.99819999999999998</v>
      </c>
      <c r="I5845" s="2">
        <v>3.04</v>
      </c>
      <c r="J5845" s="2">
        <v>0.48</v>
      </c>
      <c r="K5845" s="2">
        <v>9.1999999999999993</v>
      </c>
      <c r="L5845">
        <v>5</v>
      </c>
      <c r="M5845" t="s">
        <v>14</v>
      </c>
    </row>
    <row r="5846" spans="1:13">
      <c r="A5846" s="2">
        <v>7.6</v>
      </c>
      <c r="B5846" s="2">
        <v>0.35</v>
      </c>
      <c r="C5846" s="2">
        <v>0.47</v>
      </c>
      <c r="D5846" s="2">
        <v>13.3</v>
      </c>
      <c r="E5846" s="2">
        <v>3.6999999999999998E-2</v>
      </c>
      <c r="F5846">
        <v>42</v>
      </c>
      <c r="G5846">
        <v>116</v>
      </c>
      <c r="H5846" s="4">
        <v>0.99822</v>
      </c>
      <c r="I5846" s="2">
        <v>3.04</v>
      </c>
      <c r="J5846" s="2">
        <v>0.5</v>
      </c>
      <c r="K5846" s="2">
        <v>9.1999999999999993</v>
      </c>
      <c r="L5846">
        <v>5</v>
      </c>
      <c r="M5846" t="s">
        <v>14</v>
      </c>
    </row>
    <row r="5847" spans="1:13">
      <c r="A5847" s="2">
        <v>5.7</v>
      </c>
      <c r="B5847" s="2">
        <v>0.18</v>
      </c>
      <c r="C5847" s="2">
        <v>0.26</v>
      </c>
      <c r="D5847" s="2">
        <v>2.2000000000000002</v>
      </c>
      <c r="E5847" s="2">
        <v>2.3E-2</v>
      </c>
      <c r="F5847">
        <v>21</v>
      </c>
      <c r="G5847">
        <v>95</v>
      </c>
      <c r="H5847" s="4">
        <v>0.98929999999999996</v>
      </c>
      <c r="I5847" s="2">
        <v>3.07</v>
      </c>
      <c r="J5847" s="2">
        <v>0.54</v>
      </c>
      <c r="K5847" s="2">
        <v>12.3</v>
      </c>
      <c r="L5847">
        <v>6</v>
      </c>
      <c r="M5847" t="s">
        <v>14</v>
      </c>
    </row>
    <row r="5848" spans="1:13">
      <c r="A5848" s="2">
        <v>6.6</v>
      </c>
      <c r="B5848" s="2">
        <v>0.36</v>
      </c>
      <c r="C5848" s="2">
        <v>0.47</v>
      </c>
      <c r="D5848" s="2">
        <v>1.4</v>
      </c>
      <c r="E5848" s="2">
        <v>0.14499999999999999</v>
      </c>
      <c r="F5848">
        <v>26</v>
      </c>
      <c r="G5848">
        <v>124</v>
      </c>
      <c r="H5848" s="4">
        <v>0.99273999999999996</v>
      </c>
      <c r="I5848" s="2">
        <v>3.09</v>
      </c>
      <c r="J5848" s="2">
        <v>0.56000000000000005</v>
      </c>
      <c r="K5848" s="2">
        <v>10.1</v>
      </c>
      <c r="L5848">
        <v>6</v>
      </c>
      <c r="M5848" t="s">
        <v>14</v>
      </c>
    </row>
    <row r="5849" spans="1:13">
      <c r="A5849" s="2">
        <v>5.9</v>
      </c>
      <c r="B5849" s="2">
        <v>0.14000000000000001</v>
      </c>
      <c r="C5849" s="2">
        <v>0.2</v>
      </c>
      <c r="D5849" s="2">
        <v>1.6</v>
      </c>
      <c r="E5849" s="2">
        <v>0.04</v>
      </c>
      <c r="F5849">
        <v>26</v>
      </c>
      <c r="G5849">
        <v>114</v>
      </c>
      <c r="H5849" s="4">
        <v>0.99104999999999999</v>
      </c>
      <c r="I5849" s="2">
        <v>3.25</v>
      </c>
      <c r="J5849" s="2">
        <v>0.45</v>
      </c>
      <c r="K5849" s="2">
        <v>11.4</v>
      </c>
      <c r="L5849">
        <v>6</v>
      </c>
      <c r="M5849" t="s">
        <v>14</v>
      </c>
    </row>
    <row r="5850" spans="1:13">
      <c r="A5850" s="2">
        <v>5.5</v>
      </c>
      <c r="B5850" s="2">
        <v>0.23</v>
      </c>
      <c r="C5850" s="2">
        <v>0.19</v>
      </c>
      <c r="D5850" s="2">
        <v>2.2000000000000002</v>
      </c>
      <c r="E5850" s="2">
        <v>4.3999999999999997E-2</v>
      </c>
      <c r="F5850">
        <v>39</v>
      </c>
      <c r="G5850">
        <v>161</v>
      </c>
      <c r="H5850" s="4">
        <v>0.99208999999999903</v>
      </c>
      <c r="I5850" s="2">
        <v>3.19</v>
      </c>
      <c r="J5850" s="2">
        <v>0.43</v>
      </c>
      <c r="K5850" s="2">
        <v>10.4</v>
      </c>
      <c r="L5850">
        <v>6</v>
      </c>
      <c r="M5850" t="s">
        <v>14</v>
      </c>
    </row>
    <row r="5851" spans="1:13">
      <c r="A5851" s="2">
        <v>6.7</v>
      </c>
      <c r="B5851" s="2">
        <v>0.11</v>
      </c>
      <c r="C5851" s="2">
        <v>0.26</v>
      </c>
      <c r="D5851" s="2">
        <v>14.8</v>
      </c>
      <c r="E5851" s="2">
        <v>5.2999999999999999E-2</v>
      </c>
      <c r="F5851">
        <v>44</v>
      </c>
      <c r="G5851">
        <v>95</v>
      </c>
      <c r="H5851" s="4">
        <v>0.99675999999999998</v>
      </c>
      <c r="I5851" s="2">
        <v>3.2</v>
      </c>
      <c r="J5851" s="2">
        <v>0.35</v>
      </c>
      <c r="K5851" s="2">
        <v>9.8000000000000007</v>
      </c>
      <c r="L5851">
        <v>6</v>
      </c>
      <c r="M5851" t="s">
        <v>14</v>
      </c>
    </row>
    <row r="5852" spans="1:13">
      <c r="A5852" s="2">
        <v>7</v>
      </c>
      <c r="B5852" s="2">
        <v>0.24</v>
      </c>
      <c r="C5852" s="2">
        <v>0.24</v>
      </c>
      <c r="D5852" s="2">
        <v>1.8</v>
      </c>
      <c r="E5852" s="2">
        <v>4.7E-2</v>
      </c>
      <c r="F5852">
        <v>29</v>
      </c>
      <c r="G5852">
        <v>91</v>
      </c>
      <c r="H5852" s="4">
        <v>0.99251</v>
      </c>
      <c r="I5852" s="2">
        <v>3.3</v>
      </c>
      <c r="J5852" s="2">
        <v>0.43</v>
      </c>
      <c r="K5852" s="2">
        <v>9.9</v>
      </c>
      <c r="L5852">
        <v>6</v>
      </c>
      <c r="M5852" t="s">
        <v>14</v>
      </c>
    </row>
    <row r="5853" spans="1:13">
      <c r="A5853" s="2">
        <v>6.7</v>
      </c>
      <c r="B5853" s="2">
        <v>0.11</v>
      </c>
      <c r="C5853" s="2">
        <v>0.26</v>
      </c>
      <c r="D5853" s="2">
        <v>14.8</v>
      </c>
      <c r="E5853" s="2">
        <v>5.2999999999999999E-2</v>
      </c>
      <c r="F5853">
        <v>44</v>
      </c>
      <c r="G5853">
        <v>95</v>
      </c>
      <c r="H5853" s="4">
        <v>0.99675999999999998</v>
      </c>
      <c r="I5853" s="2">
        <v>3.2</v>
      </c>
      <c r="J5853" s="2">
        <v>0.35</v>
      </c>
      <c r="K5853" s="2">
        <v>9.8000000000000007</v>
      </c>
      <c r="L5853">
        <v>6</v>
      </c>
      <c r="M5853" t="s">
        <v>14</v>
      </c>
    </row>
    <row r="5854" spans="1:13">
      <c r="A5854" s="2">
        <v>5.3</v>
      </c>
      <c r="B5854" s="2">
        <v>0.47</v>
      </c>
      <c r="C5854" s="2">
        <v>0.1</v>
      </c>
      <c r="D5854" s="2">
        <v>1.3</v>
      </c>
      <c r="E5854" s="2">
        <v>3.5999999999999997E-2</v>
      </c>
      <c r="F5854">
        <v>11</v>
      </c>
      <c r="G5854">
        <v>74</v>
      </c>
      <c r="H5854" s="4">
        <v>0.99082000000000003</v>
      </c>
      <c r="I5854" s="2">
        <v>3.48</v>
      </c>
      <c r="J5854" s="2">
        <v>0.54</v>
      </c>
      <c r="K5854" s="2">
        <v>11.2</v>
      </c>
      <c r="L5854">
        <v>4</v>
      </c>
      <c r="M5854" t="s">
        <v>14</v>
      </c>
    </row>
    <row r="5855" spans="1:13">
      <c r="A5855" s="2">
        <v>7.5</v>
      </c>
      <c r="B5855" s="2">
        <v>0.28999999999999998</v>
      </c>
      <c r="C5855" s="2">
        <v>0.24</v>
      </c>
      <c r="D5855" s="2">
        <v>9.9</v>
      </c>
      <c r="E5855" s="2">
        <v>5.7999999999999899E-2</v>
      </c>
      <c r="F5855">
        <v>25</v>
      </c>
      <c r="G5855">
        <v>115</v>
      </c>
      <c r="H5855" s="4">
        <v>0.99567000000000005</v>
      </c>
      <c r="I5855" s="2">
        <v>3.15</v>
      </c>
      <c r="J5855" s="2">
        <v>0.46</v>
      </c>
      <c r="K5855" s="2">
        <v>10.9</v>
      </c>
      <c r="L5855">
        <v>5</v>
      </c>
      <c r="M5855" t="s">
        <v>14</v>
      </c>
    </row>
    <row r="5856" spans="1:13">
      <c r="A5856" s="2">
        <v>6</v>
      </c>
      <c r="B5856" s="2">
        <v>0.33</v>
      </c>
      <c r="C5856" s="2">
        <v>0.26</v>
      </c>
      <c r="D5856" s="2">
        <v>5.0999999999999996</v>
      </c>
      <c r="E5856" s="2">
        <v>5.0999999999999997E-2</v>
      </c>
      <c r="F5856">
        <v>16</v>
      </c>
      <c r="G5856">
        <v>119</v>
      </c>
      <c r="H5856" s="4">
        <v>0.99416000000000004</v>
      </c>
      <c r="I5856" s="2">
        <v>3.15</v>
      </c>
      <c r="J5856" s="2">
        <v>0.41</v>
      </c>
      <c r="K5856" s="2">
        <v>9.1999999999999993</v>
      </c>
      <c r="L5856">
        <v>5</v>
      </c>
      <c r="M5856" t="s">
        <v>14</v>
      </c>
    </row>
    <row r="5857" spans="1:13">
      <c r="A5857" s="2">
        <v>6</v>
      </c>
      <c r="B5857" s="2">
        <v>0.33</v>
      </c>
      <c r="C5857" s="2">
        <v>0.26</v>
      </c>
      <c r="D5857" s="2">
        <v>5.0999999999999996</v>
      </c>
      <c r="E5857" s="2">
        <v>5.0999999999999997E-2</v>
      </c>
      <c r="F5857">
        <v>16</v>
      </c>
      <c r="G5857">
        <v>119</v>
      </c>
      <c r="H5857" s="4">
        <v>0.99416000000000004</v>
      </c>
      <c r="I5857" s="2">
        <v>3.15</v>
      </c>
      <c r="J5857" s="2">
        <v>0.41</v>
      </c>
      <c r="K5857" s="2">
        <v>9.1999999999999993</v>
      </c>
      <c r="L5857">
        <v>5</v>
      </c>
      <c r="M5857" t="s">
        <v>14</v>
      </c>
    </row>
    <row r="5858" spans="1:13">
      <c r="A5858" s="2">
        <v>5.8</v>
      </c>
      <c r="B5858" s="2">
        <v>0.32</v>
      </c>
      <c r="C5858" s="2">
        <v>0.23</v>
      </c>
      <c r="D5858" s="2">
        <v>1.5</v>
      </c>
      <c r="E5858" s="2">
        <v>3.3000000000000002E-2</v>
      </c>
      <c r="F5858">
        <v>39</v>
      </c>
      <c r="G5858">
        <v>121</v>
      </c>
      <c r="H5858" s="4">
        <v>0.98870000000000002</v>
      </c>
      <c r="I5858" s="2">
        <v>2.96</v>
      </c>
      <c r="J5858" s="2">
        <v>0.35</v>
      </c>
      <c r="K5858" s="2">
        <v>12</v>
      </c>
      <c r="L5858">
        <v>5</v>
      </c>
      <c r="M5858" t="s">
        <v>14</v>
      </c>
    </row>
    <row r="5859" spans="1:13">
      <c r="A5859" s="2">
        <v>5.8</v>
      </c>
      <c r="B5859" s="2">
        <v>0.3</v>
      </c>
      <c r="C5859" s="2">
        <v>0.23</v>
      </c>
      <c r="D5859" s="2">
        <v>1.5</v>
      </c>
      <c r="E5859" s="2">
        <v>3.4000000000000002E-2</v>
      </c>
      <c r="F5859">
        <v>37</v>
      </c>
      <c r="G5859">
        <v>121</v>
      </c>
      <c r="H5859" s="4">
        <v>0.98870999999999998</v>
      </c>
      <c r="I5859" s="2">
        <v>2.96</v>
      </c>
      <c r="J5859" s="2">
        <v>0.34</v>
      </c>
      <c r="K5859" s="2">
        <v>12.1</v>
      </c>
      <c r="L5859">
        <v>6</v>
      </c>
      <c r="M5859" t="s">
        <v>14</v>
      </c>
    </row>
    <row r="5860" spans="1:13">
      <c r="A5860" s="2">
        <v>3.8</v>
      </c>
      <c r="B5860" s="2">
        <v>0.31</v>
      </c>
      <c r="C5860" s="2">
        <v>0.02</v>
      </c>
      <c r="D5860" s="2">
        <v>11.1</v>
      </c>
      <c r="E5860" s="2">
        <v>3.5999999999999997E-2</v>
      </c>
      <c r="F5860">
        <v>20</v>
      </c>
      <c r="G5860">
        <v>114</v>
      </c>
      <c r="H5860" s="4">
        <v>0.99247999999999903</v>
      </c>
      <c r="I5860" s="2">
        <v>3.75</v>
      </c>
      <c r="J5860" s="2">
        <v>0.44</v>
      </c>
      <c r="K5860" s="2">
        <v>12.4</v>
      </c>
      <c r="L5860">
        <v>6</v>
      </c>
      <c r="M5860" t="s">
        <v>14</v>
      </c>
    </row>
    <row r="5861" spans="1:13">
      <c r="A5861" s="2">
        <v>6.2</v>
      </c>
      <c r="B5861" s="2">
        <v>0.36</v>
      </c>
      <c r="C5861" s="2">
        <v>0.22</v>
      </c>
      <c r="D5861" s="2">
        <v>5.25</v>
      </c>
      <c r="E5861" s="2">
        <v>3.7999999999999999E-2</v>
      </c>
      <c r="F5861">
        <v>44</v>
      </c>
      <c r="G5861">
        <v>145</v>
      </c>
      <c r="H5861" s="4">
        <v>0.99183999999999894</v>
      </c>
      <c r="I5861" s="2">
        <v>3.22</v>
      </c>
      <c r="J5861" s="2">
        <v>0.4</v>
      </c>
      <c r="K5861" s="2">
        <v>11.2</v>
      </c>
      <c r="L5861">
        <v>6</v>
      </c>
      <c r="M5861" t="s">
        <v>14</v>
      </c>
    </row>
    <row r="5862" spans="1:13">
      <c r="A5862" s="2">
        <v>6</v>
      </c>
      <c r="B5862" s="2">
        <v>0.31</v>
      </c>
      <c r="C5862" s="2">
        <v>0.27</v>
      </c>
      <c r="D5862" s="2">
        <v>2.2999999999999998</v>
      </c>
      <c r="E5862" s="2">
        <v>4.2000000000000003E-2</v>
      </c>
      <c r="F5862">
        <v>19</v>
      </c>
      <c r="G5862">
        <v>120</v>
      </c>
      <c r="H5862" s="4">
        <v>0.98951999999999996</v>
      </c>
      <c r="I5862" s="2">
        <v>3.32</v>
      </c>
      <c r="J5862" s="2">
        <v>0.41</v>
      </c>
      <c r="K5862" s="2">
        <v>12.7</v>
      </c>
      <c r="L5862">
        <v>7</v>
      </c>
      <c r="M5862" t="s">
        <v>14</v>
      </c>
    </row>
    <row r="5863" spans="1:13">
      <c r="A5863" s="2">
        <v>6.9</v>
      </c>
      <c r="B5863" s="2">
        <v>0.52</v>
      </c>
      <c r="C5863" s="2">
        <v>0.54</v>
      </c>
      <c r="D5863" s="2">
        <v>7.9</v>
      </c>
      <c r="E5863" s="2">
        <v>3.5999999999999997E-2</v>
      </c>
      <c r="F5863">
        <v>23</v>
      </c>
      <c r="G5863">
        <v>169</v>
      </c>
      <c r="H5863" s="4">
        <v>0.99267000000000005</v>
      </c>
      <c r="I5863" s="2">
        <v>3.26</v>
      </c>
      <c r="J5863" s="2">
        <v>0.47</v>
      </c>
      <c r="K5863" s="2">
        <v>12.2</v>
      </c>
      <c r="L5863">
        <v>6</v>
      </c>
      <c r="M5863" t="s">
        <v>14</v>
      </c>
    </row>
    <row r="5864" spans="1:13">
      <c r="A5864" s="2">
        <v>7</v>
      </c>
      <c r="B5864" s="2">
        <v>0.55000000000000004</v>
      </c>
      <c r="C5864" s="2">
        <v>0.05</v>
      </c>
      <c r="D5864" s="2">
        <v>8</v>
      </c>
      <c r="E5864" s="2">
        <v>3.5999999999999997E-2</v>
      </c>
      <c r="F5864">
        <v>19</v>
      </c>
      <c r="G5864">
        <v>164</v>
      </c>
      <c r="H5864" s="4">
        <v>0.99268999999999996</v>
      </c>
      <c r="I5864" s="2">
        <v>3.26</v>
      </c>
      <c r="J5864" s="2">
        <v>0.46</v>
      </c>
      <c r="K5864" s="2">
        <v>12.2</v>
      </c>
      <c r="L5864">
        <v>6</v>
      </c>
      <c r="M5864" t="s">
        <v>14</v>
      </c>
    </row>
    <row r="5865" spans="1:13">
      <c r="A5865" s="2">
        <v>5.8</v>
      </c>
      <c r="B5865" s="2">
        <v>0.2</v>
      </c>
      <c r="C5865" s="2">
        <v>0.16</v>
      </c>
      <c r="D5865" s="2">
        <v>1.4</v>
      </c>
      <c r="E5865" s="2">
        <v>4.2000000000000003E-2</v>
      </c>
      <c r="F5865">
        <v>44</v>
      </c>
      <c r="G5865">
        <v>99</v>
      </c>
      <c r="H5865" s="4">
        <v>0.98912</v>
      </c>
      <c r="I5865" s="2">
        <v>3.23</v>
      </c>
      <c r="J5865" s="2">
        <v>0.37</v>
      </c>
      <c r="K5865" s="2">
        <v>12.2</v>
      </c>
      <c r="L5865">
        <v>6</v>
      </c>
      <c r="M5865" t="s">
        <v>14</v>
      </c>
    </row>
    <row r="5866" spans="1:13">
      <c r="A5866" s="2">
        <v>6.2</v>
      </c>
      <c r="B5866" s="2">
        <v>0.36</v>
      </c>
      <c r="C5866" s="2">
        <v>0.22</v>
      </c>
      <c r="D5866" s="2">
        <v>5.25</v>
      </c>
      <c r="E5866" s="2">
        <v>3.7999999999999999E-2</v>
      </c>
      <c r="F5866">
        <v>44</v>
      </c>
      <c r="G5866">
        <v>145</v>
      </c>
      <c r="H5866" s="4">
        <v>0.99183999999999894</v>
      </c>
      <c r="I5866" s="2">
        <v>3.22</v>
      </c>
      <c r="J5866" s="2">
        <v>0.4</v>
      </c>
      <c r="K5866" s="2">
        <v>11.2</v>
      </c>
      <c r="L5866">
        <v>6</v>
      </c>
      <c r="M5866" t="s">
        <v>14</v>
      </c>
    </row>
    <row r="5867" spans="1:13">
      <c r="A5867" s="2">
        <v>6</v>
      </c>
      <c r="B5867" s="2">
        <v>0.31</v>
      </c>
      <c r="C5867" s="2">
        <v>0.27</v>
      </c>
      <c r="D5867" s="2">
        <v>2.2999999999999998</v>
      </c>
      <c r="E5867" s="2">
        <v>4.2000000000000003E-2</v>
      </c>
      <c r="F5867">
        <v>19</v>
      </c>
      <c r="G5867">
        <v>120</v>
      </c>
      <c r="H5867" s="4">
        <v>0.98951999999999996</v>
      </c>
      <c r="I5867" s="2">
        <v>3.32</v>
      </c>
      <c r="J5867" s="2">
        <v>0.41</v>
      </c>
      <c r="K5867" s="2">
        <v>12.7</v>
      </c>
      <c r="L5867">
        <v>7</v>
      </c>
      <c r="M5867" t="s">
        <v>14</v>
      </c>
    </row>
    <row r="5868" spans="1:13">
      <c r="A5868" s="2">
        <v>6</v>
      </c>
      <c r="B5868" s="2">
        <v>0.28999999999999998</v>
      </c>
      <c r="C5868" s="2">
        <v>0.27</v>
      </c>
      <c r="D5868" s="2">
        <v>2.2999999999999998</v>
      </c>
      <c r="E5868" s="2">
        <v>4.3999999999999997E-2</v>
      </c>
      <c r="F5868">
        <v>20</v>
      </c>
      <c r="G5868">
        <v>117</v>
      </c>
      <c r="H5868" s="4">
        <v>0.98950000000000005</v>
      </c>
      <c r="I5868" s="2">
        <v>3.31</v>
      </c>
      <c r="J5868" s="2">
        <v>0.41</v>
      </c>
      <c r="K5868" s="2">
        <v>12.7</v>
      </c>
      <c r="L5868">
        <v>7</v>
      </c>
      <c r="M5868" t="s">
        <v>14</v>
      </c>
    </row>
    <row r="5869" spans="1:13">
      <c r="A5869" s="2">
        <v>5.7</v>
      </c>
      <c r="B5869" s="2">
        <v>0.22</v>
      </c>
      <c r="C5869" s="2">
        <v>0.28999999999999998</v>
      </c>
      <c r="D5869" s="2">
        <v>3.5</v>
      </c>
      <c r="E5869" s="2">
        <v>0.04</v>
      </c>
      <c r="F5869">
        <v>27</v>
      </c>
      <c r="G5869">
        <v>146</v>
      </c>
      <c r="H5869" s="4">
        <v>0.98998999999999904</v>
      </c>
      <c r="I5869" s="2">
        <v>3.17</v>
      </c>
      <c r="J5869" s="2">
        <v>0.36</v>
      </c>
      <c r="K5869" s="2">
        <v>12.1</v>
      </c>
      <c r="L5869">
        <v>6</v>
      </c>
      <c r="M5869" t="s">
        <v>14</v>
      </c>
    </row>
    <row r="5870" spans="1:13">
      <c r="A5870" s="2">
        <v>7.1</v>
      </c>
      <c r="B5870" s="2">
        <v>0.46</v>
      </c>
      <c r="C5870" s="2">
        <v>0.23</v>
      </c>
      <c r="D5870" s="2">
        <v>13.7</v>
      </c>
      <c r="E5870" s="2">
        <v>4.4999999999999998E-2</v>
      </c>
      <c r="F5870">
        <v>44</v>
      </c>
      <c r="G5870">
        <v>192</v>
      </c>
      <c r="H5870" s="4">
        <v>0.99809999999999999</v>
      </c>
      <c r="I5870" s="2">
        <v>3.11</v>
      </c>
      <c r="J5870" s="2">
        <v>0.53</v>
      </c>
      <c r="K5870" s="2">
        <v>9.4</v>
      </c>
      <c r="L5870">
        <v>5</v>
      </c>
      <c r="M5870" t="s">
        <v>14</v>
      </c>
    </row>
    <row r="5871" spans="1:13">
      <c r="A5871" s="2">
        <v>6.6</v>
      </c>
      <c r="B5871" s="2">
        <v>0.21</v>
      </c>
      <c r="C5871" s="2">
        <v>0.3</v>
      </c>
      <c r="D5871" s="2">
        <v>9.9</v>
      </c>
      <c r="E5871" s="2">
        <v>4.0999999999999898E-2</v>
      </c>
      <c r="F5871">
        <v>64</v>
      </c>
      <c r="G5871">
        <v>174</v>
      </c>
      <c r="H5871" s="4">
        <v>0.995</v>
      </c>
      <c r="I5871" s="2">
        <v>3.07</v>
      </c>
      <c r="J5871" s="2">
        <v>0.5</v>
      </c>
      <c r="K5871" s="2">
        <v>10.1</v>
      </c>
      <c r="L5871">
        <v>6</v>
      </c>
      <c r="M5871" t="s">
        <v>14</v>
      </c>
    </row>
    <row r="5872" spans="1:13">
      <c r="A5872" s="2">
        <v>6.9</v>
      </c>
      <c r="B5872" s="2">
        <v>0.42</v>
      </c>
      <c r="C5872" s="2">
        <v>0.2</v>
      </c>
      <c r="D5872" s="2">
        <v>15.4</v>
      </c>
      <c r="E5872" s="2">
        <v>4.2999999999999997E-2</v>
      </c>
      <c r="F5872">
        <v>57</v>
      </c>
      <c r="G5872">
        <v>201</v>
      </c>
      <c r="H5872" s="4">
        <v>0.99847999999999903</v>
      </c>
      <c r="I5872" s="2">
        <v>3.08</v>
      </c>
      <c r="J5872" s="2">
        <v>0.54</v>
      </c>
      <c r="K5872" s="2">
        <v>9.4</v>
      </c>
      <c r="L5872">
        <v>5</v>
      </c>
      <c r="M5872" t="s">
        <v>14</v>
      </c>
    </row>
    <row r="5873" spans="1:13">
      <c r="A5873" s="2">
        <v>5.7</v>
      </c>
      <c r="B5873" s="2">
        <v>0.22</v>
      </c>
      <c r="C5873" s="2">
        <v>0.2</v>
      </c>
      <c r="D5873" s="2">
        <v>16</v>
      </c>
      <c r="E5873" s="2">
        <v>4.3999999999999997E-2</v>
      </c>
      <c r="F5873">
        <v>41</v>
      </c>
      <c r="G5873">
        <v>113</v>
      </c>
      <c r="H5873" s="4">
        <v>0.99861999999999995</v>
      </c>
      <c r="I5873" s="2">
        <v>3.22</v>
      </c>
      <c r="J5873" s="2">
        <v>0.46</v>
      </c>
      <c r="K5873" s="2">
        <v>8.9</v>
      </c>
      <c r="L5873">
        <v>6</v>
      </c>
      <c r="M5873" t="s">
        <v>14</v>
      </c>
    </row>
    <row r="5874" spans="1:13">
      <c r="A5874" s="2">
        <v>5.7</v>
      </c>
      <c r="B5874" s="2">
        <v>0.22</v>
      </c>
      <c r="C5874" s="2">
        <v>0.2</v>
      </c>
      <c r="D5874" s="2">
        <v>16</v>
      </c>
      <c r="E5874" s="2">
        <v>4.3999999999999997E-2</v>
      </c>
      <c r="F5874">
        <v>41</v>
      </c>
      <c r="G5874">
        <v>113</v>
      </c>
      <c r="H5874" s="4">
        <v>0.99861999999999995</v>
      </c>
      <c r="I5874" s="2">
        <v>3.22</v>
      </c>
      <c r="J5874" s="2">
        <v>0.46</v>
      </c>
      <c r="K5874" s="2">
        <v>8.9</v>
      </c>
      <c r="L5874">
        <v>6</v>
      </c>
      <c r="M5874" t="s">
        <v>14</v>
      </c>
    </row>
    <row r="5875" spans="1:13">
      <c r="A5875" s="2">
        <v>5.7</v>
      </c>
      <c r="B5875" s="2">
        <v>0.22</v>
      </c>
      <c r="C5875" s="2">
        <v>0.2</v>
      </c>
      <c r="D5875" s="2">
        <v>16</v>
      </c>
      <c r="E5875" s="2">
        <v>4.3999999999999997E-2</v>
      </c>
      <c r="F5875">
        <v>41</v>
      </c>
      <c r="G5875">
        <v>113</v>
      </c>
      <c r="H5875" s="4">
        <v>0.99861999999999995</v>
      </c>
      <c r="I5875" s="2">
        <v>3.22</v>
      </c>
      <c r="J5875" s="2">
        <v>0.46</v>
      </c>
      <c r="K5875" s="2">
        <v>8.9</v>
      </c>
      <c r="L5875">
        <v>6</v>
      </c>
      <c r="M5875" t="s">
        <v>14</v>
      </c>
    </row>
    <row r="5876" spans="1:13">
      <c r="A5876" s="2">
        <v>5.7</v>
      </c>
      <c r="B5876" s="2">
        <v>0.22</v>
      </c>
      <c r="C5876" s="2">
        <v>0.2</v>
      </c>
      <c r="D5876" s="2">
        <v>16</v>
      </c>
      <c r="E5876" s="2">
        <v>4.3999999999999997E-2</v>
      </c>
      <c r="F5876">
        <v>41</v>
      </c>
      <c r="G5876">
        <v>113</v>
      </c>
      <c r="H5876" s="4">
        <v>0.99861999999999995</v>
      </c>
      <c r="I5876" s="2">
        <v>3.22</v>
      </c>
      <c r="J5876" s="2">
        <v>0.46</v>
      </c>
      <c r="K5876" s="2">
        <v>8.9</v>
      </c>
      <c r="L5876">
        <v>6</v>
      </c>
      <c r="M5876" t="s">
        <v>14</v>
      </c>
    </row>
    <row r="5877" spans="1:13">
      <c r="A5877" s="2">
        <v>5.2</v>
      </c>
      <c r="B5877" s="2">
        <v>0.31</v>
      </c>
      <c r="C5877" s="2">
        <v>0.2</v>
      </c>
      <c r="D5877" s="2">
        <v>2.4</v>
      </c>
      <c r="E5877" s="2">
        <v>2.7E-2</v>
      </c>
      <c r="F5877">
        <v>27</v>
      </c>
      <c r="G5877">
        <v>117</v>
      </c>
      <c r="H5877" s="4">
        <v>0.98885999999999996</v>
      </c>
      <c r="I5877" s="2">
        <v>3.56</v>
      </c>
      <c r="J5877" s="2">
        <v>0.45</v>
      </c>
      <c r="K5877" s="2">
        <v>13</v>
      </c>
      <c r="L5877">
        <v>7</v>
      </c>
      <c r="M5877" t="s">
        <v>14</v>
      </c>
    </row>
    <row r="5878" spans="1:13">
      <c r="A5878" s="2">
        <v>7.2</v>
      </c>
      <c r="B5878" s="2">
        <v>0.22</v>
      </c>
      <c r="C5878" s="2">
        <v>0.35</v>
      </c>
      <c r="D5878" s="2">
        <v>5.5</v>
      </c>
      <c r="E5878" s="2">
        <v>5.3999999999999999E-2</v>
      </c>
      <c r="F5878">
        <v>37</v>
      </c>
      <c r="G5878">
        <v>183</v>
      </c>
      <c r="H5878" s="4">
        <v>0.99473999999999996</v>
      </c>
      <c r="I5878" s="2">
        <v>3.08</v>
      </c>
      <c r="J5878" s="2">
        <v>0.5</v>
      </c>
      <c r="K5878" s="2">
        <v>10.3</v>
      </c>
      <c r="L5878">
        <v>5</v>
      </c>
      <c r="M5878" t="s">
        <v>14</v>
      </c>
    </row>
    <row r="5879" spans="1:13">
      <c r="A5879" s="2">
        <v>5.6</v>
      </c>
      <c r="B5879" s="2">
        <v>0.18</v>
      </c>
      <c r="C5879" s="2">
        <v>0.28999999999999998</v>
      </c>
      <c r="D5879" s="2">
        <v>2.2999999999999998</v>
      </c>
      <c r="E5879" s="2">
        <v>0.04</v>
      </c>
      <c r="F5879">
        <v>5</v>
      </c>
      <c r="G5879">
        <v>47</v>
      </c>
      <c r="H5879" s="4">
        <v>0.99126000000000003</v>
      </c>
      <c r="I5879" s="2">
        <v>3.07</v>
      </c>
      <c r="J5879" s="2">
        <v>0.45</v>
      </c>
      <c r="K5879" s="2">
        <v>10.1</v>
      </c>
      <c r="L5879">
        <v>4</v>
      </c>
      <c r="M5879" t="s">
        <v>14</v>
      </c>
    </row>
    <row r="5880" spans="1:13">
      <c r="A5880" s="2">
        <v>6.2</v>
      </c>
      <c r="B5880" s="2">
        <v>0.24</v>
      </c>
      <c r="C5880" s="2">
        <v>0.27</v>
      </c>
      <c r="D5880" s="2">
        <v>16.8</v>
      </c>
      <c r="E5880" s="2">
        <v>0.04</v>
      </c>
      <c r="F5880">
        <v>48</v>
      </c>
      <c r="G5880">
        <v>129</v>
      </c>
      <c r="H5880" s="4">
        <v>0.99690999999999996</v>
      </c>
      <c r="I5880" s="2">
        <v>3.23</v>
      </c>
      <c r="J5880" s="2">
        <v>0.38</v>
      </c>
      <c r="K5880" s="2">
        <v>10.5</v>
      </c>
      <c r="L5880">
        <v>6</v>
      </c>
      <c r="M5880" t="s">
        <v>14</v>
      </c>
    </row>
    <row r="5881" spans="1:13">
      <c r="A5881" s="2">
        <v>5.7</v>
      </c>
      <c r="B5881" s="2">
        <v>0.22</v>
      </c>
      <c r="C5881" s="2">
        <v>0.2</v>
      </c>
      <c r="D5881" s="2">
        <v>16</v>
      </c>
      <c r="E5881" s="2">
        <v>4.3999999999999997E-2</v>
      </c>
      <c r="F5881">
        <v>41</v>
      </c>
      <c r="G5881">
        <v>113</v>
      </c>
      <c r="H5881" s="4">
        <v>0.99861999999999995</v>
      </c>
      <c r="I5881" s="2">
        <v>3.22</v>
      </c>
      <c r="J5881" s="2">
        <v>0.46</v>
      </c>
      <c r="K5881" s="2">
        <v>8.9</v>
      </c>
      <c r="L5881">
        <v>6</v>
      </c>
      <c r="M5881" t="s">
        <v>14</v>
      </c>
    </row>
    <row r="5882" spans="1:13">
      <c r="A5882" s="2">
        <v>5.7</v>
      </c>
      <c r="B5882" s="2">
        <v>0.26</v>
      </c>
      <c r="C5882" s="2">
        <v>0.24</v>
      </c>
      <c r="D5882" s="2">
        <v>17.8</v>
      </c>
      <c r="E5882" s="2">
        <v>5.8999999999999997E-2</v>
      </c>
      <c r="F5882">
        <v>23</v>
      </c>
      <c r="G5882">
        <v>124</v>
      </c>
      <c r="H5882" s="4">
        <v>0.99772999999999901</v>
      </c>
      <c r="I5882" s="2">
        <v>3.3</v>
      </c>
      <c r="J5882" s="2">
        <v>0.5</v>
      </c>
      <c r="K5882" s="2">
        <v>10.1</v>
      </c>
      <c r="L5882">
        <v>5</v>
      </c>
      <c r="M5882" t="s">
        <v>14</v>
      </c>
    </row>
    <row r="5883" spans="1:13">
      <c r="A5883" s="2">
        <v>5.7</v>
      </c>
      <c r="B5883" s="2">
        <v>0.26</v>
      </c>
      <c r="C5883" s="2">
        <v>0.24</v>
      </c>
      <c r="D5883" s="2">
        <v>17.8</v>
      </c>
      <c r="E5883" s="2">
        <v>5.8999999999999997E-2</v>
      </c>
      <c r="F5883">
        <v>23</v>
      </c>
      <c r="G5883">
        <v>124</v>
      </c>
      <c r="H5883" s="4">
        <v>0.99772999999999901</v>
      </c>
      <c r="I5883" s="2">
        <v>3.3</v>
      </c>
      <c r="J5883" s="2">
        <v>0.5</v>
      </c>
      <c r="K5883" s="2">
        <v>10.1</v>
      </c>
      <c r="L5883">
        <v>5</v>
      </c>
      <c r="M5883" t="s">
        <v>14</v>
      </c>
    </row>
    <row r="5884" spans="1:13">
      <c r="A5884" s="2">
        <v>6</v>
      </c>
      <c r="B5884" s="2">
        <v>0.2</v>
      </c>
      <c r="C5884" s="2">
        <v>0.26</v>
      </c>
      <c r="D5884" s="2">
        <v>6.8</v>
      </c>
      <c r="E5884" s="2">
        <v>4.9000000000000002E-2</v>
      </c>
      <c r="F5884">
        <v>22</v>
      </c>
      <c r="G5884">
        <v>93</v>
      </c>
      <c r="H5884" s="4">
        <v>0.99280000000000002</v>
      </c>
      <c r="I5884" s="2">
        <v>3.15</v>
      </c>
      <c r="J5884" s="2">
        <v>0.42</v>
      </c>
      <c r="K5884" s="2">
        <v>11</v>
      </c>
      <c r="L5884">
        <v>6</v>
      </c>
      <c r="M5884" t="s">
        <v>14</v>
      </c>
    </row>
    <row r="5885" spans="1:13">
      <c r="A5885" s="2">
        <v>6</v>
      </c>
      <c r="B5885" s="2">
        <v>0.2</v>
      </c>
      <c r="C5885" s="2">
        <v>0.26</v>
      </c>
      <c r="D5885" s="2">
        <v>6.8</v>
      </c>
      <c r="E5885" s="2">
        <v>4.9000000000000002E-2</v>
      </c>
      <c r="F5885">
        <v>22</v>
      </c>
      <c r="G5885">
        <v>93</v>
      </c>
      <c r="H5885" s="4">
        <v>0.99280000000000002</v>
      </c>
      <c r="I5885" s="2">
        <v>3.15</v>
      </c>
      <c r="J5885" s="2">
        <v>0.42</v>
      </c>
      <c r="K5885" s="2">
        <v>11</v>
      </c>
      <c r="L5885">
        <v>6</v>
      </c>
      <c r="M5885" t="s">
        <v>14</v>
      </c>
    </row>
    <row r="5886" spans="1:13">
      <c r="A5886" s="2">
        <v>6</v>
      </c>
      <c r="B5886" s="2">
        <v>0.2</v>
      </c>
      <c r="C5886" s="2">
        <v>0.26</v>
      </c>
      <c r="D5886" s="2">
        <v>6.8</v>
      </c>
      <c r="E5886" s="2">
        <v>4.9000000000000002E-2</v>
      </c>
      <c r="F5886">
        <v>22</v>
      </c>
      <c r="G5886">
        <v>93</v>
      </c>
      <c r="H5886" s="4">
        <v>0.99280000000000002</v>
      </c>
      <c r="I5886" s="2">
        <v>3.15</v>
      </c>
      <c r="J5886" s="2">
        <v>0.42</v>
      </c>
      <c r="K5886" s="2">
        <v>11</v>
      </c>
      <c r="L5886">
        <v>6</v>
      </c>
      <c r="M5886" t="s">
        <v>14</v>
      </c>
    </row>
    <row r="5887" spans="1:13">
      <c r="A5887" s="2">
        <v>6</v>
      </c>
      <c r="B5887" s="2">
        <v>0.2</v>
      </c>
      <c r="C5887" s="2">
        <v>0.26</v>
      </c>
      <c r="D5887" s="2">
        <v>6.8</v>
      </c>
      <c r="E5887" s="2">
        <v>4.9000000000000002E-2</v>
      </c>
      <c r="F5887">
        <v>22</v>
      </c>
      <c r="G5887">
        <v>93</v>
      </c>
      <c r="H5887" s="4">
        <v>0.99280000000000002</v>
      </c>
      <c r="I5887" s="2">
        <v>3.15</v>
      </c>
      <c r="J5887" s="2">
        <v>0.42</v>
      </c>
      <c r="K5887" s="2">
        <v>11</v>
      </c>
      <c r="L5887">
        <v>6</v>
      </c>
      <c r="M5887" t="s">
        <v>14</v>
      </c>
    </row>
    <row r="5888" spans="1:13">
      <c r="A5888" s="2">
        <v>7.6</v>
      </c>
      <c r="B5888" s="2">
        <v>0.28000000000000003</v>
      </c>
      <c r="C5888" s="2">
        <v>0.17</v>
      </c>
      <c r="D5888" s="2">
        <v>1.6</v>
      </c>
      <c r="E5888" s="2">
        <v>4.5999999999999999E-2</v>
      </c>
      <c r="F5888">
        <v>28</v>
      </c>
      <c r="G5888">
        <v>117</v>
      </c>
      <c r="H5888" s="4">
        <v>0.99287999999999899</v>
      </c>
      <c r="I5888" s="2">
        <v>3.08</v>
      </c>
      <c r="J5888" s="2">
        <v>0.43</v>
      </c>
      <c r="K5888" s="2">
        <v>10</v>
      </c>
      <c r="L5888">
        <v>5</v>
      </c>
      <c r="M5888" t="s">
        <v>14</v>
      </c>
    </row>
    <row r="5889" spans="1:13">
      <c r="A5889" s="2">
        <v>7</v>
      </c>
      <c r="B5889" s="2">
        <v>0.2</v>
      </c>
      <c r="C5889" s="2">
        <v>0.33</v>
      </c>
      <c r="D5889" s="2">
        <v>4.7</v>
      </c>
      <c r="E5889" s="2">
        <v>0.03</v>
      </c>
      <c r="F5889">
        <v>25</v>
      </c>
      <c r="G5889">
        <v>76</v>
      </c>
      <c r="H5889" s="4">
        <v>0.99202000000000001</v>
      </c>
      <c r="I5889" s="2">
        <v>2.88</v>
      </c>
      <c r="J5889" s="2">
        <v>0.54</v>
      </c>
      <c r="K5889" s="2">
        <v>10.5</v>
      </c>
      <c r="L5889">
        <v>6</v>
      </c>
      <c r="M5889" t="s">
        <v>14</v>
      </c>
    </row>
    <row r="5890" spans="1:13">
      <c r="A5890" s="2">
        <v>6.6</v>
      </c>
      <c r="B5890" s="2">
        <v>0.26</v>
      </c>
      <c r="C5890" s="2">
        <v>0.27</v>
      </c>
      <c r="D5890" s="2">
        <v>11.8</v>
      </c>
      <c r="E5890" s="2">
        <v>4.8000000000000001E-2</v>
      </c>
      <c r="F5890">
        <v>28</v>
      </c>
      <c r="G5890">
        <v>112</v>
      </c>
      <c r="H5890" s="4">
        <v>0.99605999999999995</v>
      </c>
      <c r="I5890" s="2">
        <v>2.87</v>
      </c>
      <c r="J5890" s="2">
        <v>0.49</v>
      </c>
      <c r="K5890" s="2">
        <v>9.6999999999999993</v>
      </c>
      <c r="L5890">
        <v>6</v>
      </c>
      <c r="M5890" t="s">
        <v>14</v>
      </c>
    </row>
    <row r="5891" spans="1:13">
      <c r="A5891" s="2">
        <v>5.7</v>
      </c>
      <c r="B5891" s="2">
        <v>0.26</v>
      </c>
      <c r="C5891" s="2">
        <v>0.24</v>
      </c>
      <c r="D5891" s="2">
        <v>17.8</v>
      </c>
      <c r="E5891" s="2">
        <v>5.8999999999999997E-2</v>
      </c>
      <c r="F5891">
        <v>23</v>
      </c>
      <c r="G5891">
        <v>124</v>
      </c>
      <c r="H5891" s="4">
        <v>0.99772999999999901</v>
      </c>
      <c r="I5891" s="2">
        <v>3.3</v>
      </c>
      <c r="J5891" s="2">
        <v>0.5</v>
      </c>
      <c r="K5891" s="2">
        <v>10.1</v>
      </c>
      <c r="L5891">
        <v>5</v>
      </c>
      <c r="M5891" t="s">
        <v>14</v>
      </c>
    </row>
    <row r="5892" spans="1:13">
      <c r="A5892" s="2">
        <v>7.2</v>
      </c>
      <c r="B5892" s="2">
        <v>0.21</v>
      </c>
      <c r="C5892" s="2">
        <v>0.36</v>
      </c>
      <c r="D5892" s="2">
        <v>15.7</v>
      </c>
      <c r="E5892" s="2">
        <v>4.4999999999999998E-2</v>
      </c>
      <c r="F5892">
        <v>68</v>
      </c>
      <c r="G5892">
        <v>183</v>
      </c>
      <c r="H5892" s="4">
        <v>0.99922</v>
      </c>
      <c r="I5892" s="2">
        <v>3.25</v>
      </c>
      <c r="J5892" s="2">
        <v>0.76</v>
      </c>
      <c r="K5892" s="2">
        <v>9.4</v>
      </c>
      <c r="L5892">
        <v>5</v>
      </c>
      <c r="M5892" t="s">
        <v>14</v>
      </c>
    </row>
    <row r="5893" spans="1:13">
      <c r="A5893" s="2">
        <v>6.9</v>
      </c>
      <c r="B5893" s="2">
        <v>0.22</v>
      </c>
      <c r="C5893" s="2">
        <v>0.32</v>
      </c>
      <c r="D5893" s="2">
        <v>5.8</v>
      </c>
      <c r="E5893" s="2">
        <v>4.0999999999999898E-2</v>
      </c>
      <c r="F5893">
        <v>20</v>
      </c>
      <c r="G5893">
        <v>119</v>
      </c>
      <c r="H5893" s="4">
        <v>0.99295999999999995</v>
      </c>
      <c r="I5893" s="2">
        <v>3.17</v>
      </c>
      <c r="J5893" s="2">
        <v>0.55000000000000004</v>
      </c>
      <c r="K5893" s="2">
        <v>11.2</v>
      </c>
      <c r="L5893">
        <v>6</v>
      </c>
      <c r="M5893" t="s">
        <v>14</v>
      </c>
    </row>
    <row r="5894" spans="1:13">
      <c r="A5894" s="2">
        <v>7.2</v>
      </c>
      <c r="B5894" s="2">
        <v>0.21</v>
      </c>
      <c r="C5894" s="2">
        <v>0.36</v>
      </c>
      <c r="D5894" s="2">
        <v>15.7</v>
      </c>
      <c r="E5894" s="2">
        <v>4.4999999999999998E-2</v>
      </c>
      <c r="F5894">
        <v>68</v>
      </c>
      <c r="G5894">
        <v>183</v>
      </c>
      <c r="H5894" s="4">
        <v>0.99922</v>
      </c>
      <c r="I5894" s="2">
        <v>3.25</v>
      </c>
      <c r="J5894" s="2">
        <v>0.76</v>
      </c>
      <c r="K5894" s="2">
        <v>9.4</v>
      </c>
      <c r="L5894">
        <v>5</v>
      </c>
      <c r="M5894" t="s">
        <v>14</v>
      </c>
    </row>
    <row r="5895" spans="1:13">
      <c r="A5895" s="2">
        <v>7.4</v>
      </c>
      <c r="B5895" s="2">
        <v>0.22</v>
      </c>
      <c r="C5895" s="2">
        <v>0.28000000000000003</v>
      </c>
      <c r="D5895" s="2">
        <v>9</v>
      </c>
      <c r="E5895" s="2">
        <v>4.5999999999999999E-2</v>
      </c>
      <c r="F5895">
        <v>22</v>
      </c>
      <c r="G5895">
        <v>121</v>
      </c>
      <c r="H5895" s="4">
        <v>0.99467999999999901</v>
      </c>
      <c r="I5895" s="2">
        <v>3.1</v>
      </c>
      <c r="J5895" s="2">
        <v>0.55000000000000004</v>
      </c>
      <c r="K5895" s="2">
        <v>10.8</v>
      </c>
      <c r="L5895">
        <v>5</v>
      </c>
      <c r="M5895" t="s">
        <v>14</v>
      </c>
    </row>
    <row r="5896" spans="1:13">
      <c r="A5896" s="2">
        <v>7.2</v>
      </c>
      <c r="B5896" s="2">
        <v>0.21</v>
      </c>
      <c r="C5896" s="2">
        <v>0.36</v>
      </c>
      <c r="D5896" s="2">
        <v>15.7</v>
      </c>
      <c r="E5896" s="2">
        <v>4.4999999999999998E-2</v>
      </c>
      <c r="F5896">
        <v>68</v>
      </c>
      <c r="G5896">
        <v>183</v>
      </c>
      <c r="H5896" s="4">
        <v>0.99922</v>
      </c>
      <c r="I5896" s="2">
        <v>3.25</v>
      </c>
      <c r="J5896" s="2">
        <v>0.76</v>
      </c>
      <c r="K5896" s="2">
        <v>9.4</v>
      </c>
      <c r="L5896">
        <v>5</v>
      </c>
      <c r="M5896" t="s">
        <v>14</v>
      </c>
    </row>
    <row r="5897" spans="1:13">
      <c r="A5897" s="2">
        <v>6.9</v>
      </c>
      <c r="B5897" s="2">
        <v>0.22</v>
      </c>
      <c r="C5897" s="2">
        <v>0.32</v>
      </c>
      <c r="D5897" s="2">
        <v>5.8</v>
      </c>
      <c r="E5897" s="2">
        <v>4.0999999999999898E-2</v>
      </c>
      <c r="F5897">
        <v>20</v>
      </c>
      <c r="G5897">
        <v>119</v>
      </c>
      <c r="H5897" s="4">
        <v>0.99295999999999995</v>
      </c>
      <c r="I5897" s="2">
        <v>3.17</v>
      </c>
      <c r="J5897" s="2">
        <v>0.55000000000000004</v>
      </c>
      <c r="K5897" s="2">
        <v>11.2</v>
      </c>
      <c r="L5897">
        <v>6</v>
      </c>
      <c r="M5897" t="s">
        <v>14</v>
      </c>
    </row>
    <row r="5898" spans="1:13">
      <c r="A5898" s="2">
        <v>7</v>
      </c>
      <c r="B5898" s="2">
        <v>0.2</v>
      </c>
      <c r="C5898" s="2">
        <v>0.35</v>
      </c>
      <c r="D5898" s="2">
        <v>8.8000000000000007</v>
      </c>
      <c r="E5898" s="2">
        <v>3.6999999999999998E-2</v>
      </c>
      <c r="F5898">
        <v>31</v>
      </c>
      <c r="G5898">
        <v>103</v>
      </c>
      <c r="H5898" s="4">
        <v>0.99387999999999899</v>
      </c>
      <c r="I5898" s="2">
        <v>3.13</v>
      </c>
      <c r="J5898" s="2">
        <v>0.49</v>
      </c>
      <c r="K5898" s="2">
        <v>11</v>
      </c>
      <c r="L5898">
        <v>6</v>
      </c>
      <c r="M5898" t="s">
        <v>14</v>
      </c>
    </row>
    <row r="5899" spans="1:13">
      <c r="A5899" s="2">
        <v>5.6</v>
      </c>
      <c r="B5899" s="2">
        <v>0.26</v>
      </c>
      <c r="C5899" s="2">
        <v>0</v>
      </c>
      <c r="D5899" s="2">
        <v>10.199999999999999</v>
      </c>
      <c r="E5899" s="2">
        <v>3.7999999999999999E-2</v>
      </c>
      <c r="F5899">
        <v>13</v>
      </c>
      <c r="G5899">
        <v>111</v>
      </c>
      <c r="H5899" s="4">
        <v>0.99314999999999998</v>
      </c>
      <c r="I5899" s="2">
        <v>3.44</v>
      </c>
      <c r="J5899" s="2">
        <v>0.46</v>
      </c>
      <c r="K5899" s="2">
        <v>12.4</v>
      </c>
      <c r="L5899">
        <v>6</v>
      </c>
      <c r="M5899" t="s">
        <v>14</v>
      </c>
    </row>
    <row r="5900" spans="1:13">
      <c r="A5900" s="2">
        <v>6.3</v>
      </c>
      <c r="B5900" s="2">
        <v>0.28000000000000003</v>
      </c>
      <c r="C5900" s="2">
        <v>0.3</v>
      </c>
      <c r="D5900" s="2">
        <v>6.6</v>
      </c>
      <c r="E5900" s="2">
        <v>0.20799999999999999</v>
      </c>
      <c r="F5900">
        <v>60</v>
      </c>
      <c r="G5900">
        <v>154</v>
      </c>
      <c r="H5900" s="4">
        <v>0.994779999999999</v>
      </c>
      <c r="I5900" s="2">
        <v>3.1</v>
      </c>
      <c r="J5900" s="2">
        <v>0.4</v>
      </c>
      <c r="K5900" s="2">
        <v>9.4</v>
      </c>
      <c r="L5900">
        <v>6</v>
      </c>
      <c r="M5900" t="s">
        <v>14</v>
      </c>
    </row>
    <row r="5901" spans="1:13">
      <c r="A5901" s="2">
        <v>6.4</v>
      </c>
      <c r="B5901" s="2">
        <v>0.28999999999999998</v>
      </c>
      <c r="C5901" s="2">
        <v>0.3</v>
      </c>
      <c r="D5901" s="2">
        <v>6.5</v>
      </c>
      <c r="E5901" s="2">
        <v>0.20899999999999999</v>
      </c>
      <c r="F5901">
        <v>62</v>
      </c>
      <c r="G5901">
        <v>156</v>
      </c>
      <c r="H5901" s="4">
        <v>0.994779999999999</v>
      </c>
      <c r="I5901" s="2">
        <v>3.1</v>
      </c>
      <c r="J5901" s="2">
        <v>0.4</v>
      </c>
      <c r="K5901" s="2">
        <v>9.4</v>
      </c>
      <c r="L5901">
        <v>5</v>
      </c>
      <c r="M5901" t="s">
        <v>14</v>
      </c>
    </row>
    <row r="5902" spans="1:13">
      <c r="A5902" s="2">
        <v>7.2</v>
      </c>
      <c r="B5902" s="2">
        <v>0.34</v>
      </c>
      <c r="C5902" s="2">
        <v>0.23</v>
      </c>
      <c r="D5902" s="2">
        <v>8.9</v>
      </c>
      <c r="E5902" s="2">
        <v>0.105</v>
      </c>
      <c r="F5902">
        <v>22</v>
      </c>
      <c r="G5902">
        <v>155</v>
      </c>
      <c r="H5902" s="4">
        <v>0.99692000000000003</v>
      </c>
      <c r="I5902" s="2">
        <v>3.01</v>
      </c>
      <c r="J5902" s="2">
        <v>0.57999999999999996</v>
      </c>
      <c r="K5902" s="2">
        <v>9.5</v>
      </c>
      <c r="L5902">
        <v>5</v>
      </c>
      <c r="M5902" t="s">
        <v>14</v>
      </c>
    </row>
    <row r="5903" spans="1:13">
      <c r="A5903" s="2">
        <v>7.1</v>
      </c>
      <c r="B5903" s="2">
        <v>0.39</v>
      </c>
      <c r="C5903" s="2">
        <v>0.39</v>
      </c>
      <c r="D5903" s="2">
        <v>11.1</v>
      </c>
      <c r="E5903" s="2">
        <v>3.4000000000000002E-2</v>
      </c>
      <c r="F5903">
        <v>25</v>
      </c>
      <c r="G5903">
        <v>204</v>
      </c>
      <c r="H5903" s="4">
        <v>0.99616000000000005</v>
      </c>
      <c r="I5903" s="2">
        <v>3.05</v>
      </c>
      <c r="J5903" s="2">
        <v>0.52</v>
      </c>
      <c r="K5903" s="2">
        <v>10</v>
      </c>
      <c r="L5903">
        <v>6</v>
      </c>
      <c r="M5903" t="s">
        <v>14</v>
      </c>
    </row>
    <row r="5904" spans="1:13">
      <c r="A5904" s="2">
        <v>6.9</v>
      </c>
      <c r="B5904" s="2">
        <v>0.26</v>
      </c>
      <c r="C5904" s="2">
        <v>0.28999999999999998</v>
      </c>
      <c r="D5904" s="2">
        <v>4.2</v>
      </c>
      <c r="E5904" s="2">
        <v>4.2999999999999997E-2</v>
      </c>
      <c r="F5904">
        <v>33</v>
      </c>
      <c r="G5904">
        <v>114</v>
      </c>
      <c r="H5904" s="4">
        <v>0.99019999999999997</v>
      </c>
      <c r="I5904" s="2">
        <v>3.16</v>
      </c>
      <c r="J5904" s="2">
        <v>0.31</v>
      </c>
      <c r="K5904" s="2">
        <v>12.5</v>
      </c>
      <c r="L5904">
        <v>6</v>
      </c>
      <c r="M5904" t="s">
        <v>14</v>
      </c>
    </row>
    <row r="5905" spans="1:13">
      <c r="A5905" s="2">
        <v>6.1</v>
      </c>
      <c r="B5905" s="2">
        <v>0.24</v>
      </c>
      <c r="C5905" s="2">
        <v>0.25</v>
      </c>
      <c r="D5905" s="2">
        <v>1.6</v>
      </c>
      <c r="E5905" s="2">
        <v>4.3999999999999997E-2</v>
      </c>
      <c r="F5905">
        <v>24</v>
      </c>
      <c r="G5905">
        <v>115</v>
      </c>
      <c r="H5905" s="4">
        <v>0.99209999999999998</v>
      </c>
      <c r="I5905" s="2">
        <v>3.39</v>
      </c>
      <c r="J5905" s="2">
        <v>0.59</v>
      </c>
      <c r="K5905" s="2">
        <v>10.9</v>
      </c>
      <c r="L5905">
        <v>6</v>
      </c>
      <c r="M5905" t="s">
        <v>14</v>
      </c>
    </row>
    <row r="5906" spans="1:13">
      <c r="A5906" s="2">
        <v>5.9</v>
      </c>
      <c r="B5906" s="2">
        <v>0.25</v>
      </c>
      <c r="C5906" s="2">
        <v>0.24</v>
      </c>
      <c r="D5906" s="2">
        <v>7.4</v>
      </c>
      <c r="E5906" s="2">
        <v>4.3999999999999997E-2</v>
      </c>
      <c r="F5906">
        <v>21</v>
      </c>
      <c r="G5906">
        <v>113</v>
      </c>
      <c r="H5906" s="4">
        <v>0.99461999999999995</v>
      </c>
      <c r="I5906" s="2">
        <v>3.38</v>
      </c>
      <c r="J5906" s="2">
        <v>0.57999999999999996</v>
      </c>
      <c r="K5906" s="2">
        <v>10.5</v>
      </c>
      <c r="L5906">
        <v>6</v>
      </c>
      <c r="M5906" t="s">
        <v>14</v>
      </c>
    </row>
    <row r="5907" spans="1:13">
      <c r="A5907" s="2">
        <v>6.1</v>
      </c>
      <c r="B5907" s="2">
        <v>0.24</v>
      </c>
      <c r="C5907" s="2">
        <v>0.27</v>
      </c>
      <c r="D5907" s="2">
        <v>11.5</v>
      </c>
      <c r="E5907" s="2">
        <v>0.05</v>
      </c>
      <c r="F5907">
        <v>51</v>
      </c>
      <c r="G5907">
        <v>133</v>
      </c>
      <c r="H5907" s="4">
        <v>0.99475999999999998</v>
      </c>
      <c r="I5907" s="2">
        <v>3.22</v>
      </c>
      <c r="J5907" s="2">
        <v>0.37</v>
      </c>
      <c r="K5907" s="2">
        <v>10.8</v>
      </c>
      <c r="L5907">
        <v>6</v>
      </c>
      <c r="M5907" t="s">
        <v>14</v>
      </c>
    </row>
    <row r="5908" spans="1:13">
      <c r="A5908" s="2">
        <v>6.5</v>
      </c>
      <c r="B5908" s="2">
        <v>0.22</v>
      </c>
      <c r="C5908" s="2">
        <v>0.27</v>
      </c>
      <c r="D5908" s="2">
        <v>1.6</v>
      </c>
      <c r="E5908" s="2">
        <v>3.9E-2</v>
      </c>
      <c r="F5908">
        <v>36</v>
      </c>
      <c r="G5908">
        <v>116</v>
      </c>
      <c r="H5908" s="4">
        <v>0.991779999999999</v>
      </c>
      <c r="I5908" s="2">
        <v>3.38</v>
      </c>
      <c r="J5908" s="2">
        <v>0.56999999999999995</v>
      </c>
      <c r="K5908" s="2">
        <v>11</v>
      </c>
      <c r="L5908">
        <v>7</v>
      </c>
      <c r="M5908" t="s">
        <v>14</v>
      </c>
    </row>
    <row r="5909" spans="1:13">
      <c r="A5909" s="2">
        <v>6.2</v>
      </c>
      <c r="B5909" s="2">
        <v>0.26</v>
      </c>
      <c r="C5909" s="2">
        <v>0.28999999999999998</v>
      </c>
      <c r="D5909" s="2">
        <v>2</v>
      </c>
      <c r="E5909" s="2">
        <v>3.5999999999999997E-2</v>
      </c>
      <c r="F5909">
        <v>16</v>
      </c>
      <c r="G5909">
        <v>87</v>
      </c>
      <c r="H5909" s="4">
        <v>0.99080999999999997</v>
      </c>
      <c r="I5909" s="2">
        <v>3.33</v>
      </c>
      <c r="J5909" s="2">
        <v>0.61</v>
      </c>
      <c r="K5909" s="2">
        <v>11.8</v>
      </c>
      <c r="L5909">
        <v>6</v>
      </c>
      <c r="M5909" t="s">
        <v>14</v>
      </c>
    </row>
    <row r="5910" spans="1:13">
      <c r="A5910" s="2">
        <v>6.6</v>
      </c>
      <c r="B5910" s="2">
        <v>0.34</v>
      </c>
      <c r="C5910" s="2">
        <v>0.25</v>
      </c>
      <c r="D5910" s="2">
        <v>4.8</v>
      </c>
      <c r="E5910" s="2">
        <v>3.7999999999999999E-2</v>
      </c>
      <c r="F5910">
        <v>16</v>
      </c>
      <c r="G5910">
        <v>121</v>
      </c>
      <c r="H5910" s="4">
        <v>0.99197999999999997</v>
      </c>
      <c r="I5910" s="2">
        <v>3.36</v>
      </c>
      <c r="J5910" s="2">
        <v>0.71</v>
      </c>
      <c r="K5910" s="2">
        <v>12.6</v>
      </c>
      <c r="L5910">
        <v>6</v>
      </c>
      <c r="M5910" t="s">
        <v>14</v>
      </c>
    </row>
    <row r="5911" spans="1:13">
      <c r="A5911" s="2">
        <v>5.6</v>
      </c>
      <c r="B5911" s="2">
        <v>0.22500000000000001</v>
      </c>
      <c r="C5911" s="2">
        <v>0.24</v>
      </c>
      <c r="D5911" s="2">
        <v>9.8000000000000007</v>
      </c>
      <c r="E5911" s="2">
        <v>5.3999999999999999E-2</v>
      </c>
      <c r="F5911">
        <v>59</v>
      </c>
      <c r="G5911">
        <v>140</v>
      </c>
      <c r="H5911" s="4">
        <v>0.99544999999999995</v>
      </c>
      <c r="I5911" s="2">
        <v>3.17</v>
      </c>
      <c r="J5911" s="2">
        <v>0.39</v>
      </c>
      <c r="K5911" s="2">
        <v>10.199999999999999</v>
      </c>
      <c r="L5911">
        <v>6</v>
      </c>
      <c r="M5911" t="s">
        <v>14</v>
      </c>
    </row>
    <row r="5912" spans="1:13">
      <c r="A5912" s="2">
        <v>7.1</v>
      </c>
      <c r="B5912" s="2">
        <v>0.23</v>
      </c>
      <c r="C5912" s="2">
        <v>0.28000000000000003</v>
      </c>
      <c r="D5912" s="2">
        <v>1.9</v>
      </c>
      <c r="E5912" s="2">
        <v>4.5999999999999999E-2</v>
      </c>
      <c r="F5912">
        <v>33</v>
      </c>
      <c r="G5912">
        <v>103</v>
      </c>
      <c r="H5912" s="4">
        <v>0.98997000000000002</v>
      </c>
      <c r="I5912" s="2">
        <v>3.12</v>
      </c>
      <c r="J5912" s="2">
        <v>0.31</v>
      </c>
      <c r="K5912" s="2">
        <v>12</v>
      </c>
      <c r="L5912">
        <v>5</v>
      </c>
      <c r="M5912" t="s">
        <v>14</v>
      </c>
    </row>
    <row r="5913" spans="1:13">
      <c r="A5913" s="2">
        <v>6.9</v>
      </c>
      <c r="B5913" s="2">
        <v>0.26</v>
      </c>
      <c r="C5913" s="2">
        <v>0.28999999999999998</v>
      </c>
      <c r="D5913" s="2">
        <v>4.2</v>
      </c>
      <c r="E5913" s="2">
        <v>4.2999999999999997E-2</v>
      </c>
      <c r="F5913">
        <v>33</v>
      </c>
      <c r="G5913">
        <v>114</v>
      </c>
      <c r="H5913" s="4">
        <v>0.99019999999999997</v>
      </c>
      <c r="I5913" s="2">
        <v>3.16</v>
      </c>
      <c r="J5913" s="2">
        <v>0.31</v>
      </c>
      <c r="K5913" s="2">
        <v>12.5</v>
      </c>
      <c r="L5913">
        <v>6</v>
      </c>
      <c r="M5913" t="s">
        <v>14</v>
      </c>
    </row>
    <row r="5914" spans="1:13">
      <c r="A5914" s="2">
        <v>6.4</v>
      </c>
      <c r="B5914" s="2">
        <v>0.27</v>
      </c>
      <c r="C5914" s="2">
        <v>0.3</v>
      </c>
      <c r="D5914" s="2">
        <v>1.6</v>
      </c>
      <c r="E5914" s="2">
        <v>0.04</v>
      </c>
      <c r="F5914">
        <v>19</v>
      </c>
      <c r="G5914">
        <v>86</v>
      </c>
      <c r="H5914" s="4">
        <v>0.99088999999999905</v>
      </c>
      <c r="I5914" s="2">
        <v>3.32</v>
      </c>
      <c r="J5914" s="2">
        <v>0.65</v>
      </c>
      <c r="K5914" s="2">
        <v>11.5</v>
      </c>
      <c r="L5914">
        <v>6</v>
      </c>
      <c r="M5914" t="s">
        <v>14</v>
      </c>
    </row>
    <row r="5915" spans="1:13">
      <c r="A5915" s="2">
        <v>6.3</v>
      </c>
      <c r="B5915" s="2">
        <v>0.41</v>
      </c>
      <c r="C5915" s="2">
        <v>0.22</v>
      </c>
      <c r="D5915" s="2">
        <v>7.3</v>
      </c>
      <c r="E5915" s="2">
        <v>3.5000000000000003E-2</v>
      </c>
      <c r="F5915">
        <v>23</v>
      </c>
      <c r="G5915">
        <v>117</v>
      </c>
      <c r="H5915" s="4">
        <v>0.99172000000000005</v>
      </c>
      <c r="I5915" s="2">
        <v>3.2</v>
      </c>
      <c r="J5915" s="2">
        <v>0.39</v>
      </c>
      <c r="K5915" s="2">
        <v>11.94</v>
      </c>
      <c r="L5915">
        <v>7</v>
      </c>
      <c r="M5915" t="s">
        <v>14</v>
      </c>
    </row>
    <row r="5916" spans="1:13">
      <c r="A5916" s="2">
        <v>6.7</v>
      </c>
      <c r="B5916" s="2">
        <v>0.41</v>
      </c>
      <c r="C5916" s="2">
        <v>0.24</v>
      </c>
      <c r="D5916" s="2">
        <v>5.4</v>
      </c>
      <c r="E5916" s="2">
        <v>3.5000000000000003E-2</v>
      </c>
      <c r="F5916">
        <v>33</v>
      </c>
      <c r="G5916">
        <v>115</v>
      </c>
      <c r="H5916" s="4">
        <v>0.99009999999999998</v>
      </c>
      <c r="I5916" s="2">
        <v>3.12</v>
      </c>
      <c r="J5916" s="2">
        <v>0.44</v>
      </c>
      <c r="K5916" s="2">
        <v>12.893333333333301</v>
      </c>
      <c r="L5916">
        <v>7</v>
      </c>
      <c r="M5916" t="s">
        <v>14</v>
      </c>
    </row>
    <row r="5917" spans="1:13">
      <c r="A5917" s="2">
        <v>7.2</v>
      </c>
      <c r="B5917" s="2">
        <v>0.58499999999999996</v>
      </c>
      <c r="C5917" s="2">
        <v>0.2</v>
      </c>
      <c r="D5917" s="2">
        <v>10.4</v>
      </c>
      <c r="E5917" s="2">
        <v>8.5999999999999993E-2</v>
      </c>
      <c r="F5917">
        <v>17</v>
      </c>
      <c r="G5917">
        <v>94</v>
      </c>
      <c r="H5917" s="4">
        <v>0.99680999999999997</v>
      </c>
      <c r="I5917" s="2">
        <v>3.13</v>
      </c>
      <c r="J5917" s="2">
        <v>0.4</v>
      </c>
      <c r="K5917" s="2">
        <v>9.4</v>
      </c>
      <c r="L5917">
        <v>5</v>
      </c>
      <c r="M5917" t="s">
        <v>14</v>
      </c>
    </row>
    <row r="5918" spans="1:13">
      <c r="A5918" s="2">
        <v>6.7</v>
      </c>
      <c r="B5918" s="2">
        <v>0.34</v>
      </c>
      <c r="C5918" s="2">
        <v>0.26</v>
      </c>
      <c r="D5918" s="2">
        <v>1.9</v>
      </c>
      <c r="E5918" s="2">
        <v>3.7999999999999999E-2</v>
      </c>
      <c r="F5918">
        <v>58</v>
      </c>
      <c r="G5918">
        <v>138</v>
      </c>
      <c r="H5918" s="4">
        <v>0.98929999999999996</v>
      </c>
      <c r="I5918" s="2">
        <v>3</v>
      </c>
      <c r="J5918" s="2">
        <v>0.47</v>
      </c>
      <c r="K5918" s="2">
        <v>12.2</v>
      </c>
      <c r="L5918">
        <v>7</v>
      </c>
      <c r="M5918" t="s">
        <v>14</v>
      </c>
    </row>
    <row r="5919" spans="1:13">
      <c r="A5919" s="2">
        <v>6.3</v>
      </c>
      <c r="B5919" s="2">
        <v>0.41</v>
      </c>
      <c r="C5919" s="2">
        <v>0.22</v>
      </c>
      <c r="D5919" s="2">
        <v>7.3</v>
      </c>
      <c r="E5919" s="2">
        <v>3.5000000000000003E-2</v>
      </c>
      <c r="F5919">
        <v>23</v>
      </c>
      <c r="G5919">
        <v>117</v>
      </c>
      <c r="H5919" s="4">
        <v>0.99172000000000005</v>
      </c>
      <c r="I5919" s="2">
        <v>3.2</v>
      </c>
      <c r="J5919" s="2">
        <v>0.39</v>
      </c>
      <c r="K5919" s="2">
        <v>11.94</v>
      </c>
      <c r="L5919">
        <v>7</v>
      </c>
      <c r="M5919" t="s">
        <v>14</v>
      </c>
    </row>
    <row r="5920" spans="1:13">
      <c r="A5920" s="2">
        <v>6.7</v>
      </c>
      <c r="B5920" s="2">
        <v>0.41</v>
      </c>
      <c r="C5920" s="2">
        <v>0.24</v>
      </c>
      <c r="D5920" s="2">
        <v>5.4</v>
      </c>
      <c r="E5920" s="2">
        <v>3.5000000000000003E-2</v>
      </c>
      <c r="F5920">
        <v>33</v>
      </c>
      <c r="G5920">
        <v>115</v>
      </c>
      <c r="H5920" s="4">
        <v>0.99009999999999998</v>
      </c>
      <c r="I5920" s="2">
        <v>3.12</v>
      </c>
      <c r="J5920" s="2">
        <v>0.44</v>
      </c>
      <c r="K5920" s="2">
        <v>12.893333333333301</v>
      </c>
      <c r="L5920">
        <v>7</v>
      </c>
      <c r="M5920" t="s">
        <v>14</v>
      </c>
    </row>
    <row r="5921" spans="1:13">
      <c r="A5921" s="2">
        <v>6.4</v>
      </c>
      <c r="B5921" s="2">
        <v>0.26</v>
      </c>
      <c r="C5921" s="2">
        <v>0.35</v>
      </c>
      <c r="D5921" s="2">
        <v>7.7</v>
      </c>
      <c r="E5921" s="2">
        <v>5.5999999999999897E-2</v>
      </c>
      <c r="F5921">
        <v>45</v>
      </c>
      <c r="G5921">
        <v>191</v>
      </c>
      <c r="H5921" s="4">
        <v>0.99526999999999999</v>
      </c>
      <c r="I5921" s="2">
        <v>3.16</v>
      </c>
      <c r="J5921" s="2">
        <v>0.5</v>
      </c>
      <c r="K5921" s="2">
        <v>9.5</v>
      </c>
      <c r="L5921">
        <v>5</v>
      </c>
      <c r="M5921" t="s">
        <v>14</v>
      </c>
    </row>
    <row r="5922" spans="1:13">
      <c r="A5922" s="2">
        <v>6.3</v>
      </c>
      <c r="B5922" s="2">
        <v>0.28000000000000003</v>
      </c>
      <c r="C5922" s="2">
        <v>0.22</v>
      </c>
      <c r="D5922" s="2">
        <v>11.5</v>
      </c>
      <c r="E5922" s="2">
        <v>3.5999999999999997E-2</v>
      </c>
      <c r="F5922">
        <v>27</v>
      </c>
      <c r="G5922">
        <v>150</v>
      </c>
      <c r="H5922" s="4">
        <v>0.99444999999999995</v>
      </c>
      <c r="I5922" s="2">
        <v>3</v>
      </c>
      <c r="J5922" s="2">
        <v>0.33</v>
      </c>
      <c r="K5922" s="2">
        <v>10.6</v>
      </c>
      <c r="L5922">
        <v>6</v>
      </c>
      <c r="M5922" t="s">
        <v>14</v>
      </c>
    </row>
    <row r="5923" spans="1:13">
      <c r="A5923" s="2">
        <v>7.4</v>
      </c>
      <c r="B5923" s="2">
        <v>0.16</v>
      </c>
      <c r="C5923" s="2">
        <v>0.33</v>
      </c>
      <c r="D5923" s="2">
        <v>1.2</v>
      </c>
      <c r="E5923" s="2">
        <v>4.2000000000000003E-2</v>
      </c>
      <c r="F5923">
        <v>47</v>
      </c>
      <c r="G5923">
        <v>121</v>
      </c>
      <c r="H5923" s="4">
        <v>0.99197999999999997</v>
      </c>
      <c r="I5923" s="2">
        <v>3.04</v>
      </c>
      <c r="J5923" s="2">
        <v>0.68</v>
      </c>
      <c r="K5923" s="2">
        <v>10.5</v>
      </c>
      <c r="L5923">
        <v>7</v>
      </c>
      <c r="M5923" t="s">
        <v>14</v>
      </c>
    </row>
    <row r="5924" spans="1:13">
      <c r="A5924" s="2">
        <v>8.4</v>
      </c>
      <c r="B5924" s="2">
        <v>0.27</v>
      </c>
      <c r="C5924" s="2">
        <v>0.3</v>
      </c>
      <c r="D5924" s="2">
        <v>2.2000000000000002</v>
      </c>
      <c r="E5924" s="2">
        <v>3.6999999999999998E-2</v>
      </c>
      <c r="F5924">
        <v>36</v>
      </c>
      <c r="G5924">
        <v>129</v>
      </c>
      <c r="H5924" s="4">
        <v>0.99085000000000001</v>
      </c>
      <c r="I5924" s="2">
        <v>2.89</v>
      </c>
      <c r="J5924" s="2">
        <v>0.3</v>
      </c>
      <c r="K5924" s="2">
        <v>11.466666666666599</v>
      </c>
      <c r="L5924">
        <v>6</v>
      </c>
      <c r="M5924" t="s">
        <v>14</v>
      </c>
    </row>
    <row r="5925" spans="1:13">
      <c r="A5925" s="2">
        <v>5.9</v>
      </c>
      <c r="B5925" s="2">
        <v>0.2</v>
      </c>
      <c r="C5925" s="2">
        <v>0.28000000000000003</v>
      </c>
      <c r="D5925" s="2">
        <v>1</v>
      </c>
      <c r="E5925" s="2">
        <v>4.2999999999999997E-2</v>
      </c>
      <c r="F5925">
        <v>45</v>
      </c>
      <c r="G5925">
        <v>100</v>
      </c>
      <c r="H5925" s="4">
        <v>0.99032999999999904</v>
      </c>
      <c r="I5925" s="2">
        <v>3.4</v>
      </c>
      <c r="J5925" s="2">
        <v>0.41</v>
      </c>
      <c r="K5925" s="2">
        <v>11.4</v>
      </c>
      <c r="L5925">
        <v>6</v>
      </c>
      <c r="M5925" t="s">
        <v>14</v>
      </c>
    </row>
    <row r="5926" spans="1:13">
      <c r="A5926" s="2">
        <v>6.4</v>
      </c>
      <c r="B5926" s="2">
        <v>0.24</v>
      </c>
      <c r="C5926" s="2">
        <v>0.26</v>
      </c>
      <c r="D5926" s="2">
        <v>8.1999999999999993</v>
      </c>
      <c r="E5926" s="2">
        <v>5.3999999999999999E-2</v>
      </c>
      <c r="F5926">
        <v>47</v>
      </c>
      <c r="G5926">
        <v>182</v>
      </c>
      <c r="H5926" s="4">
        <v>0.99537999999999904</v>
      </c>
      <c r="I5926" s="2">
        <v>3.12</v>
      </c>
      <c r="J5926" s="2">
        <v>0.5</v>
      </c>
      <c r="K5926" s="2">
        <v>9.5</v>
      </c>
      <c r="L5926">
        <v>5</v>
      </c>
      <c r="M5926" t="s">
        <v>14</v>
      </c>
    </row>
    <row r="5927" spans="1:13">
      <c r="A5927" s="2">
        <v>7.4</v>
      </c>
      <c r="B5927" s="2">
        <v>0.38</v>
      </c>
      <c r="C5927" s="2">
        <v>0.34</v>
      </c>
      <c r="D5927" s="2">
        <v>8.3000000000000007</v>
      </c>
      <c r="E5927" s="2">
        <v>5.1999999999999998E-2</v>
      </c>
      <c r="F5927">
        <v>44</v>
      </c>
      <c r="G5927">
        <v>168</v>
      </c>
      <c r="H5927" s="4">
        <v>0.99626999999999999</v>
      </c>
      <c r="I5927" s="2">
        <v>3.11</v>
      </c>
      <c r="J5927" s="2">
        <v>0.52</v>
      </c>
      <c r="K5927" s="2">
        <v>9.1999999999999993</v>
      </c>
      <c r="L5927">
        <v>5</v>
      </c>
      <c r="M5927" t="s">
        <v>14</v>
      </c>
    </row>
    <row r="5928" spans="1:13">
      <c r="A5928" s="2">
        <v>6.4</v>
      </c>
      <c r="B5928" s="2">
        <v>0.24</v>
      </c>
      <c r="C5928" s="2">
        <v>0.26</v>
      </c>
      <c r="D5928" s="2">
        <v>8.1999999999999993</v>
      </c>
      <c r="E5928" s="2">
        <v>5.3999999999999999E-2</v>
      </c>
      <c r="F5928">
        <v>47</v>
      </c>
      <c r="G5928">
        <v>182</v>
      </c>
      <c r="H5928" s="4">
        <v>0.99537999999999904</v>
      </c>
      <c r="I5928" s="2">
        <v>3.12</v>
      </c>
      <c r="J5928" s="2">
        <v>0.5</v>
      </c>
      <c r="K5928" s="2">
        <v>9.5</v>
      </c>
      <c r="L5928">
        <v>5</v>
      </c>
      <c r="M5928" t="s">
        <v>14</v>
      </c>
    </row>
    <row r="5929" spans="1:13">
      <c r="A5929" s="2">
        <v>6.4</v>
      </c>
      <c r="B5929" s="2">
        <v>0.42</v>
      </c>
      <c r="C5929" s="2">
        <v>0.19</v>
      </c>
      <c r="D5929" s="2">
        <v>9.3000000000000007</v>
      </c>
      <c r="E5929" s="2">
        <v>4.2999999999999997E-2</v>
      </c>
      <c r="F5929">
        <v>28</v>
      </c>
      <c r="G5929">
        <v>145</v>
      </c>
      <c r="H5929" s="4">
        <v>0.99432999999999905</v>
      </c>
      <c r="I5929" s="2">
        <v>3.23</v>
      </c>
      <c r="J5929" s="2">
        <v>0.53</v>
      </c>
      <c r="K5929" s="2">
        <v>10.98</v>
      </c>
      <c r="L5929">
        <v>5</v>
      </c>
      <c r="M5929" t="s">
        <v>14</v>
      </c>
    </row>
    <row r="5930" spans="1:13">
      <c r="A5930" s="2">
        <v>6.4</v>
      </c>
      <c r="B5930" s="2">
        <v>0.23</v>
      </c>
      <c r="C5930" s="2">
        <v>0.26</v>
      </c>
      <c r="D5930" s="2">
        <v>8.1</v>
      </c>
      <c r="E5930" s="2">
        <v>5.3999999999999999E-2</v>
      </c>
      <c r="F5930">
        <v>47</v>
      </c>
      <c r="G5930">
        <v>181</v>
      </c>
      <c r="H5930" s="4">
        <v>0.99539999999999995</v>
      </c>
      <c r="I5930" s="2">
        <v>3.12</v>
      </c>
      <c r="J5930" s="2">
        <v>0.49</v>
      </c>
      <c r="K5930" s="2">
        <v>9.4</v>
      </c>
      <c r="L5930">
        <v>5</v>
      </c>
      <c r="M5930" t="s">
        <v>14</v>
      </c>
    </row>
    <row r="5931" spans="1:13">
      <c r="A5931" s="2">
        <v>6.4</v>
      </c>
      <c r="B5931" s="2">
        <v>0.24</v>
      </c>
      <c r="C5931" s="2">
        <v>0.26</v>
      </c>
      <c r="D5931" s="2">
        <v>8.1999999999999993</v>
      </c>
      <c r="E5931" s="2">
        <v>5.3999999999999999E-2</v>
      </c>
      <c r="F5931">
        <v>47</v>
      </c>
      <c r="G5931">
        <v>182</v>
      </c>
      <c r="H5931" s="4">
        <v>0.99537999999999904</v>
      </c>
      <c r="I5931" s="2">
        <v>3.12</v>
      </c>
      <c r="J5931" s="2">
        <v>0.5</v>
      </c>
      <c r="K5931" s="2">
        <v>9.5</v>
      </c>
      <c r="L5931">
        <v>5</v>
      </c>
      <c r="M5931" t="s">
        <v>14</v>
      </c>
    </row>
    <row r="5932" spans="1:13">
      <c r="A5932" s="2">
        <v>7.4</v>
      </c>
      <c r="B5932" s="2">
        <v>0.38</v>
      </c>
      <c r="C5932" s="2">
        <v>0.34</v>
      </c>
      <c r="D5932" s="2">
        <v>8.3000000000000007</v>
      </c>
      <c r="E5932" s="2">
        <v>5.1999999999999998E-2</v>
      </c>
      <c r="F5932">
        <v>44</v>
      </c>
      <c r="G5932">
        <v>168</v>
      </c>
      <c r="H5932" s="4">
        <v>0.99626999999999999</v>
      </c>
      <c r="I5932" s="2">
        <v>3.11</v>
      </c>
      <c r="J5932" s="2">
        <v>0.52</v>
      </c>
      <c r="K5932" s="2">
        <v>9.1999999999999993</v>
      </c>
      <c r="L5932">
        <v>5</v>
      </c>
      <c r="M5932" t="s">
        <v>14</v>
      </c>
    </row>
    <row r="5933" spans="1:13">
      <c r="A5933" s="2">
        <v>7.3</v>
      </c>
      <c r="B5933" s="2">
        <v>0.19</v>
      </c>
      <c r="C5933" s="2">
        <v>0.27</v>
      </c>
      <c r="D5933" s="2">
        <v>13.9</v>
      </c>
      <c r="E5933" s="2">
        <v>5.7000000000000002E-2</v>
      </c>
      <c r="F5933">
        <v>45</v>
      </c>
      <c r="G5933">
        <v>155</v>
      </c>
      <c r="H5933" s="4">
        <v>0.99807000000000001</v>
      </c>
      <c r="I5933" s="2">
        <v>2.94</v>
      </c>
      <c r="J5933" s="2">
        <v>0.41</v>
      </c>
      <c r="K5933" s="2">
        <v>8.8000000000000007</v>
      </c>
      <c r="L5933">
        <v>8</v>
      </c>
      <c r="M5933" t="s">
        <v>14</v>
      </c>
    </row>
    <row r="5934" spans="1:13">
      <c r="A5934" s="2">
        <v>7.3</v>
      </c>
      <c r="B5934" s="2">
        <v>0.19</v>
      </c>
      <c r="C5934" s="2">
        <v>0.27</v>
      </c>
      <c r="D5934" s="2">
        <v>13.9</v>
      </c>
      <c r="E5934" s="2">
        <v>5.7000000000000002E-2</v>
      </c>
      <c r="F5934">
        <v>45</v>
      </c>
      <c r="G5934">
        <v>155</v>
      </c>
      <c r="H5934" s="4">
        <v>0.99807000000000001</v>
      </c>
      <c r="I5934" s="2">
        <v>2.94</v>
      </c>
      <c r="J5934" s="2">
        <v>0.41</v>
      </c>
      <c r="K5934" s="2">
        <v>8.8000000000000007</v>
      </c>
      <c r="L5934">
        <v>8</v>
      </c>
      <c r="M5934" t="s">
        <v>14</v>
      </c>
    </row>
    <row r="5935" spans="1:13">
      <c r="A5935" s="2">
        <v>7.3</v>
      </c>
      <c r="B5935" s="2">
        <v>0.19</v>
      </c>
      <c r="C5935" s="2">
        <v>0.27</v>
      </c>
      <c r="D5935" s="2">
        <v>13.9</v>
      </c>
      <c r="E5935" s="2">
        <v>5.7000000000000002E-2</v>
      </c>
      <c r="F5935">
        <v>45</v>
      </c>
      <c r="G5935">
        <v>155</v>
      </c>
      <c r="H5935" s="4">
        <v>0.99807000000000001</v>
      </c>
      <c r="I5935" s="2">
        <v>2.94</v>
      </c>
      <c r="J5935" s="2">
        <v>0.41</v>
      </c>
      <c r="K5935" s="2">
        <v>8.8000000000000007</v>
      </c>
      <c r="L5935">
        <v>8</v>
      </c>
      <c r="M5935" t="s">
        <v>14</v>
      </c>
    </row>
    <row r="5936" spans="1:13">
      <c r="A5936" s="2">
        <v>7.3</v>
      </c>
      <c r="B5936" s="2">
        <v>0.19</v>
      </c>
      <c r="C5936" s="2">
        <v>0.27</v>
      </c>
      <c r="D5936" s="2">
        <v>13.9</v>
      </c>
      <c r="E5936" s="2">
        <v>5.7000000000000002E-2</v>
      </c>
      <c r="F5936">
        <v>45</v>
      </c>
      <c r="G5936">
        <v>155</v>
      </c>
      <c r="H5936" s="4">
        <v>0.99807000000000001</v>
      </c>
      <c r="I5936" s="2">
        <v>2.94</v>
      </c>
      <c r="J5936" s="2">
        <v>0.41</v>
      </c>
      <c r="K5936" s="2">
        <v>8.8000000000000007</v>
      </c>
      <c r="L5936">
        <v>8</v>
      </c>
      <c r="M5936" t="s">
        <v>14</v>
      </c>
    </row>
    <row r="5937" spans="1:13">
      <c r="A5937" s="2">
        <v>7.3</v>
      </c>
      <c r="B5937" s="2">
        <v>0.19</v>
      </c>
      <c r="C5937" s="2">
        <v>0.27</v>
      </c>
      <c r="D5937" s="2">
        <v>13.9</v>
      </c>
      <c r="E5937" s="2">
        <v>5.7000000000000002E-2</v>
      </c>
      <c r="F5937">
        <v>45</v>
      </c>
      <c r="G5937">
        <v>155</v>
      </c>
      <c r="H5937" s="4">
        <v>0.99807000000000001</v>
      </c>
      <c r="I5937" s="2">
        <v>2.94</v>
      </c>
      <c r="J5937" s="2">
        <v>0.41</v>
      </c>
      <c r="K5937" s="2">
        <v>8.8000000000000007</v>
      </c>
      <c r="L5937">
        <v>8</v>
      </c>
      <c r="M5937" t="s">
        <v>14</v>
      </c>
    </row>
    <row r="5938" spans="1:13">
      <c r="A5938" s="2">
        <v>7.3</v>
      </c>
      <c r="B5938" s="2">
        <v>0.19</v>
      </c>
      <c r="C5938" s="2">
        <v>0.27</v>
      </c>
      <c r="D5938" s="2">
        <v>13.9</v>
      </c>
      <c r="E5938" s="2">
        <v>5.7000000000000002E-2</v>
      </c>
      <c r="F5938">
        <v>45</v>
      </c>
      <c r="G5938">
        <v>155</v>
      </c>
      <c r="H5938" s="4">
        <v>0.99807000000000001</v>
      </c>
      <c r="I5938" s="2">
        <v>2.94</v>
      </c>
      <c r="J5938" s="2">
        <v>0.41</v>
      </c>
      <c r="K5938" s="2">
        <v>8.8000000000000007</v>
      </c>
      <c r="L5938">
        <v>8</v>
      </c>
      <c r="M5938" t="s">
        <v>14</v>
      </c>
    </row>
    <row r="5939" spans="1:13">
      <c r="A5939" s="2">
        <v>7.3</v>
      </c>
      <c r="B5939" s="2">
        <v>0.19</v>
      </c>
      <c r="C5939" s="2">
        <v>0.27</v>
      </c>
      <c r="D5939" s="2">
        <v>13.9</v>
      </c>
      <c r="E5939" s="2">
        <v>5.7000000000000002E-2</v>
      </c>
      <c r="F5939">
        <v>45</v>
      </c>
      <c r="G5939">
        <v>155</v>
      </c>
      <c r="H5939" s="4">
        <v>0.99807000000000001</v>
      </c>
      <c r="I5939" s="2">
        <v>2.94</v>
      </c>
      <c r="J5939" s="2">
        <v>0.41</v>
      </c>
      <c r="K5939" s="2">
        <v>8.8000000000000007</v>
      </c>
      <c r="L5939">
        <v>8</v>
      </c>
      <c r="M5939" t="s">
        <v>14</v>
      </c>
    </row>
    <row r="5940" spans="1:13">
      <c r="A5940" s="2">
        <v>6.8</v>
      </c>
      <c r="B5940" s="2">
        <v>0.24</v>
      </c>
      <c r="C5940" s="2">
        <v>0.28999999999999998</v>
      </c>
      <c r="D5940" s="2">
        <v>2</v>
      </c>
      <c r="E5940" s="2">
        <v>4.3999999999999997E-2</v>
      </c>
      <c r="F5940">
        <v>15</v>
      </c>
      <c r="G5940">
        <v>96</v>
      </c>
      <c r="H5940" s="4">
        <v>0.99231999999999998</v>
      </c>
      <c r="I5940" s="2">
        <v>3.23</v>
      </c>
      <c r="J5940" s="2">
        <v>0.64</v>
      </c>
      <c r="K5940" s="2">
        <v>10.4</v>
      </c>
      <c r="L5940">
        <v>8</v>
      </c>
      <c r="M5940" t="s">
        <v>14</v>
      </c>
    </row>
    <row r="5941" spans="1:13">
      <c r="A5941" s="2">
        <v>7.3</v>
      </c>
      <c r="B5941" s="2">
        <v>0.19</v>
      </c>
      <c r="C5941" s="2">
        <v>0.27</v>
      </c>
      <c r="D5941" s="2">
        <v>13.9</v>
      </c>
      <c r="E5941" s="2">
        <v>5.7000000000000002E-2</v>
      </c>
      <c r="F5941">
        <v>45</v>
      </c>
      <c r="G5941">
        <v>155</v>
      </c>
      <c r="H5941" s="4">
        <v>0.99807000000000001</v>
      </c>
      <c r="I5941" s="2">
        <v>2.94</v>
      </c>
      <c r="J5941" s="2">
        <v>0.41</v>
      </c>
      <c r="K5941" s="2">
        <v>8.8000000000000007</v>
      </c>
      <c r="L5941">
        <v>8</v>
      </c>
      <c r="M5941" t="s">
        <v>14</v>
      </c>
    </row>
    <row r="5942" spans="1:13">
      <c r="A5942" s="2">
        <v>7.4</v>
      </c>
      <c r="B5942" s="2">
        <v>0.27</v>
      </c>
      <c r="C5942" s="2">
        <v>0.52</v>
      </c>
      <c r="D5942" s="2">
        <v>15.7</v>
      </c>
      <c r="E5942" s="2">
        <v>5.3999999999999999E-2</v>
      </c>
      <c r="F5942">
        <v>36</v>
      </c>
      <c r="G5942">
        <v>139</v>
      </c>
      <c r="H5942" s="4">
        <v>0.99787999999999899</v>
      </c>
      <c r="I5942" s="2">
        <v>3.04</v>
      </c>
      <c r="J5942" s="2">
        <v>0.62</v>
      </c>
      <c r="K5942" s="2">
        <v>10.033333333333299</v>
      </c>
      <c r="L5942">
        <v>6</v>
      </c>
      <c r="M5942" t="s">
        <v>14</v>
      </c>
    </row>
    <row r="5943" spans="1:13">
      <c r="A5943" s="2">
        <v>5.7</v>
      </c>
      <c r="B5943" s="2">
        <v>0.28000000000000003</v>
      </c>
      <c r="C5943" s="2">
        <v>0.35</v>
      </c>
      <c r="D5943" s="2">
        <v>1.2</v>
      </c>
      <c r="E5943" s="2">
        <v>5.1999999999999998E-2</v>
      </c>
      <c r="F5943">
        <v>39</v>
      </c>
      <c r="G5943">
        <v>141</v>
      </c>
      <c r="H5943" s="4">
        <v>0.99107999999999996</v>
      </c>
      <c r="I5943" s="2">
        <v>3.44</v>
      </c>
      <c r="J5943" s="2">
        <v>0.69</v>
      </c>
      <c r="K5943" s="2">
        <v>11.3</v>
      </c>
      <c r="L5943">
        <v>6</v>
      </c>
      <c r="M5943" t="s">
        <v>14</v>
      </c>
    </row>
    <row r="5944" spans="1:13">
      <c r="A5944" s="2">
        <v>5.8</v>
      </c>
      <c r="B5944" s="2">
        <v>0.22</v>
      </c>
      <c r="C5944" s="2">
        <v>0.25</v>
      </c>
      <c r="D5944" s="2">
        <v>1.5</v>
      </c>
      <c r="E5944" s="2">
        <v>2.4E-2</v>
      </c>
      <c r="F5944">
        <v>21</v>
      </c>
      <c r="G5944">
        <v>109</v>
      </c>
      <c r="H5944" s="4">
        <v>0.99234</v>
      </c>
      <c r="I5944" s="2">
        <v>3.37</v>
      </c>
      <c r="J5944" s="2">
        <v>0.57999999999999996</v>
      </c>
      <c r="K5944" s="2">
        <v>10.4</v>
      </c>
      <c r="L5944">
        <v>6</v>
      </c>
      <c r="M5944" t="s">
        <v>14</v>
      </c>
    </row>
    <row r="5945" spans="1:13">
      <c r="A5945" s="2">
        <v>6.7</v>
      </c>
      <c r="B5945" s="2">
        <v>0.27</v>
      </c>
      <c r="C5945" s="2">
        <v>0.69</v>
      </c>
      <c r="D5945" s="2">
        <v>1.2</v>
      </c>
      <c r="E5945" s="2">
        <v>0.17599999999999999</v>
      </c>
      <c r="F5945">
        <v>36</v>
      </c>
      <c r="G5945">
        <v>106</v>
      </c>
      <c r="H5945" s="4">
        <v>0.99287999999999899</v>
      </c>
      <c r="I5945" s="2">
        <v>2.96</v>
      </c>
      <c r="J5945" s="2">
        <v>0.43</v>
      </c>
      <c r="K5945" s="2">
        <v>9.1999999999999993</v>
      </c>
      <c r="L5945">
        <v>6</v>
      </c>
      <c r="M5945" t="s">
        <v>14</v>
      </c>
    </row>
    <row r="5946" spans="1:13">
      <c r="A5946" s="2">
        <v>7.1</v>
      </c>
      <c r="B5946" s="2">
        <v>0.2</v>
      </c>
      <c r="C5946" s="2">
        <v>0.35</v>
      </c>
      <c r="D5946" s="2">
        <v>3.2</v>
      </c>
      <c r="E5946" s="2">
        <v>3.4000000000000002E-2</v>
      </c>
      <c r="F5946">
        <v>21</v>
      </c>
      <c r="G5946">
        <v>107</v>
      </c>
      <c r="H5946" s="4">
        <v>0.99195</v>
      </c>
      <c r="I5946" s="2">
        <v>3.11</v>
      </c>
      <c r="J5946" s="2">
        <v>0.54</v>
      </c>
      <c r="K5946" s="2">
        <v>11.1</v>
      </c>
      <c r="L5946">
        <v>6</v>
      </c>
      <c r="M5946" t="s">
        <v>14</v>
      </c>
    </row>
    <row r="5947" spans="1:13">
      <c r="A5947" s="2">
        <v>6.7</v>
      </c>
      <c r="B5947" s="2">
        <v>0.27</v>
      </c>
      <c r="C5947" s="2">
        <v>0.69</v>
      </c>
      <c r="D5947" s="2">
        <v>1.2</v>
      </c>
      <c r="E5947" s="2">
        <v>0.17599999999999999</v>
      </c>
      <c r="F5947">
        <v>36</v>
      </c>
      <c r="G5947">
        <v>106</v>
      </c>
      <c r="H5947" s="4">
        <v>0.99287999999999899</v>
      </c>
      <c r="I5947" s="2">
        <v>2.96</v>
      </c>
      <c r="J5947" s="2">
        <v>0.43</v>
      </c>
      <c r="K5947" s="2">
        <v>9.1999999999999993</v>
      </c>
      <c r="L5947">
        <v>6</v>
      </c>
      <c r="M5947" t="s">
        <v>14</v>
      </c>
    </row>
    <row r="5948" spans="1:13">
      <c r="A5948" s="2">
        <v>7.1</v>
      </c>
      <c r="B5948" s="2">
        <v>0.23</v>
      </c>
      <c r="C5948" s="2">
        <v>0.3</v>
      </c>
      <c r="D5948" s="2">
        <v>2.6</v>
      </c>
      <c r="E5948" s="2">
        <v>3.4000000000000002E-2</v>
      </c>
      <c r="F5948">
        <v>62</v>
      </c>
      <c r="G5948">
        <v>148</v>
      </c>
      <c r="H5948" s="4">
        <v>0.99121000000000004</v>
      </c>
      <c r="I5948" s="2">
        <v>3.03</v>
      </c>
      <c r="J5948" s="2">
        <v>0.56000000000000005</v>
      </c>
      <c r="K5948" s="2">
        <v>11.3</v>
      </c>
      <c r="L5948">
        <v>7</v>
      </c>
      <c r="M5948" t="s">
        <v>14</v>
      </c>
    </row>
    <row r="5949" spans="1:13">
      <c r="A5949" s="2">
        <v>7.6</v>
      </c>
      <c r="B5949" s="2">
        <v>0.31</v>
      </c>
      <c r="C5949" s="2">
        <v>0.52</v>
      </c>
      <c r="D5949" s="2">
        <v>13.2</v>
      </c>
      <c r="E5949" s="2">
        <v>4.2000000000000003E-2</v>
      </c>
      <c r="F5949">
        <v>61</v>
      </c>
      <c r="G5949">
        <v>148</v>
      </c>
      <c r="H5949" s="4">
        <v>0.99839</v>
      </c>
      <c r="I5949" s="2">
        <v>2.98</v>
      </c>
      <c r="J5949" s="2">
        <v>0.47</v>
      </c>
      <c r="K5949" s="2">
        <v>9.1</v>
      </c>
      <c r="L5949">
        <v>6</v>
      </c>
      <c r="M5949" t="s">
        <v>14</v>
      </c>
    </row>
    <row r="5950" spans="1:13">
      <c r="A5950" s="2">
        <v>7.2</v>
      </c>
      <c r="B5950" s="2">
        <v>0.34</v>
      </c>
      <c r="C5950" s="2">
        <v>0.28000000000000003</v>
      </c>
      <c r="D5950" s="2">
        <v>10.4</v>
      </c>
      <c r="E5950" s="2">
        <v>0.108</v>
      </c>
      <c r="F5950">
        <v>43</v>
      </c>
      <c r="G5950">
        <v>187</v>
      </c>
      <c r="H5950" s="4">
        <v>0.99737999999999905</v>
      </c>
      <c r="I5950" s="2">
        <v>2.96</v>
      </c>
      <c r="J5950" s="2">
        <v>0.56999999999999995</v>
      </c>
      <c r="K5950" s="2">
        <v>9.4</v>
      </c>
      <c r="L5950">
        <v>5</v>
      </c>
      <c r="M5950" t="s">
        <v>14</v>
      </c>
    </row>
    <row r="5951" spans="1:13">
      <c r="A5951" s="2">
        <v>7</v>
      </c>
      <c r="B5951" s="2">
        <v>0.36</v>
      </c>
      <c r="C5951" s="2">
        <v>0.25</v>
      </c>
      <c r="D5951" s="2">
        <v>5.7</v>
      </c>
      <c r="E5951" s="2">
        <v>1.4999999999999999E-2</v>
      </c>
      <c r="F5951">
        <v>14</v>
      </c>
      <c r="G5951">
        <v>73</v>
      </c>
      <c r="H5951" s="4">
        <v>0.98962999999999901</v>
      </c>
      <c r="I5951" s="2">
        <v>2.82</v>
      </c>
      <c r="J5951" s="2">
        <v>0.59</v>
      </c>
      <c r="K5951" s="2">
        <v>13.2</v>
      </c>
      <c r="L5951">
        <v>6</v>
      </c>
      <c r="M5951" t="s">
        <v>14</v>
      </c>
    </row>
    <row r="5952" spans="1:13">
      <c r="A5952" s="2">
        <v>6.4</v>
      </c>
      <c r="B5952" s="2">
        <v>0.31</v>
      </c>
      <c r="C5952" s="2">
        <v>0.28000000000000003</v>
      </c>
      <c r="D5952" s="2">
        <v>2.5</v>
      </c>
      <c r="E5952" s="2">
        <v>3.9E-2</v>
      </c>
      <c r="F5952">
        <v>34</v>
      </c>
      <c r="G5952">
        <v>137</v>
      </c>
      <c r="H5952" s="4">
        <v>0.98946000000000001</v>
      </c>
      <c r="I5952" s="2">
        <v>3.22</v>
      </c>
      <c r="J5952" s="2">
        <v>0.38</v>
      </c>
      <c r="K5952" s="2">
        <v>12.7</v>
      </c>
      <c r="L5952">
        <v>6</v>
      </c>
      <c r="M5952" t="s">
        <v>14</v>
      </c>
    </row>
    <row r="5953" spans="1:13">
      <c r="A5953" s="2">
        <v>7.3</v>
      </c>
      <c r="B5953" s="2">
        <v>0.28000000000000003</v>
      </c>
      <c r="C5953" s="2">
        <v>0.35</v>
      </c>
      <c r="D5953" s="2">
        <v>1.6</v>
      </c>
      <c r="E5953" s="2">
        <v>5.3999999999999999E-2</v>
      </c>
      <c r="F5953">
        <v>31</v>
      </c>
      <c r="G5953">
        <v>148</v>
      </c>
      <c r="H5953" s="4">
        <v>0.991779999999999</v>
      </c>
      <c r="I5953" s="2">
        <v>3.18</v>
      </c>
      <c r="J5953" s="2">
        <v>0.47</v>
      </c>
      <c r="K5953" s="2">
        <v>10.7</v>
      </c>
      <c r="L5953">
        <v>5</v>
      </c>
      <c r="M5953" t="s">
        <v>14</v>
      </c>
    </row>
    <row r="5954" spans="1:13">
      <c r="A5954" s="2">
        <v>7.4</v>
      </c>
      <c r="B5954" s="2">
        <v>0.16</v>
      </c>
      <c r="C5954" s="2">
        <v>0.3</v>
      </c>
      <c r="D5954" s="2">
        <v>1.4</v>
      </c>
      <c r="E5954" s="2">
        <v>6.4000000000000001E-2</v>
      </c>
      <c r="F5954">
        <v>34</v>
      </c>
      <c r="G5954">
        <v>166</v>
      </c>
      <c r="H5954" s="4">
        <v>0.99136000000000002</v>
      </c>
      <c r="I5954" s="2">
        <v>3.11</v>
      </c>
      <c r="J5954" s="2">
        <v>0.42</v>
      </c>
      <c r="K5954" s="2">
        <v>11.4333333333333</v>
      </c>
      <c r="L5954">
        <v>6</v>
      </c>
      <c r="M5954" t="s">
        <v>14</v>
      </c>
    </row>
    <row r="5955" spans="1:13">
      <c r="A5955" s="2">
        <v>6.4</v>
      </c>
      <c r="B5955" s="2">
        <v>0.31</v>
      </c>
      <c r="C5955" s="2">
        <v>0.27</v>
      </c>
      <c r="D5955" s="2">
        <v>7.4</v>
      </c>
      <c r="E5955" s="2">
        <v>4.9000000000000002E-2</v>
      </c>
      <c r="F5955">
        <v>48</v>
      </c>
      <c r="G5955">
        <v>169</v>
      </c>
      <c r="H5955" s="4">
        <v>0.99322999999999995</v>
      </c>
      <c r="I5955" s="2">
        <v>3.27</v>
      </c>
      <c r="J5955" s="2">
        <v>0.45</v>
      </c>
      <c r="K5955" s="2">
        <v>11.1</v>
      </c>
      <c r="L5955">
        <v>6</v>
      </c>
      <c r="M5955" t="s">
        <v>14</v>
      </c>
    </row>
    <row r="5956" spans="1:13">
      <c r="A5956" s="2">
        <v>6.4</v>
      </c>
      <c r="B5956" s="2">
        <v>0.31</v>
      </c>
      <c r="C5956" s="2">
        <v>0.28000000000000003</v>
      </c>
      <c r="D5956" s="2">
        <v>2.5</v>
      </c>
      <c r="E5956" s="2">
        <v>3.9E-2</v>
      </c>
      <c r="F5956">
        <v>34</v>
      </c>
      <c r="G5956">
        <v>137</v>
      </c>
      <c r="H5956" s="4">
        <v>0.98946000000000001</v>
      </c>
      <c r="I5956" s="2">
        <v>3.22</v>
      </c>
      <c r="J5956" s="2">
        <v>0.38</v>
      </c>
      <c r="K5956" s="2">
        <v>12.7</v>
      </c>
      <c r="L5956">
        <v>6</v>
      </c>
      <c r="M5956" t="s">
        <v>14</v>
      </c>
    </row>
    <row r="5957" spans="1:13">
      <c r="A5957" s="2">
        <v>6.2</v>
      </c>
      <c r="B5957" s="2">
        <v>0.28999999999999998</v>
      </c>
      <c r="C5957" s="2">
        <v>0.28999999999999998</v>
      </c>
      <c r="D5957" s="2">
        <v>5.6</v>
      </c>
      <c r="E5957" s="2">
        <v>4.5999999999999999E-2</v>
      </c>
      <c r="F5957">
        <v>35</v>
      </c>
      <c r="G5957">
        <v>178</v>
      </c>
      <c r="H5957" s="4">
        <v>0.99312999999999996</v>
      </c>
      <c r="I5957" s="2">
        <v>3.25</v>
      </c>
      <c r="J5957" s="2">
        <v>0.51</v>
      </c>
      <c r="K5957" s="2">
        <v>10.533333333333299</v>
      </c>
      <c r="L5957">
        <v>5</v>
      </c>
      <c r="M5957" t="s">
        <v>14</v>
      </c>
    </row>
    <row r="5958" spans="1:13">
      <c r="A5958" s="2">
        <v>5.9</v>
      </c>
      <c r="B5958" s="2">
        <v>0.28000000000000003</v>
      </c>
      <c r="C5958" s="2">
        <v>0.34</v>
      </c>
      <c r="D5958" s="2">
        <v>3.6</v>
      </c>
      <c r="E5958" s="2">
        <v>0.04</v>
      </c>
      <c r="F5958">
        <v>50</v>
      </c>
      <c r="G5958">
        <v>194</v>
      </c>
      <c r="H5958" s="4">
        <v>0.99119999999999997</v>
      </c>
      <c r="I5958" s="2">
        <v>3.31</v>
      </c>
      <c r="J5958" s="2">
        <v>0.52</v>
      </c>
      <c r="K5958" s="2">
        <v>11.6</v>
      </c>
      <c r="L5958">
        <v>6</v>
      </c>
      <c r="M5958" t="s">
        <v>14</v>
      </c>
    </row>
    <row r="5959" spans="1:13">
      <c r="A5959" s="2">
        <v>6.5</v>
      </c>
      <c r="B5959" s="2">
        <v>0.23</v>
      </c>
      <c r="C5959" s="2">
        <v>0.2</v>
      </c>
      <c r="D5959" s="2">
        <v>7.5</v>
      </c>
      <c r="E5959" s="2">
        <v>0.05</v>
      </c>
      <c r="F5959">
        <v>44</v>
      </c>
      <c r="G5959">
        <v>179</v>
      </c>
      <c r="H5959" s="4">
        <v>0.99503999999999904</v>
      </c>
      <c r="I5959" s="2">
        <v>3.18</v>
      </c>
      <c r="J5959" s="2">
        <v>0.48</v>
      </c>
      <c r="K5959" s="2">
        <v>9.5333333333333297</v>
      </c>
      <c r="L5959">
        <v>5</v>
      </c>
      <c r="M5959" t="s">
        <v>14</v>
      </c>
    </row>
    <row r="5960" spans="1:13">
      <c r="A5960" s="2">
        <v>7.2</v>
      </c>
      <c r="B5960" s="2">
        <v>0.34</v>
      </c>
      <c r="C5960" s="2">
        <v>0.2</v>
      </c>
      <c r="D5960" s="2">
        <v>5.8</v>
      </c>
      <c r="E5960" s="2">
        <v>6.2E-2</v>
      </c>
      <c r="F5960">
        <v>52</v>
      </c>
      <c r="G5960">
        <v>203</v>
      </c>
      <c r="H5960" s="4">
        <v>0.99460999999999999</v>
      </c>
      <c r="I5960" s="2">
        <v>3.17</v>
      </c>
      <c r="J5960" s="2">
        <v>0.44</v>
      </c>
      <c r="K5960" s="2">
        <v>9.8000000000000007</v>
      </c>
      <c r="L5960">
        <v>6</v>
      </c>
      <c r="M5960" t="s">
        <v>14</v>
      </c>
    </row>
    <row r="5961" spans="1:13">
      <c r="A5961" s="2">
        <v>7.3</v>
      </c>
      <c r="B5961" s="2">
        <v>0.28000000000000003</v>
      </c>
      <c r="C5961" s="2">
        <v>0.35</v>
      </c>
      <c r="D5961" s="2">
        <v>1.6</v>
      </c>
      <c r="E5961" s="2">
        <v>5.3999999999999999E-2</v>
      </c>
      <c r="F5961">
        <v>31</v>
      </c>
      <c r="G5961">
        <v>148</v>
      </c>
      <c r="H5961" s="4">
        <v>0.991779999999999</v>
      </c>
      <c r="I5961" s="2">
        <v>3.18</v>
      </c>
      <c r="J5961" s="2">
        <v>0.47</v>
      </c>
      <c r="K5961" s="2">
        <v>10.7</v>
      </c>
      <c r="L5961">
        <v>5</v>
      </c>
      <c r="M5961" t="s">
        <v>14</v>
      </c>
    </row>
    <row r="5962" spans="1:13">
      <c r="A5962" s="2">
        <v>6.5</v>
      </c>
      <c r="B5962" s="2">
        <v>0.2</v>
      </c>
      <c r="C5962" s="2">
        <v>0.33</v>
      </c>
      <c r="D5962" s="2">
        <v>1.5</v>
      </c>
      <c r="E5962" s="2">
        <v>3.9E-2</v>
      </c>
      <c r="F5962">
        <v>36</v>
      </c>
      <c r="G5962">
        <v>110</v>
      </c>
      <c r="H5962" s="4">
        <v>0.99007999999999996</v>
      </c>
      <c r="I5962" s="2">
        <v>3.22</v>
      </c>
      <c r="J5962" s="2">
        <v>0.65</v>
      </c>
      <c r="K5962" s="2">
        <v>12</v>
      </c>
      <c r="L5962">
        <v>6</v>
      </c>
      <c r="M5962" t="s">
        <v>14</v>
      </c>
    </row>
    <row r="5963" spans="1:13">
      <c r="A5963" s="2">
        <v>6.2</v>
      </c>
      <c r="B5963" s="2">
        <v>0.24</v>
      </c>
      <c r="C5963" s="2">
        <v>0.27</v>
      </c>
      <c r="D5963" s="2">
        <v>2.9</v>
      </c>
      <c r="E5963" s="2">
        <v>3.9E-2</v>
      </c>
      <c r="F5963">
        <v>30</v>
      </c>
      <c r="G5963">
        <v>123</v>
      </c>
      <c r="H5963" s="4">
        <v>0.98958999999999997</v>
      </c>
      <c r="I5963" s="2">
        <v>3.12</v>
      </c>
      <c r="J5963" s="2">
        <v>0.37</v>
      </c>
      <c r="K5963" s="2">
        <v>12.8</v>
      </c>
      <c r="L5963">
        <v>6</v>
      </c>
      <c r="M5963" t="s">
        <v>14</v>
      </c>
    </row>
    <row r="5964" spans="1:13">
      <c r="A5964" s="2">
        <v>7.1</v>
      </c>
      <c r="B5964" s="2">
        <v>0.31</v>
      </c>
      <c r="C5964" s="2">
        <v>0.25</v>
      </c>
      <c r="D5964" s="2">
        <v>11.2</v>
      </c>
      <c r="E5964" s="2">
        <v>4.8000000000000001E-2</v>
      </c>
      <c r="F5964">
        <v>32</v>
      </c>
      <c r="G5964">
        <v>136</v>
      </c>
      <c r="H5964" s="4">
        <v>0.99662999999999902</v>
      </c>
      <c r="I5964" s="2">
        <v>3.14</v>
      </c>
      <c r="J5964" s="2">
        <v>0.4</v>
      </c>
      <c r="K5964" s="2">
        <v>9.5</v>
      </c>
      <c r="L5964">
        <v>5</v>
      </c>
      <c r="M5964" t="s">
        <v>14</v>
      </c>
    </row>
    <row r="5965" spans="1:13">
      <c r="A5965" s="2">
        <v>6.4</v>
      </c>
      <c r="B5965" s="2">
        <v>0.28999999999999998</v>
      </c>
      <c r="C5965" s="2">
        <v>0.21</v>
      </c>
      <c r="D5965" s="2">
        <v>9.65</v>
      </c>
      <c r="E5965" s="2">
        <v>4.0999999999999898E-2</v>
      </c>
      <c r="F5965">
        <v>36</v>
      </c>
      <c r="G5965">
        <v>119</v>
      </c>
      <c r="H5965" s="4">
        <v>0.99334</v>
      </c>
      <c r="I5965" s="2">
        <v>2.99</v>
      </c>
      <c r="J5965" s="2">
        <v>0.34</v>
      </c>
      <c r="K5965" s="2">
        <v>10.9333333333333</v>
      </c>
      <c r="L5965">
        <v>6</v>
      </c>
      <c r="M5965" t="s">
        <v>14</v>
      </c>
    </row>
    <row r="5966" spans="1:13">
      <c r="A5966" s="2">
        <v>6.3</v>
      </c>
      <c r="B5966" s="2">
        <v>0.19</v>
      </c>
      <c r="C5966" s="2">
        <v>0.33</v>
      </c>
      <c r="D5966" s="2">
        <v>10.1</v>
      </c>
      <c r="E5966" s="2">
        <v>6.3E-2</v>
      </c>
      <c r="F5966">
        <v>63</v>
      </c>
      <c r="G5966">
        <v>133</v>
      </c>
      <c r="H5966" s="4">
        <v>0.99560999999999999</v>
      </c>
      <c r="I5966" s="2">
        <v>2.86</v>
      </c>
      <c r="J5966" s="2">
        <v>0.41</v>
      </c>
      <c r="K5966" s="2">
        <v>9.1</v>
      </c>
      <c r="L5966">
        <v>5</v>
      </c>
      <c r="M5966" t="s">
        <v>14</v>
      </c>
    </row>
    <row r="5967" spans="1:13">
      <c r="A5967" s="2">
        <v>5.9</v>
      </c>
      <c r="B5967" s="2">
        <v>0.28999999999999998</v>
      </c>
      <c r="C5967" s="2">
        <v>0.28000000000000003</v>
      </c>
      <c r="D5967" s="2">
        <v>3.2</v>
      </c>
      <c r="E5967" s="2">
        <v>3.5000000000000003E-2</v>
      </c>
      <c r="F5967">
        <v>16</v>
      </c>
      <c r="G5967">
        <v>117</v>
      </c>
      <c r="H5967" s="4">
        <v>0.98958999999999997</v>
      </c>
      <c r="I5967" s="2">
        <v>3.26</v>
      </c>
      <c r="J5967" s="2">
        <v>0.42</v>
      </c>
      <c r="K5967" s="2">
        <v>12.6</v>
      </c>
      <c r="L5967">
        <v>6</v>
      </c>
      <c r="M5967" t="s">
        <v>14</v>
      </c>
    </row>
    <row r="5968" spans="1:13">
      <c r="A5968" s="2">
        <v>7.1</v>
      </c>
      <c r="B5968" s="2">
        <v>0.31</v>
      </c>
      <c r="C5968" s="2">
        <v>0.25</v>
      </c>
      <c r="D5968" s="2">
        <v>11.2</v>
      </c>
      <c r="E5968" s="2">
        <v>4.8000000000000001E-2</v>
      </c>
      <c r="F5968">
        <v>32</v>
      </c>
      <c r="G5968">
        <v>136</v>
      </c>
      <c r="H5968" s="4">
        <v>0.99662999999999902</v>
      </c>
      <c r="I5968" s="2">
        <v>3.14</v>
      </c>
      <c r="J5968" s="2">
        <v>0.4</v>
      </c>
      <c r="K5968" s="2">
        <v>9.5</v>
      </c>
      <c r="L5968">
        <v>5</v>
      </c>
      <c r="M5968" t="s">
        <v>14</v>
      </c>
    </row>
    <row r="5969" spans="1:13">
      <c r="A5969" s="2">
        <v>6.5</v>
      </c>
      <c r="B5969" s="2">
        <v>0.3</v>
      </c>
      <c r="C5969" s="2">
        <v>0.28000000000000003</v>
      </c>
      <c r="D5969" s="2">
        <v>11.45</v>
      </c>
      <c r="E5969" s="2">
        <v>4.0999999999999898E-2</v>
      </c>
      <c r="F5969">
        <v>29</v>
      </c>
      <c r="G5969">
        <v>109</v>
      </c>
      <c r="H5969" s="4">
        <v>0.99417999999999995</v>
      </c>
      <c r="I5969" s="2">
        <v>2.98</v>
      </c>
      <c r="J5969" s="2">
        <v>0.3</v>
      </c>
      <c r="K5969" s="2">
        <v>10.9</v>
      </c>
      <c r="L5969">
        <v>6</v>
      </c>
      <c r="M5969" t="s">
        <v>14</v>
      </c>
    </row>
    <row r="5970" spans="1:13">
      <c r="A5970" s="2">
        <v>6.4</v>
      </c>
      <c r="B5970" s="2">
        <v>0.28999999999999998</v>
      </c>
      <c r="C5970" s="2">
        <v>0.21</v>
      </c>
      <c r="D5970" s="2">
        <v>9.65</v>
      </c>
      <c r="E5970" s="2">
        <v>4.0999999999999898E-2</v>
      </c>
      <c r="F5970">
        <v>36</v>
      </c>
      <c r="G5970">
        <v>119</v>
      </c>
      <c r="H5970" s="4">
        <v>0.99334</v>
      </c>
      <c r="I5970" s="2">
        <v>2.99</v>
      </c>
      <c r="J5970" s="2">
        <v>0.34</v>
      </c>
      <c r="K5970" s="2">
        <v>10.9333333333333</v>
      </c>
      <c r="L5970">
        <v>6</v>
      </c>
      <c r="M5970" t="s">
        <v>14</v>
      </c>
    </row>
    <row r="5971" spans="1:13">
      <c r="A5971" s="2">
        <v>6.5</v>
      </c>
      <c r="B5971" s="2">
        <v>0.22</v>
      </c>
      <c r="C5971" s="2">
        <v>0.19</v>
      </c>
      <c r="D5971" s="2">
        <v>4.5</v>
      </c>
      <c r="E5971" s="2">
        <v>9.6000000000000002E-2</v>
      </c>
      <c r="F5971">
        <v>16</v>
      </c>
      <c r="G5971">
        <v>115</v>
      </c>
      <c r="H5971" s="4">
        <v>0.99370000000000003</v>
      </c>
      <c r="I5971" s="2">
        <v>3.02</v>
      </c>
      <c r="J5971" s="2">
        <v>0.44</v>
      </c>
      <c r="K5971" s="2">
        <v>9.6</v>
      </c>
      <c r="L5971">
        <v>5</v>
      </c>
      <c r="M5971" t="s">
        <v>14</v>
      </c>
    </row>
    <row r="5972" spans="1:13">
      <c r="A5972" s="2">
        <v>7</v>
      </c>
      <c r="B5972" s="2">
        <v>0.23</v>
      </c>
      <c r="C5972" s="2">
        <v>0.28000000000000003</v>
      </c>
      <c r="D5972" s="2">
        <v>2.7</v>
      </c>
      <c r="E5972" s="2">
        <v>5.2999999999999999E-2</v>
      </c>
      <c r="F5972">
        <v>16</v>
      </c>
      <c r="G5972">
        <v>92</v>
      </c>
      <c r="H5972" s="4">
        <v>0.99372000000000005</v>
      </c>
      <c r="I5972" s="2">
        <v>3.18</v>
      </c>
      <c r="J5972" s="2">
        <v>0.56000000000000005</v>
      </c>
      <c r="K5972" s="2">
        <v>9.3000000000000007</v>
      </c>
      <c r="L5972">
        <v>5</v>
      </c>
      <c r="M5972" t="s">
        <v>14</v>
      </c>
    </row>
    <row r="5973" spans="1:13">
      <c r="A5973" s="2">
        <v>7.1</v>
      </c>
      <c r="B5973" s="2">
        <v>0.23</v>
      </c>
      <c r="C5973" s="2">
        <v>0.23</v>
      </c>
      <c r="D5973" s="2">
        <v>3.5</v>
      </c>
      <c r="E5973" s="2">
        <v>3.7999999999999999E-2</v>
      </c>
      <c r="F5973">
        <v>23</v>
      </c>
      <c r="G5973">
        <v>112</v>
      </c>
      <c r="H5973" s="4">
        <v>0.99156999999999995</v>
      </c>
      <c r="I5973" s="2">
        <v>3.05</v>
      </c>
      <c r="J5973" s="2">
        <v>0.37</v>
      </c>
      <c r="K5973" s="2">
        <v>11.366666666666699</v>
      </c>
      <c r="L5973">
        <v>6</v>
      </c>
      <c r="M5973" t="s">
        <v>14</v>
      </c>
    </row>
    <row r="5974" spans="1:13">
      <c r="A5974" s="2">
        <v>6.1</v>
      </c>
      <c r="B5974" s="2">
        <v>0.26</v>
      </c>
      <c r="C5974" s="2">
        <v>0.28000000000000003</v>
      </c>
      <c r="D5974" s="2">
        <v>1.7</v>
      </c>
      <c r="E5974" s="2">
        <v>4.2999999999999997E-2</v>
      </c>
      <c r="F5974">
        <v>24</v>
      </c>
      <c r="G5974">
        <v>98</v>
      </c>
      <c r="H5974" s="4">
        <v>0.98917999999999995</v>
      </c>
      <c r="I5974" s="2">
        <v>3.14</v>
      </c>
      <c r="J5974" s="2">
        <v>0.44</v>
      </c>
      <c r="K5974" s="2">
        <v>12.5</v>
      </c>
      <c r="L5974">
        <v>6</v>
      </c>
      <c r="M5974" t="s">
        <v>14</v>
      </c>
    </row>
    <row r="5975" spans="1:13">
      <c r="A5975" s="2">
        <v>6.4</v>
      </c>
      <c r="B5975" s="2">
        <v>0.35</v>
      </c>
      <c r="C5975" s="2">
        <v>0.21</v>
      </c>
      <c r="D5975" s="2">
        <v>2.1</v>
      </c>
      <c r="E5975" s="2">
        <v>5.0999999999999997E-2</v>
      </c>
      <c r="F5975">
        <v>46</v>
      </c>
      <c r="G5975">
        <v>171</v>
      </c>
      <c r="H5975" s="4">
        <v>0.99319999999999997</v>
      </c>
      <c r="I5975" s="2">
        <v>3.16</v>
      </c>
      <c r="J5975" s="2">
        <v>0.5</v>
      </c>
      <c r="K5975" s="2">
        <v>9.5</v>
      </c>
      <c r="L5975">
        <v>5</v>
      </c>
      <c r="M5975" t="s">
        <v>14</v>
      </c>
    </row>
    <row r="5976" spans="1:13">
      <c r="A5976" s="2">
        <v>6</v>
      </c>
      <c r="B5976" s="2">
        <v>0.32</v>
      </c>
      <c r="C5976" s="2">
        <v>0.32</v>
      </c>
      <c r="D5976" s="2">
        <v>4.8</v>
      </c>
      <c r="E5976" s="2">
        <v>4.0999999999999898E-2</v>
      </c>
      <c r="F5976">
        <v>40</v>
      </c>
      <c r="G5976">
        <v>186</v>
      </c>
      <c r="H5976" s="4">
        <v>0.99234999999999995</v>
      </c>
      <c r="I5976" s="2">
        <v>3.22</v>
      </c>
      <c r="J5976" s="2">
        <v>0.54</v>
      </c>
      <c r="K5976" s="2">
        <v>11</v>
      </c>
      <c r="L5976">
        <v>6</v>
      </c>
      <c r="M5976" t="s">
        <v>14</v>
      </c>
    </row>
    <row r="5977" spans="1:13">
      <c r="A5977" s="2">
        <v>6.1</v>
      </c>
      <c r="B5977" s="2">
        <v>0.34</v>
      </c>
      <c r="C5977" s="2">
        <v>0.21</v>
      </c>
      <c r="D5977" s="2">
        <v>5</v>
      </c>
      <c r="E5977" s="2">
        <v>4.2000000000000003E-2</v>
      </c>
      <c r="F5977">
        <v>17</v>
      </c>
      <c r="G5977">
        <v>133</v>
      </c>
      <c r="H5977" s="4">
        <v>0.993729999999999</v>
      </c>
      <c r="I5977" s="2">
        <v>3.02</v>
      </c>
      <c r="J5977" s="2">
        <v>0.53</v>
      </c>
      <c r="K5977" s="2">
        <v>9.4</v>
      </c>
      <c r="L5977">
        <v>5</v>
      </c>
      <c r="M5977" t="s">
        <v>14</v>
      </c>
    </row>
    <row r="5978" spans="1:13">
      <c r="A5978" s="2">
        <v>6.5</v>
      </c>
      <c r="B5978" s="2">
        <v>0.13</v>
      </c>
      <c r="C5978" s="2">
        <v>0.27</v>
      </c>
      <c r="D5978" s="2">
        <v>2.6</v>
      </c>
      <c r="E5978" s="2">
        <v>3.5000000000000003E-2</v>
      </c>
      <c r="F5978">
        <v>32</v>
      </c>
      <c r="G5978">
        <v>76</v>
      </c>
      <c r="H5978" s="4">
        <v>0.99139999999999995</v>
      </c>
      <c r="I5978" s="2">
        <v>3.21</v>
      </c>
      <c r="J5978" s="2">
        <v>0.76</v>
      </c>
      <c r="K5978" s="2">
        <v>11.3333333333333</v>
      </c>
      <c r="L5978">
        <v>6</v>
      </c>
      <c r="M5978" t="s">
        <v>14</v>
      </c>
    </row>
    <row r="5979" spans="1:13">
      <c r="A5979" s="2">
        <v>6.5</v>
      </c>
      <c r="B5979" s="2">
        <v>0.315</v>
      </c>
      <c r="C5979" s="2">
        <v>0.2</v>
      </c>
      <c r="D5979" s="2">
        <v>6.6</v>
      </c>
      <c r="E5979" s="2">
        <v>4.0999999999999898E-2</v>
      </c>
      <c r="F5979">
        <v>9</v>
      </c>
      <c r="G5979">
        <v>126</v>
      </c>
      <c r="H5979" s="4">
        <v>0.99493999999999905</v>
      </c>
      <c r="I5979" s="2">
        <v>2.94</v>
      </c>
      <c r="J5979" s="2">
        <v>0.51</v>
      </c>
      <c r="K5979" s="2">
        <v>8.8000000000000007</v>
      </c>
      <c r="L5979">
        <v>5</v>
      </c>
      <c r="M5979" t="s">
        <v>14</v>
      </c>
    </row>
    <row r="5980" spans="1:13">
      <c r="A5980" s="2">
        <v>6.1</v>
      </c>
      <c r="B5980" s="2">
        <v>0.34</v>
      </c>
      <c r="C5980" s="2">
        <v>0.21</v>
      </c>
      <c r="D5980" s="2">
        <v>5</v>
      </c>
      <c r="E5980" s="2">
        <v>4.2000000000000003E-2</v>
      </c>
      <c r="F5980">
        <v>17</v>
      </c>
      <c r="G5980">
        <v>133</v>
      </c>
      <c r="H5980" s="4">
        <v>0.993729999999999</v>
      </c>
      <c r="I5980" s="2">
        <v>3.02</v>
      </c>
      <c r="J5980" s="2">
        <v>0.53</v>
      </c>
      <c r="K5980" s="2">
        <v>9.4</v>
      </c>
      <c r="L5980">
        <v>5</v>
      </c>
      <c r="M5980" t="s">
        <v>14</v>
      </c>
    </row>
    <row r="5981" spans="1:13">
      <c r="A5981" s="2">
        <v>5.7</v>
      </c>
      <c r="B5981" s="2">
        <v>0.31</v>
      </c>
      <c r="C5981" s="2">
        <v>0.28999999999999998</v>
      </c>
      <c r="D5981" s="2">
        <v>7.3</v>
      </c>
      <c r="E5981" s="2">
        <v>0.05</v>
      </c>
      <c r="F5981">
        <v>33</v>
      </c>
      <c r="G5981">
        <v>143</v>
      </c>
      <c r="H5981" s="4">
        <v>0.99331999999999998</v>
      </c>
      <c r="I5981" s="2">
        <v>3.31</v>
      </c>
      <c r="J5981" s="2">
        <v>0.5</v>
      </c>
      <c r="K5981" s="2">
        <v>11.066666666666601</v>
      </c>
      <c r="L5981">
        <v>6</v>
      </c>
      <c r="M5981" t="s">
        <v>14</v>
      </c>
    </row>
    <row r="5982" spans="1:13">
      <c r="A5982" s="2">
        <v>6.4</v>
      </c>
      <c r="B5982" s="2">
        <v>0.3</v>
      </c>
      <c r="C5982" s="2">
        <v>0.27</v>
      </c>
      <c r="D5982" s="2">
        <v>5</v>
      </c>
      <c r="E5982" s="2">
        <v>5.7999999999999899E-2</v>
      </c>
      <c r="F5982">
        <v>27</v>
      </c>
      <c r="G5982">
        <v>151</v>
      </c>
      <c r="H5982" s="4">
        <v>0.99197999999999997</v>
      </c>
      <c r="I5982" s="2">
        <v>3.22</v>
      </c>
      <c r="J5982" s="2">
        <v>0.49</v>
      </c>
      <c r="K5982" s="2">
        <v>12.2</v>
      </c>
      <c r="L5982">
        <v>6</v>
      </c>
      <c r="M5982" t="s">
        <v>14</v>
      </c>
    </row>
    <row r="5983" spans="1:13">
      <c r="A5983" s="2">
        <v>7</v>
      </c>
      <c r="B5983" s="2">
        <v>0.24</v>
      </c>
      <c r="C5983" s="2">
        <v>0.26</v>
      </c>
      <c r="D5983" s="2">
        <v>1.7</v>
      </c>
      <c r="E5983" s="2">
        <v>4.0999999999999898E-2</v>
      </c>
      <c r="F5983">
        <v>31</v>
      </c>
      <c r="G5983">
        <v>110</v>
      </c>
      <c r="H5983" s="4">
        <v>0.99141999999999997</v>
      </c>
      <c r="I5983" s="2">
        <v>3.2</v>
      </c>
      <c r="J5983" s="2">
        <v>0.53</v>
      </c>
      <c r="K5983" s="2">
        <v>11</v>
      </c>
      <c r="L5983">
        <v>6</v>
      </c>
      <c r="M5983" t="s">
        <v>14</v>
      </c>
    </row>
    <row r="5984" spans="1:13">
      <c r="A5984" s="2">
        <v>6.5</v>
      </c>
      <c r="B5984" s="2">
        <v>0.13</v>
      </c>
      <c r="C5984" s="2">
        <v>0.27</v>
      </c>
      <c r="D5984" s="2">
        <v>2.6</v>
      </c>
      <c r="E5984" s="2">
        <v>3.5000000000000003E-2</v>
      </c>
      <c r="F5984">
        <v>32</v>
      </c>
      <c r="G5984">
        <v>76</v>
      </c>
      <c r="H5984" s="4">
        <v>0.99139999999999995</v>
      </c>
      <c r="I5984" s="2">
        <v>3.21</v>
      </c>
      <c r="J5984" s="2">
        <v>0.76</v>
      </c>
      <c r="K5984" s="2">
        <v>11.3333333333333</v>
      </c>
      <c r="L5984">
        <v>6</v>
      </c>
      <c r="M5984" t="s">
        <v>14</v>
      </c>
    </row>
    <row r="5985" spans="1:13">
      <c r="A5985" s="2">
        <v>6.4</v>
      </c>
      <c r="B5985" s="2">
        <v>0.26</v>
      </c>
      <c r="C5985" s="2">
        <v>0.21</v>
      </c>
      <c r="D5985" s="2">
        <v>8.1999999999999993</v>
      </c>
      <c r="E5985" s="2">
        <v>0.05</v>
      </c>
      <c r="F5985">
        <v>51</v>
      </c>
      <c r="G5985">
        <v>182</v>
      </c>
      <c r="H5985" s="4">
        <v>0.99541999999999997</v>
      </c>
      <c r="I5985" s="2">
        <v>3.23</v>
      </c>
      <c r="J5985" s="2">
        <v>0.48</v>
      </c>
      <c r="K5985" s="2">
        <v>9.5</v>
      </c>
      <c r="L5985">
        <v>5</v>
      </c>
      <c r="M5985" t="s">
        <v>14</v>
      </c>
    </row>
    <row r="5986" spans="1:13">
      <c r="A5986" s="2">
        <v>6.4</v>
      </c>
      <c r="B5986" s="2">
        <v>0.26</v>
      </c>
      <c r="C5986" s="2">
        <v>0.21</v>
      </c>
      <c r="D5986" s="2">
        <v>8.1999999999999993</v>
      </c>
      <c r="E5986" s="2">
        <v>0.05</v>
      </c>
      <c r="F5986">
        <v>51</v>
      </c>
      <c r="G5986">
        <v>182</v>
      </c>
      <c r="H5986" s="4">
        <v>0.99541999999999997</v>
      </c>
      <c r="I5986" s="2">
        <v>3.23</v>
      </c>
      <c r="J5986" s="2">
        <v>0.48</v>
      </c>
      <c r="K5986" s="2">
        <v>9.5</v>
      </c>
      <c r="L5986">
        <v>5</v>
      </c>
      <c r="M5986" t="s">
        <v>14</v>
      </c>
    </row>
    <row r="5987" spans="1:13">
      <c r="A5987" s="2">
        <v>6</v>
      </c>
      <c r="B5987" s="2">
        <v>0.27</v>
      </c>
      <c r="C5987" s="2">
        <v>0.31</v>
      </c>
      <c r="D5987" s="2">
        <v>5</v>
      </c>
      <c r="E5987" s="2">
        <v>4.2999999999999997E-2</v>
      </c>
      <c r="F5987">
        <v>54</v>
      </c>
      <c r="G5987">
        <v>170</v>
      </c>
      <c r="H5987" s="4">
        <v>0.99239999999999995</v>
      </c>
      <c r="I5987" s="2">
        <v>3.28</v>
      </c>
      <c r="J5987" s="2">
        <v>0.52</v>
      </c>
      <c r="K5987" s="2">
        <v>11</v>
      </c>
      <c r="L5987">
        <v>6</v>
      </c>
      <c r="M5987" t="s">
        <v>14</v>
      </c>
    </row>
    <row r="5988" spans="1:13">
      <c r="A5988" s="2">
        <v>7.1</v>
      </c>
      <c r="B5988" s="2">
        <v>0.21</v>
      </c>
      <c r="C5988" s="2">
        <v>0.33</v>
      </c>
      <c r="D5988" s="2">
        <v>1.2</v>
      </c>
      <c r="E5988" s="2">
        <v>3.9E-2</v>
      </c>
      <c r="F5988">
        <v>34</v>
      </c>
      <c r="G5988">
        <v>97</v>
      </c>
      <c r="H5988" s="4">
        <v>0.99112</v>
      </c>
      <c r="I5988" s="2">
        <v>3.11</v>
      </c>
      <c r="J5988" s="2">
        <v>0.75</v>
      </c>
      <c r="K5988" s="2">
        <v>11.2</v>
      </c>
      <c r="L5988">
        <v>6</v>
      </c>
      <c r="M5988" t="s">
        <v>14</v>
      </c>
    </row>
    <row r="5989" spans="1:13">
      <c r="A5989" s="2">
        <v>6.7</v>
      </c>
      <c r="B5989" s="2">
        <v>0.26</v>
      </c>
      <c r="C5989" s="2">
        <v>0.28999999999999998</v>
      </c>
      <c r="D5989" s="2">
        <v>7.1</v>
      </c>
      <c r="E5989" s="2">
        <v>3.5999999999999997E-2</v>
      </c>
      <c r="F5989">
        <v>28</v>
      </c>
      <c r="G5989">
        <v>100</v>
      </c>
      <c r="H5989" s="4">
        <v>0.99534</v>
      </c>
      <c r="I5989" s="2">
        <v>3.08</v>
      </c>
      <c r="J5989" s="2">
        <v>0.36</v>
      </c>
      <c r="K5989" s="2">
        <v>9.3000000000000007</v>
      </c>
      <c r="L5989">
        <v>6</v>
      </c>
      <c r="M5989" t="s">
        <v>14</v>
      </c>
    </row>
    <row r="5990" spans="1:13">
      <c r="A5990" s="2">
        <v>6.3</v>
      </c>
      <c r="B5990" s="2">
        <v>0.28000000000000003</v>
      </c>
      <c r="C5990" s="2">
        <v>0.22</v>
      </c>
      <c r="D5990" s="2">
        <v>9.5</v>
      </c>
      <c r="E5990" s="2">
        <v>0.04</v>
      </c>
      <c r="F5990">
        <v>30</v>
      </c>
      <c r="G5990">
        <v>111</v>
      </c>
      <c r="H5990" s="4">
        <v>0.99337999999999904</v>
      </c>
      <c r="I5990" s="2">
        <v>3.05</v>
      </c>
      <c r="J5990" s="2">
        <v>0.31</v>
      </c>
      <c r="K5990" s="2">
        <v>10.8</v>
      </c>
      <c r="L5990">
        <v>4</v>
      </c>
      <c r="M5990" t="s">
        <v>14</v>
      </c>
    </row>
    <row r="5991" spans="1:13">
      <c r="A5991" s="2">
        <v>6.2</v>
      </c>
      <c r="B5991" s="2">
        <v>0.25</v>
      </c>
      <c r="C5991" s="2">
        <v>0.44</v>
      </c>
      <c r="D5991" s="2">
        <v>15.8</v>
      </c>
      <c r="E5991" s="2">
        <v>5.7000000000000002E-2</v>
      </c>
      <c r="F5991">
        <v>39</v>
      </c>
      <c r="G5991">
        <v>167</v>
      </c>
      <c r="H5991" s="4">
        <v>0.99803999999999904</v>
      </c>
      <c r="I5991" s="2">
        <v>3.14</v>
      </c>
      <c r="J5991" s="2">
        <v>0.51</v>
      </c>
      <c r="K5991" s="2">
        <v>9.1999999999999993</v>
      </c>
      <c r="L5991">
        <v>5</v>
      </c>
      <c r="M5991" t="s">
        <v>14</v>
      </c>
    </row>
    <row r="5992" spans="1:13">
      <c r="A5992" s="2">
        <v>7.3</v>
      </c>
      <c r="B5992" s="2">
        <v>0.22</v>
      </c>
      <c r="C5992" s="2">
        <v>0.37</v>
      </c>
      <c r="D5992" s="2">
        <v>15.5</v>
      </c>
      <c r="E5992" s="2">
        <v>4.8000000000000001E-2</v>
      </c>
      <c r="F5992">
        <v>70</v>
      </c>
      <c r="G5992">
        <v>203</v>
      </c>
      <c r="H5992" s="4">
        <v>0.99898999999999905</v>
      </c>
      <c r="I5992" s="2">
        <v>3.25</v>
      </c>
      <c r="J5992" s="2">
        <v>0.77</v>
      </c>
      <c r="K5992" s="2">
        <v>9.4</v>
      </c>
      <c r="L5992">
        <v>5</v>
      </c>
      <c r="M5992" t="s">
        <v>14</v>
      </c>
    </row>
    <row r="5993" spans="1:13">
      <c r="A5993" s="2">
        <v>6.2</v>
      </c>
      <c r="B5993" s="2">
        <v>0.25</v>
      </c>
      <c r="C5993" s="2">
        <v>0.44</v>
      </c>
      <c r="D5993" s="2">
        <v>15.8</v>
      </c>
      <c r="E5993" s="2">
        <v>5.7000000000000002E-2</v>
      </c>
      <c r="F5993">
        <v>39</v>
      </c>
      <c r="G5993">
        <v>167</v>
      </c>
      <c r="H5993" s="4">
        <v>0.99803999999999904</v>
      </c>
      <c r="I5993" s="2">
        <v>3.14</v>
      </c>
      <c r="J5993" s="2">
        <v>0.51</v>
      </c>
      <c r="K5993" s="2">
        <v>9.1999999999999993</v>
      </c>
      <c r="L5993">
        <v>5</v>
      </c>
      <c r="M5993" t="s">
        <v>14</v>
      </c>
    </row>
    <row r="5994" spans="1:13">
      <c r="A5994" s="2">
        <v>6.4</v>
      </c>
      <c r="B5994" s="2">
        <v>0.18</v>
      </c>
      <c r="C5994" s="2">
        <v>0.28000000000000003</v>
      </c>
      <c r="D5994" s="2">
        <v>17.05</v>
      </c>
      <c r="E5994" s="2">
        <v>4.7E-2</v>
      </c>
      <c r="F5994">
        <v>53</v>
      </c>
      <c r="G5994">
        <v>139</v>
      </c>
      <c r="H5994" s="4">
        <v>0.99724000000000002</v>
      </c>
      <c r="I5994" s="2">
        <v>3.25</v>
      </c>
      <c r="J5994" s="2">
        <v>0.35</v>
      </c>
      <c r="K5994" s="2">
        <v>10.5</v>
      </c>
      <c r="L5994">
        <v>6</v>
      </c>
      <c r="M5994" t="s">
        <v>14</v>
      </c>
    </row>
    <row r="5995" spans="1:13">
      <c r="A5995" s="2">
        <v>6.3</v>
      </c>
      <c r="B5995" s="2">
        <v>0.2</v>
      </c>
      <c r="C5995" s="2">
        <v>0.26</v>
      </c>
      <c r="D5995" s="2">
        <v>12.7</v>
      </c>
      <c r="E5995" s="2">
        <v>4.5999999999999999E-2</v>
      </c>
      <c r="F5995">
        <v>60</v>
      </c>
      <c r="G5995">
        <v>143</v>
      </c>
      <c r="H5995" s="4">
        <v>0.99526000000000003</v>
      </c>
      <c r="I5995" s="2">
        <v>3.26</v>
      </c>
      <c r="J5995" s="2">
        <v>0.35</v>
      </c>
      <c r="K5995" s="2">
        <v>10.8</v>
      </c>
      <c r="L5995">
        <v>6</v>
      </c>
      <c r="M5995" t="s">
        <v>14</v>
      </c>
    </row>
    <row r="5996" spans="1:13">
      <c r="A5996" s="2">
        <v>6.6</v>
      </c>
      <c r="B5996" s="2">
        <v>0.24</v>
      </c>
      <c r="C5996" s="2">
        <v>0.22</v>
      </c>
      <c r="D5996" s="2">
        <v>12.3</v>
      </c>
      <c r="E5996" s="2">
        <v>5.0999999999999997E-2</v>
      </c>
      <c r="F5996">
        <v>35</v>
      </c>
      <c r="G5996">
        <v>146</v>
      </c>
      <c r="H5996" s="4">
        <v>0.99675999999999998</v>
      </c>
      <c r="I5996" s="2">
        <v>3.1</v>
      </c>
      <c r="J5996" s="2">
        <v>0.67</v>
      </c>
      <c r="K5996" s="2">
        <v>9.4</v>
      </c>
      <c r="L5996">
        <v>5</v>
      </c>
      <c r="M5996" t="s">
        <v>14</v>
      </c>
    </row>
    <row r="5997" spans="1:13">
      <c r="A5997" s="2">
        <v>7.4</v>
      </c>
      <c r="B5997" s="2">
        <v>0.27</v>
      </c>
      <c r="C5997" s="2">
        <v>0.26</v>
      </c>
      <c r="D5997" s="2">
        <v>11.8</v>
      </c>
      <c r="E5997" s="2">
        <v>5.2999999999999999E-2</v>
      </c>
      <c r="F5997">
        <v>55</v>
      </c>
      <c r="G5997">
        <v>173</v>
      </c>
      <c r="H5997" s="4">
        <v>0.99698999999999904</v>
      </c>
      <c r="I5997" s="2">
        <v>3.11</v>
      </c>
      <c r="J5997" s="2">
        <v>0.6</v>
      </c>
      <c r="K5997" s="2">
        <v>9.8000000000000007</v>
      </c>
      <c r="L5997">
        <v>5</v>
      </c>
      <c r="M5997" t="s">
        <v>14</v>
      </c>
    </row>
    <row r="5998" spans="1:13">
      <c r="A5998" s="2">
        <v>7.4</v>
      </c>
      <c r="B5998" s="2">
        <v>0.27</v>
      </c>
      <c r="C5998" s="2">
        <v>0.26</v>
      </c>
      <c r="D5998" s="2">
        <v>11.8</v>
      </c>
      <c r="E5998" s="2">
        <v>5.2999999999999999E-2</v>
      </c>
      <c r="F5998">
        <v>55</v>
      </c>
      <c r="G5998">
        <v>173</v>
      </c>
      <c r="H5998" s="4">
        <v>0.99698999999999904</v>
      </c>
      <c r="I5998" s="2">
        <v>3.11</v>
      </c>
      <c r="J5998" s="2">
        <v>0.6</v>
      </c>
      <c r="K5998" s="2">
        <v>9.8000000000000007</v>
      </c>
      <c r="L5998">
        <v>5</v>
      </c>
      <c r="M5998" t="s">
        <v>14</v>
      </c>
    </row>
    <row r="5999" spans="1:13">
      <c r="A5999" s="2">
        <v>7.4</v>
      </c>
      <c r="B5999" s="2">
        <v>0.27</v>
      </c>
      <c r="C5999" s="2">
        <v>0.26</v>
      </c>
      <c r="D5999" s="2">
        <v>11.8</v>
      </c>
      <c r="E5999" s="2">
        <v>5.2999999999999999E-2</v>
      </c>
      <c r="F5999">
        <v>55</v>
      </c>
      <c r="G5999">
        <v>173</v>
      </c>
      <c r="H5999" s="4">
        <v>0.99698999999999904</v>
      </c>
      <c r="I5999" s="2">
        <v>3.11</v>
      </c>
      <c r="J5999" s="2">
        <v>0.6</v>
      </c>
      <c r="K5999" s="2">
        <v>9.8000000000000007</v>
      </c>
      <c r="L5999">
        <v>5</v>
      </c>
      <c r="M5999" t="s">
        <v>14</v>
      </c>
    </row>
    <row r="6000" spans="1:13">
      <c r="A6000" s="2">
        <v>6.6</v>
      </c>
      <c r="B6000" s="2">
        <v>0.24</v>
      </c>
      <c r="C6000" s="2">
        <v>0.22</v>
      </c>
      <c r="D6000" s="2">
        <v>12.3</v>
      </c>
      <c r="E6000" s="2">
        <v>5.0999999999999997E-2</v>
      </c>
      <c r="F6000">
        <v>35</v>
      </c>
      <c r="G6000">
        <v>146</v>
      </c>
      <c r="H6000" s="4">
        <v>0.99675999999999998</v>
      </c>
      <c r="I6000" s="2">
        <v>3.1</v>
      </c>
      <c r="J6000" s="2">
        <v>0.67</v>
      </c>
      <c r="K6000" s="2">
        <v>9.4</v>
      </c>
      <c r="L6000">
        <v>5</v>
      </c>
      <c r="M6000" t="s">
        <v>14</v>
      </c>
    </row>
    <row r="6001" spans="1:13">
      <c r="A6001" s="2">
        <v>7.4</v>
      </c>
      <c r="B6001" s="2">
        <v>0.27</v>
      </c>
      <c r="C6001" s="2">
        <v>0.26</v>
      </c>
      <c r="D6001" s="2">
        <v>11.8</v>
      </c>
      <c r="E6001" s="2">
        <v>5.2999999999999999E-2</v>
      </c>
      <c r="F6001">
        <v>55</v>
      </c>
      <c r="G6001">
        <v>173</v>
      </c>
      <c r="H6001" s="4">
        <v>0.99698999999999904</v>
      </c>
      <c r="I6001" s="2">
        <v>3.11</v>
      </c>
      <c r="J6001" s="2">
        <v>0.6</v>
      </c>
      <c r="K6001" s="2">
        <v>9.8000000000000007</v>
      </c>
      <c r="L6001">
        <v>5</v>
      </c>
      <c r="M6001" t="s">
        <v>14</v>
      </c>
    </row>
    <row r="6002" spans="1:13">
      <c r="A6002" s="2">
        <v>7.1</v>
      </c>
      <c r="B6002" s="2">
        <v>0.38</v>
      </c>
      <c r="C6002" s="2">
        <v>0.28999999999999998</v>
      </c>
      <c r="D6002" s="2">
        <v>13.6</v>
      </c>
      <c r="E6002" s="2">
        <v>4.0999999999999898E-2</v>
      </c>
      <c r="F6002">
        <v>30</v>
      </c>
      <c r="G6002">
        <v>137</v>
      </c>
      <c r="H6002" s="4">
        <v>0.99460999999999999</v>
      </c>
      <c r="I6002" s="2">
        <v>3.02</v>
      </c>
      <c r="J6002" s="2">
        <v>0.96</v>
      </c>
      <c r="K6002" s="2">
        <v>12.1</v>
      </c>
      <c r="L6002">
        <v>6</v>
      </c>
      <c r="M6002" t="s">
        <v>14</v>
      </c>
    </row>
    <row r="6003" spans="1:13">
      <c r="A6003" s="2">
        <v>6.8</v>
      </c>
      <c r="B6003" s="2">
        <v>0.43</v>
      </c>
      <c r="C6003" s="2">
        <v>0.26</v>
      </c>
      <c r="D6003" s="2">
        <v>5.2</v>
      </c>
      <c r="E6003" s="2">
        <v>4.2999999999999997E-2</v>
      </c>
      <c r="F6003">
        <v>40</v>
      </c>
      <c r="G6003">
        <v>176</v>
      </c>
      <c r="H6003" s="4">
        <v>0.99116000000000004</v>
      </c>
      <c r="I6003" s="2">
        <v>3.17</v>
      </c>
      <c r="J6003" s="2">
        <v>0.41</v>
      </c>
      <c r="K6003" s="2">
        <v>12.3</v>
      </c>
      <c r="L6003">
        <v>6</v>
      </c>
      <c r="M6003" t="s">
        <v>14</v>
      </c>
    </row>
    <row r="6004" spans="1:13">
      <c r="A6004" s="2">
        <v>5.2</v>
      </c>
      <c r="B6004" s="2">
        <v>0.22</v>
      </c>
      <c r="C6004" s="2">
        <v>0.46</v>
      </c>
      <c r="D6004" s="2">
        <v>6.2</v>
      </c>
      <c r="E6004" s="2">
        <v>6.6000000000000003E-2</v>
      </c>
      <c r="F6004">
        <v>41</v>
      </c>
      <c r="G6004">
        <v>187</v>
      </c>
      <c r="H6004" s="4">
        <v>0.99361999999999995</v>
      </c>
      <c r="I6004" s="2">
        <v>3.19</v>
      </c>
      <c r="J6004" s="2">
        <v>0.42</v>
      </c>
      <c r="K6004" s="2">
        <v>9.7333333333333307</v>
      </c>
      <c r="L6004">
        <v>5</v>
      </c>
      <c r="M6004" t="s">
        <v>14</v>
      </c>
    </row>
    <row r="6005" spans="1:13">
      <c r="A6005" s="2">
        <v>5.9</v>
      </c>
      <c r="B6005" s="2">
        <v>0.28999999999999998</v>
      </c>
      <c r="C6005" s="2">
        <v>0.16</v>
      </c>
      <c r="D6005" s="2">
        <v>7.9</v>
      </c>
      <c r="E6005" s="2">
        <v>4.3999999999999997E-2</v>
      </c>
      <c r="F6005">
        <v>48</v>
      </c>
      <c r="G6005">
        <v>197</v>
      </c>
      <c r="H6005" s="4">
        <v>0.99512</v>
      </c>
      <c r="I6005" s="2">
        <v>3.21</v>
      </c>
      <c r="J6005" s="2">
        <v>0.36</v>
      </c>
      <c r="K6005" s="2">
        <v>9.4</v>
      </c>
      <c r="L6005">
        <v>5</v>
      </c>
      <c r="M6005" t="s">
        <v>14</v>
      </c>
    </row>
    <row r="6006" spans="1:13">
      <c r="A6006" s="2">
        <v>5.9</v>
      </c>
      <c r="B6006" s="2">
        <v>0.28999999999999998</v>
      </c>
      <c r="C6006" s="2">
        <v>0.16</v>
      </c>
      <c r="D6006" s="2">
        <v>7.9</v>
      </c>
      <c r="E6006" s="2">
        <v>4.3999999999999997E-2</v>
      </c>
      <c r="F6006">
        <v>48</v>
      </c>
      <c r="G6006">
        <v>197</v>
      </c>
      <c r="H6006" s="4">
        <v>0.99512</v>
      </c>
      <c r="I6006" s="2">
        <v>3.21</v>
      </c>
      <c r="J6006" s="2">
        <v>0.36</v>
      </c>
      <c r="K6006" s="2">
        <v>9.4</v>
      </c>
      <c r="L6006">
        <v>5</v>
      </c>
      <c r="M6006" t="s">
        <v>14</v>
      </c>
    </row>
    <row r="6007" spans="1:13">
      <c r="A6007" s="2">
        <v>6.3</v>
      </c>
      <c r="B6007" s="2">
        <v>0.28999999999999998</v>
      </c>
      <c r="C6007" s="2">
        <v>0.28999999999999998</v>
      </c>
      <c r="D6007" s="2">
        <v>3.3</v>
      </c>
      <c r="E6007" s="2">
        <v>3.6999999999999998E-2</v>
      </c>
      <c r="F6007">
        <v>32</v>
      </c>
      <c r="G6007">
        <v>140</v>
      </c>
      <c r="H6007" s="4">
        <v>0.98950000000000005</v>
      </c>
      <c r="I6007" s="2">
        <v>3.17</v>
      </c>
      <c r="J6007" s="2">
        <v>0.36</v>
      </c>
      <c r="K6007" s="2">
        <v>12.8</v>
      </c>
      <c r="L6007">
        <v>7</v>
      </c>
      <c r="M6007" t="s">
        <v>14</v>
      </c>
    </row>
    <row r="6008" spans="1:13">
      <c r="A6008" s="2">
        <v>6.3</v>
      </c>
      <c r="B6008" s="2">
        <v>0.19</v>
      </c>
      <c r="C6008" s="2">
        <v>0.32</v>
      </c>
      <c r="D6008" s="2">
        <v>2.8</v>
      </c>
      <c r="E6008" s="2">
        <v>4.5999999999999999E-2</v>
      </c>
      <c r="F6008">
        <v>18</v>
      </c>
      <c r="G6008">
        <v>80</v>
      </c>
      <c r="H6008" s="4">
        <v>0.99042999999999903</v>
      </c>
      <c r="I6008" s="2">
        <v>2.92</v>
      </c>
      <c r="J6008" s="2">
        <v>0.47</v>
      </c>
      <c r="K6008" s="2">
        <v>11.05</v>
      </c>
      <c r="L6008">
        <v>6</v>
      </c>
      <c r="M6008" t="s">
        <v>14</v>
      </c>
    </row>
    <row r="6009" spans="1:13">
      <c r="A6009" s="2">
        <v>5.7</v>
      </c>
      <c r="B6009" s="2">
        <v>0.28999999999999998</v>
      </c>
      <c r="C6009" s="2">
        <v>0.16</v>
      </c>
      <c r="D6009" s="2">
        <v>7.9</v>
      </c>
      <c r="E6009" s="2">
        <v>4.3999999999999997E-2</v>
      </c>
      <c r="F6009">
        <v>48</v>
      </c>
      <c r="G6009">
        <v>197</v>
      </c>
      <c r="H6009" s="4">
        <v>0.99512</v>
      </c>
      <c r="I6009" s="2">
        <v>3.21</v>
      </c>
      <c r="J6009" s="2">
        <v>0.36</v>
      </c>
      <c r="K6009" s="2">
        <v>9.4</v>
      </c>
      <c r="L6009">
        <v>5</v>
      </c>
      <c r="M6009" t="s">
        <v>14</v>
      </c>
    </row>
    <row r="6010" spans="1:13">
      <c r="A6010" s="2">
        <v>6.3</v>
      </c>
      <c r="B6010" s="2">
        <v>0.28999999999999998</v>
      </c>
      <c r="C6010" s="2">
        <v>0.28999999999999998</v>
      </c>
      <c r="D6010" s="2">
        <v>3.3</v>
      </c>
      <c r="E6010" s="2">
        <v>3.6999999999999998E-2</v>
      </c>
      <c r="F6010">
        <v>32</v>
      </c>
      <c r="G6010">
        <v>140</v>
      </c>
      <c r="H6010" s="4">
        <v>0.98950000000000005</v>
      </c>
      <c r="I6010" s="2">
        <v>3.17</v>
      </c>
      <c r="J6010" s="2">
        <v>0.36</v>
      </c>
      <c r="K6010" s="2">
        <v>12.8</v>
      </c>
      <c r="L6010">
        <v>7</v>
      </c>
      <c r="M6010" t="s">
        <v>14</v>
      </c>
    </row>
    <row r="6011" spans="1:13">
      <c r="A6011" s="2">
        <v>5.7</v>
      </c>
      <c r="B6011" s="2">
        <v>0.24</v>
      </c>
      <c r="C6011" s="2">
        <v>0.47</v>
      </c>
      <c r="D6011" s="2">
        <v>6.3</v>
      </c>
      <c r="E6011" s="2">
        <v>6.9000000000000006E-2</v>
      </c>
      <c r="F6011">
        <v>35</v>
      </c>
      <c r="G6011">
        <v>182</v>
      </c>
      <c r="H6011" s="4">
        <v>0.99390999999999996</v>
      </c>
      <c r="I6011" s="2">
        <v>3.11</v>
      </c>
      <c r="J6011" s="2">
        <v>0.46</v>
      </c>
      <c r="K6011" s="2">
        <v>9.7333333333333307</v>
      </c>
      <c r="L6011">
        <v>5</v>
      </c>
      <c r="M6011" t="s">
        <v>14</v>
      </c>
    </row>
    <row r="6012" spans="1:13">
      <c r="A6012" s="2">
        <v>5.8</v>
      </c>
      <c r="B6012" s="2">
        <v>0.3</v>
      </c>
      <c r="C6012" s="2">
        <v>0.38</v>
      </c>
      <c r="D6012" s="2">
        <v>4.9000000000000004</v>
      </c>
      <c r="E6012" s="2">
        <v>3.9E-2</v>
      </c>
      <c r="F6012">
        <v>22</v>
      </c>
      <c r="G6012">
        <v>86</v>
      </c>
      <c r="H6012" s="4">
        <v>0.98962999999999901</v>
      </c>
      <c r="I6012" s="2">
        <v>3.23</v>
      </c>
      <c r="J6012" s="2">
        <v>0.57999999999999996</v>
      </c>
      <c r="K6012" s="2">
        <v>13.1</v>
      </c>
      <c r="L6012">
        <v>7</v>
      </c>
      <c r="M6012" t="s">
        <v>14</v>
      </c>
    </row>
    <row r="6013" spans="1:13">
      <c r="A6013" s="2">
        <v>7.1</v>
      </c>
      <c r="B6013" s="2">
        <v>0.27</v>
      </c>
      <c r="C6013" s="2">
        <v>0.27</v>
      </c>
      <c r="D6013" s="2">
        <v>10.4</v>
      </c>
      <c r="E6013" s="2">
        <v>4.0999999999999898E-2</v>
      </c>
      <c r="F6013">
        <v>26</v>
      </c>
      <c r="G6013">
        <v>114</v>
      </c>
      <c r="H6013" s="4">
        <v>0.99334999999999996</v>
      </c>
      <c r="I6013" s="2">
        <v>3.04</v>
      </c>
      <c r="J6013" s="2">
        <v>0.52</v>
      </c>
      <c r="K6013" s="2">
        <v>11.5</v>
      </c>
      <c r="L6013">
        <v>7</v>
      </c>
      <c r="M6013" t="s">
        <v>14</v>
      </c>
    </row>
    <row r="6014" spans="1:13">
      <c r="A6014" s="2">
        <v>5.8</v>
      </c>
      <c r="B6014" s="2">
        <v>0.3</v>
      </c>
      <c r="C6014" s="2">
        <v>0.38</v>
      </c>
      <c r="D6014" s="2">
        <v>4.9000000000000004</v>
      </c>
      <c r="E6014" s="2">
        <v>3.9E-2</v>
      </c>
      <c r="F6014">
        <v>22</v>
      </c>
      <c r="G6014">
        <v>86</v>
      </c>
      <c r="H6014" s="4">
        <v>0.98962999999999901</v>
      </c>
      <c r="I6014" s="2">
        <v>3.23</v>
      </c>
      <c r="J6014" s="2">
        <v>0.57999999999999996</v>
      </c>
      <c r="K6014" s="2">
        <v>13.1</v>
      </c>
      <c r="L6014">
        <v>7</v>
      </c>
      <c r="M6014" t="s">
        <v>14</v>
      </c>
    </row>
    <row r="6015" spans="1:13">
      <c r="A6015" s="2">
        <v>7.1</v>
      </c>
      <c r="B6015" s="2">
        <v>0.27</v>
      </c>
      <c r="C6015" s="2">
        <v>0.27</v>
      </c>
      <c r="D6015" s="2">
        <v>10.4</v>
      </c>
      <c r="E6015" s="2">
        <v>4.0999999999999898E-2</v>
      </c>
      <c r="F6015">
        <v>26</v>
      </c>
      <c r="G6015">
        <v>114</v>
      </c>
      <c r="H6015" s="4">
        <v>0.99334999999999996</v>
      </c>
      <c r="I6015" s="2">
        <v>3.04</v>
      </c>
      <c r="J6015" s="2">
        <v>0.52</v>
      </c>
      <c r="K6015" s="2">
        <v>11.5</v>
      </c>
      <c r="L6015">
        <v>7</v>
      </c>
      <c r="M6015" t="s">
        <v>14</v>
      </c>
    </row>
    <row r="6016" spans="1:13">
      <c r="A6016" s="2">
        <v>6.3</v>
      </c>
      <c r="B6016" s="2">
        <v>0.30499999999999999</v>
      </c>
      <c r="C6016" s="2">
        <v>0.22</v>
      </c>
      <c r="D6016" s="2">
        <v>16</v>
      </c>
      <c r="E6016" s="2">
        <v>6.0999999999999999E-2</v>
      </c>
      <c r="F6016">
        <v>26</v>
      </c>
      <c r="G6016">
        <v>141</v>
      </c>
      <c r="H6016" s="4">
        <v>0.99824000000000002</v>
      </c>
      <c r="I6016" s="2">
        <v>3.08</v>
      </c>
      <c r="J6016" s="2">
        <v>0.5</v>
      </c>
      <c r="K6016" s="2">
        <v>9.1</v>
      </c>
      <c r="L6016">
        <v>5</v>
      </c>
      <c r="M6016" t="s">
        <v>14</v>
      </c>
    </row>
    <row r="6017" spans="1:13">
      <c r="A6017" s="2">
        <v>5.7</v>
      </c>
      <c r="B6017" s="2">
        <v>0.24</v>
      </c>
      <c r="C6017" s="2">
        <v>0.47</v>
      </c>
      <c r="D6017" s="2">
        <v>6.3</v>
      </c>
      <c r="E6017" s="2">
        <v>6.9000000000000006E-2</v>
      </c>
      <c r="F6017">
        <v>35</v>
      </c>
      <c r="G6017">
        <v>182</v>
      </c>
      <c r="H6017" s="4">
        <v>0.99390999999999996</v>
      </c>
      <c r="I6017" s="2">
        <v>3.11</v>
      </c>
      <c r="J6017" s="2">
        <v>0.46</v>
      </c>
      <c r="K6017" s="2">
        <v>9.75</v>
      </c>
      <c r="L6017">
        <v>5</v>
      </c>
      <c r="M6017" t="s">
        <v>14</v>
      </c>
    </row>
    <row r="6018" spans="1:13">
      <c r="A6018" s="2">
        <v>6.2</v>
      </c>
      <c r="B6018" s="2">
        <v>0.22</v>
      </c>
      <c r="C6018" s="2">
        <v>0.28000000000000003</v>
      </c>
      <c r="D6018" s="2">
        <v>2.2000000000000002</v>
      </c>
      <c r="E6018" s="2">
        <v>0.04</v>
      </c>
      <c r="F6018">
        <v>24</v>
      </c>
      <c r="G6018">
        <v>125</v>
      </c>
      <c r="H6018" s="4">
        <v>0.99170000000000003</v>
      </c>
      <c r="I6018" s="2">
        <v>3.19</v>
      </c>
      <c r="J6018" s="2">
        <v>0.48</v>
      </c>
      <c r="K6018" s="2">
        <v>10.5</v>
      </c>
      <c r="L6018">
        <v>6</v>
      </c>
      <c r="M6018" t="s">
        <v>14</v>
      </c>
    </row>
    <row r="6019" spans="1:13">
      <c r="A6019" s="2">
        <v>6.6</v>
      </c>
      <c r="B6019" s="2">
        <v>0.22</v>
      </c>
      <c r="C6019" s="2">
        <v>0.23</v>
      </c>
      <c r="D6019" s="2">
        <v>17.3</v>
      </c>
      <c r="E6019" s="2">
        <v>4.7E-2</v>
      </c>
      <c r="F6019">
        <v>37</v>
      </c>
      <c r="G6019">
        <v>118</v>
      </c>
      <c r="H6019" s="4">
        <v>0.99905999999999995</v>
      </c>
      <c r="I6019" s="2">
        <v>3.08</v>
      </c>
      <c r="J6019" s="2">
        <v>0.46</v>
      </c>
      <c r="K6019" s="2">
        <v>8.8000000000000007</v>
      </c>
      <c r="L6019">
        <v>6</v>
      </c>
      <c r="M6019" t="s">
        <v>14</v>
      </c>
    </row>
    <row r="6020" spans="1:13">
      <c r="A6020" s="2">
        <v>6.6</v>
      </c>
      <c r="B6020" s="2">
        <v>0.22</v>
      </c>
      <c r="C6020" s="2">
        <v>0.23</v>
      </c>
      <c r="D6020" s="2">
        <v>17.3</v>
      </c>
      <c r="E6020" s="2">
        <v>4.7E-2</v>
      </c>
      <c r="F6020">
        <v>37</v>
      </c>
      <c r="G6020">
        <v>118</v>
      </c>
      <c r="H6020" s="4">
        <v>0.99905999999999995</v>
      </c>
      <c r="I6020" s="2">
        <v>3.08</v>
      </c>
      <c r="J6020" s="2">
        <v>0.46</v>
      </c>
      <c r="K6020" s="2">
        <v>8.8000000000000007</v>
      </c>
      <c r="L6020">
        <v>6</v>
      </c>
      <c r="M6020" t="s">
        <v>14</v>
      </c>
    </row>
    <row r="6021" spans="1:13">
      <c r="A6021" s="2">
        <v>6.6</v>
      </c>
      <c r="B6021" s="2">
        <v>0.22</v>
      </c>
      <c r="C6021" s="2">
        <v>0.23</v>
      </c>
      <c r="D6021" s="2">
        <v>17.3</v>
      </c>
      <c r="E6021" s="2">
        <v>4.7E-2</v>
      </c>
      <c r="F6021">
        <v>37</v>
      </c>
      <c r="G6021">
        <v>118</v>
      </c>
      <c r="H6021" s="4">
        <v>0.99905999999999995</v>
      </c>
      <c r="I6021" s="2">
        <v>3.08</v>
      </c>
      <c r="J6021" s="2">
        <v>0.46</v>
      </c>
      <c r="K6021" s="2">
        <v>8.8000000000000007</v>
      </c>
      <c r="L6021">
        <v>6</v>
      </c>
      <c r="M6021" t="s">
        <v>14</v>
      </c>
    </row>
    <row r="6022" spans="1:13">
      <c r="A6022" s="2">
        <v>6.6</v>
      </c>
      <c r="B6022" s="2">
        <v>0.22</v>
      </c>
      <c r="C6022" s="2">
        <v>0.23</v>
      </c>
      <c r="D6022" s="2">
        <v>17.3</v>
      </c>
      <c r="E6022" s="2">
        <v>4.7E-2</v>
      </c>
      <c r="F6022">
        <v>37</v>
      </c>
      <c r="G6022">
        <v>118</v>
      </c>
      <c r="H6022" s="4">
        <v>0.99905999999999995</v>
      </c>
      <c r="I6022" s="2">
        <v>3.08</v>
      </c>
      <c r="J6022" s="2">
        <v>0.46</v>
      </c>
      <c r="K6022" s="2">
        <v>8.8000000000000007</v>
      </c>
      <c r="L6022">
        <v>6</v>
      </c>
      <c r="M6022" t="s">
        <v>14</v>
      </c>
    </row>
    <row r="6023" spans="1:13">
      <c r="A6023" s="2">
        <v>6.2</v>
      </c>
      <c r="B6023" s="2">
        <v>0.22</v>
      </c>
      <c r="C6023" s="2">
        <v>0.28000000000000003</v>
      </c>
      <c r="D6023" s="2">
        <v>2.2000000000000002</v>
      </c>
      <c r="E6023" s="2">
        <v>0.04</v>
      </c>
      <c r="F6023">
        <v>24</v>
      </c>
      <c r="G6023">
        <v>125</v>
      </c>
      <c r="H6023" s="4">
        <v>0.99170000000000003</v>
      </c>
      <c r="I6023" s="2">
        <v>3.19</v>
      </c>
      <c r="J6023" s="2">
        <v>0.48</v>
      </c>
      <c r="K6023" s="2">
        <v>10.5</v>
      </c>
      <c r="L6023">
        <v>6</v>
      </c>
      <c r="M6023" t="s">
        <v>14</v>
      </c>
    </row>
    <row r="6024" spans="1:13">
      <c r="A6024" s="2">
        <v>6.2</v>
      </c>
      <c r="B6024" s="2">
        <v>0.22</v>
      </c>
      <c r="C6024" s="2">
        <v>0.28000000000000003</v>
      </c>
      <c r="D6024" s="2">
        <v>2.2000000000000002</v>
      </c>
      <c r="E6024" s="2">
        <v>0.04</v>
      </c>
      <c r="F6024">
        <v>24</v>
      </c>
      <c r="G6024">
        <v>125</v>
      </c>
      <c r="H6024" s="4">
        <v>0.99170000000000003</v>
      </c>
      <c r="I6024" s="2">
        <v>3.19</v>
      </c>
      <c r="J6024" s="2">
        <v>0.48</v>
      </c>
      <c r="K6024" s="2">
        <v>10.5</v>
      </c>
      <c r="L6024">
        <v>6</v>
      </c>
      <c r="M6024" t="s">
        <v>14</v>
      </c>
    </row>
    <row r="6025" spans="1:13">
      <c r="A6025" s="2">
        <v>6.6</v>
      </c>
      <c r="B6025" s="2">
        <v>0.22</v>
      </c>
      <c r="C6025" s="2">
        <v>0.23</v>
      </c>
      <c r="D6025" s="2">
        <v>17.3</v>
      </c>
      <c r="E6025" s="2">
        <v>4.7E-2</v>
      </c>
      <c r="F6025">
        <v>37</v>
      </c>
      <c r="G6025">
        <v>118</v>
      </c>
      <c r="H6025" s="4">
        <v>0.99905999999999995</v>
      </c>
      <c r="I6025" s="2">
        <v>3.08</v>
      </c>
      <c r="J6025" s="2">
        <v>0.46</v>
      </c>
      <c r="K6025" s="2">
        <v>8.8000000000000007</v>
      </c>
      <c r="L6025">
        <v>6</v>
      </c>
      <c r="M6025" t="s">
        <v>14</v>
      </c>
    </row>
    <row r="6026" spans="1:13">
      <c r="A6026" s="2">
        <v>6.1</v>
      </c>
      <c r="B6026" s="2">
        <v>0.22</v>
      </c>
      <c r="C6026" s="2">
        <v>0.5</v>
      </c>
      <c r="D6026" s="2">
        <v>6.6</v>
      </c>
      <c r="E6026" s="2">
        <v>4.4999999999999998E-2</v>
      </c>
      <c r="F6026">
        <v>30</v>
      </c>
      <c r="G6026">
        <v>122</v>
      </c>
      <c r="H6026" s="4">
        <v>0.99414999999999998</v>
      </c>
      <c r="I6026" s="2">
        <v>3.22</v>
      </c>
      <c r="J6026" s="2">
        <v>0.49</v>
      </c>
      <c r="K6026" s="2">
        <v>9.9</v>
      </c>
      <c r="L6026">
        <v>6</v>
      </c>
      <c r="M6026" t="s">
        <v>14</v>
      </c>
    </row>
    <row r="6027" spans="1:13">
      <c r="A6027" s="2">
        <v>6.2</v>
      </c>
      <c r="B6027" s="2">
        <v>0.21</v>
      </c>
      <c r="C6027" s="2">
        <v>0.52</v>
      </c>
      <c r="D6027" s="2">
        <v>6.5</v>
      </c>
      <c r="E6027" s="2">
        <v>4.7E-2</v>
      </c>
      <c r="F6027">
        <v>28</v>
      </c>
      <c r="G6027">
        <v>123</v>
      </c>
      <c r="H6027" s="4">
        <v>0.99417999999999995</v>
      </c>
      <c r="I6027" s="2">
        <v>3.22</v>
      </c>
      <c r="J6027" s="2">
        <v>0.49</v>
      </c>
      <c r="K6027" s="2">
        <v>9.9</v>
      </c>
      <c r="L6027">
        <v>6</v>
      </c>
      <c r="M6027" t="s">
        <v>14</v>
      </c>
    </row>
    <row r="6028" spans="1:13">
      <c r="A6028" s="2">
        <v>6.3</v>
      </c>
      <c r="B6028" s="2">
        <v>0.32</v>
      </c>
      <c r="C6028" s="2">
        <v>0.26</v>
      </c>
      <c r="D6028" s="2">
        <v>12.3</v>
      </c>
      <c r="E6028" s="2">
        <v>4.3999999999999997E-2</v>
      </c>
      <c r="F6028">
        <v>24</v>
      </c>
      <c r="G6028">
        <v>205</v>
      </c>
      <c r="H6028" s="4">
        <v>0.99611000000000005</v>
      </c>
      <c r="I6028" s="2">
        <v>3.11</v>
      </c>
      <c r="J6028" s="2">
        <v>0.57999999999999996</v>
      </c>
      <c r="K6028" s="2">
        <v>9.9</v>
      </c>
      <c r="L6028">
        <v>5</v>
      </c>
      <c r="M6028" t="s">
        <v>14</v>
      </c>
    </row>
    <row r="6029" spans="1:13">
      <c r="A6029" s="2">
        <v>6.9</v>
      </c>
      <c r="B6029" s="2">
        <v>0.44</v>
      </c>
      <c r="C6029" s="2">
        <v>0.27</v>
      </c>
      <c r="D6029" s="2">
        <v>5</v>
      </c>
      <c r="E6029" s="2">
        <v>3.7999999999999999E-2</v>
      </c>
      <c r="F6029">
        <v>33</v>
      </c>
      <c r="G6029">
        <v>166</v>
      </c>
      <c r="H6029" s="4">
        <v>0.99124000000000001</v>
      </c>
      <c r="I6029" s="2">
        <v>3.2</v>
      </c>
      <c r="J6029" s="2">
        <v>0.42</v>
      </c>
      <c r="K6029" s="2">
        <v>12.2</v>
      </c>
      <c r="L6029">
        <v>6</v>
      </c>
      <c r="M6029" t="s">
        <v>14</v>
      </c>
    </row>
    <row r="6030" spans="1:13">
      <c r="A6030" s="2">
        <v>6.1</v>
      </c>
      <c r="B6030" s="2">
        <v>0.31</v>
      </c>
      <c r="C6030" s="2">
        <v>0.34</v>
      </c>
      <c r="D6030" s="2">
        <v>2.8</v>
      </c>
      <c r="E6030" s="2">
        <v>4.2000000000000003E-2</v>
      </c>
      <c r="F6030">
        <v>59.5</v>
      </c>
      <c r="G6030">
        <v>162</v>
      </c>
      <c r="H6030" s="4">
        <v>0.99178999999999995</v>
      </c>
      <c r="I6030" s="2">
        <v>3.27</v>
      </c>
      <c r="J6030" s="2">
        <v>0.47</v>
      </c>
      <c r="K6030" s="2">
        <v>10.8</v>
      </c>
      <c r="L6030">
        <v>6</v>
      </c>
      <c r="M6030" t="s">
        <v>14</v>
      </c>
    </row>
    <row r="6031" spans="1:13">
      <c r="A6031" s="2">
        <v>8.1</v>
      </c>
      <c r="B6031" s="2">
        <v>0.36</v>
      </c>
      <c r="C6031" s="2">
        <v>0.59</v>
      </c>
      <c r="D6031" s="2">
        <v>13.6</v>
      </c>
      <c r="E6031" s="2">
        <v>5.0999999999999997E-2</v>
      </c>
      <c r="F6031">
        <v>60</v>
      </c>
      <c r="G6031">
        <v>134</v>
      </c>
      <c r="H6031" s="4">
        <v>0.99885999999999997</v>
      </c>
      <c r="I6031" s="2">
        <v>2.96</v>
      </c>
      <c r="J6031" s="2">
        <v>0.39</v>
      </c>
      <c r="K6031" s="2">
        <v>8.6999999999999993</v>
      </c>
      <c r="L6031">
        <v>5</v>
      </c>
      <c r="M6031" t="s">
        <v>14</v>
      </c>
    </row>
    <row r="6032" spans="1:13">
      <c r="A6032" s="2">
        <v>6.6</v>
      </c>
      <c r="B6032" s="2">
        <v>0.38</v>
      </c>
      <c r="C6032" s="2">
        <v>0.28000000000000003</v>
      </c>
      <c r="D6032" s="2">
        <v>2.8</v>
      </c>
      <c r="E6032" s="2">
        <v>4.2999999999999997E-2</v>
      </c>
      <c r="F6032">
        <v>17</v>
      </c>
      <c r="G6032">
        <v>67</v>
      </c>
      <c r="H6032" s="4">
        <v>0.98924000000000001</v>
      </c>
      <c r="I6032" s="2">
        <v>3.21</v>
      </c>
      <c r="J6032" s="2">
        <v>0.47</v>
      </c>
      <c r="K6032" s="2">
        <v>13.2</v>
      </c>
      <c r="L6032">
        <v>6</v>
      </c>
      <c r="M6032" t="s">
        <v>14</v>
      </c>
    </row>
    <row r="6033" spans="1:13">
      <c r="A6033" s="2">
        <v>6.7</v>
      </c>
      <c r="B6033" s="2">
        <v>0.24</v>
      </c>
      <c r="C6033" s="2">
        <v>0.26</v>
      </c>
      <c r="D6033" s="2">
        <v>5.4</v>
      </c>
      <c r="E6033" s="2">
        <v>0.03</v>
      </c>
      <c r="F6033">
        <v>15</v>
      </c>
      <c r="G6033">
        <v>94</v>
      </c>
      <c r="H6033" s="4">
        <v>0.99045000000000005</v>
      </c>
      <c r="I6033" s="2">
        <v>3.15</v>
      </c>
      <c r="J6033" s="2">
        <v>0.38</v>
      </c>
      <c r="K6033" s="2">
        <v>12.7</v>
      </c>
      <c r="L6033">
        <v>6</v>
      </c>
      <c r="M6033" t="s">
        <v>14</v>
      </c>
    </row>
    <row r="6034" spans="1:13">
      <c r="A6034" s="2">
        <v>6.9</v>
      </c>
      <c r="B6034" s="2">
        <v>0.56000000000000005</v>
      </c>
      <c r="C6034" s="2">
        <v>0.26</v>
      </c>
      <c r="D6034" s="2">
        <v>10.9</v>
      </c>
      <c r="E6034" s="2">
        <v>0.06</v>
      </c>
      <c r="F6034">
        <v>55</v>
      </c>
      <c r="G6034">
        <v>193</v>
      </c>
      <c r="H6034" s="4">
        <v>0.99690000000000001</v>
      </c>
      <c r="I6034" s="2">
        <v>3.21</v>
      </c>
      <c r="J6034" s="2">
        <v>0.44</v>
      </c>
      <c r="K6034" s="2">
        <v>9.4</v>
      </c>
      <c r="L6034">
        <v>5</v>
      </c>
      <c r="M6034" t="s">
        <v>14</v>
      </c>
    </row>
    <row r="6035" spans="1:13">
      <c r="A6035" s="2">
        <v>7.2</v>
      </c>
      <c r="B6035" s="2">
        <v>0.24</v>
      </c>
      <c r="C6035" s="2">
        <v>0.24</v>
      </c>
      <c r="D6035" s="2">
        <v>1.7</v>
      </c>
      <c r="E6035" s="2">
        <v>4.4999999999999998E-2</v>
      </c>
      <c r="F6035">
        <v>18</v>
      </c>
      <c r="G6035">
        <v>161</v>
      </c>
      <c r="H6035" s="4">
        <v>0.99195999999999995</v>
      </c>
      <c r="I6035" s="2">
        <v>3.25</v>
      </c>
      <c r="J6035" s="2">
        <v>0.53</v>
      </c>
      <c r="K6035" s="2">
        <v>11.2</v>
      </c>
      <c r="L6035">
        <v>6</v>
      </c>
      <c r="M6035" t="s">
        <v>14</v>
      </c>
    </row>
    <row r="6036" spans="1:13">
      <c r="A6036" s="2">
        <v>6.5</v>
      </c>
      <c r="B6036" s="2">
        <v>0.28999999999999998</v>
      </c>
      <c r="C6036" s="2">
        <v>0.3</v>
      </c>
      <c r="D6036" s="2">
        <v>9.15</v>
      </c>
      <c r="E6036" s="2">
        <v>5.0999999999999997E-2</v>
      </c>
      <c r="F6036">
        <v>25</v>
      </c>
      <c r="G6036">
        <v>166</v>
      </c>
      <c r="H6036" s="4">
        <v>0.99339</v>
      </c>
      <c r="I6036" s="2">
        <v>3.24</v>
      </c>
      <c r="J6036" s="2">
        <v>0.56000000000000005</v>
      </c>
      <c r="K6036" s="2">
        <v>11.3333333333333</v>
      </c>
      <c r="L6036">
        <v>6</v>
      </c>
      <c r="M6036" t="s">
        <v>14</v>
      </c>
    </row>
    <row r="6037" spans="1:13">
      <c r="A6037" s="2">
        <v>6.7</v>
      </c>
      <c r="B6037" s="2">
        <v>0.28000000000000003</v>
      </c>
      <c r="C6037" s="2">
        <v>0.28000000000000003</v>
      </c>
      <c r="D6037" s="2">
        <v>4.5</v>
      </c>
      <c r="E6037" s="2">
        <v>5.0999999999999997E-2</v>
      </c>
      <c r="F6037">
        <v>14</v>
      </c>
      <c r="G6037">
        <v>92</v>
      </c>
      <c r="H6037" s="4">
        <v>0.99224000000000001</v>
      </c>
      <c r="I6037" s="2">
        <v>3.36</v>
      </c>
      <c r="J6037" s="2">
        <v>0.57999999999999996</v>
      </c>
      <c r="K6037" s="2">
        <v>11.9</v>
      </c>
      <c r="L6037">
        <v>6</v>
      </c>
      <c r="M6037" t="s">
        <v>14</v>
      </c>
    </row>
    <row r="6038" spans="1:13">
      <c r="A6038" s="2">
        <v>6.5</v>
      </c>
      <c r="B6038" s="2">
        <v>0.28999999999999998</v>
      </c>
      <c r="C6038" s="2">
        <v>0.3</v>
      </c>
      <c r="D6038" s="2">
        <v>9.15</v>
      </c>
      <c r="E6038" s="2">
        <v>5.0999999999999997E-2</v>
      </c>
      <c r="F6038">
        <v>25</v>
      </c>
      <c r="G6038">
        <v>166</v>
      </c>
      <c r="H6038" s="4">
        <v>0.99339</v>
      </c>
      <c r="I6038" s="2">
        <v>3.24</v>
      </c>
      <c r="J6038" s="2">
        <v>0.56000000000000005</v>
      </c>
      <c r="K6038" s="2">
        <v>11.35</v>
      </c>
      <c r="L6038">
        <v>6</v>
      </c>
      <c r="M6038" t="s">
        <v>14</v>
      </c>
    </row>
    <row r="6039" spans="1:13">
      <c r="A6039" s="2">
        <v>6.1</v>
      </c>
      <c r="B6039" s="2">
        <v>0.21</v>
      </c>
      <c r="C6039" s="2">
        <v>0.19</v>
      </c>
      <c r="D6039" s="2">
        <v>1.4</v>
      </c>
      <c r="E6039" s="2">
        <v>4.5999999999999999E-2</v>
      </c>
      <c r="F6039">
        <v>51</v>
      </c>
      <c r="G6039">
        <v>131</v>
      </c>
      <c r="H6039" s="4">
        <v>0.99183999999999894</v>
      </c>
      <c r="I6039" s="2">
        <v>3.22</v>
      </c>
      <c r="J6039" s="2">
        <v>0.39</v>
      </c>
      <c r="K6039" s="2">
        <v>10.5</v>
      </c>
      <c r="L6039">
        <v>5</v>
      </c>
      <c r="M6039" t="s">
        <v>14</v>
      </c>
    </row>
    <row r="6040" spans="1:13">
      <c r="A6040" s="2">
        <v>7.2</v>
      </c>
      <c r="B6040" s="2">
        <v>0.47</v>
      </c>
      <c r="C6040" s="2">
        <v>0.16</v>
      </c>
      <c r="D6040" s="2">
        <v>5.9</v>
      </c>
      <c r="E6040" s="2">
        <v>4.8000000000000001E-2</v>
      </c>
      <c r="F6040">
        <v>14</v>
      </c>
      <c r="G6040">
        <v>125</v>
      </c>
      <c r="H6040" s="4">
        <v>0.99427999999999905</v>
      </c>
      <c r="I6040" s="2">
        <v>3.09</v>
      </c>
      <c r="J6040" s="2">
        <v>0.49</v>
      </c>
      <c r="K6040" s="2">
        <v>9.8000000000000007</v>
      </c>
      <c r="L6040">
        <v>5</v>
      </c>
      <c r="M6040" t="s">
        <v>14</v>
      </c>
    </row>
    <row r="6041" spans="1:13">
      <c r="A6041" s="2">
        <v>6.7</v>
      </c>
      <c r="B6041" s="2">
        <v>0.34</v>
      </c>
      <c r="C6041" s="2">
        <v>0.31</v>
      </c>
      <c r="D6041" s="2">
        <v>16.399999999999999</v>
      </c>
      <c r="E6041" s="2">
        <v>5.0999999999999997E-2</v>
      </c>
      <c r="F6041">
        <v>20</v>
      </c>
      <c r="G6041">
        <v>146</v>
      </c>
      <c r="H6041" s="4">
        <v>0.99834000000000001</v>
      </c>
      <c r="I6041" s="2">
        <v>3.06</v>
      </c>
      <c r="J6041" s="2">
        <v>0.54</v>
      </c>
      <c r="K6041" s="2">
        <v>9.1</v>
      </c>
      <c r="L6041">
        <v>5</v>
      </c>
      <c r="M6041" t="s">
        <v>14</v>
      </c>
    </row>
    <row r="6042" spans="1:13">
      <c r="A6042" s="2">
        <v>6.6</v>
      </c>
      <c r="B6042" s="2">
        <v>0.27</v>
      </c>
      <c r="C6042" s="2">
        <v>0.25</v>
      </c>
      <c r="D6042" s="2">
        <v>1.2</v>
      </c>
      <c r="E6042" s="2">
        <v>3.3000000000000002E-2</v>
      </c>
      <c r="F6042">
        <v>36</v>
      </c>
      <c r="G6042">
        <v>111</v>
      </c>
      <c r="H6042" s="4">
        <v>0.98917999999999995</v>
      </c>
      <c r="I6042" s="2">
        <v>3.16</v>
      </c>
      <c r="J6042" s="2">
        <v>0.37</v>
      </c>
      <c r="K6042" s="2">
        <v>12.4</v>
      </c>
      <c r="L6042">
        <v>6</v>
      </c>
      <c r="M6042" t="s">
        <v>14</v>
      </c>
    </row>
    <row r="6043" spans="1:13">
      <c r="A6043" s="2">
        <v>6.7</v>
      </c>
      <c r="B6043" s="2">
        <v>0.34</v>
      </c>
      <c r="C6043" s="2">
        <v>0.31</v>
      </c>
      <c r="D6043" s="2">
        <v>16.399999999999999</v>
      </c>
      <c r="E6043" s="2">
        <v>5.0999999999999997E-2</v>
      </c>
      <c r="F6043">
        <v>20</v>
      </c>
      <c r="G6043">
        <v>146</v>
      </c>
      <c r="H6043" s="4">
        <v>0.99834000000000001</v>
      </c>
      <c r="I6043" s="2">
        <v>3.06</v>
      </c>
      <c r="J6043" s="2">
        <v>0.54</v>
      </c>
      <c r="K6043" s="2">
        <v>9.1</v>
      </c>
      <c r="L6043">
        <v>5</v>
      </c>
      <c r="M6043" t="s">
        <v>14</v>
      </c>
    </row>
    <row r="6044" spans="1:13">
      <c r="A6044" s="2">
        <v>7.2</v>
      </c>
      <c r="B6044" s="2">
        <v>0.47</v>
      </c>
      <c r="C6044" s="2">
        <v>0.16</v>
      </c>
      <c r="D6044" s="2">
        <v>5.9</v>
      </c>
      <c r="E6044" s="2">
        <v>4.8000000000000001E-2</v>
      </c>
      <c r="F6044">
        <v>14</v>
      </c>
      <c r="G6044">
        <v>125</v>
      </c>
      <c r="H6044" s="4">
        <v>0.99427999999999905</v>
      </c>
      <c r="I6044" s="2">
        <v>3.09</v>
      </c>
      <c r="J6044" s="2">
        <v>0.49</v>
      </c>
      <c r="K6044" s="2">
        <v>9.8000000000000007</v>
      </c>
      <c r="L6044">
        <v>5</v>
      </c>
      <c r="M6044" t="s">
        <v>14</v>
      </c>
    </row>
    <row r="6045" spans="1:13">
      <c r="A6045" s="2">
        <v>5</v>
      </c>
      <c r="B6045" s="2">
        <v>0.35</v>
      </c>
      <c r="C6045" s="2">
        <v>0.25</v>
      </c>
      <c r="D6045" s="2">
        <v>7.8</v>
      </c>
      <c r="E6045" s="2">
        <v>3.1E-2</v>
      </c>
      <c r="F6045">
        <v>24</v>
      </c>
      <c r="G6045">
        <v>116</v>
      </c>
      <c r="H6045" s="4">
        <v>0.99241000000000001</v>
      </c>
      <c r="I6045" s="2">
        <v>3.39</v>
      </c>
      <c r="J6045" s="2">
        <v>0.4</v>
      </c>
      <c r="K6045" s="2">
        <v>11.3</v>
      </c>
      <c r="L6045">
        <v>6</v>
      </c>
      <c r="M6045" t="s">
        <v>14</v>
      </c>
    </row>
    <row r="6046" spans="1:13">
      <c r="A6046" s="2">
        <v>5</v>
      </c>
      <c r="B6046" s="2">
        <v>0.35</v>
      </c>
      <c r="C6046" s="2">
        <v>0.25</v>
      </c>
      <c r="D6046" s="2">
        <v>7.8</v>
      </c>
      <c r="E6046" s="2">
        <v>3.1E-2</v>
      </c>
      <c r="F6046">
        <v>24</v>
      </c>
      <c r="G6046">
        <v>116</v>
      </c>
      <c r="H6046" s="4">
        <v>0.99241000000000001</v>
      </c>
      <c r="I6046" s="2">
        <v>3.39</v>
      </c>
      <c r="J6046" s="2">
        <v>0.4</v>
      </c>
      <c r="K6046" s="2">
        <v>11.3</v>
      </c>
      <c r="L6046">
        <v>6</v>
      </c>
      <c r="M6046" t="s">
        <v>14</v>
      </c>
    </row>
    <row r="6047" spans="1:13">
      <c r="A6047" s="2">
        <v>4.4000000000000004</v>
      </c>
      <c r="B6047" s="2">
        <v>0.46</v>
      </c>
      <c r="C6047" s="2">
        <v>0.1</v>
      </c>
      <c r="D6047" s="2">
        <v>2.8</v>
      </c>
      <c r="E6047" s="2">
        <v>2.4E-2</v>
      </c>
      <c r="F6047">
        <v>31</v>
      </c>
      <c r="G6047">
        <v>111</v>
      </c>
      <c r="H6047" s="4">
        <v>0.98816000000000004</v>
      </c>
      <c r="I6047" s="2">
        <v>3.48</v>
      </c>
      <c r="J6047" s="2">
        <v>0.34</v>
      </c>
      <c r="K6047" s="2">
        <v>13.1</v>
      </c>
      <c r="L6047">
        <v>6</v>
      </c>
      <c r="M6047" t="s">
        <v>14</v>
      </c>
    </row>
    <row r="6048" spans="1:13">
      <c r="A6048" s="2">
        <v>6.6</v>
      </c>
      <c r="B6048" s="2">
        <v>0.38</v>
      </c>
      <c r="C6048" s="2">
        <v>0.28999999999999998</v>
      </c>
      <c r="D6048" s="2">
        <v>2.9</v>
      </c>
      <c r="E6048" s="2">
        <v>3.5000000000000003E-2</v>
      </c>
      <c r="F6048">
        <v>15</v>
      </c>
      <c r="G6048">
        <v>101</v>
      </c>
      <c r="H6048" s="4">
        <v>0.98916000000000004</v>
      </c>
      <c r="I6048" s="2">
        <v>3.04</v>
      </c>
      <c r="J6048" s="2">
        <v>0.37</v>
      </c>
      <c r="K6048" s="2">
        <v>12.5</v>
      </c>
      <c r="L6048">
        <v>6</v>
      </c>
      <c r="M6048" t="s">
        <v>14</v>
      </c>
    </row>
    <row r="6049" spans="1:13">
      <c r="A6049" s="2">
        <v>7.3</v>
      </c>
      <c r="B6049" s="2">
        <v>0.3</v>
      </c>
      <c r="C6049" s="2">
        <v>0.25</v>
      </c>
      <c r="D6049" s="2">
        <v>2.5</v>
      </c>
      <c r="E6049" s="2">
        <v>4.4999999999999998E-2</v>
      </c>
      <c r="F6049">
        <v>32</v>
      </c>
      <c r="G6049">
        <v>122</v>
      </c>
      <c r="H6049" s="4">
        <v>0.99329000000000001</v>
      </c>
      <c r="I6049" s="2">
        <v>3.18</v>
      </c>
      <c r="J6049" s="2">
        <v>0.54</v>
      </c>
      <c r="K6049" s="2">
        <v>10.3</v>
      </c>
      <c r="L6049">
        <v>5</v>
      </c>
      <c r="M6049" t="s">
        <v>14</v>
      </c>
    </row>
    <row r="6050" spans="1:13">
      <c r="A6050" s="2">
        <v>6.4</v>
      </c>
      <c r="B6050" s="2">
        <v>0.28000000000000003</v>
      </c>
      <c r="C6050" s="2">
        <v>0.22</v>
      </c>
      <c r="D6050" s="2">
        <v>12.8</v>
      </c>
      <c r="E6050" s="2">
        <v>3.9E-2</v>
      </c>
      <c r="F6050">
        <v>51</v>
      </c>
      <c r="G6050">
        <v>150</v>
      </c>
      <c r="H6050" s="4">
        <v>0.99534999999999996</v>
      </c>
      <c r="I6050" s="2">
        <v>3.23</v>
      </c>
      <c r="J6050" s="2">
        <v>0.43</v>
      </c>
      <c r="K6050" s="2">
        <v>10.7</v>
      </c>
      <c r="L6050">
        <v>6</v>
      </c>
      <c r="M6050" t="s">
        <v>14</v>
      </c>
    </row>
    <row r="6051" spans="1:13">
      <c r="A6051" s="2">
        <v>6.9</v>
      </c>
      <c r="B6051" s="2">
        <v>0.28999999999999998</v>
      </c>
      <c r="C6051" s="2">
        <v>0.25</v>
      </c>
      <c r="D6051" s="2">
        <v>12.2</v>
      </c>
      <c r="E6051" s="2">
        <v>0.04</v>
      </c>
      <c r="F6051">
        <v>29</v>
      </c>
      <c r="G6051">
        <v>136</v>
      </c>
      <c r="H6051" s="4">
        <v>0.99551999999999996</v>
      </c>
      <c r="I6051" s="2">
        <v>3.05</v>
      </c>
      <c r="J6051" s="2">
        <v>0.65</v>
      </c>
      <c r="K6051" s="2">
        <v>10.4</v>
      </c>
      <c r="L6051">
        <v>6</v>
      </c>
      <c r="M6051" t="s">
        <v>14</v>
      </c>
    </row>
    <row r="6052" spans="1:13">
      <c r="A6052" s="2">
        <v>6.3</v>
      </c>
      <c r="B6052" s="2">
        <v>0.3</v>
      </c>
      <c r="C6052" s="2">
        <v>0.19</v>
      </c>
      <c r="D6052" s="2">
        <v>7.7</v>
      </c>
      <c r="E6052" s="2">
        <v>4.9000000000000002E-2</v>
      </c>
      <c r="F6052">
        <v>47</v>
      </c>
      <c r="G6052">
        <v>184</v>
      </c>
      <c r="H6052" s="4">
        <v>0.99513999999999903</v>
      </c>
      <c r="I6052" s="2">
        <v>3.22</v>
      </c>
      <c r="J6052" s="2">
        <v>0.48</v>
      </c>
      <c r="K6052" s="2">
        <v>9.5</v>
      </c>
      <c r="L6052">
        <v>5</v>
      </c>
      <c r="M6052" t="s">
        <v>14</v>
      </c>
    </row>
    <row r="6053" spans="1:13">
      <c r="A6053" s="2">
        <v>6.3</v>
      </c>
      <c r="B6053" s="2">
        <v>0.39</v>
      </c>
      <c r="C6053" s="2">
        <v>0.22</v>
      </c>
      <c r="D6053" s="2">
        <v>2.8</v>
      </c>
      <c r="E6053" s="2">
        <v>4.8000000000000001E-2</v>
      </c>
      <c r="F6053">
        <v>53</v>
      </c>
      <c r="G6053">
        <v>173</v>
      </c>
      <c r="H6053" s="4">
        <v>0.99303999999999903</v>
      </c>
      <c r="I6053" s="2">
        <v>3.24</v>
      </c>
      <c r="J6053" s="2">
        <v>0.45</v>
      </c>
      <c r="K6053" s="2">
        <v>9.8000000000000007</v>
      </c>
      <c r="L6053">
        <v>5</v>
      </c>
      <c r="M6053" t="s">
        <v>14</v>
      </c>
    </row>
    <row r="6054" spans="1:13">
      <c r="A6054" s="2">
        <v>6.6</v>
      </c>
      <c r="B6054" s="2">
        <v>0.38</v>
      </c>
      <c r="C6054" s="2">
        <v>0.28999999999999998</v>
      </c>
      <c r="D6054" s="2">
        <v>2.9</v>
      </c>
      <c r="E6054" s="2">
        <v>3.5000000000000003E-2</v>
      </c>
      <c r="F6054">
        <v>15</v>
      </c>
      <c r="G6054">
        <v>101</v>
      </c>
      <c r="H6054" s="4">
        <v>0.98916000000000004</v>
      </c>
      <c r="I6054" s="2">
        <v>3.04</v>
      </c>
      <c r="J6054" s="2">
        <v>0.37</v>
      </c>
      <c r="K6054" s="2">
        <v>12.5</v>
      </c>
      <c r="L6054">
        <v>6</v>
      </c>
      <c r="M6054" t="s">
        <v>14</v>
      </c>
    </row>
    <row r="6055" spans="1:13">
      <c r="A6055" s="2">
        <v>6.6</v>
      </c>
      <c r="B6055" s="2">
        <v>0.18</v>
      </c>
      <c r="C6055" s="2">
        <v>0.26</v>
      </c>
      <c r="D6055" s="2">
        <v>17.3</v>
      </c>
      <c r="E6055" s="2">
        <v>5.0999999999999997E-2</v>
      </c>
      <c r="F6055">
        <v>17</v>
      </c>
      <c r="G6055">
        <v>149</v>
      </c>
      <c r="H6055" s="4">
        <v>0.99839999999999995</v>
      </c>
      <c r="I6055" s="2">
        <v>3</v>
      </c>
      <c r="J6055" s="2">
        <v>0.43</v>
      </c>
      <c r="K6055" s="2">
        <v>9.4</v>
      </c>
      <c r="L6055">
        <v>6</v>
      </c>
      <c r="M6055" t="s">
        <v>14</v>
      </c>
    </row>
    <row r="6056" spans="1:13">
      <c r="A6056" s="2">
        <v>6</v>
      </c>
      <c r="B6056" s="2">
        <v>0.28000000000000003</v>
      </c>
      <c r="C6056" s="2">
        <v>0.28999999999999998</v>
      </c>
      <c r="D6056" s="2">
        <v>19.3</v>
      </c>
      <c r="E6056" s="2">
        <v>5.0999999999999997E-2</v>
      </c>
      <c r="F6056">
        <v>36</v>
      </c>
      <c r="G6056">
        <v>174</v>
      </c>
      <c r="H6056" s="4">
        <v>0.99911000000000005</v>
      </c>
      <c r="I6056" s="2">
        <v>3.14</v>
      </c>
      <c r="J6056" s="2">
        <v>0.5</v>
      </c>
      <c r="K6056" s="2">
        <v>9</v>
      </c>
      <c r="L6056">
        <v>5</v>
      </c>
      <c r="M6056" t="s">
        <v>14</v>
      </c>
    </row>
    <row r="6057" spans="1:13">
      <c r="A6057" s="2">
        <v>6</v>
      </c>
      <c r="B6057" s="2">
        <v>0.28000000000000003</v>
      </c>
      <c r="C6057" s="2">
        <v>0.28999999999999998</v>
      </c>
      <c r="D6057" s="2">
        <v>19.3</v>
      </c>
      <c r="E6057" s="2">
        <v>5.0999999999999997E-2</v>
      </c>
      <c r="F6057">
        <v>36</v>
      </c>
      <c r="G6057">
        <v>174</v>
      </c>
      <c r="H6057" s="4">
        <v>0.99911000000000005</v>
      </c>
      <c r="I6057" s="2">
        <v>3.14</v>
      </c>
      <c r="J6057" s="2">
        <v>0.5</v>
      </c>
      <c r="K6057" s="2">
        <v>9</v>
      </c>
      <c r="L6057">
        <v>5</v>
      </c>
      <c r="M6057" t="s">
        <v>14</v>
      </c>
    </row>
    <row r="6058" spans="1:13">
      <c r="A6058" s="2">
        <v>6</v>
      </c>
      <c r="B6058" s="2">
        <v>0.28000000000000003</v>
      </c>
      <c r="C6058" s="2">
        <v>0.28999999999999998</v>
      </c>
      <c r="D6058" s="2">
        <v>19.3</v>
      </c>
      <c r="E6058" s="2">
        <v>5.0999999999999997E-2</v>
      </c>
      <c r="F6058">
        <v>36</v>
      </c>
      <c r="G6058">
        <v>174</v>
      </c>
      <c r="H6058" s="4">
        <v>0.99911000000000005</v>
      </c>
      <c r="I6058" s="2">
        <v>3.14</v>
      </c>
      <c r="J6058" s="2">
        <v>0.5</v>
      </c>
      <c r="K6058" s="2">
        <v>9</v>
      </c>
      <c r="L6058">
        <v>5</v>
      </c>
      <c r="M6058" t="s">
        <v>14</v>
      </c>
    </row>
    <row r="6059" spans="1:13">
      <c r="A6059" s="2">
        <v>6.6</v>
      </c>
      <c r="B6059" s="2">
        <v>0.35</v>
      </c>
      <c r="C6059" s="2">
        <v>0.26</v>
      </c>
      <c r="D6059" s="2">
        <v>2.7</v>
      </c>
      <c r="E6059" s="2">
        <v>4.4999999999999998E-2</v>
      </c>
      <c r="F6059">
        <v>19</v>
      </c>
      <c r="G6059">
        <v>129</v>
      </c>
      <c r="H6059" s="4">
        <v>0.98951999999999996</v>
      </c>
      <c r="I6059" s="2">
        <v>3.24</v>
      </c>
      <c r="J6059" s="2">
        <v>0.48</v>
      </c>
      <c r="K6059" s="2">
        <v>13</v>
      </c>
      <c r="L6059">
        <v>7</v>
      </c>
      <c r="M6059" t="s">
        <v>14</v>
      </c>
    </row>
    <row r="6060" spans="1:13">
      <c r="A6060" s="2">
        <v>5.9</v>
      </c>
      <c r="B6060" s="2">
        <v>0.22</v>
      </c>
      <c r="C6060" s="2">
        <v>0.18</v>
      </c>
      <c r="D6060" s="2">
        <v>6.4</v>
      </c>
      <c r="E6060" s="2">
        <v>4.0999999999999898E-2</v>
      </c>
      <c r="F6060">
        <v>28</v>
      </c>
      <c r="G6060">
        <v>120</v>
      </c>
      <c r="H6060" s="4">
        <v>0.99402999999999997</v>
      </c>
      <c r="I6060" s="2">
        <v>3.27</v>
      </c>
      <c r="J6060" s="2">
        <v>0.5</v>
      </c>
      <c r="K6060" s="2">
        <v>9.9</v>
      </c>
      <c r="L6060">
        <v>5</v>
      </c>
      <c r="M6060" t="s">
        <v>14</v>
      </c>
    </row>
    <row r="6061" spans="1:13">
      <c r="A6061" s="2">
        <v>6.6</v>
      </c>
      <c r="B6061" s="2">
        <v>0.18</v>
      </c>
      <c r="C6061" s="2">
        <v>0.26</v>
      </c>
      <c r="D6061" s="2">
        <v>17.3</v>
      </c>
      <c r="E6061" s="2">
        <v>5.0999999999999997E-2</v>
      </c>
      <c r="F6061">
        <v>17</v>
      </c>
      <c r="G6061">
        <v>149</v>
      </c>
      <c r="H6061" s="4">
        <v>0.99839999999999995</v>
      </c>
      <c r="I6061" s="2">
        <v>3</v>
      </c>
      <c r="J6061" s="2">
        <v>0.43</v>
      </c>
      <c r="K6061" s="2">
        <v>9.4</v>
      </c>
      <c r="L6061">
        <v>6</v>
      </c>
      <c r="M6061" t="s">
        <v>14</v>
      </c>
    </row>
    <row r="6062" spans="1:13">
      <c r="A6062" s="2">
        <v>7.7</v>
      </c>
      <c r="B6062" s="2">
        <v>0.28000000000000003</v>
      </c>
      <c r="C6062" s="2">
        <v>0.24</v>
      </c>
      <c r="D6062" s="2">
        <v>2.4</v>
      </c>
      <c r="E6062" s="2">
        <v>4.3999999999999997E-2</v>
      </c>
      <c r="F6062">
        <v>29</v>
      </c>
      <c r="G6062">
        <v>157</v>
      </c>
      <c r="H6062" s="4">
        <v>0.99312</v>
      </c>
      <c r="I6062" s="2">
        <v>3.27</v>
      </c>
      <c r="J6062" s="2">
        <v>0.56000000000000005</v>
      </c>
      <c r="K6062" s="2">
        <v>10.6</v>
      </c>
      <c r="L6062">
        <v>6</v>
      </c>
      <c r="M6062" t="s">
        <v>14</v>
      </c>
    </row>
    <row r="6063" spans="1:13">
      <c r="A6063" s="2">
        <v>7.1</v>
      </c>
      <c r="B6063" s="2">
        <v>0.42</v>
      </c>
      <c r="C6063" s="2">
        <v>0.2</v>
      </c>
      <c r="D6063" s="2">
        <v>2.8</v>
      </c>
      <c r="E6063" s="2">
        <v>3.7999999999999999E-2</v>
      </c>
      <c r="F6063">
        <v>28</v>
      </c>
      <c r="G6063">
        <v>109</v>
      </c>
      <c r="H6063" s="4">
        <v>0.989679999999999</v>
      </c>
      <c r="I6063" s="2">
        <v>3.23</v>
      </c>
      <c r="J6063" s="2">
        <v>0.47</v>
      </c>
      <c r="K6063" s="2">
        <v>13.4</v>
      </c>
      <c r="L6063">
        <v>6</v>
      </c>
      <c r="M6063" t="s">
        <v>14</v>
      </c>
    </row>
    <row r="6064" spans="1:13">
      <c r="A6064" s="2">
        <v>6.7</v>
      </c>
      <c r="B6064" s="2">
        <v>0.32</v>
      </c>
      <c r="C6064" s="2">
        <v>0.32</v>
      </c>
      <c r="D6064" s="2">
        <v>1.7</v>
      </c>
      <c r="E6064" s="2">
        <v>3.1E-2</v>
      </c>
      <c r="F6064">
        <v>31</v>
      </c>
      <c r="G6064">
        <v>114</v>
      </c>
      <c r="H6064" s="4">
        <v>0.98946000000000001</v>
      </c>
      <c r="I6064" s="2">
        <v>3.12</v>
      </c>
      <c r="J6064" s="2">
        <v>0.35</v>
      </c>
      <c r="K6064" s="2">
        <v>12.5</v>
      </c>
      <c r="L6064">
        <v>6</v>
      </c>
      <c r="M6064" t="s">
        <v>14</v>
      </c>
    </row>
    <row r="6065" spans="1:13">
      <c r="A6065" s="2">
        <v>6.6</v>
      </c>
      <c r="B6065" s="2">
        <v>0.26</v>
      </c>
      <c r="C6065" s="2">
        <v>0.56000000000000005</v>
      </c>
      <c r="D6065" s="2">
        <v>15.4</v>
      </c>
      <c r="E6065" s="2">
        <v>5.2999999999999999E-2</v>
      </c>
      <c r="F6065">
        <v>32</v>
      </c>
      <c r="G6065">
        <v>141</v>
      </c>
      <c r="H6065" s="4">
        <v>0.99809999999999999</v>
      </c>
      <c r="I6065" s="2">
        <v>3.11</v>
      </c>
      <c r="J6065" s="2">
        <v>0.49</v>
      </c>
      <c r="K6065" s="2">
        <v>9.3000000000000007</v>
      </c>
      <c r="L6065">
        <v>5</v>
      </c>
      <c r="M6065" t="s">
        <v>14</v>
      </c>
    </row>
    <row r="6066" spans="1:13">
      <c r="A6066" s="2">
        <v>6.6</v>
      </c>
      <c r="B6066" s="2">
        <v>0.26</v>
      </c>
      <c r="C6066" s="2">
        <v>0.56000000000000005</v>
      </c>
      <c r="D6066" s="2">
        <v>15.4</v>
      </c>
      <c r="E6066" s="2">
        <v>5.2999999999999999E-2</v>
      </c>
      <c r="F6066">
        <v>32</v>
      </c>
      <c r="G6066">
        <v>141</v>
      </c>
      <c r="H6066" s="4">
        <v>0.99809999999999999</v>
      </c>
      <c r="I6066" s="2">
        <v>3.11</v>
      </c>
      <c r="J6066" s="2">
        <v>0.49</v>
      </c>
      <c r="K6066" s="2">
        <v>9.3000000000000007</v>
      </c>
      <c r="L6066">
        <v>5</v>
      </c>
      <c r="M6066" t="s">
        <v>14</v>
      </c>
    </row>
    <row r="6067" spans="1:13">
      <c r="A6067" s="2">
        <v>6.2</v>
      </c>
      <c r="B6067" s="2">
        <v>0.32</v>
      </c>
      <c r="C6067" s="2">
        <v>0.24</v>
      </c>
      <c r="D6067" s="2">
        <v>4.0999999999999996</v>
      </c>
      <c r="E6067" s="2">
        <v>5.0999999999999997E-2</v>
      </c>
      <c r="F6067">
        <v>34</v>
      </c>
      <c r="G6067">
        <v>149</v>
      </c>
      <c r="H6067" s="4">
        <v>0.99306000000000005</v>
      </c>
      <c r="I6067" s="2">
        <v>3.36</v>
      </c>
      <c r="J6067" s="2">
        <v>0.52</v>
      </c>
      <c r="K6067" s="2">
        <v>11</v>
      </c>
      <c r="L6067">
        <v>5</v>
      </c>
      <c r="M6067" t="s">
        <v>14</v>
      </c>
    </row>
    <row r="6068" spans="1:13">
      <c r="A6068" s="2">
        <v>6.3</v>
      </c>
      <c r="B6068" s="2">
        <v>0.25</v>
      </c>
      <c r="C6068" s="2">
        <v>0.27</v>
      </c>
      <c r="D6068" s="2">
        <v>6.6</v>
      </c>
      <c r="E6068" s="2">
        <v>5.3999999999999999E-2</v>
      </c>
      <c r="F6068">
        <v>40</v>
      </c>
      <c r="G6068">
        <v>158</v>
      </c>
      <c r="H6068" s="4">
        <v>0.993779999999999</v>
      </c>
      <c r="I6068" s="2">
        <v>3.2</v>
      </c>
      <c r="J6068" s="2">
        <v>0.48</v>
      </c>
      <c r="K6068" s="2">
        <v>10.3</v>
      </c>
      <c r="L6068">
        <v>5</v>
      </c>
      <c r="M6068" t="s">
        <v>14</v>
      </c>
    </row>
    <row r="6069" spans="1:13">
      <c r="A6069" s="2">
        <v>6.2</v>
      </c>
      <c r="B6069" s="2">
        <v>0.21</v>
      </c>
      <c r="C6069" s="2">
        <v>0.24</v>
      </c>
      <c r="D6069" s="2">
        <v>1.2</v>
      </c>
      <c r="E6069" s="2">
        <v>5.0999999999999997E-2</v>
      </c>
      <c r="F6069">
        <v>31</v>
      </c>
      <c r="G6069">
        <v>95</v>
      </c>
      <c r="H6069" s="4">
        <v>0.99036000000000002</v>
      </c>
      <c r="I6069" s="2">
        <v>3.24</v>
      </c>
      <c r="J6069" s="2">
        <v>0.56999999999999995</v>
      </c>
      <c r="K6069" s="2">
        <v>11.3</v>
      </c>
      <c r="L6069">
        <v>6</v>
      </c>
      <c r="M6069" t="s">
        <v>14</v>
      </c>
    </row>
    <row r="6070" spans="1:13">
      <c r="A6070" s="2">
        <v>6.4</v>
      </c>
      <c r="B6070" s="2">
        <v>0.23</v>
      </c>
      <c r="C6070" s="2">
        <v>0.27</v>
      </c>
      <c r="D6070" s="2">
        <v>2.1</v>
      </c>
      <c r="E6070" s="2">
        <v>4.2000000000000003E-2</v>
      </c>
      <c r="F6070">
        <v>35</v>
      </c>
      <c r="G6070">
        <v>100</v>
      </c>
      <c r="H6070" s="4">
        <v>0.99093999999999904</v>
      </c>
      <c r="I6070" s="2">
        <v>3.03</v>
      </c>
      <c r="J6070" s="2">
        <v>0.63</v>
      </c>
      <c r="K6070" s="2">
        <v>10.9</v>
      </c>
      <c r="L6070">
        <v>6</v>
      </c>
      <c r="M6070" t="s">
        <v>14</v>
      </c>
    </row>
    <row r="6071" spans="1:13">
      <c r="A6071" s="2">
        <v>4.7</v>
      </c>
      <c r="B6071" s="2">
        <v>0.14499999999999999</v>
      </c>
      <c r="C6071" s="2">
        <v>0.28999999999999998</v>
      </c>
      <c r="D6071" s="2">
        <v>1</v>
      </c>
      <c r="E6071" s="2">
        <v>4.2000000000000003E-2</v>
      </c>
      <c r="F6071">
        <v>35</v>
      </c>
      <c r="G6071">
        <v>90</v>
      </c>
      <c r="H6071" s="4">
        <v>0.99080000000000001</v>
      </c>
      <c r="I6071" s="2">
        <v>3.76</v>
      </c>
      <c r="J6071" s="2">
        <v>0.49</v>
      </c>
      <c r="K6071" s="2">
        <v>11.3</v>
      </c>
      <c r="L6071">
        <v>6</v>
      </c>
      <c r="M6071" t="s">
        <v>14</v>
      </c>
    </row>
    <row r="6072" spans="1:13">
      <c r="A6072" s="2">
        <v>6.2</v>
      </c>
      <c r="B6072" s="2">
        <v>0.2</v>
      </c>
      <c r="C6072" s="2">
        <v>0.28000000000000003</v>
      </c>
      <c r="D6072" s="2">
        <v>1.1000000000000001</v>
      </c>
      <c r="E6072" s="2">
        <v>3.9E-2</v>
      </c>
      <c r="F6072">
        <v>24</v>
      </c>
      <c r="G6072">
        <v>78</v>
      </c>
      <c r="H6072" s="4">
        <v>0.9899</v>
      </c>
      <c r="I6072" s="2">
        <v>3.36</v>
      </c>
      <c r="J6072" s="2">
        <v>0.47</v>
      </c>
      <c r="K6072" s="2">
        <v>12.1</v>
      </c>
      <c r="L6072">
        <v>6</v>
      </c>
      <c r="M6072" t="s">
        <v>14</v>
      </c>
    </row>
    <row r="6073" spans="1:13">
      <c r="A6073" s="2">
        <v>7</v>
      </c>
      <c r="B6073" s="2">
        <v>0.28000000000000003</v>
      </c>
      <c r="C6073" s="2">
        <v>0.28000000000000003</v>
      </c>
      <c r="D6073" s="2">
        <v>1.4</v>
      </c>
      <c r="E6073" s="2">
        <v>3.9E-2</v>
      </c>
      <c r="F6073">
        <v>12</v>
      </c>
      <c r="G6073">
        <v>83</v>
      </c>
      <c r="H6073" s="4">
        <v>0.991729999999999</v>
      </c>
      <c r="I6073" s="2">
        <v>3.18</v>
      </c>
      <c r="J6073" s="2">
        <v>0.65</v>
      </c>
      <c r="K6073" s="2">
        <v>11.1</v>
      </c>
      <c r="L6073">
        <v>5</v>
      </c>
      <c r="M6073" t="s">
        <v>14</v>
      </c>
    </row>
    <row r="6074" spans="1:13">
      <c r="A6074" s="2">
        <v>7.1</v>
      </c>
      <c r="B6074" s="2">
        <v>0.36</v>
      </c>
      <c r="C6074" s="2">
        <v>0.2</v>
      </c>
      <c r="D6074" s="2">
        <v>1.6</v>
      </c>
      <c r="E6074" s="2">
        <v>0.27100000000000002</v>
      </c>
      <c r="F6074">
        <v>24</v>
      </c>
      <c r="G6074">
        <v>140</v>
      </c>
      <c r="H6074" s="4">
        <v>0.99356</v>
      </c>
      <c r="I6074" s="2">
        <v>3.11</v>
      </c>
      <c r="J6074" s="2">
        <v>0.63</v>
      </c>
      <c r="K6074" s="2">
        <v>9.8000000000000007</v>
      </c>
      <c r="L6074">
        <v>5</v>
      </c>
      <c r="M6074" t="s">
        <v>14</v>
      </c>
    </row>
    <row r="6075" spans="1:13">
      <c r="A6075" s="2">
        <v>5.7</v>
      </c>
      <c r="B6075" s="2">
        <v>0.25</v>
      </c>
      <c r="C6075" s="2">
        <v>0.22</v>
      </c>
      <c r="D6075" s="2">
        <v>9.8000000000000007</v>
      </c>
      <c r="E6075" s="2">
        <v>4.9000000000000002E-2</v>
      </c>
      <c r="F6075">
        <v>50</v>
      </c>
      <c r="G6075">
        <v>125</v>
      </c>
      <c r="H6075" s="4">
        <v>0.99570999999999998</v>
      </c>
      <c r="I6075" s="2">
        <v>3.2</v>
      </c>
      <c r="J6075" s="2">
        <v>0.45</v>
      </c>
      <c r="K6075" s="2">
        <v>10.1</v>
      </c>
      <c r="L6075">
        <v>6</v>
      </c>
      <c r="M6075" t="s">
        <v>14</v>
      </c>
    </row>
    <row r="6076" spans="1:13">
      <c r="A6076" s="2">
        <v>5.7</v>
      </c>
      <c r="B6076" s="2">
        <v>0.22</v>
      </c>
      <c r="C6076" s="2">
        <v>0.33</v>
      </c>
      <c r="D6076" s="2">
        <v>1.9</v>
      </c>
      <c r="E6076" s="2">
        <v>3.5999999999999997E-2</v>
      </c>
      <c r="F6076">
        <v>37</v>
      </c>
      <c r="G6076">
        <v>110</v>
      </c>
      <c r="H6076" s="4">
        <v>0.98945000000000005</v>
      </c>
      <c r="I6076" s="2">
        <v>3.26</v>
      </c>
      <c r="J6076" s="2">
        <v>0.57999999999999996</v>
      </c>
      <c r="K6076" s="2">
        <v>12.4</v>
      </c>
      <c r="L6076">
        <v>6</v>
      </c>
      <c r="M6076" t="s">
        <v>14</v>
      </c>
    </row>
    <row r="6077" spans="1:13">
      <c r="A6077" s="2">
        <v>6</v>
      </c>
      <c r="B6077" s="2">
        <v>0.2</v>
      </c>
      <c r="C6077" s="2">
        <v>0.38</v>
      </c>
      <c r="D6077" s="2">
        <v>1.3</v>
      </c>
      <c r="E6077" s="2">
        <v>3.4000000000000002E-2</v>
      </c>
      <c r="F6077">
        <v>37</v>
      </c>
      <c r="G6077">
        <v>104</v>
      </c>
      <c r="H6077" s="4">
        <v>0.98865000000000003</v>
      </c>
      <c r="I6077" s="2">
        <v>3.11</v>
      </c>
      <c r="J6077" s="2">
        <v>0.52</v>
      </c>
      <c r="K6077" s="2">
        <v>12.7</v>
      </c>
      <c r="L6077">
        <v>6</v>
      </c>
      <c r="M6077" t="s">
        <v>14</v>
      </c>
    </row>
    <row r="6078" spans="1:13">
      <c r="A6078" s="2">
        <v>6.4</v>
      </c>
      <c r="B6078" s="2">
        <v>0.32</v>
      </c>
      <c r="C6078" s="2">
        <v>0.26</v>
      </c>
      <c r="D6078" s="2">
        <v>7.9</v>
      </c>
      <c r="E6078" s="2">
        <v>0.05</v>
      </c>
      <c r="F6078">
        <v>53</v>
      </c>
      <c r="G6078">
        <v>180</v>
      </c>
      <c r="H6078" s="4">
        <v>0.99513999999999903</v>
      </c>
      <c r="I6078" s="2">
        <v>3.14</v>
      </c>
      <c r="J6078" s="2">
        <v>0.5</v>
      </c>
      <c r="K6078" s="2">
        <v>9.6</v>
      </c>
      <c r="L6078">
        <v>5</v>
      </c>
      <c r="M6078" t="s">
        <v>14</v>
      </c>
    </row>
    <row r="6079" spans="1:13">
      <c r="A6079" s="2">
        <v>6.4</v>
      </c>
      <c r="B6079" s="2">
        <v>0.32</v>
      </c>
      <c r="C6079" s="2">
        <v>0.26</v>
      </c>
      <c r="D6079" s="2">
        <v>7.9</v>
      </c>
      <c r="E6079" s="2">
        <v>0.05</v>
      </c>
      <c r="F6079">
        <v>53</v>
      </c>
      <c r="G6079">
        <v>180</v>
      </c>
      <c r="H6079" s="4">
        <v>0.99513999999999903</v>
      </c>
      <c r="I6079" s="2">
        <v>3.14</v>
      </c>
      <c r="J6079" s="2">
        <v>0.5</v>
      </c>
      <c r="K6079" s="2">
        <v>9.6</v>
      </c>
      <c r="L6079">
        <v>5</v>
      </c>
      <c r="M6079" t="s">
        <v>14</v>
      </c>
    </row>
    <row r="6080" spans="1:13">
      <c r="A6080" s="2">
        <v>6</v>
      </c>
      <c r="B6080" s="2">
        <v>0.55500000000000005</v>
      </c>
      <c r="C6080" s="2">
        <v>0.26</v>
      </c>
      <c r="D6080" s="2">
        <v>4.5</v>
      </c>
      <c r="E6080" s="2">
        <v>5.2999999999999999E-2</v>
      </c>
      <c r="F6080">
        <v>17</v>
      </c>
      <c r="G6080">
        <v>126</v>
      </c>
      <c r="H6080" s="4">
        <v>0.99429999999999996</v>
      </c>
      <c r="I6080" s="2">
        <v>3.24</v>
      </c>
      <c r="J6080" s="2">
        <v>0.46</v>
      </c>
      <c r="K6080" s="2">
        <v>9.1</v>
      </c>
      <c r="L6080">
        <v>5</v>
      </c>
      <c r="M6080" t="s">
        <v>14</v>
      </c>
    </row>
    <row r="6081" spans="1:13">
      <c r="A6081" s="2">
        <v>5.9</v>
      </c>
      <c r="B6081" s="2">
        <v>0.22</v>
      </c>
      <c r="C6081" s="2">
        <v>0.45</v>
      </c>
      <c r="D6081" s="2">
        <v>22.6</v>
      </c>
      <c r="E6081" s="2">
        <v>0.12</v>
      </c>
      <c r="F6081">
        <v>55</v>
      </c>
      <c r="G6081">
        <v>122</v>
      </c>
      <c r="H6081" s="4">
        <v>0.99636000000000002</v>
      </c>
      <c r="I6081" s="2">
        <v>3.1</v>
      </c>
      <c r="J6081" s="2">
        <v>0.35</v>
      </c>
      <c r="K6081" s="2">
        <v>12.8</v>
      </c>
      <c r="L6081">
        <v>5</v>
      </c>
      <c r="M6081" t="s">
        <v>14</v>
      </c>
    </row>
    <row r="6082" spans="1:13">
      <c r="A6082" s="2">
        <v>6.4</v>
      </c>
      <c r="B6082" s="2">
        <v>0.32</v>
      </c>
      <c r="C6082" s="2">
        <v>0.26</v>
      </c>
      <c r="D6082" s="2">
        <v>7.9</v>
      </c>
      <c r="E6082" s="2">
        <v>0.05</v>
      </c>
      <c r="F6082">
        <v>53</v>
      </c>
      <c r="G6082">
        <v>180</v>
      </c>
      <c r="H6082" s="4">
        <v>0.99513999999999903</v>
      </c>
      <c r="I6082" s="2">
        <v>3.14</v>
      </c>
      <c r="J6082" s="2">
        <v>0.5</v>
      </c>
      <c r="K6082" s="2">
        <v>9.6</v>
      </c>
      <c r="L6082">
        <v>5</v>
      </c>
      <c r="M6082" t="s">
        <v>14</v>
      </c>
    </row>
    <row r="6083" spans="1:13">
      <c r="A6083" s="2">
        <v>6.2</v>
      </c>
      <c r="B6083" s="2">
        <v>0.3</v>
      </c>
      <c r="C6083" s="2">
        <v>0.33</v>
      </c>
      <c r="D6083" s="2">
        <v>3.5</v>
      </c>
      <c r="E6083" s="2">
        <v>3.6999999999999998E-2</v>
      </c>
      <c r="F6083">
        <v>37</v>
      </c>
      <c r="G6083">
        <v>155</v>
      </c>
      <c r="H6083" s="4">
        <v>0.98987000000000003</v>
      </c>
      <c r="I6083" s="2">
        <v>3.18</v>
      </c>
      <c r="J6083" s="2">
        <v>0.37</v>
      </c>
      <c r="K6083" s="2">
        <v>12.4</v>
      </c>
      <c r="L6083">
        <v>6</v>
      </c>
      <c r="M6083" t="s">
        <v>14</v>
      </c>
    </row>
    <row r="6084" spans="1:13">
      <c r="A6084" s="2">
        <v>5.8</v>
      </c>
      <c r="B6084" s="2">
        <v>0.28000000000000003</v>
      </c>
      <c r="C6084" s="2">
        <v>0.18</v>
      </c>
      <c r="D6084" s="2">
        <v>1.2</v>
      </c>
      <c r="E6084" s="2">
        <v>5.7999999999999899E-2</v>
      </c>
      <c r="F6084">
        <v>7</v>
      </c>
      <c r="G6084">
        <v>108</v>
      </c>
      <c r="H6084" s="4">
        <v>0.99287999999999899</v>
      </c>
      <c r="I6084" s="2">
        <v>3.23</v>
      </c>
      <c r="J6084" s="2">
        <v>0.57999999999999996</v>
      </c>
      <c r="K6084" s="2">
        <v>9.5500000000000007</v>
      </c>
      <c r="L6084">
        <v>4</v>
      </c>
      <c r="M6084" t="s">
        <v>14</v>
      </c>
    </row>
    <row r="6085" spans="1:13">
      <c r="A6085" s="2">
        <v>5.8</v>
      </c>
      <c r="B6085" s="2">
        <v>0.55500000000000005</v>
      </c>
      <c r="C6085" s="2">
        <v>0.26</v>
      </c>
      <c r="D6085" s="2">
        <v>4.5</v>
      </c>
      <c r="E6085" s="2">
        <v>5.2999999999999999E-2</v>
      </c>
      <c r="F6085">
        <v>17</v>
      </c>
      <c r="G6085">
        <v>126</v>
      </c>
      <c r="H6085" s="4">
        <v>0.99429999999999996</v>
      </c>
      <c r="I6085" s="2">
        <v>3.24</v>
      </c>
      <c r="J6085" s="2">
        <v>0.46</v>
      </c>
      <c r="K6085" s="2">
        <v>9.1</v>
      </c>
      <c r="L6085">
        <v>5</v>
      </c>
      <c r="M6085" t="s">
        <v>14</v>
      </c>
    </row>
    <row r="6086" spans="1:13">
      <c r="A6086" s="2">
        <v>6.7</v>
      </c>
      <c r="B6086" s="2">
        <v>0.31</v>
      </c>
      <c r="C6086" s="2">
        <v>0.33</v>
      </c>
      <c r="D6086" s="2">
        <v>2</v>
      </c>
      <c r="E6086" s="2">
        <v>3.3000000000000002E-2</v>
      </c>
      <c r="F6086">
        <v>12</v>
      </c>
      <c r="G6086">
        <v>74</v>
      </c>
      <c r="H6086" s="4">
        <v>0.99063999999999997</v>
      </c>
      <c r="I6086" s="2">
        <v>3.29</v>
      </c>
      <c r="J6086" s="2">
        <v>0.65</v>
      </c>
      <c r="K6086" s="2">
        <v>12.5</v>
      </c>
      <c r="L6086">
        <v>6</v>
      </c>
      <c r="M6086" t="s">
        <v>14</v>
      </c>
    </row>
    <row r="6087" spans="1:13">
      <c r="A6087" s="2">
        <v>6.4</v>
      </c>
      <c r="B6087" s="2">
        <v>0.15</v>
      </c>
      <c r="C6087" s="2">
        <v>0.25</v>
      </c>
      <c r="D6087" s="2">
        <v>7.8</v>
      </c>
      <c r="E6087" s="2">
        <v>0.05</v>
      </c>
      <c r="F6087">
        <v>13</v>
      </c>
      <c r="G6087">
        <v>68</v>
      </c>
      <c r="H6087" s="4">
        <v>0.99393999999999905</v>
      </c>
      <c r="I6087" s="2">
        <v>3.16</v>
      </c>
      <c r="J6087" s="2">
        <v>0.4</v>
      </c>
      <c r="K6087" s="2">
        <v>9.9</v>
      </c>
      <c r="L6087">
        <v>6</v>
      </c>
      <c r="M6087" t="s">
        <v>14</v>
      </c>
    </row>
    <row r="6088" spans="1:13">
      <c r="A6088" s="2">
        <v>6.4</v>
      </c>
      <c r="B6088" s="2">
        <v>0.13</v>
      </c>
      <c r="C6088" s="2">
        <v>0.28000000000000003</v>
      </c>
      <c r="D6088" s="2">
        <v>0.9</v>
      </c>
      <c r="E6088" s="2">
        <v>4.4999999999999998E-2</v>
      </c>
      <c r="F6088">
        <v>32</v>
      </c>
      <c r="G6088">
        <v>87</v>
      </c>
      <c r="H6088" s="4">
        <v>0.99175000000000002</v>
      </c>
      <c r="I6088" s="2">
        <v>3.47</v>
      </c>
      <c r="J6088" s="2">
        <v>0.52</v>
      </c>
      <c r="K6088" s="2">
        <v>11.2</v>
      </c>
      <c r="L6088">
        <v>6</v>
      </c>
      <c r="M6088" t="s">
        <v>14</v>
      </c>
    </row>
    <row r="6089" spans="1:13">
      <c r="A6089" s="2">
        <v>6.7</v>
      </c>
      <c r="B6089" s="2">
        <v>0.48</v>
      </c>
      <c r="C6089" s="2">
        <v>0.49</v>
      </c>
      <c r="D6089" s="2">
        <v>2.9</v>
      </c>
      <c r="E6089" s="2">
        <v>0.03</v>
      </c>
      <c r="F6089">
        <v>28</v>
      </c>
      <c r="G6089">
        <v>122</v>
      </c>
      <c r="H6089" s="4">
        <v>0.98926000000000003</v>
      </c>
      <c r="I6089" s="2">
        <v>3.13</v>
      </c>
      <c r="J6089" s="2">
        <v>0.4</v>
      </c>
      <c r="K6089" s="2">
        <v>13</v>
      </c>
      <c r="L6089">
        <v>6</v>
      </c>
      <c r="M6089" t="s">
        <v>14</v>
      </c>
    </row>
    <row r="6090" spans="1:13">
      <c r="A6090" s="2">
        <v>6.7</v>
      </c>
      <c r="B6090" s="2">
        <v>0.48</v>
      </c>
      <c r="C6090" s="2">
        <v>0.49</v>
      </c>
      <c r="D6090" s="2">
        <v>2.9</v>
      </c>
      <c r="E6090" s="2">
        <v>0.03</v>
      </c>
      <c r="F6090">
        <v>28</v>
      </c>
      <c r="G6090">
        <v>122</v>
      </c>
      <c r="H6090" s="4">
        <v>0.98926000000000003</v>
      </c>
      <c r="I6090" s="2">
        <v>3.13</v>
      </c>
      <c r="J6090" s="2">
        <v>0.4</v>
      </c>
      <c r="K6090" s="2">
        <v>13</v>
      </c>
      <c r="L6090">
        <v>6</v>
      </c>
      <c r="M6090" t="s">
        <v>14</v>
      </c>
    </row>
    <row r="6091" spans="1:13">
      <c r="A6091" s="2">
        <v>5.8</v>
      </c>
      <c r="B6091" s="2">
        <v>0.3</v>
      </c>
      <c r="C6091" s="2">
        <v>0.33</v>
      </c>
      <c r="D6091" s="2">
        <v>3.5</v>
      </c>
      <c r="E6091" s="2">
        <v>3.3000000000000002E-2</v>
      </c>
      <c r="F6091">
        <v>25</v>
      </c>
      <c r="G6091">
        <v>116</v>
      </c>
      <c r="H6091" s="4">
        <v>0.99056999999999995</v>
      </c>
      <c r="I6091" s="2">
        <v>3.2</v>
      </c>
      <c r="J6091" s="2">
        <v>0.44</v>
      </c>
      <c r="K6091" s="2">
        <v>11.7</v>
      </c>
      <c r="L6091">
        <v>6</v>
      </c>
      <c r="M6091" t="s">
        <v>14</v>
      </c>
    </row>
    <row r="6092" spans="1:13">
      <c r="A6092" s="2">
        <v>6.1</v>
      </c>
      <c r="B6092" s="2">
        <v>0.28000000000000003</v>
      </c>
      <c r="C6092" s="2">
        <v>0.23</v>
      </c>
      <c r="D6092" s="2">
        <v>4.2</v>
      </c>
      <c r="E6092" s="2">
        <v>3.7999999999999999E-2</v>
      </c>
      <c r="F6092">
        <v>13</v>
      </c>
      <c r="G6092">
        <v>95</v>
      </c>
      <c r="H6092" s="4">
        <v>0.98897999999999997</v>
      </c>
      <c r="I6092" s="2">
        <v>2.97</v>
      </c>
      <c r="J6092" s="2">
        <v>0.7</v>
      </c>
      <c r="K6092" s="2">
        <v>13.1</v>
      </c>
      <c r="L6092">
        <v>6</v>
      </c>
      <c r="M6092" t="s">
        <v>14</v>
      </c>
    </row>
    <row r="6093" spans="1:13">
      <c r="A6093" s="2">
        <v>6</v>
      </c>
      <c r="B6093" s="2">
        <v>0.19</v>
      </c>
      <c r="C6093" s="2">
        <v>0.37</v>
      </c>
      <c r="D6093" s="2">
        <v>9.6999999999999993</v>
      </c>
      <c r="E6093" s="2">
        <v>3.2000000000000001E-2</v>
      </c>
      <c r="F6093">
        <v>17</v>
      </c>
      <c r="G6093">
        <v>50</v>
      </c>
      <c r="H6093" s="4">
        <v>0.99319999999999997</v>
      </c>
      <c r="I6093" s="2">
        <v>3.08</v>
      </c>
      <c r="J6093" s="2">
        <v>0.66</v>
      </c>
      <c r="K6093" s="2">
        <v>12</v>
      </c>
      <c r="L6093">
        <v>6</v>
      </c>
      <c r="M6093" t="s">
        <v>14</v>
      </c>
    </row>
    <row r="6094" spans="1:13">
      <c r="A6094" s="2">
        <v>6.8</v>
      </c>
      <c r="B6094" s="2">
        <v>0.31</v>
      </c>
      <c r="C6094" s="2">
        <v>0.25</v>
      </c>
      <c r="D6094" s="2">
        <v>10.5</v>
      </c>
      <c r="E6094" s="2">
        <v>4.2999999999999997E-2</v>
      </c>
      <c r="F6094">
        <v>30</v>
      </c>
      <c r="G6094">
        <v>165</v>
      </c>
      <c r="H6094" s="4">
        <v>0.99719999999999998</v>
      </c>
      <c r="I6094" s="2">
        <v>3.36</v>
      </c>
      <c r="J6094" s="2">
        <v>0.55000000000000004</v>
      </c>
      <c r="K6094" s="2">
        <v>10.55</v>
      </c>
      <c r="L6094">
        <v>6</v>
      </c>
      <c r="M6094" t="s">
        <v>14</v>
      </c>
    </row>
    <row r="6095" spans="1:13">
      <c r="A6095" s="2">
        <v>7.5</v>
      </c>
      <c r="B6095" s="2">
        <v>0.24</v>
      </c>
      <c r="C6095" s="2">
        <v>0.28999999999999998</v>
      </c>
      <c r="D6095" s="2">
        <v>1.1000000000000001</v>
      </c>
      <c r="E6095" s="2">
        <v>4.5999999999999999E-2</v>
      </c>
      <c r="F6095">
        <v>34</v>
      </c>
      <c r="G6095">
        <v>84</v>
      </c>
      <c r="H6095" s="4">
        <v>0.99019999999999997</v>
      </c>
      <c r="I6095" s="2">
        <v>3.04</v>
      </c>
      <c r="J6095" s="2">
        <v>0.39</v>
      </c>
      <c r="K6095" s="2">
        <v>11.45</v>
      </c>
      <c r="L6095">
        <v>6</v>
      </c>
      <c r="M6095" t="s">
        <v>14</v>
      </c>
    </row>
    <row r="6096" spans="1:13">
      <c r="A6096" s="2">
        <v>6.8</v>
      </c>
      <c r="B6096" s="2">
        <v>0.23</v>
      </c>
      <c r="C6096" s="2">
        <v>0.39</v>
      </c>
      <c r="D6096" s="2">
        <v>16.100000000000001</v>
      </c>
      <c r="E6096" s="2">
        <v>5.2999999999999999E-2</v>
      </c>
      <c r="F6096">
        <v>71</v>
      </c>
      <c r="G6096">
        <v>194</v>
      </c>
      <c r="H6096" s="4">
        <v>0.99880000000000002</v>
      </c>
      <c r="I6096" s="2">
        <v>3.18</v>
      </c>
      <c r="J6096" s="2">
        <v>0.64</v>
      </c>
      <c r="K6096" s="2">
        <v>10.199999999999999</v>
      </c>
      <c r="L6096">
        <v>6</v>
      </c>
      <c r="M6096" t="s">
        <v>14</v>
      </c>
    </row>
    <row r="6097" spans="1:13">
      <c r="A6097" s="2">
        <v>7.5</v>
      </c>
      <c r="B6097" s="2">
        <v>0.24</v>
      </c>
      <c r="C6097" s="2">
        <v>0.28999999999999998</v>
      </c>
      <c r="D6097" s="2">
        <v>1.1000000000000001</v>
      </c>
      <c r="E6097" s="2">
        <v>4.5999999999999999E-2</v>
      </c>
      <c r="F6097">
        <v>34</v>
      </c>
      <c r="G6097">
        <v>84</v>
      </c>
      <c r="H6097" s="4">
        <v>0.99019999999999997</v>
      </c>
      <c r="I6097" s="2">
        <v>3.04</v>
      </c>
      <c r="J6097" s="2">
        <v>0.39</v>
      </c>
      <c r="K6097" s="2">
        <v>11.45</v>
      </c>
      <c r="L6097">
        <v>6</v>
      </c>
      <c r="M6097" t="s">
        <v>14</v>
      </c>
    </row>
    <row r="6098" spans="1:13">
      <c r="A6098" s="2">
        <v>6.3</v>
      </c>
      <c r="B6098" s="2">
        <v>0.28999999999999998</v>
      </c>
      <c r="C6098" s="2">
        <v>0.3</v>
      </c>
      <c r="D6098" s="2">
        <v>8.1</v>
      </c>
      <c r="E6098" s="2">
        <v>0.21199999999999999</v>
      </c>
      <c r="F6098">
        <v>60</v>
      </c>
      <c r="G6098">
        <v>150</v>
      </c>
      <c r="H6098" s="4">
        <v>0.99580000000000002</v>
      </c>
      <c r="I6098" s="2">
        <v>3.1</v>
      </c>
      <c r="J6098" s="2">
        <v>0.4</v>
      </c>
      <c r="K6098" s="2">
        <v>9.3000000000000007</v>
      </c>
      <c r="L6098">
        <v>5</v>
      </c>
      <c r="M6098" t="s">
        <v>14</v>
      </c>
    </row>
    <row r="6099" spans="1:13">
      <c r="A6099" s="2">
        <v>6.8</v>
      </c>
      <c r="B6099" s="2">
        <v>0.2</v>
      </c>
      <c r="C6099" s="2">
        <v>0.25</v>
      </c>
      <c r="D6099" s="2">
        <v>6.2</v>
      </c>
      <c r="E6099" s="2">
        <v>5.1999999999999998E-2</v>
      </c>
      <c r="F6099">
        <v>22</v>
      </c>
      <c r="G6099">
        <v>106</v>
      </c>
      <c r="H6099" s="4">
        <v>0.99350000000000005</v>
      </c>
      <c r="I6099" s="2">
        <v>3.09</v>
      </c>
      <c r="J6099" s="2">
        <v>0.54</v>
      </c>
      <c r="K6099" s="2">
        <v>10.8</v>
      </c>
      <c r="L6099">
        <v>5</v>
      </c>
      <c r="M6099" t="s">
        <v>14</v>
      </c>
    </row>
    <row r="6100" spans="1:13">
      <c r="A6100" s="2">
        <v>5.2</v>
      </c>
      <c r="B6100" s="2">
        <v>0.38</v>
      </c>
      <c r="C6100" s="2">
        <v>0.26</v>
      </c>
      <c r="D6100" s="2">
        <v>7.7</v>
      </c>
      <c r="E6100" s="2">
        <v>5.2999999999999999E-2</v>
      </c>
      <c r="F6100">
        <v>20</v>
      </c>
      <c r="G6100">
        <v>103</v>
      </c>
      <c r="H6100" s="4">
        <v>0.99250000000000005</v>
      </c>
      <c r="I6100" s="2">
        <v>3.27</v>
      </c>
      <c r="J6100" s="2">
        <v>0.45</v>
      </c>
      <c r="K6100" s="2">
        <v>12.2</v>
      </c>
      <c r="L6100">
        <v>6</v>
      </c>
      <c r="M6100" t="s">
        <v>14</v>
      </c>
    </row>
    <row r="6101" spans="1:13">
      <c r="A6101" s="2">
        <v>7.8</v>
      </c>
      <c r="B6101" s="2">
        <v>0.27</v>
      </c>
      <c r="C6101" s="2">
        <v>0.33</v>
      </c>
      <c r="D6101" s="2">
        <v>2.4</v>
      </c>
      <c r="E6101" s="2">
        <v>5.2999999999999999E-2</v>
      </c>
      <c r="F6101">
        <v>36</v>
      </c>
      <c r="G6101">
        <v>175</v>
      </c>
      <c r="H6101" s="4">
        <v>0.99199999999999999</v>
      </c>
      <c r="I6101" s="2">
        <v>3.2</v>
      </c>
      <c r="J6101" s="2">
        <v>0.55000000000000004</v>
      </c>
      <c r="K6101" s="2">
        <v>11</v>
      </c>
      <c r="L6101">
        <v>6</v>
      </c>
      <c r="M6101" t="s">
        <v>14</v>
      </c>
    </row>
    <row r="6102" spans="1:13">
      <c r="A6102" s="2">
        <v>6.6</v>
      </c>
      <c r="B6102" s="2">
        <v>0.54</v>
      </c>
      <c r="C6102" s="2">
        <v>0.21</v>
      </c>
      <c r="D6102" s="2">
        <v>16.3</v>
      </c>
      <c r="E6102" s="2">
        <v>5.5E-2</v>
      </c>
      <c r="F6102">
        <v>41</v>
      </c>
      <c r="G6102">
        <v>182</v>
      </c>
      <c r="H6102" s="4">
        <v>0.99860000000000004</v>
      </c>
      <c r="I6102" s="2">
        <v>3.35</v>
      </c>
      <c r="J6102" s="2">
        <v>0.54</v>
      </c>
      <c r="K6102" s="2">
        <v>10.4</v>
      </c>
      <c r="L6102">
        <v>6</v>
      </c>
      <c r="M6102" t="s">
        <v>14</v>
      </c>
    </row>
    <row r="6103" spans="1:13">
      <c r="A6103" s="2">
        <v>7.1</v>
      </c>
      <c r="B6103" s="2">
        <v>0.25</v>
      </c>
      <c r="C6103" s="2">
        <v>0.31</v>
      </c>
      <c r="D6103" s="2">
        <v>2.2999999999999998</v>
      </c>
      <c r="E6103" s="2">
        <v>0.05</v>
      </c>
      <c r="F6103">
        <v>32</v>
      </c>
      <c r="G6103">
        <v>156</v>
      </c>
      <c r="H6103" s="4">
        <v>0.99139999999999995</v>
      </c>
      <c r="I6103" s="2">
        <v>3.14</v>
      </c>
      <c r="J6103" s="2">
        <v>0.51</v>
      </c>
      <c r="K6103" s="2">
        <v>11.4</v>
      </c>
      <c r="L6103">
        <v>6</v>
      </c>
      <c r="M6103" t="s">
        <v>14</v>
      </c>
    </row>
    <row r="6104" spans="1:13">
      <c r="A6104" s="2">
        <v>5.8</v>
      </c>
      <c r="B6104" s="2">
        <v>0.61</v>
      </c>
      <c r="C6104" s="2">
        <v>0.01</v>
      </c>
      <c r="D6104" s="2">
        <v>8.4</v>
      </c>
      <c r="E6104" s="2">
        <v>4.0999999999999898E-2</v>
      </c>
      <c r="F6104">
        <v>31</v>
      </c>
      <c r="G6104">
        <v>104</v>
      </c>
      <c r="H6104" s="4">
        <v>0.9909</v>
      </c>
      <c r="I6104" s="2">
        <v>3.26</v>
      </c>
      <c r="J6104" s="2">
        <v>0.72</v>
      </c>
      <c r="K6104" s="2">
        <v>14.05</v>
      </c>
      <c r="L6104">
        <v>7</v>
      </c>
      <c r="M6104" t="s">
        <v>14</v>
      </c>
    </row>
    <row r="6105" spans="1:13">
      <c r="A6105" s="2">
        <v>6.5</v>
      </c>
      <c r="B6105" s="2">
        <v>0.32</v>
      </c>
      <c r="C6105" s="2">
        <v>0.23</v>
      </c>
      <c r="D6105" s="2">
        <v>8.5</v>
      </c>
      <c r="E6105" s="2">
        <v>5.0999999999999997E-2</v>
      </c>
      <c r="F6105">
        <v>20</v>
      </c>
      <c r="G6105">
        <v>138</v>
      </c>
      <c r="H6105" s="4">
        <v>0.99429999999999996</v>
      </c>
      <c r="I6105" s="2">
        <v>3.03</v>
      </c>
      <c r="J6105" s="2">
        <v>0.42</v>
      </c>
      <c r="K6105" s="2">
        <v>10.7</v>
      </c>
      <c r="L6105">
        <v>5</v>
      </c>
      <c r="M6105" t="s">
        <v>14</v>
      </c>
    </row>
    <row r="6106" spans="1:13">
      <c r="A6106" s="2">
        <v>6.4</v>
      </c>
      <c r="B6106" s="2">
        <v>0.28000000000000003</v>
      </c>
      <c r="C6106" s="2">
        <v>0.23</v>
      </c>
      <c r="D6106" s="2">
        <v>6</v>
      </c>
      <c r="E6106" s="2">
        <v>5.0999999999999997E-2</v>
      </c>
      <c r="F6106">
        <v>50</v>
      </c>
      <c r="G6106">
        <v>162</v>
      </c>
      <c r="H6106" s="4">
        <v>0.99399999999999999</v>
      </c>
      <c r="I6106" s="2">
        <v>3.15</v>
      </c>
      <c r="J6106" s="2">
        <v>0.52</v>
      </c>
      <c r="K6106" s="2">
        <v>10.199999999999999</v>
      </c>
      <c r="L6106">
        <v>5</v>
      </c>
      <c r="M6106" t="s">
        <v>14</v>
      </c>
    </row>
    <row r="6107" spans="1:13">
      <c r="A6107" s="2">
        <v>6.6</v>
      </c>
      <c r="B6107" s="2">
        <v>0.19</v>
      </c>
      <c r="C6107" s="2">
        <v>0.28000000000000003</v>
      </c>
      <c r="D6107" s="2">
        <v>1.1000000000000001</v>
      </c>
      <c r="E6107" s="2">
        <v>4.3999999999999997E-2</v>
      </c>
      <c r="F6107">
        <v>38</v>
      </c>
      <c r="G6107">
        <v>100</v>
      </c>
      <c r="H6107" s="4">
        <v>0.99039999999999995</v>
      </c>
      <c r="I6107" s="2">
        <v>3.22</v>
      </c>
      <c r="J6107" s="2">
        <v>0.69</v>
      </c>
      <c r="K6107" s="2">
        <v>11.2</v>
      </c>
      <c r="L6107">
        <v>6</v>
      </c>
      <c r="M6107" t="s">
        <v>14</v>
      </c>
    </row>
    <row r="6108" spans="1:13">
      <c r="A6108" s="2">
        <v>5.0999999999999996</v>
      </c>
      <c r="B6108" s="2">
        <v>0.30499999999999999</v>
      </c>
      <c r="C6108" s="2">
        <v>0.13</v>
      </c>
      <c r="D6108" s="2">
        <v>1.75</v>
      </c>
      <c r="E6108" s="2">
        <v>3.5999999999999997E-2</v>
      </c>
      <c r="F6108">
        <v>17</v>
      </c>
      <c r="G6108">
        <v>73</v>
      </c>
      <c r="H6108" s="4">
        <v>0.99</v>
      </c>
      <c r="I6108" s="2">
        <v>3.4</v>
      </c>
      <c r="J6108" s="2">
        <v>0.51</v>
      </c>
      <c r="K6108" s="2">
        <v>12.3333333333333</v>
      </c>
      <c r="L6108">
        <v>5</v>
      </c>
      <c r="M6108" t="s">
        <v>14</v>
      </c>
    </row>
    <row r="6109" spans="1:13">
      <c r="A6109" s="2">
        <v>5.8</v>
      </c>
      <c r="B6109" s="2">
        <v>0.26</v>
      </c>
      <c r="C6109" s="2">
        <v>0.3</v>
      </c>
      <c r="D6109" s="2">
        <v>2.6</v>
      </c>
      <c r="E6109" s="2">
        <v>3.4000000000000002E-2</v>
      </c>
      <c r="F6109">
        <v>75</v>
      </c>
      <c r="G6109">
        <v>129</v>
      </c>
      <c r="H6109" s="4">
        <v>0.99019999999999997</v>
      </c>
      <c r="I6109" s="2">
        <v>3.2</v>
      </c>
      <c r="J6109" s="2">
        <v>0.38</v>
      </c>
      <c r="K6109" s="2">
        <v>11.5</v>
      </c>
      <c r="L6109">
        <v>4</v>
      </c>
      <c r="M6109" t="s">
        <v>14</v>
      </c>
    </row>
    <row r="6110" spans="1:13">
      <c r="A6110" s="2">
        <v>6.7</v>
      </c>
      <c r="B6110" s="2">
        <v>0.23</v>
      </c>
      <c r="C6110" s="2">
        <v>0.17</v>
      </c>
      <c r="D6110" s="2">
        <v>1.3</v>
      </c>
      <c r="E6110" s="2">
        <v>6.0999999999999999E-2</v>
      </c>
      <c r="F6110">
        <v>14</v>
      </c>
      <c r="G6110">
        <v>100</v>
      </c>
      <c r="H6110" s="4">
        <v>0.99250000000000005</v>
      </c>
      <c r="I6110" s="2">
        <v>3.07</v>
      </c>
      <c r="J6110" s="2">
        <v>0.55000000000000004</v>
      </c>
      <c r="K6110" s="2">
        <v>9.5</v>
      </c>
      <c r="L6110">
        <v>5</v>
      </c>
      <c r="M6110" t="s">
        <v>14</v>
      </c>
    </row>
    <row r="6111" spans="1:13">
      <c r="A6111" s="2">
        <v>6.8</v>
      </c>
      <c r="B6111" s="2">
        <v>0.33</v>
      </c>
      <c r="C6111" s="2">
        <v>0.3</v>
      </c>
      <c r="D6111" s="2">
        <v>2.1</v>
      </c>
      <c r="E6111" s="2">
        <v>4.7E-2</v>
      </c>
      <c r="F6111">
        <v>35</v>
      </c>
      <c r="G6111">
        <v>147</v>
      </c>
      <c r="H6111" s="4">
        <v>0.98860000000000003</v>
      </c>
      <c r="I6111" s="2">
        <v>3.24</v>
      </c>
      <c r="J6111" s="2">
        <v>0.56000000000000005</v>
      </c>
      <c r="K6111" s="2">
        <v>13.4</v>
      </c>
      <c r="L6111">
        <v>6</v>
      </c>
      <c r="M6111" t="s">
        <v>14</v>
      </c>
    </row>
    <row r="6112" spans="1:13">
      <c r="A6112" s="2">
        <v>6.1</v>
      </c>
      <c r="B6112" s="2">
        <v>0.27</v>
      </c>
      <c r="C6112" s="2">
        <v>0.32</v>
      </c>
      <c r="D6112" s="2">
        <v>1.1000000000000001</v>
      </c>
      <c r="E6112" s="2">
        <v>3.4000000000000002E-2</v>
      </c>
      <c r="F6112">
        <v>24</v>
      </c>
      <c r="G6112">
        <v>110</v>
      </c>
      <c r="H6112" s="4">
        <v>0.98980000000000001</v>
      </c>
      <c r="I6112" s="2">
        <v>3.36</v>
      </c>
      <c r="J6112" s="2">
        <v>0.4</v>
      </c>
      <c r="K6112" s="2">
        <v>12.5</v>
      </c>
      <c r="L6112">
        <v>6</v>
      </c>
      <c r="M6112" t="s">
        <v>14</v>
      </c>
    </row>
    <row r="6113" spans="1:13">
      <c r="A6113" s="2">
        <v>6.1</v>
      </c>
      <c r="B6113" s="2">
        <v>0.27</v>
      </c>
      <c r="C6113" s="2">
        <v>0.32</v>
      </c>
      <c r="D6113" s="2">
        <v>1.1000000000000001</v>
      </c>
      <c r="E6113" s="2">
        <v>3.4000000000000002E-2</v>
      </c>
      <c r="F6113">
        <v>24</v>
      </c>
      <c r="G6113">
        <v>110</v>
      </c>
      <c r="H6113" s="4">
        <v>0.98980000000000001</v>
      </c>
      <c r="I6113" s="2">
        <v>3.36</v>
      </c>
      <c r="J6113" s="2">
        <v>0.4</v>
      </c>
      <c r="K6113" s="2">
        <v>12.5</v>
      </c>
      <c r="L6113">
        <v>6</v>
      </c>
      <c r="M6113" t="s">
        <v>14</v>
      </c>
    </row>
    <row r="6114" spans="1:13">
      <c r="A6114" s="2">
        <v>6.8</v>
      </c>
      <c r="B6114" s="2">
        <v>0.4</v>
      </c>
      <c r="C6114" s="2">
        <v>0.28999999999999998</v>
      </c>
      <c r="D6114" s="2">
        <v>2.8</v>
      </c>
      <c r="E6114" s="2">
        <v>4.3999999999999997E-2</v>
      </c>
      <c r="F6114">
        <v>27</v>
      </c>
      <c r="G6114">
        <v>97</v>
      </c>
      <c r="H6114" s="4">
        <v>0.99039999999999995</v>
      </c>
      <c r="I6114" s="2">
        <v>3.12</v>
      </c>
      <c r="J6114" s="2">
        <v>0.42</v>
      </c>
      <c r="K6114" s="2">
        <v>11.2</v>
      </c>
      <c r="L6114">
        <v>6</v>
      </c>
      <c r="M6114" t="s">
        <v>14</v>
      </c>
    </row>
    <row r="6115" spans="1:13">
      <c r="A6115" s="2">
        <v>6.1</v>
      </c>
      <c r="B6115" s="2">
        <v>0.4</v>
      </c>
      <c r="C6115" s="2">
        <v>0.18</v>
      </c>
      <c r="D6115" s="2">
        <v>9</v>
      </c>
      <c r="E6115" s="2">
        <v>5.0999999999999997E-2</v>
      </c>
      <c r="F6115">
        <v>28.5</v>
      </c>
      <c r="G6115">
        <v>259</v>
      </c>
      <c r="H6115" s="4">
        <v>0.99639999999999995</v>
      </c>
      <c r="I6115" s="2">
        <v>3.19</v>
      </c>
      <c r="J6115" s="2">
        <v>0.5</v>
      </c>
      <c r="K6115" s="2">
        <v>8.8000000000000007</v>
      </c>
      <c r="L6115">
        <v>5</v>
      </c>
      <c r="M6115" t="s">
        <v>14</v>
      </c>
    </row>
    <row r="6116" spans="1:13">
      <c r="A6116" s="2">
        <v>7.1</v>
      </c>
      <c r="B6116" s="2">
        <v>0.28000000000000003</v>
      </c>
      <c r="C6116" s="2">
        <v>0.26</v>
      </c>
      <c r="D6116" s="2">
        <v>2.8</v>
      </c>
      <c r="E6116" s="2">
        <v>3.9E-2</v>
      </c>
      <c r="F6116">
        <v>50</v>
      </c>
      <c r="G6116">
        <v>118</v>
      </c>
      <c r="H6116" s="4">
        <v>0.99080000000000001</v>
      </c>
      <c r="I6116" s="2">
        <v>3.06</v>
      </c>
      <c r="J6116" s="2">
        <v>0.59</v>
      </c>
      <c r="K6116" s="2">
        <v>11.2</v>
      </c>
      <c r="L6116">
        <v>6</v>
      </c>
      <c r="M6116" t="s">
        <v>14</v>
      </c>
    </row>
    <row r="6117" spans="1:13">
      <c r="A6117" s="2">
        <v>6.2</v>
      </c>
      <c r="B6117" s="2">
        <v>0.32</v>
      </c>
      <c r="C6117" s="2">
        <v>0.32</v>
      </c>
      <c r="D6117" s="2">
        <v>2.2000000000000002</v>
      </c>
      <c r="E6117" s="2">
        <v>3.5999999999999997E-2</v>
      </c>
      <c r="F6117">
        <v>15</v>
      </c>
      <c r="G6117">
        <v>70</v>
      </c>
      <c r="H6117" s="4">
        <v>0.9899</v>
      </c>
      <c r="I6117" s="2">
        <v>3.16</v>
      </c>
      <c r="J6117" s="2">
        <v>0.48</v>
      </c>
      <c r="K6117" s="2">
        <v>12.7</v>
      </c>
      <c r="L6117">
        <v>6</v>
      </c>
      <c r="M6117" t="s">
        <v>14</v>
      </c>
    </row>
    <row r="6118" spans="1:13">
      <c r="A6118" s="2">
        <v>6.8</v>
      </c>
      <c r="B6118" s="2">
        <v>0.17</v>
      </c>
      <c r="C6118" s="2">
        <v>0.17</v>
      </c>
      <c r="D6118" s="2">
        <v>5.0999999999999996</v>
      </c>
      <c r="E6118" s="2">
        <v>4.9000000000000002E-2</v>
      </c>
      <c r="F6118">
        <v>26</v>
      </c>
      <c r="G6118">
        <v>82</v>
      </c>
      <c r="H6118" s="4">
        <v>0.99299999999999999</v>
      </c>
      <c r="I6118" s="2">
        <v>3</v>
      </c>
      <c r="J6118" s="2">
        <v>0.38</v>
      </c>
      <c r="K6118" s="2">
        <v>9.8000000000000007</v>
      </c>
      <c r="L6118">
        <v>6</v>
      </c>
      <c r="M6118" t="s">
        <v>14</v>
      </c>
    </row>
    <row r="6119" spans="1:13">
      <c r="A6119" s="2">
        <v>9</v>
      </c>
      <c r="B6119" s="2">
        <v>0.2</v>
      </c>
      <c r="C6119" s="2">
        <v>0.33</v>
      </c>
      <c r="D6119" s="2">
        <v>3.5</v>
      </c>
      <c r="E6119" s="2">
        <v>4.9000000000000002E-2</v>
      </c>
      <c r="F6119">
        <v>10</v>
      </c>
      <c r="G6119">
        <v>40</v>
      </c>
      <c r="H6119" s="4">
        <v>0.99439999999999995</v>
      </c>
      <c r="I6119" s="2">
        <v>3.14</v>
      </c>
      <c r="J6119" s="2">
        <v>0.36</v>
      </c>
      <c r="K6119" s="2">
        <v>9.8000000000000007</v>
      </c>
      <c r="L6119">
        <v>6</v>
      </c>
      <c r="M6119" t="s">
        <v>14</v>
      </c>
    </row>
    <row r="6120" spans="1:13">
      <c r="A6120" s="2">
        <v>5.8</v>
      </c>
      <c r="B6120" s="2">
        <v>0.13</v>
      </c>
      <c r="C6120" s="2">
        <v>0.22</v>
      </c>
      <c r="D6120" s="2">
        <v>12.7</v>
      </c>
      <c r="E6120" s="2">
        <v>5.7999999999999899E-2</v>
      </c>
      <c r="F6120">
        <v>24</v>
      </c>
      <c r="G6120">
        <v>183</v>
      </c>
      <c r="H6120" s="4">
        <v>0.99560000000000004</v>
      </c>
      <c r="I6120" s="2">
        <v>3.32</v>
      </c>
      <c r="J6120" s="2">
        <v>0.42</v>
      </c>
      <c r="K6120" s="2">
        <v>11.7</v>
      </c>
      <c r="L6120">
        <v>6</v>
      </c>
      <c r="M6120" t="s">
        <v>14</v>
      </c>
    </row>
    <row r="6121" spans="1:13">
      <c r="A6121" s="2">
        <v>5.8</v>
      </c>
      <c r="B6121" s="2">
        <v>0.31</v>
      </c>
      <c r="C6121" s="2">
        <v>0.31</v>
      </c>
      <c r="D6121" s="2">
        <v>7.5</v>
      </c>
      <c r="E6121" s="2">
        <v>5.1999999999999998E-2</v>
      </c>
      <c r="F6121">
        <v>55</v>
      </c>
      <c r="G6121">
        <v>230</v>
      </c>
      <c r="H6121" s="4">
        <v>0.99490000000000001</v>
      </c>
      <c r="I6121" s="2">
        <v>3.19</v>
      </c>
      <c r="J6121" s="2">
        <v>0.46</v>
      </c>
      <c r="K6121" s="2">
        <v>9.8000000000000007</v>
      </c>
      <c r="L6121">
        <v>5</v>
      </c>
      <c r="M6121" t="s">
        <v>14</v>
      </c>
    </row>
    <row r="6122" spans="1:13">
      <c r="A6122" s="2">
        <v>6.3</v>
      </c>
      <c r="B6122" s="2">
        <v>0.36</v>
      </c>
      <c r="C6122" s="2">
        <v>0.2</v>
      </c>
      <c r="D6122" s="2">
        <v>2</v>
      </c>
      <c r="E6122" s="2">
        <v>4.8000000000000001E-2</v>
      </c>
      <c r="F6122">
        <v>48</v>
      </c>
      <c r="G6122">
        <v>191</v>
      </c>
      <c r="H6122" s="4">
        <v>0.9929</v>
      </c>
      <c r="I6122" s="2">
        <v>3.17</v>
      </c>
      <c r="J6122" s="2">
        <v>0.51</v>
      </c>
      <c r="K6122" s="2">
        <v>9.6</v>
      </c>
      <c r="L6122">
        <v>5</v>
      </c>
      <c r="M6122" t="s">
        <v>14</v>
      </c>
    </row>
    <row r="6123" spans="1:13">
      <c r="A6123" s="2">
        <v>9</v>
      </c>
      <c r="B6123" s="2">
        <v>0.2</v>
      </c>
      <c r="C6123" s="2">
        <v>0.33</v>
      </c>
      <c r="D6123" s="2">
        <v>3.5</v>
      </c>
      <c r="E6123" s="2">
        <v>4.9000000000000002E-2</v>
      </c>
      <c r="F6123">
        <v>10</v>
      </c>
      <c r="G6123">
        <v>40</v>
      </c>
      <c r="H6123" s="4">
        <v>0.99439999999999995</v>
      </c>
      <c r="I6123" s="2">
        <v>3.14</v>
      </c>
      <c r="J6123" s="2">
        <v>0.36</v>
      </c>
      <c r="K6123" s="2">
        <v>9.8000000000000007</v>
      </c>
      <c r="L6123">
        <v>6</v>
      </c>
      <c r="M6123" t="s">
        <v>14</v>
      </c>
    </row>
    <row r="6124" spans="1:13">
      <c r="A6124" s="2">
        <v>6.7</v>
      </c>
      <c r="B6124" s="2">
        <v>0.18</v>
      </c>
      <c r="C6124" s="2">
        <v>0.25</v>
      </c>
      <c r="D6124" s="2">
        <v>14.3</v>
      </c>
      <c r="E6124" s="2">
        <v>4.8000000000000001E-2</v>
      </c>
      <c r="F6124">
        <v>79</v>
      </c>
      <c r="G6124">
        <v>149</v>
      </c>
      <c r="H6124" s="4">
        <v>0.99750000000000005</v>
      </c>
      <c r="I6124" s="2">
        <v>3.12</v>
      </c>
      <c r="J6124" s="2">
        <v>0.37</v>
      </c>
      <c r="K6124" s="2">
        <v>9.6999999999999993</v>
      </c>
      <c r="L6124">
        <v>5</v>
      </c>
      <c r="M6124" t="s">
        <v>14</v>
      </c>
    </row>
    <row r="6125" spans="1:13">
      <c r="A6125" s="2">
        <v>6.6</v>
      </c>
      <c r="B6125" s="2">
        <v>0.16</v>
      </c>
      <c r="C6125" s="2">
        <v>0.25</v>
      </c>
      <c r="D6125" s="2">
        <v>9.8000000000000007</v>
      </c>
      <c r="E6125" s="2">
        <v>4.9000000000000002E-2</v>
      </c>
      <c r="F6125">
        <v>59.5</v>
      </c>
      <c r="G6125">
        <v>137</v>
      </c>
      <c r="H6125" s="4">
        <v>0.995</v>
      </c>
      <c r="I6125" s="2">
        <v>3.16</v>
      </c>
      <c r="J6125" s="2">
        <v>0.38</v>
      </c>
      <c r="K6125" s="2">
        <v>10</v>
      </c>
      <c r="L6125">
        <v>6</v>
      </c>
      <c r="M6125" t="s">
        <v>14</v>
      </c>
    </row>
    <row r="6126" spans="1:13">
      <c r="A6126" s="2">
        <v>5.8</v>
      </c>
      <c r="B6126" s="2">
        <v>0.13</v>
      </c>
      <c r="C6126" s="2">
        <v>0.22</v>
      </c>
      <c r="D6126" s="2">
        <v>12.7</v>
      </c>
      <c r="E6126" s="2">
        <v>5.7999999999999899E-2</v>
      </c>
      <c r="F6126">
        <v>24</v>
      </c>
      <c r="G6126">
        <v>183</v>
      </c>
      <c r="H6126" s="4">
        <v>0.99560000000000004</v>
      </c>
      <c r="I6126" s="2">
        <v>3.32</v>
      </c>
      <c r="J6126" s="2">
        <v>0.42</v>
      </c>
      <c r="K6126" s="2">
        <v>11.7</v>
      </c>
      <c r="L6126">
        <v>6</v>
      </c>
      <c r="M6126" t="s">
        <v>14</v>
      </c>
    </row>
    <row r="6127" spans="1:13">
      <c r="A6127" s="2">
        <v>5.8</v>
      </c>
      <c r="B6127" s="2">
        <v>0.27</v>
      </c>
      <c r="C6127" s="2">
        <v>0.22</v>
      </c>
      <c r="D6127" s="2">
        <v>12.7</v>
      </c>
      <c r="E6127" s="2">
        <v>5.7999999999999899E-2</v>
      </c>
      <c r="F6127">
        <v>42</v>
      </c>
      <c r="G6127">
        <v>206</v>
      </c>
      <c r="H6127" s="4">
        <v>0.99460000000000004</v>
      </c>
      <c r="I6127" s="2">
        <v>3.32</v>
      </c>
      <c r="J6127" s="2">
        <v>0.38</v>
      </c>
      <c r="K6127" s="2">
        <v>12.3</v>
      </c>
      <c r="L6127">
        <v>6</v>
      </c>
      <c r="M6127" t="s">
        <v>14</v>
      </c>
    </row>
    <row r="6128" spans="1:13">
      <c r="A6128" s="2">
        <v>6.8</v>
      </c>
      <c r="B6128" s="2">
        <v>0.17</v>
      </c>
      <c r="C6128" s="2">
        <v>0.17</v>
      </c>
      <c r="D6128" s="2">
        <v>5.0999999999999996</v>
      </c>
      <c r="E6128" s="2">
        <v>4.9000000000000002E-2</v>
      </c>
      <c r="F6128">
        <v>26</v>
      </c>
      <c r="G6128">
        <v>82</v>
      </c>
      <c r="H6128" s="4">
        <v>0.99299999999999999</v>
      </c>
      <c r="I6128" s="2">
        <v>3</v>
      </c>
      <c r="J6128" s="2">
        <v>0.38</v>
      </c>
      <c r="K6128" s="2">
        <v>9.8000000000000007</v>
      </c>
      <c r="L6128">
        <v>6</v>
      </c>
      <c r="M6128" t="s">
        <v>14</v>
      </c>
    </row>
    <row r="6129" spans="1:13">
      <c r="A6129" s="2">
        <v>6.4</v>
      </c>
      <c r="B6129" s="2">
        <v>0.37</v>
      </c>
      <c r="C6129" s="2">
        <v>0.19</v>
      </c>
      <c r="D6129" s="2">
        <v>3.5</v>
      </c>
      <c r="E6129" s="2">
        <v>6.8000000000000005E-2</v>
      </c>
      <c r="F6129">
        <v>18</v>
      </c>
      <c r="G6129">
        <v>101</v>
      </c>
      <c r="H6129" s="4">
        <v>0.99339999999999995</v>
      </c>
      <c r="I6129" s="2">
        <v>3.03</v>
      </c>
      <c r="J6129" s="2">
        <v>0.38</v>
      </c>
      <c r="K6129" s="2">
        <v>9</v>
      </c>
      <c r="L6129">
        <v>6</v>
      </c>
      <c r="M6129" t="s">
        <v>14</v>
      </c>
    </row>
    <row r="6130" spans="1:13">
      <c r="A6130" s="2">
        <v>7.3</v>
      </c>
      <c r="B6130" s="2">
        <v>0.26</v>
      </c>
      <c r="C6130" s="2">
        <v>0.53</v>
      </c>
      <c r="D6130" s="2">
        <v>12.7</v>
      </c>
      <c r="E6130" s="2">
        <v>4.7E-2</v>
      </c>
      <c r="F6130">
        <v>60.5</v>
      </c>
      <c r="G6130">
        <v>164.5</v>
      </c>
      <c r="H6130" s="4">
        <v>0.99839999999999995</v>
      </c>
      <c r="I6130" s="2">
        <v>3.06</v>
      </c>
      <c r="J6130" s="2">
        <v>0.45</v>
      </c>
      <c r="K6130" s="2">
        <v>9.1</v>
      </c>
      <c r="L6130">
        <v>6</v>
      </c>
      <c r="M6130" t="s">
        <v>14</v>
      </c>
    </row>
    <row r="6131" spans="1:13">
      <c r="A6131" s="2">
        <v>7.3</v>
      </c>
      <c r="B6131" s="2">
        <v>0.28000000000000003</v>
      </c>
      <c r="C6131" s="2">
        <v>0.54</v>
      </c>
      <c r="D6131" s="2">
        <v>12.9</v>
      </c>
      <c r="E6131" s="2">
        <v>4.9000000000000002E-2</v>
      </c>
      <c r="F6131">
        <v>62</v>
      </c>
      <c r="G6131">
        <v>162.5</v>
      </c>
      <c r="H6131" s="4">
        <v>0.99839999999999995</v>
      </c>
      <c r="I6131" s="2">
        <v>3.06</v>
      </c>
      <c r="J6131" s="2">
        <v>0.45</v>
      </c>
      <c r="K6131" s="2">
        <v>9.1</v>
      </c>
      <c r="L6131">
        <v>6</v>
      </c>
      <c r="M6131" t="s">
        <v>14</v>
      </c>
    </row>
    <row r="6132" spans="1:13">
      <c r="A6132" s="2">
        <v>7.3</v>
      </c>
      <c r="B6132" s="2">
        <v>0.28000000000000003</v>
      </c>
      <c r="C6132" s="2">
        <v>0.54</v>
      </c>
      <c r="D6132" s="2">
        <v>12.9</v>
      </c>
      <c r="E6132" s="2">
        <v>4.9000000000000002E-2</v>
      </c>
      <c r="F6132">
        <v>62</v>
      </c>
      <c r="G6132">
        <v>162.5</v>
      </c>
      <c r="H6132" s="4">
        <v>0.99839999999999995</v>
      </c>
      <c r="I6132" s="2">
        <v>3.06</v>
      </c>
      <c r="J6132" s="2">
        <v>0.45</v>
      </c>
      <c r="K6132" s="2">
        <v>9.1</v>
      </c>
      <c r="L6132">
        <v>6</v>
      </c>
      <c r="M6132" t="s">
        <v>14</v>
      </c>
    </row>
    <row r="6133" spans="1:13">
      <c r="A6133" s="2">
        <v>5.8</v>
      </c>
      <c r="B6133" s="2">
        <v>0.12</v>
      </c>
      <c r="C6133" s="2">
        <v>0.21</v>
      </c>
      <c r="D6133" s="2">
        <v>1.3</v>
      </c>
      <c r="E6133" s="2">
        <v>5.5999999999999897E-2</v>
      </c>
      <c r="F6133">
        <v>35</v>
      </c>
      <c r="G6133">
        <v>121</v>
      </c>
      <c r="H6133" s="4">
        <v>0.99080000000000001</v>
      </c>
      <c r="I6133" s="2">
        <v>3.32</v>
      </c>
      <c r="J6133" s="2">
        <v>0.33</v>
      </c>
      <c r="K6133" s="2">
        <v>11.4</v>
      </c>
      <c r="L6133">
        <v>6</v>
      </c>
      <c r="M6133" t="s">
        <v>14</v>
      </c>
    </row>
    <row r="6134" spans="1:13">
      <c r="A6134" s="2">
        <v>6.1</v>
      </c>
      <c r="B6134" s="2">
        <v>0.25</v>
      </c>
      <c r="C6134" s="2">
        <v>0.18</v>
      </c>
      <c r="D6134" s="2">
        <v>10.5</v>
      </c>
      <c r="E6134" s="2">
        <v>4.9000000000000002E-2</v>
      </c>
      <c r="F6134">
        <v>41</v>
      </c>
      <c r="G6134">
        <v>124</v>
      </c>
      <c r="H6134" s="4">
        <v>0.99629999999999996</v>
      </c>
      <c r="I6134" s="2">
        <v>3.14</v>
      </c>
      <c r="J6134" s="2">
        <v>0.35</v>
      </c>
      <c r="K6134" s="2">
        <v>10.5</v>
      </c>
      <c r="L6134">
        <v>5</v>
      </c>
      <c r="M6134" t="s">
        <v>14</v>
      </c>
    </row>
    <row r="6135" spans="1:13">
      <c r="A6135" s="2">
        <v>6.4</v>
      </c>
      <c r="B6135" s="2">
        <v>0.24</v>
      </c>
      <c r="C6135" s="2">
        <v>0.27</v>
      </c>
      <c r="D6135" s="2">
        <v>1.5</v>
      </c>
      <c r="E6135" s="2">
        <v>0.04</v>
      </c>
      <c r="F6135">
        <v>35</v>
      </c>
      <c r="G6135">
        <v>105</v>
      </c>
      <c r="H6135" s="4">
        <v>0.98913999999999902</v>
      </c>
      <c r="I6135" s="2">
        <v>3.13</v>
      </c>
      <c r="J6135" s="2">
        <v>0.3</v>
      </c>
      <c r="K6135" s="2">
        <v>12.4</v>
      </c>
      <c r="L6135">
        <v>6</v>
      </c>
      <c r="M6135" t="s">
        <v>14</v>
      </c>
    </row>
    <row r="6136" spans="1:13">
      <c r="A6136" s="2">
        <v>7.3</v>
      </c>
      <c r="B6136" s="2">
        <v>0.26</v>
      </c>
      <c r="C6136" s="2">
        <v>0.53</v>
      </c>
      <c r="D6136" s="2">
        <v>12.7</v>
      </c>
      <c r="E6136" s="2">
        <v>4.7E-2</v>
      </c>
      <c r="F6136">
        <v>60.5</v>
      </c>
      <c r="G6136">
        <v>156</v>
      </c>
      <c r="H6136" s="4">
        <v>0.99839999999999995</v>
      </c>
      <c r="I6136" s="2">
        <v>3.06</v>
      </c>
      <c r="J6136" s="2">
        <v>0.45</v>
      </c>
      <c r="K6136" s="2">
        <v>9.1</v>
      </c>
      <c r="L6136">
        <v>6</v>
      </c>
      <c r="M6136" t="s">
        <v>14</v>
      </c>
    </row>
    <row r="6137" spans="1:13">
      <c r="A6137" s="2">
        <v>7.3</v>
      </c>
      <c r="B6137" s="2">
        <v>0.28000000000000003</v>
      </c>
      <c r="C6137" s="2">
        <v>0.54</v>
      </c>
      <c r="D6137" s="2">
        <v>12.9</v>
      </c>
      <c r="E6137" s="2">
        <v>4.9000000000000002E-2</v>
      </c>
      <c r="F6137">
        <v>62</v>
      </c>
      <c r="G6137">
        <v>152</v>
      </c>
      <c r="H6137" s="4">
        <v>0.99839999999999995</v>
      </c>
      <c r="I6137" s="2">
        <v>3.06</v>
      </c>
      <c r="J6137" s="2">
        <v>0.45</v>
      </c>
      <c r="K6137" s="2">
        <v>9.1</v>
      </c>
      <c r="L6137">
        <v>6</v>
      </c>
      <c r="M6137" t="s">
        <v>14</v>
      </c>
    </row>
    <row r="6138" spans="1:13">
      <c r="A6138" s="2">
        <v>8.3000000000000007</v>
      </c>
      <c r="B6138" s="2">
        <v>0.18</v>
      </c>
      <c r="C6138" s="2">
        <v>0.37</v>
      </c>
      <c r="D6138" s="2">
        <v>1.2</v>
      </c>
      <c r="E6138" s="2">
        <v>4.9000000000000002E-2</v>
      </c>
      <c r="F6138">
        <v>6</v>
      </c>
      <c r="G6138">
        <v>94</v>
      </c>
      <c r="H6138" s="4">
        <v>0.99370000000000003</v>
      </c>
      <c r="I6138" s="2">
        <v>3.18</v>
      </c>
      <c r="J6138" s="2">
        <v>0.52</v>
      </c>
      <c r="K6138" s="2">
        <v>10.1</v>
      </c>
      <c r="L6138">
        <v>5</v>
      </c>
      <c r="M6138" t="s">
        <v>14</v>
      </c>
    </row>
    <row r="6139" spans="1:13">
      <c r="A6139" s="2">
        <v>7.1</v>
      </c>
      <c r="B6139" s="2">
        <v>0.09</v>
      </c>
      <c r="C6139" s="2">
        <v>0.3</v>
      </c>
      <c r="D6139" s="2">
        <v>6.2</v>
      </c>
      <c r="E6139" s="2">
        <v>3.2000000000000001E-2</v>
      </c>
      <c r="F6139">
        <v>24</v>
      </c>
      <c r="G6139">
        <v>134</v>
      </c>
      <c r="H6139" s="4">
        <v>0.99299999999999999</v>
      </c>
      <c r="I6139" s="2">
        <v>2.99</v>
      </c>
      <c r="J6139" s="2">
        <v>0.39</v>
      </c>
      <c r="K6139" s="2">
        <v>10.9</v>
      </c>
      <c r="L6139">
        <v>6</v>
      </c>
      <c r="M6139" t="s">
        <v>14</v>
      </c>
    </row>
    <row r="6140" spans="1:13">
      <c r="A6140" s="2">
        <v>8.3000000000000007</v>
      </c>
      <c r="B6140" s="2">
        <v>0.14000000000000001</v>
      </c>
      <c r="C6140" s="2">
        <v>0.36</v>
      </c>
      <c r="D6140" s="2">
        <v>8.8000000000000007</v>
      </c>
      <c r="E6140" s="2">
        <v>2.5999999999999999E-2</v>
      </c>
      <c r="F6140">
        <v>13</v>
      </c>
      <c r="G6140">
        <v>60</v>
      </c>
      <c r="H6140" s="4">
        <v>0.99560000000000004</v>
      </c>
      <c r="I6140" s="2">
        <v>3.13</v>
      </c>
      <c r="J6140" s="2">
        <v>0.35</v>
      </c>
      <c r="K6140" s="2">
        <v>11.05</v>
      </c>
      <c r="L6140">
        <v>5</v>
      </c>
      <c r="M6140" t="s">
        <v>14</v>
      </c>
    </row>
    <row r="6141" spans="1:13">
      <c r="A6141" s="2">
        <v>5.8</v>
      </c>
      <c r="B6141" s="2">
        <v>0.28000000000000003</v>
      </c>
      <c r="C6141" s="2">
        <v>0.3</v>
      </c>
      <c r="D6141" s="2">
        <v>3.9</v>
      </c>
      <c r="E6141" s="2">
        <v>2.5999999999999999E-2</v>
      </c>
      <c r="F6141">
        <v>36</v>
      </c>
      <c r="G6141">
        <v>105</v>
      </c>
      <c r="H6141" s="4">
        <v>0.98962999999999901</v>
      </c>
      <c r="I6141" s="2">
        <v>3.26</v>
      </c>
      <c r="J6141" s="2">
        <v>0.57999999999999996</v>
      </c>
      <c r="K6141" s="2">
        <v>12.75</v>
      </c>
      <c r="L6141">
        <v>6</v>
      </c>
      <c r="M6141" t="s">
        <v>14</v>
      </c>
    </row>
    <row r="6142" spans="1:13">
      <c r="A6142" s="2">
        <v>6</v>
      </c>
      <c r="B6142" s="2">
        <v>0.23</v>
      </c>
      <c r="C6142" s="2">
        <v>0.34</v>
      </c>
      <c r="D6142" s="2">
        <v>1.3</v>
      </c>
      <c r="E6142" s="2">
        <v>2.5000000000000001E-2</v>
      </c>
      <c r="F6142">
        <v>23</v>
      </c>
      <c r="G6142">
        <v>111</v>
      </c>
      <c r="H6142" s="4">
        <v>0.98960999999999999</v>
      </c>
      <c r="I6142" s="2">
        <v>3.36</v>
      </c>
      <c r="J6142" s="2">
        <v>0.37</v>
      </c>
      <c r="K6142" s="2">
        <v>12.7</v>
      </c>
      <c r="L6142">
        <v>6</v>
      </c>
      <c r="M6142" t="s">
        <v>14</v>
      </c>
    </row>
    <row r="6143" spans="1:13">
      <c r="A6143" s="2">
        <v>6.9</v>
      </c>
      <c r="B6143" s="2">
        <v>0.28000000000000003</v>
      </c>
      <c r="C6143" s="2">
        <v>0.37</v>
      </c>
      <c r="D6143" s="2">
        <v>9.1</v>
      </c>
      <c r="E6143" s="2">
        <v>3.6999999999999998E-2</v>
      </c>
      <c r="F6143">
        <v>16</v>
      </c>
      <c r="G6143">
        <v>76</v>
      </c>
      <c r="H6143" s="4">
        <v>0.99480000000000002</v>
      </c>
      <c r="I6143" s="2">
        <v>3.05</v>
      </c>
      <c r="J6143" s="2">
        <v>0.54</v>
      </c>
      <c r="K6143" s="2">
        <v>11.1</v>
      </c>
      <c r="L6143">
        <v>5</v>
      </c>
      <c r="M6143" t="s">
        <v>14</v>
      </c>
    </row>
    <row r="6144" spans="1:13">
      <c r="A6144" s="2">
        <v>6.9</v>
      </c>
      <c r="B6144" s="2">
        <v>0.28000000000000003</v>
      </c>
      <c r="C6144" s="2">
        <v>0.37</v>
      </c>
      <c r="D6144" s="2">
        <v>9.1</v>
      </c>
      <c r="E6144" s="2">
        <v>3.6999999999999998E-2</v>
      </c>
      <c r="F6144">
        <v>16</v>
      </c>
      <c r="G6144">
        <v>76</v>
      </c>
      <c r="H6144" s="4">
        <v>0.99480000000000002</v>
      </c>
      <c r="I6144" s="2">
        <v>3.05</v>
      </c>
      <c r="J6144" s="2">
        <v>0.54</v>
      </c>
      <c r="K6144" s="2">
        <v>11.1</v>
      </c>
      <c r="L6144">
        <v>5</v>
      </c>
      <c r="M6144" t="s">
        <v>14</v>
      </c>
    </row>
    <row r="6145" spans="1:13">
      <c r="A6145" s="2">
        <v>5.8</v>
      </c>
      <c r="B6145" s="2">
        <v>0.28000000000000003</v>
      </c>
      <c r="C6145" s="2">
        <v>0.3</v>
      </c>
      <c r="D6145" s="2">
        <v>3.9</v>
      </c>
      <c r="E6145" s="2">
        <v>2.5999999999999999E-2</v>
      </c>
      <c r="F6145">
        <v>36</v>
      </c>
      <c r="G6145">
        <v>105</v>
      </c>
      <c r="H6145" s="4">
        <v>0.98962999999999901</v>
      </c>
      <c r="I6145" s="2">
        <v>3.26</v>
      </c>
      <c r="J6145" s="2">
        <v>0.57999999999999996</v>
      </c>
      <c r="K6145" s="2">
        <v>12.75</v>
      </c>
      <c r="L6145">
        <v>6</v>
      </c>
      <c r="M6145" t="s">
        <v>14</v>
      </c>
    </row>
    <row r="6146" spans="1:13">
      <c r="A6146" s="2">
        <v>6.3</v>
      </c>
      <c r="B6146" s="2">
        <v>0.25</v>
      </c>
      <c r="C6146" s="2">
        <v>0.53</v>
      </c>
      <c r="D6146" s="2">
        <v>1.8</v>
      </c>
      <c r="E6146" s="2">
        <v>2.1000000000000001E-2</v>
      </c>
      <c r="F6146">
        <v>41</v>
      </c>
      <c r="G6146">
        <v>101</v>
      </c>
      <c r="H6146" s="4">
        <v>0.98931499999999895</v>
      </c>
      <c r="I6146" s="2">
        <v>3.19</v>
      </c>
      <c r="J6146" s="2">
        <v>0.31</v>
      </c>
      <c r="K6146" s="2">
        <v>13</v>
      </c>
      <c r="L6146">
        <v>6</v>
      </c>
      <c r="M6146" t="s">
        <v>14</v>
      </c>
    </row>
    <row r="6147" spans="1:13">
      <c r="A6147" s="2">
        <v>6.5</v>
      </c>
      <c r="B6147" s="2">
        <v>0.2</v>
      </c>
      <c r="C6147" s="2">
        <v>0.31</v>
      </c>
      <c r="D6147" s="2">
        <v>2.1</v>
      </c>
      <c r="E6147" s="2">
        <v>3.3000000000000002E-2</v>
      </c>
      <c r="F6147">
        <v>32</v>
      </c>
      <c r="G6147">
        <v>95</v>
      </c>
      <c r="H6147" s="4">
        <v>0.98943499999999995</v>
      </c>
      <c r="I6147" s="2">
        <v>2.96</v>
      </c>
      <c r="J6147" s="2">
        <v>0.61</v>
      </c>
      <c r="K6147" s="2">
        <v>12</v>
      </c>
      <c r="L6147">
        <v>6</v>
      </c>
      <c r="M6147" t="s">
        <v>14</v>
      </c>
    </row>
    <row r="6148" spans="1:13">
      <c r="A6148" s="2">
        <v>5.9</v>
      </c>
      <c r="B6148" s="2">
        <v>0.28999999999999998</v>
      </c>
      <c r="C6148" s="2">
        <v>0.32</v>
      </c>
      <c r="D6148" s="2">
        <v>1.4</v>
      </c>
      <c r="E6148" s="2">
        <v>2.1999999999999999E-2</v>
      </c>
      <c r="F6148">
        <v>17</v>
      </c>
      <c r="G6148">
        <v>47</v>
      </c>
      <c r="H6148" s="4">
        <v>0.9899</v>
      </c>
      <c r="I6148" s="2">
        <v>3.35</v>
      </c>
      <c r="J6148" s="2">
        <v>0.35</v>
      </c>
      <c r="K6148" s="2">
        <v>11.5</v>
      </c>
      <c r="L6148">
        <v>6</v>
      </c>
      <c r="M6148" t="s">
        <v>14</v>
      </c>
    </row>
    <row r="6149" spans="1:13">
      <c r="A6149" s="2">
        <v>6.4</v>
      </c>
      <c r="B6149" s="2">
        <v>0.46</v>
      </c>
      <c r="C6149" s="2">
        <v>0.22</v>
      </c>
      <c r="D6149" s="2">
        <v>14.7</v>
      </c>
      <c r="E6149" s="2">
        <v>4.7E-2</v>
      </c>
      <c r="F6149">
        <v>51</v>
      </c>
      <c r="G6149">
        <v>183</v>
      </c>
      <c r="H6149" s="4">
        <v>0.99827500000000002</v>
      </c>
      <c r="I6149" s="2">
        <v>3.39</v>
      </c>
      <c r="J6149" s="2">
        <v>0.6</v>
      </c>
      <c r="K6149" s="2">
        <v>10.5</v>
      </c>
      <c r="L6149">
        <v>5</v>
      </c>
      <c r="M6149" t="s">
        <v>14</v>
      </c>
    </row>
    <row r="6150" spans="1:13">
      <c r="A6150" s="2">
        <v>6.9</v>
      </c>
      <c r="B6150" s="2">
        <v>0.28000000000000003</v>
      </c>
      <c r="C6150" s="2">
        <v>0.37</v>
      </c>
      <c r="D6150" s="2">
        <v>9.1</v>
      </c>
      <c r="E6150" s="2">
        <v>3.6999999999999998E-2</v>
      </c>
      <c r="F6150">
        <v>16</v>
      </c>
      <c r="G6150">
        <v>76</v>
      </c>
      <c r="H6150" s="4">
        <v>0.99480000000000002</v>
      </c>
      <c r="I6150" s="2">
        <v>3.05</v>
      </c>
      <c r="J6150" s="2">
        <v>0.54</v>
      </c>
      <c r="K6150" s="2">
        <v>11.1</v>
      </c>
      <c r="L6150">
        <v>5</v>
      </c>
      <c r="M6150" t="s">
        <v>14</v>
      </c>
    </row>
    <row r="6151" spans="1:13">
      <c r="A6151" s="2">
        <v>6.8</v>
      </c>
      <c r="B6151" s="2">
        <v>0.23</v>
      </c>
      <c r="C6151" s="2">
        <v>0.33</v>
      </c>
      <c r="D6151" s="2">
        <v>1.9</v>
      </c>
      <c r="E6151" s="2">
        <v>4.7E-2</v>
      </c>
      <c r="F6151">
        <v>20</v>
      </c>
      <c r="G6151">
        <v>101</v>
      </c>
      <c r="H6151" s="4">
        <v>0.99139999999999995</v>
      </c>
      <c r="I6151" s="2">
        <v>3.1</v>
      </c>
      <c r="J6151" s="2">
        <v>0.46</v>
      </c>
      <c r="K6151" s="2">
        <v>11.1</v>
      </c>
      <c r="L6151">
        <v>6</v>
      </c>
      <c r="M6151" t="s">
        <v>14</v>
      </c>
    </row>
    <row r="6152" spans="1:13">
      <c r="A6152" s="2">
        <v>7</v>
      </c>
      <c r="B6152" s="2">
        <v>0.23</v>
      </c>
      <c r="C6152" s="2">
        <v>0.32</v>
      </c>
      <c r="D6152" s="2">
        <v>1.8</v>
      </c>
      <c r="E6152" s="2">
        <v>4.8000000000000001E-2</v>
      </c>
      <c r="F6152">
        <v>25</v>
      </c>
      <c r="G6152">
        <v>113</v>
      </c>
      <c r="H6152" s="4">
        <v>0.99150000000000005</v>
      </c>
      <c r="I6152" s="2">
        <v>3.11</v>
      </c>
      <c r="J6152" s="2">
        <v>0.47</v>
      </c>
      <c r="K6152" s="2">
        <v>11.1</v>
      </c>
      <c r="L6152">
        <v>6</v>
      </c>
      <c r="M6152" t="s">
        <v>14</v>
      </c>
    </row>
    <row r="6153" spans="1:13">
      <c r="A6153" s="2">
        <v>6.4</v>
      </c>
      <c r="B6153" s="2">
        <v>0.55000000000000004</v>
      </c>
      <c r="C6153" s="2">
        <v>0.26</v>
      </c>
      <c r="D6153" s="2">
        <v>9.6</v>
      </c>
      <c r="E6153" s="2">
        <v>2.7E-2</v>
      </c>
      <c r="F6153">
        <v>20</v>
      </c>
      <c r="G6153">
        <v>104</v>
      </c>
      <c r="H6153" s="4">
        <v>0.99239999999999995</v>
      </c>
      <c r="I6153" s="2">
        <v>3.22</v>
      </c>
      <c r="J6153" s="2">
        <v>0.73</v>
      </c>
      <c r="K6153" s="2">
        <v>13.1</v>
      </c>
      <c r="L6153">
        <v>6</v>
      </c>
      <c r="M6153" t="s">
        <v>14</v>
      </c>
    </row>
    <row r="6154" spans="1:13">
      <c r="A6154" s="2">
        <v>5.7</v>
      </c>
      <c r="B6154" s="2">
        <v>0.28000000000000003</v>
      </c>
      <c r="C6154" s="2">
        <v>0.3</v>
      </c>
      <c r="D6154" s="2">
        <v>3.9</v>
      </c>
      <c r="E6154" s="2">
        <v>2.5999999999999999E-2</v>
      </c>
      <c r="F6154">
        <v>36</v>
      </c>
      <c r="G6154">
        <v>105</v>
      </c>
      <c r="H6154" s="4">
        <v>0.98962999999999901</v>
      </c>
      <c r="I6154" s="2">
        <v>3.26</v>
      </c>
      <c r="J6154" s="2">
        <v>0.57999999999999996</v>
      </c>
      <c r="K6154" s="2">
        <v>12.75</v>
      </c>
      <c r="L6154">
        <v>6</v>
      </c>
      <c r="M6154" t="s">
        <v>14</v>
      </c>
    </row>
    <row r="6155" spans="1:13">
      <c r="A6155" s="2">
        <v>6</v>
      </c>
      <c r="B6155" s="2">
        <v>0.23</v>
      </c>
      <c r="C6155" s="2">
        <v>0.34</v>
      </c>
      <c r="D6155" s="2">
        <v>1.3</v>
      </c>
      <c r="E6155" s="2">
        <v>2.5000000000000001E-2</v>
      </c>
      <c r="F6155">
        <v>23</v>
      </c>
      <c r="G6155">
        <v>111</v>
      </c>
      <c r="H6155" s="4">
        <v>0.98960999999999999</v>
      </c>
      <c r="I6155" s="2">
        <v>3.36</v>
      </c>
      <c r="J6155" s="2">
        <v>0.37</v>
      </c>
      <c r="K6155" s="2">
        <v>12.7</v>
      </c>
      <c r="L6155">
        <v>6</v>
      </c>
      <c r="M6155" t="s">
        <v>14</v>
      </c>
    </row>
    <row r="6156" spans="1:13">
      <c r="A6156" s="2">
        <v>6.8</v>
      </c>
      <c r="B6156" s="2">
        <v>0.45</v>
      </c>
      <c r="C6156" s="2">
        <v>0.3</v>
      </c>
      <c r="D6156" s="2">
        <v>11.8</v>
      </c>
      <c r="E6156" s="2">
        <v>9.4E-2</v>
      </c>
      <c r="F6156">
        <v>23</v>
      </c>
      <c r="G6156">
        <v>97</v>
      </c>
      <c r="H6156" s="4">
        <v>0.997</v>
      </c>
      <c r="I6156" s="2">
        <v>3.09</v>
      </c>
      <c r="J6156" s="2">
        <v>0.44</v>
      </c>
      <c r="K6156" s="2">
        <v>9.6</v>
      </c>
      <c r="L6156">
        <v>5</v>
      </c>
      <c r="M6156" t="s">
        <v>14</v>
      </c>
    </row>
    <row r="6157" spans="1:13">
      <c r="A6157" s="2">
        <v>6.1</v>
      </c>
      <c r="B6157" s="2">
        <v>0.2</v>
      </c>
      <c r="C6157" s="2">
        <v>0.4</v>
      </c>
      <c r="D6157" s="2">
        <v>1.9</v>
      </c>
      <c r="E6157" s="2">
        <v>2.79999999999999E-2</v>
      </c>
      <c r="F6157">
        <v>32</v>
      </c>
      <c r="G6157">
        <v>138</v>
      </c>
      <c r="H6157" s="4">
        <v>0.99139999999999995</v>
      </c>
      <c r="I6157" s="2">
        <v>3.26</v>
      </c>
      <c r="J6157" s="2">
        <v>0.72</v>
      </c>
      <c r="K6157" s="2">
        <v>11.7</v>
      </c>
      <c r="L6157">
        <v>5</v>
      </c>
      <c r="M6157" t="s">
        <v>14</v>
      </c>
    </row>
    <row r="6158" spans="1:13">
      <c r="A6158" s="2">
        <v>6.1</v>
      </c>
      <c r="B6158" s="2">
        <v>0.37</v>
      </c>
      <c r="C6158" s="2">
        <v>0.46</v>
      </c>
      <c r="D6158" s="2">
        <v>12</v>
      </c>
      <c r="E6158" s="2">
        <v>4.2000000000000003E-2</v>
      </c>
      <c r="F6158">
        <v>61</v>
      </c>
      <c r="G6158">
        <v>210</v>
      </c>
      <c r="H6158" s="4">
        <v>0.997</v>
      </c>
      <c r="I6158" s="2">
        <v>3.17</v>
      </c>
      <c r="J6158" s="2">
        <v>0.59</v>
      </c>
      <c r="K6158" s="2">
        <v>9.6999999999999993</v>
      </c>
      <c r="L6158">
        <v>6</v>
      </c>
      <c r="M6158" t="s">
        <v>14</v>
      </c>
    </row>
    <row r="6159" spans="1:13">
      <c r="A6159" s="2">
        <v>5.9</v>
      </c>
      <c r="B6159" s="2">
        <v>0.21</v>
      </c>
      <c r="C6159" s="2">
        <v>0.23</v>
      </c>
      <c r="D6159" s="2">
        <v>7.9</v>
      </c>
      <c r="E6159" s="2">
        <v>3.3000000000000002E-2</v>
      </c>
      <c r="F6159">
        <v>22</v>
      </c>
      <c r="G6159">
        <v>130</v>
      </c>
      <c r="H6159" s="4">
        <v>0.99439999999999995</v>
      </c>
      <c r="I6159" s="2">
        <v>3.38</v>
      </c>
      <c r="J6159" s="2">
        <v>0.59</v>
      </c>
      <c r="K6159" s="2">
        <v>10.9</v>
      </c>
      <c r="L6159">
        <v>6</v>
      </c>
      <c r="M6159" t="s">
        <v>14</v>
      </c>
    </row>
    <row r="6160" spans="1:13">
      <c r="A6160" s="2">
        <v>6.9</v>
      </c>
      <c r="B6160" s="2">
        <v>0.22</v>
      </c>
      <c r="C6160" s="2">
        <v>0.32</v>
      </c>
      <c r="D6160" s="2">
        <v>9.3000000000000007</v>
      </c>
      <c r="E6160" s="2">
        <v>0.04</v>
      </c>
      <c r="F6160">
        <v>22</v>
      </c>
      <c r="G6160">
        <v>110</v>
      </c>
      <c r="H6160" s="4">
        <v>0.99580000000000002</v>
      </c>
      <c r="I6160" s="2">
        <v>3.34</v>
      </c>
      <c r="J6160" s="2">
        <v>0.54</v>
      </c>
      <c r="K6160" s="2">
        <v>10.7</v>
      </c>
      <c r="L6160">
        <v>7</v>
      </c>
      <c r="M6160" t="s">
        <v>14</v>
      </c>
    </row>
    <row r="6161" spans="1:13">
      <c r="A6161" s="2">
        <v>5.4</v>
      </c>
      <c r="B6161" s="2">
        <v>0.27</v>
      </c>
      <c r="C6161" s="2">
        <v>0.22</v>
      </c>
      <c r="D6161" s="2">
        <v>4.5999999999999996</v>
      </c>
      <c r="E6161" s="2">
        <v>2.1999999999999999E-2</v>
      </c>
      <c r="F6161">
        <v>29</v>
      </c>
      <c r="G6161">
        <v>107</v>
      </c>
      <c r="H6161" s="4">
        <v>0.98888999999999905</v>
      </c>
      <c r="I6161" s="2">
        <v>3.33</v>
      </c>
      <c r="J6161" s="2">
        <v>0.54</v>
      </c>
      <c r="K6161" s="2">
        <v>13.8</v>
      </c>
      <c r="L6161">
        <v>6</v>
      </c>
      <c r="M6161" t="s">
        <v>14</v>
      </c>
    </row>
    <row r="6162" spans="1:13">
      <c r="A6162" s="2">
        <v>6</v>
      </c>
      <c r="B6162" s="2">
        <v>0.26</v>
      </c>
      <c r="C6162" s="2">
        <v>0.26</v>
      </c>
      <c r="D6162" s="2">
        <v>2.2000000000000002</v>
      </c>
      <c r="E6162" s="2">
        <v>3.5000000000000003E-2</v>
      </c>
      <c r="F6162">
        <v>10</v>
      </c>
      <c r="G6162">
        <v>72</v>
      </c>
      <c r="H6162" s="4">
        <v>0.98946499999999904</v>
      </c>
      <c r="I6162" s="2">
        <v>3.11</v>
      </c>
      <c r="J6162" s="2">
        <v>0.48</v>
      </c>
      <c r="K6162" s="2">
        <v>12.15</v>
      </c>
      <c r="L6162">
        <v>6</v>
      </c>
      <c r="M6162" t="s">
        <v>14</v>
      </c>
    </row>
    <row r="6163" spans="1:13">
      <c r="A6163" s="2">
        <v>5.6</v>
      </c>
      <c r="B6163" s="2">
        <v>0.18</v>
      </c>
      <c r="C6163" s="2">
        <v>0.3</v>
      </c>
      <c r="D6163" s="2">
        <v>10.199999999999999</v>
      </c>
      <c r="E6163" s="2">
        <v>2.79999999999999E-2</v>
      </c>
      <c r="F6163">
        <v>28</v>
      </c>
      <c r="G6163">
        <v>131</v>
      </c>
      <c r="H6163" s="4">
        <v>0.99539999999999995</v>
      </c>
      <c r="I6163" s="2">
        <v>3.49</v>
      </c>
      <c r="J6163" s="2">
        <v>0.42</v>
      </c>
      <c r="K6163" s="2">
        <v>10.8</v>
      </c>
      <c r="L6163">
        <v>7</v>
      </c>
      <c r="M6163" t="s">
        <v>14</v>
      </c>
    </row>
    <row r="6164" spans="1:13">
      <c r="A6164" s="2">
        <v>5.6</v>
      </c>
      <c r="B6164" s="2">
        <v>0.26</v>
      </c>
      <c r="C6164" s="2">
        <v>0.27</v>
      </c>
      <c r="D6164" s="2">
        <v>10.6</v>
      </c>
      <c r="E6164" s="2">
        <v>0.03</v>
      </c>
      <c r="F6164">
        <v>27</v>
      </c>
      <c r="G6164">
        <v>119</v>
      </c>
      <c r="H6164" s="4">
        <v>0.99470000000000003</v>
      </c>
      <c r="I6164" s="2">
        <v>3.4</v>
      </c>
      <c r="J6164" s="2">
        <v>0.34</v>
      </c>
      <c r="K6164" s="2">
        <v>10.7</v>
      </c>
      <c r="L6164">
        <v>7</v>
      </c>
      <c r="M6164" t="s">
        <v>14</v>
      </c>
    </row>
    <row r="6165" spans="1:13">
      <c r="A6165" s="2">
        <v>7</v>
      </c>
      <c r="B6165" s="2">
        <v>0.23</v>
      </c>
      <c r="C6165" s="2">
        <v>0.35</v>
      </c>
      <c r="D6165" s="2">
        <v>1.4</v>
      </c>
      <c r="E6165" s="2">
        <v>3.5999999999999997E-2</v>
      </c>
      <c r="F6165">
        <v>31</v>
      </c>
      <c r="G6165">
        <v>113</v>
      </c>
      <c r="H6165" s="4">
        <v>0.99119999999999997</v>
      </c>
      <c r="I6165" s="2">
        <v>3.16</v>
      </c>
      <c r="J6165" s="2">
        <v>0.48</v>
      </c>
      <c r="K6165" s="2">
        <v>10.8</v>
      </c>
      <c r="L6165">
        <v>7</v>
      </c>
      <c r="M6165" t="s">
        <v>14</v>
      </c>
    </row>
    <row r="6166" spans="1:13">
      <c r="A6166" s="2">
        <v>5.8</v>
      </c>
      <c r="B6166" s="2">
        <v>0.28000000000000003</v>
      </c>
      <c r="C6166" s="2">
        <v>0.66</v>
      </c>
      <c r="D6166" s="2">
        <v>9.1</v>
      </c>
      <c r="E6166" s="2">
        <v>3.9E-2</v>
      </c>
      <c r="F6166">
        <v>26</v>
      </c>
      <c r="G6166">
        <v>159</v>
      </c>
      <c r="H6166" s="4">
        <v>0.99650000000000005</v>
      </c>
      <c r="I6166" s="2">
        <v>3.66</v>
      </c>
      <c r="J6166" s="2">
        <v>0.55000000000000004</v>
      </c>
      <c r="K6166" s="2">
        <v>10.8</v>
      </c>
      <c r="L6166">
        <v>5</v>
      </c>
      <c r="M6166" t="s">
        <v>14</v>
      </c>
    </row>
    <row r="6167" spans="1:13">
      <c r="A6167" s="2">
        <v>8.6</v>
      </c>
      <c r="B6167" s="2">
        <v>0.36</v>
      </c>
      <c r="C6167" s="2">
        <v>0.26</v>
      </c>
      <c r="D6167" s="2">
        <v>11.1</v>
      </c>
      <c r="E6167" s="2">
        <v>0.03</v>
      </c>
      <c r="F6167">
        <v>43.5</v>
      </c>
      <c r="G6167">
        <v>171</v>
      </c>
      <c r="H6167" s="4">
        <v>0.99480000000000002</v>
      </c>
      <c r="I6167" s="2">
        <v>3.03</v>
      </c>
      <c r="J6167" s="2">
        <v>0.49</v>
      </c>
      <c r="K6167" s="2">
        <v>12</v>
      </c>
      <c r="L6167">
        <v>5</v>
      </c>
      <c r="M6167" t="s">
        <v>14</v>
      </c>
    </row>
    <row r="6168" spans="1:13">
      <c r="A6168" s="2">
        <v>5.8</v>
      </c>
      <c r="B6168" s="2">
        <v>0.28000000000000003</v>
      </c>
      <c r="C6168" s="2">
        <v>0.66</v>
      </c>
      <c r="D6168" s="2">
        <v>9.1</v>
      </c>
      <c r="E6168" s="2">
        <v>3.9E-2</v>
      </c>
      <c r="F6168">
        <v>26</v>
      </c>
      <c r="G6168">
        <v>159</v>
      </c>
      <c r="H6168" s="4">
        <v>0.99650000000000005</v>
      </c>
      <c r="I6168" s="2">
        <v>3.66</v>
      </c>
      <c r="J6168" s="2">
        <v>0.55000000000000004</v>
      </c>
      <c r="K6168" s="2">
        <v>10.8</v>
      </c>
      <c r="L6168">
        <v>5</v>
      </c>
      <c r="M6168" t="s">
        <v>14</v>
      </c>
    </row>
    <row r="6169" spans="1:13">
      <c r="A6169" s="2">
        <v>6.4</v>
      </c>
      <c r="B6169" s="2">
        <v>0.3</v>
      </c>
      <c r="C6169" s="2">
        <v>0.27</v>
      </c>
      <c r="D6169" s="2">
        <v>4.4000000000000004</v>
      </c>
      <c r="E6169" s="2">
        <v>5.5E-2</v>
      </c>
      <c r="F6169">
        <v>17</v>
      </c>
      <c r="G6169">
        <v>135</v>
      </c>
      <c r="H6169" s="4">
        <v>0.99250000000000005</v>
      </c>
      <c r="I6169" s="2">
        <v>3.23</v>
      </c>
      <c r="J6169" s="2">
        <v>0.44</v>
      </c>
      <c r="K6169" s="2">
        <v>12.2</v>
      </c>
      <c r="L6169">
        <v>6</v>
      </c>
      <c r="M6169" t="s">
        <v>14</v>
      </c>
    </row>
    <row r="6170" spans="1:13">
      <c r="A6170" s="2">
        <v>6.2</v>
      </c>
      <c r="B6170" s="2">
        <v>0.2</v>
      </c>
      <c r="C6170" s="2">
        <v>0.32</v>
      </c>
      <c r="D6170" s="2">
        <v>2.8</v>
      </c>
      <c r="E6170" s="2">
        <v>0.05</v>
      </c>
      <c r="F6170">
        <v>17</v>
      </c>
      <c r="G6170">
        <v>126</v>
      </c>
      <c r="H6170" s="4">
        <v>0.99360000000000004</v>
      </c>
      <c r="I6170" s="2">
        <v>3.18</v>
      </c>
      <c r="J6170" s="2">
        <v>0.55000000000000004</v>
      </c>
      <c r="K6170" s="2">
        <v>9.4</v>
      </c>
      <c r="L6170">
        <v>6</v>
      </c>
      <c r="M6170" t="s">
        <v>14</v>
      </c>
    </row>
    <row r="6171" spans="1:13">
      <c r="A6171" s="2">
        <v>5.8</v>
      </c>
      <c r="B6171" s="2">
        <v>0.28999999999999998</v>
      </c>
      <c r="C6171" s="2">
        <v>0.15</v>
      </c>
      <c r="D6171" s="2">
        <v>1.1000000000000001</v>
      </c>
      <c r="E6171" s="2">
        <v>2.8999999999999901E-2</v>
      </c>
      <c r="F6171">
        <v>12</v>
      </c>
      <c r="G6171">
        <v>83</v>
      </c>
      <c r="H6171" s="4">
        <v>0.98980000000000001</v>
      </c>
      <c r="I6171" s="2">
        <v>3.3</v>
      </c>
      <c r="J6171" s="2">
        <v>0.4</v>
      </c>
      <c r="K6171" s="2">
        <v>11.4</v>
      </c>
      <c r="L6171">
        <v>6</v>
      </c>
      <c r="M6171" t="s">
        <v>14</v>
      </c>
    </row>
    <row r="6172" spans="1:13">
      <c r="A6172" s="2">
        <v>5.7</v>
      </c>
      <c r="B6172" s="2">
        <v>0.22</v>
      </c>
      <c r="C6172" s="2">
        <v>0.28000000000000003</v>
      </c>
      <c r="D6172" s="2">
        <v>1.3</v>
      </c>
      <c r="E6172" s="2">
        <v>2.7E-2</v>
      </c>
      <c r="F6172">
        <v>26</v>
      </c>
      <c r="G6172">
        <v>101</v>
      </c>
      <c r="H6172" s="4">
        <v>0.98947999999999903</v>
      </c>
      <c r="I6172" s="2">
        <v>3.35</v>
      </c>
      <c r="J6172" s="2">
        <v>0.38</v>
      </c>
      <c r="K6172" s="2">
        <v>12.5</v>
      </c>
      <c r="L6172">
        <v>7</v>
      </c>
      <c r="M6172" t="s">
        <v>14</v>
      </c>
    </row>
    <row r="6173" spans="1:13">
      <c r="A6173" s="2">
        <v>5.6</v>
      </c>
      <c r="B6173" s="2">
        <v>0.22</v>
      </c>
      <c r="C6173" s="2">
        <v>0.32</v>
      </c>
      <c r="D6173" s="2">
        <v>1.2</v>
      </c>
      <c r="E6173" s="2">
        <v>2.4E-2</v>
      </c>
      <c r="F6173">
        <v>29</v>
      </c>
      <c r="G6173">
        <v>97</v>
      </c>
      <c r="H6173" s="4">
        <v>0.98822999999999905</v>
      </c>
      <c r="I6173" s="2">
        <v>3.2</v>
      </c>
      <c r="J6173" s="2">
        <v>0.46</v>
      </c>
      <c r="K6173" s="2">
        <v>13.05</v>
      </c>
      <c r="L6173">
        <v>7</v>
      </c>
      <c r="M6173" t="s">
        <v>14</v>
      </c>
    </row>
    <row r="6174" spans="1:13">
      <c r="A6174" s="2">
        <v>6.8</v>
      </c>
      <c r="B6174" s="2">
        <v>0.32</v>
      </c>
      <c r="C6174" s="2">
        <v>0.23</v>
      </c>
      <c r="D6174" s="2">
        <v>3.3</v>
      </c>
      <c r="E6174" s="2">
        <v>2.5999999999999999E-2</v>
      </c>
      <c r="F6174">
        <v>31</v>
      </c>
      <c r="G6174">
        <v>99</v>
      </c>
      <c r="H6174" s="4">
        <v>0.98960000000000004</v>
      </c>
      <c r="I6174" s="2">
        <v>3.1</v>
      </c>
      <c r="J6174" s="2">
        <v>0.4</v>
      </c>
      <c r="K6174" s="2">
        <v>12.4</v>
      </c>
      <c r="L6174">
        <v>6</v>
      </c>
      <c r="M6174" t="s">
        <v>14</v>
      </c>
    </row>
    <row r="6175" spans="1:13">
      <c r="A6175" s="2">
        <v>6.2</v>
      </c>
      <c r="B6175" s="2">
        <v>0.2</v>
      </c>
      <c r="C6175" s="2">
        <v>0.26</v>
      </c>
      <c r="D6175" s="2">
        <v>9.6999999999999993</v>
      </c>
      <c r="E6175" s="2">
        <v>0.03</v>
      </c>
      <c r="F6175">
        <v>39</v>
      </c>
      <c r="G6175">
        <v>102</v>
      </c>
      <c r="H6175" s="4">
        <v>0.99080000000000001</v>
      </c>
      <c r="I6175" s="2">
        <v>3.08</v>
      </c>
      <c r="J6175" s="2">
        <v>0.56000000000000005</v>
      </c>
      <c r="K6175" s="2">
        <v>12.9</v>
      </c>
      <c r="L6175">
        <v>7</v>
      </c>
      <c r="M6175" t="s">
        <v>14</v>
      </c>
    </row>
    <row r="6176" spans="1:13">
      <c r="A6176" s="2">
        <v>6.1</v>
      </c>
      <c r="B6176" s="2">
        <v>0.35</v>
      </c>
      <c r="C6176" s="2">
        <v>0.24</v>
      </c>
      <c r="D6176" s="2">
        <v>2.2999999999999998</v>
      </c>
      <c r="E6176" s="2">
        <v>3.4000000000000002E-2</v>
      </c>
      <c r="F6176">
        <v>25</v>
      </c>
      <c r="G6176">
        <v>133</v>
      </c>
      <c r="H6176" s="4">
        <v>0.99060000000000004</v>
      </c>
      <c r="I6176" s="2">
        <v>3.34</v>
      </c>
      <c r="J6176" s="2">
        <v>0.59</v>
      </c>
      <c r="K6176" s="2">
        <v>12</v>
      </c>
      <c r="L6176">
        <v>7</v>
      </c>
      <c r="M6176" t="s">
        <v>14</v>
      </c>
    </row>
    <row r="6177" spans="1:13">
      <c r="A6177" s="2">
        <v>5.9</v>
      </c>
      <c r="B6177" s="2">
        <v>0.3</v>
      </c>
      <c r="C6177" s="2">
        <v>0.28999999999999998</v>
      </c>
      <c r="D6177" s="2">
        <v>1.1000000000000001</v>
      </c>
      <c r="E6177" s="2">
        <v>3.5999999999999997E-2</v>
      </c>
      <c r="F6177">
        <v>23</v>
      </c>
      <c r="G6177">
        <v>56</v>
      </c>
      <c r="H6177" s="4">
        <v>0.99039999999999995</v>
      </c>
      <c r="I6177" s="2">
        <v>3.19</v>
      </c>
      <c r="J6177" s="2">
        <v>0.38</v>
      </c>
      <c r="K6177" s="2">
        <v>11.3</v>
      </c>
      <c r="L6177">
        <v>5</v>
      </c>
      <c r="M6177" t="s">
        <v>14</v>
      </c>
    </row>
    <row r="6178" spans="1:13">
      <c r="A6178" s="2">
        <v>6.3</v>
      </c>
      <c r="B6178" s="2">
        <v>0.15</v>
      </c>
      <c r="C6178" s="2">
        <v>0.34</v>
      </c>
      <c r="D6178" s="2">
        <v>11.4</v>
      </c>
      <c r="E6178" s="2">
        <v>0.05</v>
      </c>
      <c r="F6178">
        <v>25</v>
      </c>
      <c r="G6178">
        <v>96</v>
      </c>
      <c r="H6178" s="4">
        <v>0.99753999999999998</v>
      </c>
      <c r="I6178" s="2">
        <v>3.21</v>
      </c>
      <c r="J6178" s="2">
        <v>0.49</v>
      </c>
      <c r="K6178" s="2">
        <v>10</v>
      </c>
      <c r="L6178">
        <v>6</v>
      </c>
      <c r="M6178" t="s">
        <v>14</v>
      </c>
    </row>
    <row r="6179" spans="1:13">
      <c r="A6179" s="2">
        <v>4.8</v>
      </c>
      <c r="B6179" s="2">
        <v>0.13</v>
      </c>
      <c r="C6179" s="2">
        <v>0.32</v>
      </c>
      <c r="D6179" s="2">
        <v>1.2</v>
      </c>
      <c r="E6179" s="2">
        <v>4.2000000000000003E-2</v>
      </c>
      <c r="F6179">
        <v>40</v>
      </c>
      <c r="G6179">
        <v>98</v>
      </c>
      <c r="H6179" s="4">
        <v>0.98980000000000001</v>
      </c>
      <c r="I6179" s="2">
        <v>3.42</v>
      </c>
      <c r="J6179" s="2">
        <v>0.64</v>
      </c>
      <c r="K6179" s="2">
        <v>11.8</v>
      </c>
      <c r="L6179">
        <v>7</v>
      </c>
      <c r="M6179" t="s">
        <v>14</v>
      </c>
    </row>
    <row r="6180" spans="1:13">
      <c r="A6180" s="2">
        <v>6</v>
      </c>
      <c r="B6180" s="2">
        <v>0.2</v>
      </c>
      <c r="C6180" s="2">
        <v>0.26</v>
      </c>
      <c r="D6180" s="2">
        <v>14.7</v>
      </c>
      <c r="E6180" s="2">
        <v>4.4999999999999998E-2</v>
      </c>
      <c r="F6180">
        <v>53</v>
      </c>
      <c r="G6180">
        <v>125</v>
      </c>
      <c r="H6180" s="4">
        <v>0.99836499999999995</v>
      </c>
      <c r="I6180" s="2">
        <v>2.99</v>
      </c>
      <c r="J6180" s="2">
        <v>0.69</v>
      </c>
      <c r="K6180" s="2">
        <v>9.4</v>
      </c>
      <c r="L6180">
        <v>6</v>
      </c>
      <c r="M6180" t="s">
        <v>14</v>
      </c>
    </row>
    <row r="6181" spans="1:13">
      <c r="A6181" s="2">
        <v>5.7</v>
      </c>
      <c r="B6181" s="2">
        <v>0.2</v>
      </c>
      <c r="C6181" s="2">
        <v>0.24</v>
      </c>
      <c r="D6181" s="2">
        <v>13.8</v>
      </c>
      <c r="E6181" s="2">
        <v>4.7E-2</v>
      </c>
      <c r="F6181">
        <v>44</v>
      </c>
      <c r="G6181">
        <v>112</v>
      </c>
      <c r="H6181" s="4">
        <v>0.99836999999999998</v>
      </c>
      <c r="I6181" s="2">
        <v>2.97</v>
      </c>
      <c r="J6181" s="2">
        <v>0.66</v>
      </c>
      <c r="K6181" s="2">
        <v>8.8000000000000007</v>
      </c>
      <c r="L6181">
        <v>6</v>
      </c>
      <c r="M6181" t="s">
        <v>14</v>
      </c>
    </row>
    <row r="6182" spans="1:13">
      <c r="A6182" s="2">
        <v>6</v>
      </c>
      <c r="B6182" s="2">
        <v>0.27</v>
      </c>
      <c r="C6182" s="2">
        <v>0.26</v>
      </c>
      <c r="D6182" s="2">
        <v>1.3</v>
      </c>
      <c r="E6182" s="2">
        <v>3.7999999999999999E-2</v>
      </c>
      <c r="F6182">
        <v>32</v>
      </c>
      <c r="G6182">
        <v>138</v>
      </c>
      <c r="H6182" s="4">
        <v>0.99124999999999996</v>
      </c>
      <c r="I6182" s="2">
        <v>3.46</v>
      </c>
      <c r="J6182" s="2">
        <v>0.43</v>
      </c>
      <c r="K6182" s="2">
        <v>11.1</v>
      </c>
      <c r="L6182">
        <v>6</v>
      </c>
      <c r="M6182" t="s">
        <v>14</v>
      </c>
    </row>
    <row r="6183" spans="1:13">
      <c r="A6183" s="2">
        <v>6.3</v>
      </c>
      <c r="B6183" s="2">
        <v>0.37</v>
      </c>
      <c r="C6183" s="2">
        <v>0.51</v>
      </c>
      <c r="D6183" s="2">
        <v>6.3</v>
      </c>
      <c r="E6183" s="2">
        <v>4.8000000000000001E-2</v>
      </c>
      <c r="F6183">
        <v>35</v>
      </c>
      <c r="G6183">
        <v>146</v>
      </c>
      <c r="H6183" s="4">
        <v>0.99429999999999996</v>
      </c>
      <c r="I6183" s="2">
        <v>3.1</v>
      </c>
      <c r="J6183" s="2">
        <v>1.01</v>
      </c>
      <c r="K6183" s="2">
        <v>10.5</v>
      </c>
      <c r="L6183">
        <v>6</v>
      </c>
      <c r="M6183" t="s">
        <v>14</v>
      </c>
    </row>
    <row r="6184" spans="1:13">
      <c r="A6184" s="2">
        <v>6.4</v>
      </c>
      <c r="B6184" s="2">
        <v>0.23</v>
      </c>
      <c r="C6184" s="2">
        <v>0.37</v>
      </c>
      <c r="D6184" s="2">
        <v>7.9</v>
      </c>
      <c r="E6184" s="2">
        <v>0.05</v>
      </c>
      <c r="F6184">
        <v>60</v>
      </c>
      <c r="G6184">
        <v>150</v>
      </c>
      <c r="H6184" s="4">
        <v>0.99487999999999899</v>
      </c>
      <c r="I6184" s="2">
        <v>2.86</v>
      </c>
      <c r="J6184" s="2">
        <v>0.49</v>
      </c>
      <c r="K6184" s="2">
        <v>9.3000000000000007</v>
      </c>
      <c r="L6184">
        <v>6</v>
      </c>
      <c r="M6184" t="s">
        <v>14</v>
      </c>
    </row>
    <row r="6185" spans="1:13">
      <c r="A6185" s="2">
        <v>5.9</v>
      </c>
      <c r="B6185" s="2">
        <v>0.34</v>
      </c>
      <c r="C6185" s="2">
        <v>0.25</v>
      </c>
      <c r="D6185" s="2">
        <v>2</v>
      </c>
      <c r="E6185" s="2">
        <v>4.2000000000000003E-2</v>
      </c>
      <c r="F6185">
        <v>12</v>
      </c>
      <c r="G6185">
        <v>110</v>
      </c>
      <c r="H6185" s="4">
        <v>0.99034</v>
      </c>
      <c r="I6185" s="2">
        <v>3.02</v>
      </c>
      <c r="J6185" s="2">
        <v>0.54</v>
      </c>
      <c r="K6185" s="2">
        <v>11.4</v>
      </c>
      <c r="L6185">
        <v>6</v>
      </c>
      <c r="M6185" t="s">
        <v>14</v>
      </c>
    </row>
    <row r="6186" spans="1:13">
      <c r="A6186" s="2">
        <v>5</v>
      </c>
      <c r="B6186" s="2">
        <v>0.33</v>
      </c>
      <c r="C6186" s="2">
        <v>0.23</v>
      </c>
      <c r="D6186" s="2">
        <v>11.8</v>
      </c>
      <c r="E6186" s="2">
        <v>0.03</v>
      </c>
      <c r="F6186">
        <v>23</v>
      </c>
      <c r="G6186">
        <v>158</v>
      </c>
      <c r="H6186" s="4">
        <v>0.99321999999999999</v>
      </c>
      <c r="I6186" s="2">
        <v>3.41</v>
      </c>
      <c r="J6186" s="2">
        <v>0.64</v>
      </c>
      <c r="K6186" s="2">
        <v>11.8</v>
      </c>
      <c r="L6186">
        <v>6</v>
      </c>
      <c r="M6186" t="s">
        <v>14</v>
      </c>
    </row>
    <row r="6187" spans="1:13">
      <c r="A6187" s="2">
        <v>5.4</v>
      </c>
      <c r="B6187" s="2">
        <v>0.28999999999999998</v>
      </c>
      <c r="C6187" s="2">
        <v>0.38</v>
      </c>
      <c r="D6187" s="2">
        <v>1.2</v>
      </c>
      <c r="E6187" s="2">
        <v>2.8999999999999901E-2</v>
      </c>
      <c r="F6187">
        <v>31</v>
      </c>
      <c r="G6187">
        <v>132</v>
      </c>
      <c r="H6187" s="4">
        <v>0.98895</v>
      </c>
      <c r="I6187" s="2">
        <v>3.28</v>
      </c>
      <c r="J6187" s="2">
        <v>0.36</v>
      </c>
      <c r="K6187" s="2">
        <v>12.4</v>
      </c>
      <c r="L6187">
        <v>6</v>
      </c>
      <c r="M6187" t="s">
        <v>14</v>
      </c>
    </row>
    <row r="6188" spans="1:13">
      <c r="A6188" s="2">
        <v>8</v>
      </c>
      <c r="B6188" s="2">
        <v>0.33</v>
      </c>
      <c r="C6188" s="2">
        <v>0.35</v>
      </c>
      <c r="D6188" s="2">
        <v>10</v>
      </c>
      <c r="E6188" s="2">
        <v>3.5000000000000003E-2</v>
      </c>
      <c r="F6188">
        <v>22</v>
      </c>
      <c r="G6188">
        <v>108</v>
      </c>
      <c r="H6188" s="4">
        <v>0.99456999999999995</v>
      </c>
      <c r="I6188" s="2">
        <v>3.12</v>
      </c>
      <c r="J6188" s="2">
        <v>0.36</v>
      </c>
      <c r="K6188" s="2">
        <v>11.6</v>
      </c>
      <c r="L6188">
        <v>6</v>
      </c>
      <c r="M6188" t="s">
        <v>14</v>
      </c>
    </row>
    <row r="6189" spans="1:13">
      <c r="A6189" s="2">
        <v>6.4</v>
      </c>
      <c r="B6189" s="2">
        <v>0.3</v>
      </c>
      <c r="C6189" s="2">
        <v>0.33</v>
      </c>
      <c r="D6189" s="2">
        <v>5.2</v>
      </c>
      <c r="E6189" s="2">
        <v>0.05</v>
      </c>
      <c r="F6189">
        <v>30</v>
      </c>
      <c r="G6189">
        <v>137</v>
      </c>
      <c r="H6189" s="4">
        <v>0.99303999999999903</v>
      </c>
      <c r="I6189" s="2">
        <v>3.26</v>
      </c>
      <c r="J6189" s="2">
        <v>0.57999999999999996</v>
      </c>
      <c r="K6189" s="2">
        <v>11.1</v>
      </c>
      <c r="L6189">
        <v>5</v>
      </c>
      <c r="M6189" t="s">
        <v>14</v>
      </c>
    </row>
    <row r="6190" spans="1:13">
      <c r="A6190" s="2">
        <v>5.4</v>
      </c>
      <c r="B6190" s="2">
        <v>0.28999999999999998</v>
      </c>
      <c r="C6190" s="2">
        <v>0.38</v>
      </c>
      <c r="D6190" s="2">
        <v>1.2</v>
      </c>
      <c r="E6190" s="2">
        <v>2.8999999999999901E-2</v>
      </c>
      <c r="F6190">
        <v>31</v>
      </c>
      <c r="G6190">
        <v>132</v>
      </c>
      <c r="H6190" s="4">
        <v>0.98895</v>
      </c>
      <c r="I6190" s="2">
        <v>3.28</v>
      </c>
      <c r="J6190" s="2">
        <v>0.36</v>
      </c>
      <c r="K6190" s="2">
        <v>12.4</v>
      </c>
      <c r="L6190">
        <v>6</v>
      </c>
      <c r="M6190" t="s">
        <v>14</v>
      </c>
    </row>
    <row r="6191" spans="1:13">
      <c r="A6191" s="2">
        <v>6.4</v>
      </c>
      <c r="B6191" s="2">
        <v>0.33</v>
      </c>
      <c r="C6191" s="2">
        <v>0.3</v>
      </c>
      <c r="D6191" s="2">
        <v>7.2</v>
      </c>
      <c r="E6191" s="2">
        <v>4.0999999999999898E-2</v>
      </c>
      <c r="F6191">
        <v>42</v>
      </c>
      <c r="G6191">
        <v>168</v>
      </c>
      <c r="H6191" s="4">
        <v>0.99331000000000003</v>
      </c>
      <c r="I6191" s="2">
        <v>3.22</v>
      </c>
      <c r="J6191" s="2">
        <v>0.49</v>
      </c>
      <c r="K6191" s="2">
        <v>11.1</v>
      </c>
      <c r="L6191">
        <v>6</v>
      </c>
      <c r="M6191" t="s">
        <v>14</v>
      </c>
    </row>
    <row r="6192" spans="1:13">
      <c r="A6192" s="2">
        <v>7</v>
      </c>
      <c r="B6192" s="2">
        <v>0.33</v>
      </c>
      <c r="C6192" s="2">
        <v>0.78</v>
      </c>
      <c r="D6192" s="2">
        <v>9.9</v>
      </c>
      <c r="E6192" s="2">
        <v>4.2000000000000003E-2</v>
      </c>
      <c r="F6192">
        <v>21</v>
      </c>
      <c r="G6192">
        <v>251</v>
      </c>
      <c r="H6192" s="4">
        <v>0.99434999999999996</v>
      </c>
      <c r="I6192" s="2">
        <v>3.01</v>
      </c>
      <c r="J6192" s="2">
        <v>0.55000000000000004</v>
      </c>
      <c r="K6192" s="2">
        <v>11</v>
      </c>
      <c r="L6192">
        <v>6</v>
      </c>
      <c r="M6192" t="s">
        <v>14</v>
      </c>
    </row>
    <row r="6193" spans="1:13">
      <c r="A6193" s="2">
        <v>6.7</v>
      </c>
      <c r="B6193" s="2">
        <v>0.45</v>
      </c>
      <c r="C6193" s="2">
        <v>0.3</v>
      </c>
      <c r="D6193" s="2">
        <v>5.3</v>
      </c>
      <c r="E6193" s="2">
        <v>3.5999999999999997E-2</v>
      </c>
      <c r="F6193">
        <v>27</v>
      </c>
      <c r="G6193">
        <v>165</v>
      </c>
      <c r="H6193" s="4">
        <v>0.99121999999999999</v>
      </c>
      <c r="I6193" s="2">
        <v>3.12</v>
      </c>
      <c r="J6193" s="2">
        <v>0.46</v>
      </c>
      <c r="K6193" s="2">
        <v>12.2</v>
      </c>
      <c r="L6193">
        <v>6</v>
      </c>
      <c r="M6193" t="s">
        <v>14</v>
      </c>
    </row>
    <row r="6194" spans="1:13">
      <c r="A6194" s="2">
        <v>6.5</v>
      </c>
      <c r="B6194" s="2">
        <v>0.36</v>
      </c>
      <c r="C6194" s="2">
        <v>0.31</v>
      </c>
      <c r="D6194" s="2">
        <v>13.55</v>
      </c>
      <c r="E6194" s="2">
        <v>5.2999999999999999E-2</v>
      </c>
      <c r="F6194">
        <v>20</v>
      </c>
      <c r="G6194">
        <v>113</v>
      </c>
      <c r="H6194" s="4">
        <v>0.99543999999999999</v>
      </c>
      <c r="I6194" s="2">
        <v>3.2</v>
      </c>
      <c r="J6194" s="2">
        <v>0.56000000000000005</v>
      </c>
      <c r="K6194" s="2">
        <v>11</v>
      </c>
      <c r="L6194">
        <v>6</v>
      </c>
      <c r="M6194" t="s">
        <v>14</v>
      </c>
    </row>
    <row r="6195" spans="1:13">
      <c r="A6195" s="2">
        <v>5.8</v>
      </c>
      <c r="B6195" s="2">
        <v>0.42</v>
      </c>
      <c r="C6195" s="2">
        <v>0.3</v>
      </c>
      <c r="D6195" s="2">
        <v>2.2000000000000002</v>
      </c>
      <c r="E6195" s="2">
        <v>3.5000000000000003E-2</v>
      </c>
      <c r="F6195">
        <v>26</v>
      </c>
      <c r="G6195">
        <v>129</v>
      </c>
      <c r="H6195" s="4">
        <v>0.98899999999999999</v>
      </c>
      <c r="I6195" s="2">
        <v>3.32</v>
      </c>
      <c r="J6195" s="2">
        <v>0.47</v>
      </c>
      <c r="K6195" s="2">
        <v>12.9</v>
      </c>
      <c r="L6195">
        <v>6</v>
      </c>
      <c r="M6195" t="s">
        <v>14</v>
      </c>
    </row>
    <row r="6196" spans="1:13">
      <c r="A6196" s="2">
        <v>7.1</v>
      </c>
      <c r="B6196" s="2">
        <v>0.39</v>
      </c>
      <c r="C6196" s="2">
        <v>0.3</v>
      </c>
      <c r="D6196" s="2">
        <v>9.9</v>
      </c>
      <c r="E6196" s="2">
        <v>3.6999999999999998E-2</v>
      </c>
      <c r="F6196">
        <v>29</v>
      </c>
      <c r="G6196">
        <v>124</v>
      </c>
      <c r="H6196" s="4">
        <v>0.99413999999999902</v>
      </c>
      <c r="I6196" s="2">
        <v>3.07</v>
      </c>
      <c r="J6196" s="2">
        <v>0.42</v>
      </c>
      <c r="K6196" s="2">
        <v>10.9</v>
      </c>
      <c r="L6196">
        <v>6</v>
      </c>
      <c r="M6196" t="s">
        <v>14</v>
      </c>
    </row>
    <row r="6197" spans="1:13">
      <c r="A6197" s="2">
        <v>6.7</v>
      </c>
      <c r="B6197" s="2">
        <v>0.53</v>
      </c>
      <c r="C6197" s="2">
        <v>0.28999999999999998</v>
      </c>
      <c r="D6197" s="2">
        <v>4.3</v>
      </c>
      <c r="E6197" s="2">
        <v>6.9000000000000006E-2</v>
      </c>
      <c r="F6197">
        <v>20</v>
      </c>
      <c r="G6197">
        <v>114</v>
      </c>
      <c r="H6197" s="4">
        <v>0.99013999999999902</v>
      </c>
      <c r="I6197" s="2">
        <v>3.22</v>
      </c>
      <c r="J6197" s="2">
        <v>0.59</v>
      </c>
      <c r="K6197" s="2">
        <v>13.4</v>
      </c>
      <c r="L6197">
        <v>6</v>
      </c>
      <c r="M6197" t="s">
        <v>14</v>
      </c>
    </row>
    <row r="6198" spans="1:13">
      <c r="A6198" s="2">
        <v>6.7</v>
      </c>
      <c r="B6198" s="2">
        <v>0.66</v>
      </c>
      <c r="C6198" s="2">
        <v>0</v>
      </c>
      <c r="D6198" s="2">
        <v>13</v>
      </c>
      <c r="E6198" s="2">
        <v>3.3000000000000002E-2</v>
      </c>
      <c r="F6198">
        <v>32</v>
      </c>
      <c r="G6198">
        <v>75</v>
      </c>
      <c r="H6198" s="4">
        <v>0.99551000000000001</v>
      </c>
      <c r="I6198" s="2">
        <v>3.15</v>
      </c>
      <c r="J6198" s="2">
        <v>0.5</v>
      </c>
      <c r="K6198" s="2">
        <v>10.7</v>
      </c>
      <c r="L6198">
        <v>6</v>
      </c>
      <c r="M6198" t="s">
        <v>14</v>
      </c>
    </row>
    <row r="6199" spans="1:13">
      <c r="A6199" s="2">
        <v>6.5</v>
      </c>
      <c r="B6199" s="2">
        <v>0.36</v>
      </c>
      <c r="C6199" s="2">
        <v>0.31</v>
      </c>
      <c r="D6199" s="2">
        <v>13.55</v>
      </c>
      <c r="E6199" s="2">
        <v>5.2999999999999999E-2</v>
      </c>
      <c r="F6199">
        <v>20</v>
      </c>
      <c r="G6199">
        <v>113</v>
      </c>
      <c r="H6199" s="4">
        <v>0.99543999999999999</v>
      </c>
      <c r="I6199" s="2">
        <v>3.2</v>
      </c>
      <c r="J6199" s="2">
        <v>0.56000000000000005</v>
      </c>
      <c r="K6199" s="2">
        <v>11</v>
      </c>
      <c r="L6199">
        <v>6</v>
      </c>
      <c r="M6199" t="s">
        <v>14</v>
      </c>
    </row>
    <row r="6200" spans="1:13">
      <c r="A6200" s="2">
        <v>6.5</v>
      </c>
      <c r="B6200" s="2">
        <v>0.16</v>
      </c>
      <c r="C6200" s="2">
        <v>0.33</v>
      </c>
      <c r="D6200" s="2">
        <v>1</v>
      </c>
      <c r="E6200" s="2">
        <v>2.7E-2</v>
      </c>
      <c r="F6200">
        <v>23</v>
      </c>
      <c r="G6200">
        <v>75</v>
      </c>
      <c r="H6200" s="4">
        <v>0.99080000000000001</v>
      </c>
      <c r="I6200" s="2">
        <v>3.3</v>
      </c>
      <c r="J6200" s="2">
        <v>0.39</v>
      </c>
      <c r="K6200" s="2">
        <v>11.4</v>
      </c>
      <c r="L6200">
        <v>7</v>
      </c>
      <c r="M6200" t="s">
        <v>14</v>
      </c>
    </row>
    <row r="6201" spans="1:13">
      <c r="A6201" s="2">
        <v>8.3000000000000007</v>
      </c>
      <c r="B6201" s="2">
        <v>0.22</v>
      </c>
      <c r="C6201" s="2">
        <v>0.34</v>
      </c>
      <c r="D6201" s="2">
        <v>1.1000000000000001</v>
      </c>
      <c r="E6201" s="2">
        <v>4.2999999999999997E-2</v>
      </c>
      <c r="F6201">
        <v>20</v>
      </c>
      <c r="G6201">
        <v>116</v>
      </c>
      <c r="H6201" s="4">
        <v>0.99270000000000003</v>
      </c>
      <c r="I6201" s="2">
        <v>3</v>
      </c>
      <c r="J6201" s="2">
        <v>0.47</v>
      </c>
      <c r="K6201" s="2">
        <v>10.199999999999999</v>
      </c>
      <c r="L6201">
        <v>6</v>
      </c>
      <c r="M6201" t="s">
        <v>14</v>
      </c>
    </row>
    <row r="6202" spans="1:13">
      <c r="A6202" s="2">
        <v>6.9</v>
      </c>
      <c r="B6202" s="2">
        <v>0.23</v>
      </c>
      <c r="C6202" s="2">
        <v>0.35</v>
      </c>
      <c r="D6202" s="2">
        <v>6.9</v>
      </c>
      <c r="E6202" s="2">
        <v>0.03</v>
      </c>
      <c r="F6202">
        <v>45</v>
      </c>
      <c r="G6202">
        <v>116</v>
      </c>
      <c r="H6202" s="4">
        <v>0.99243999999999999</v>
      </c>
      <c r="I6202" s="2">
        <v>2.8</v>
      </c>
      <c r="J6202" s="2">
        <v>0.54</v>
      </c>
      <c r="K6202" s="2">
        <v>11</v>
      </c>
      <c r="L6202">
        <v>6</v>
      </c>
      <c r="M6202" t="s">
        <v>14</v>
      </c>
    </row>
    <row r="6203" spans="1:13">
      <c r="A6203" s="2">
        <v>6.4</v>
      </c>
      <c r="B6203" s="2">
        <v>0.17</v>
      </c>
      <c r="C6203" s="2">
        <v>0.34</v>
      </c>
      <c r="D6203" s="2">
        <v>13.4</v>
      </c>
      <c r="E6203" s="2">
        <v>4.3999999999999997E-2</v>
      </c>
      <c r="F6203">
        <v>45</v>
      </c>
      <c r="G6203">
        <v>139</v>
      </c>
      <c r="H6203" s="4">
        <v>0.99751999999999996</v>
      </c>
      <c r="I6203" s="2">
        <v>3.06</v>
      </c>
      <c r="J6203" s="2">
        <v>0.43</v>
      </c>
      <c r="K6203" s="2">
        <v>9.1</v>
      </c>
      <c r="L6203">
        <v>6</v>
      </c>
      <c r="M6203" t="s">
        <v>14</v>
      </c>
    </row>
    <row r="6204" spans="1:13">
      <c r="A6204" s="2">
        <v>5</v>
      </c>
      <c r="B6204" s="2">
        <v>0.33</v>
      </c>
      <c r="C6204" s="2">
        <v>0.18</v>
      </c>
      <c r="D6204" s="2">
        <v>4.5999999999999996</v>
      </c>
      <c r="E6204" s="2">
        <v>3.2000000000000001E-2</v>
      </c>
      <c r="F6204">
        <v>40</v>
      </c>
      <c r="G6204">
        <v>124</v>
      </c>
      <c r="H6204" s="4">
        <v>0.99113999999999902</v>
      </c>
      <c r="I6204" s="2">
        <v>3.18</v>
      </c>
      <c r="J6204" s="2">
        <v>0.4</v>
      </c>
      <c r="K6204" s="2">
        <v>11</v>
      </c>
      <c r="L6204">
        <v>6</v>
      </c>
      <c r="M6204" t="s">
        <v>14</v>
      </c>
    </row>
    <row r="6205" spans="1:13">
      <c r="A6205" s="2">
        <v>6.8</v>
      </c>
      <c r="B6205" s="2">
        <v>0.38</v>
      </c>
      <c r="C6205" s="2">
        <v>0.28999999999999998</v>
      </c>
      <c r="D6205" s="2">
        <v>9.9</v>
      </c>
      <c r="E6205" s="2">
        <v>3.6999999999999998E-2</v>
      </c>
      <c r="F6205">
        <v>40</v>
      </c>
      <c r="G6205">
        <v>146</v>
      </c>
      <c r="H6205" s="4">
        <v>0.99326000000000003</v>
      </c>
      <c r="I6205" s="2">
        <v>3.11</v>
      </c>
      <c r="J6205" s="2">
        <v>0.37</v>
      </c>
      <c r="K6205" s="2">
        <v>11.5</v>
      </c>
      <c r="L6205">
        <v>6</v>
      </c>
      <c r="M6205" t="s">
        <v>14</v>
      </c>
    </row>
    <row r="6206" spans="1:13">
      <c r="A6206" s="2">
        <v>6.5</v>
      </c>
      <c r="B6206" s="2">
        <v>0.28999999999999998</v>
      </c>
      <c r="C6206" s="2">
        <v>0.32</v>
      </c>
      <c r="D6206" s="2">
        <v>3</v>
      </c>
      <c r="E6206" s="2">
        <v>3.5999999999999997E-2</v>
      </c>
      <c r="F6206">
        <v>38</v>
      </c>
      <c r="G6206">
        <v>93</v>
      </c>
      <c r="H6206" s="4">
        <v>0.99060000000000004</v>
      </c>
      <c r="I6206" s="2">
        <v>3.16</v>
      </c>
      <c r="J6206" s="2">
        <v>0.59</v>
      </c>
      <c r="K6206" s="2">
        <v>12</v>
      </c>
      <c r="L6206">
        <v>6</v>
      </c>
      <c r="M6206" t="s">
        <v>14</v>
      </c>
    </row>
    <row r="6207" spans="1:13">
      <c r="A6207" s="2">
        <v>6.9</v>
      </c>
      <c r="B6207" s="2">
        <v>0.28999999999999998</v>
      </c>
      <c r="C6207" s="2">
        <v>0.32</v>
      </c>
      <c r="D6207" s="2">
        <v>5.8</v>
      </c>
      <c r="E6207" s="2">
        <v>0.04</v>
      </c>
      <c r="F6207">
        <v>16</v>
      </c>
      <c r="G6207">
        <v>112</v>
      </c>
      <c r="H6207" s="4">
        <v>0.99299999999999999</v>
      </c>
      <c r="I6207" s="2">
        <v>3.04</v>
      </c>
      <c r="J6207" s="2">
        <v>0.57999999999999996</v>
      </c>
      <c r="K6207" s="2">
        <v>11.2</v>
      </c>
      <c r="L6207">
        <v>5</v>
      </c>
      <c r="M6207" t="s">
        <v>14</v>
      </c>
    </row>
    <row r="6208" spans="1:13">
      <c r="A6208" s="2">
        <v>6.6</v>
      </c>
      <c r="B6208" s="2">
        <v>0.28000000000000003</v>
      </c>
      <c r="C6208" s="2">
        <v>0.3</v>
      </c>
      <c r="D6208" s="2">
        <v>12.9</v>
      </c>
      <c r="E6208" s="2">
        <v>3.3000000000000002E-2</v>
      </c>
      <c r="F6208">
        <v>31</v>
      </c>
      <c r="G6208">
        <v>177</v>
      </c>
      <c r="H6208" s="4">
        <v>0.99478999999999995</v>
      </c>
      <c r="I6208" s="2">
        <v>3.12</v>
      </c>
      <c r="J6208" s="2">
        <v>0.39</v>
      </c>
      <c r="K6208" s="2">
        <v>11.2</v>
      </c>
      <c r="L6208">
        <v>6</v>
      </c>
      <c r="M6208" t="s">
        <v>14</v>
      </c>
    </row>
    <row r="6209" spans="1:13">
      <c r="A6209" s="2">
        <v>6.2</v>
      </c>
      <c r="B6209" s="2">
        <v>0.36</v>
      </c>
      <c r="C6209" s="2">
        <v>0.27</v>
      </c>
      <c r="D6209" s="2">
        <v>3.2</v>
      </c>
      <c r="E6209" s="2">
        <v>3.2000000000000001E-2</v>
      </c>
      <c r="F6209">
        <v>13</v>
      </c>
      <c r="G6209">
        <v>73</v>
      </c>
      <c r="H6209" s="4">
        <v>0.98941999999999997</v>
      </c>
      <c r="I6209" s="2">
        <v>2.9</v>
      </c>
      <c r="J6209" s="2">
        <v>0.69</v>
      </c>
      <c r="K6209" s="2">
        <v>12.6</v>
      </c>
      <c r="L6209">
        <v>7</v>
      </c>
      <c r="M6209" t="s">
        <v>14</v>
      </c>
    </row>
    <row r="6210" spans="1:13">
      <c r="A6210" s="2">
        <v>6</v>
      </c>
      <c r="B6210" s="2">
        <v>0.61499999999999999</v>
      </c>
      <c r="C6210" s="2">
        <v>0.04</v>
      </c>
      <c r="D6210" s="2">
        <v>0.8</v>
      </c>
      <c r="E6210" s="2">
        <v>3.2000000000000001E-2</v>
      </c>
      <c r="F6210">
        <v>8</v>
      </c>
      <c r="G6210">
        <v>50</v>
      </c>
      <c r="H6210" s="4">
        <v>0.99036000000000002</v>
      </c>
      <c r="I6210" s="2">
        <v>3.14</v>
      </c>
      <c r="J6210" s="2">
        <v>0.4</v>
      </c>
      <c r="K6210" s="2">
        <v>11</v>
      </c>
      <c r="L6210">
        <v>4</v>
      </c>
      <c r="M6210" t="s">
        <v>14</v>
      </c>
    </row>
    <row r="6211" spans="1:13">
      <c r="A6211" s="2">
        <v>5.9</v>
      </c>
      <c r="B6211" s="2">
        <v>0.44</v>
      </c>
      <c r="C6211" s="2">
        <v>0.36</v>
      </c>
      <c r="D6211" s="2">
        <v>2.5</v>
      </c>
      <c r="E6211" s="2">
        <v>0.03</v>
      </c>
      <c r="F6211">
        <v>12</v>
      </c>
      <c r="G6211">
        <v>73</v>
      </c>
      <c r="H6211" s="4">
        <v>0.99200999999999995</v>
      </c>
      <c r="I6211" s="2">
        <v>3.22</v>
      </c>
      <c r="J6211" s="2">
        <v>0.48</v>
      </c>
      <c r="K6211" s="2">
        <v>10.8</v>
      </c>
      <c r="L6211">
        <v>6</v>
      </c>
      <c r="M6211" t="s">
        <v>14</v>
      </c>
    </row>
    <row r="6212" spans="1:13">
      <c r="A6212" s="2">
        <v>5.9</v>
      </c>
      <c r="B6212" s="2">
        <v>0.42</v>
      </c>
      <c r="C6212" s="2">
        <v>0.36</v>
      </c>
      <c r="D6212" s="2">
        <v>2.4</v>
      </c>
      <c r="E6212" s="2">
        <v>3.4000000000000002E-2</v>
      </c>
      <c r="F6212">
        <v>19</v>
      </c>
      <c r="G6212">
        <v>77</v>
      </c>
      <c r="H6212" s="4">
        <v>0.99183999999999894</v>
      </c>
      <c r="I6212" s="2">
        <v>3.25</v>
      </c>
      <c r="J6212" s="2">
        <v>0.48</v>
      </c>
      <c r="K6212" s="2">
        <v>10.9</v>
      </c>
      <c r="L6212">
        <v>5</v>
      </c>
      <c r="M6212" t="s">
        <v>14</v>
      </c>
    </row>
    <row r="6213" spans="1:13">
      <c r="A6213" s="2">
        <v>5.8</v>
      </c>
      <c r="B6213" s="2">
        <v>0.34</v>
      </c>
      <c r="C6213" s="2">
        <v>0.21</v>
      </c>
      <c r="D6213" s="2">
        <v>7.2</v>
      </c>
      <c r="E6213" s="2">
        <v>4.0999999999999898E-2</v>
      </c>
      <c r="F6213">
        <v>48</v>
      </c>
      <c r="G6213">
        <v>146</v>
      </c>
      <c r="H6213" s="4">
        <v>0.99441000000000002</v>
      </c>
      <c r="I6213" s="2">
        <v>3.16</v>
      </c>
      <c r="J6213" s="2">
        <v>0.49</v>
      </c>
      <c r="K6213" s="2">
        <v>9.8000000000000007</v>
      </c>
      <c r="L6213">
        <v>5</v>
      </c>
      <c r="M6213" t="s">
        <v>14</v>
      </c>
    </row>
    <row r="6214" spans="1:13">
      <c r="A6214" s="2">
        <v>5.8</v>
      </c>
      <c r="B6214" s="2">
        <v>0.27</v>
      </c>
      <c r="C6214" s="2">
        <v>0.2</v>
      </c>
      <c r="D6214" s="2">
        <v>7.3</v>
      </c>
      <c r="E6214" s="2">
        <v>0.04</v>
      </c>
      <c r="F6214">
        <v>42</v>
      </c>
      <c r="G6214">
        <v>145</v>
      </c>
      <c r="H6214" s="4">
        <v>0.99441999999999997</v>
      </c>
      <c r="I6214" s="2">
        <v>3.15</v>
      </c>
      <c r="J6214" s="2">
        <v>0.48</v>
      </c>
      <c r="K6214" s="2">
        <v>9.8000000000000007</v>
      </c>
      <c r="L6214">
        <v>5</v>
      </c>
      <c r="M6214" t="s">
        <v>14</v>
      </c>
    </row>
    <row r="6215" spans="1:13">
      <c r="A6215" s="2">
        <v>7.1</v>
      </c>
      <c r="B6215" s="2">
        <v>0.33</v>
      </c>
      <c r="C6215" s="2">
        <v>0.18</v>
      </c>
      <c r="D6215" s="2">
        <v>6.3</v>
      </c>
      <c r="E6215" s="2">
        <v>9.4E-2</v>
      </c>
      <c r="F6215">
        <v>27</v>
      </c>
      <c r="G6215">
        <v>166</v>
      </c>
      <c r="H6215" s="4">
        <v>0.99473999999999996</v>
      </c>
      <c r="I6215" s="2">
        <v>2.9</v>
      </c>
      <c r="J6215" s="2">
        <v>0.49</v>
      </c>
      <c r="K6215" s="2">
        <v>9.5</v>
      </c>
      <c r="L6215">
        <v>5</v>
      </c>
      <c r="M6215" t="s">
        <v>14</v>
      </c>
    </row>
    <row r="6216" spans="1:13">
      <c r="A6216" s="2">
        <v>6.1</v>
      </c>
      <c r="B6216" s="2">
        <v>0.44</v>
      </c>
      <c r="C6216" s="2">
        <v>0.28000000000000003</v>
      </c>
      <c r="D6216" s="2">
        <v>4.25</v>
      </c>
      <c r="E6216" s="2">
        <v>3.2000000000000001E-2</v>
      </c>
      <c r="F6216">
        <v>43</v>
      </c>
      <c r="G6216">
        <v>132</v>
      </c>
      <c r="H6216" s="4">
        <v>0.99160000000000004</v>
      </c>
      <c r="I6216" s="2">
        <v>3.26</v>
      </c>
      <c r="J6216" s="2">
        <v>0.47</v>
      </c>
      <c r="K6216" s="2">
        <v>11.2666666666666</v>
      </c>
      <c r="L6216">
        <v>7</v>
      </c>
      <c r="M6216" t="s">
        <v>14</v>
      </c>
    </row>
    <row r="6217" spans="1:13">
      <c r="A6217" s="2">
        <v>7.3</v>
      </c>
      <c r="B6217" s="2">
        <v>0.28000000000000003</v>
      </c>
      <c r="C6217" s="2">
        <v>0.37</v>
      </c>
      <c r="D6217" s="2">
        <v>1.2</v>
      </c>
      <c r="E6217" s="2">
        <v>3.9E-2</v>
      </c>
      <c r="F6217">
        <v>26</v>
      </c>
      <c r="G6217">
        <v>99</v>
      </c>
      <c r="H6217" s="4">
        <v>0.99197999999999997</v>
      </c>
      <c r="I6217" s="2">
        <v>3.01</v>
      </c>
      <c r="J6217" s="2">
        <v>0.62</v>
      </c>
      <c r="K6217" s="2">
        <v>10.8</v>
      </c>
      <c r="L6217">
        <v>5</v>
      </c>
      <c r="M6217" t="s">
        <v>14</v>
      </c>
    </row>
    <row r="6218" spans="1:13">
      <c r="A6218" s="2">
        <v>5.2</v>
      </c>
      <c r="B6218" s="2">
        <v>0.5</v>
      </c>
      <c r="C6218" s="2">
        <v>0.18</v>
      </c>
      <c r="D6218" s="2">
        <v>2</v>
      </c>
      <c r="E6218" s="2">
        <v>3.5999999999999997E-2</v>
      </c>
      <c r="F6218">
        <v>23</v>
      </c>
      <c r="G6218">
        <v>129</v>
      </c>
      <c r="H6218" s="4">
        <v>0.98948999999999998</v>
      </c>
      <c r="I6218" s="2">
        <v>3.36</v>
      </c>
      <c r="J6218" s="2">
        <v>0.77</v>
      </c>
      <c r="K6218" s="2">
        <v>13.4</v>
      </c>
      <c r="L6218">
        <v>7</v>
      </c>
      <c r="M6218" t="s">
        <v>14</v>
      </c>
    </row>
    <row r="6219" spans="1:13">
      <c r="A6219" s="2">
        <v>6.1</v>
      </c>
      <c r="B6219" s="2">
        <v>0.44</v>
      </c>
      <c r="C6219" s="2">
        <v>0.28000000000000003</v>
      </c>
      <c r="D6219" s="2">
        <v>4.25</v>
      </c>
      <c r="E6219" s="2">
        <v>3.2000000000000001E-2</v>
      </c>
      <c r="F6219">
        <v>43</v>
      </c>
      <c r="G6219">
        <v>132</v>
      </c>
      <c r="H6219" s="4">
        <v>0.99160000000000004</v>
      </c>
      <c r="I6219" s="2">
        <v>3.26</v>
      </c>
      <c r="J6219" s="2">
        <v>0.47</v>
      </c>
      <c r="K6219" s="2">
        <v>11.3</v>
      </c>
      <c r="L6219">
        <v>7</v>
      </c>
      <c r="M6219" t="s">
        <v>14</v>
      </c>
    </row>
    <row r="6220" spans="1:13">
      <c r="A6220" s="2">
        <v>6.4</v>
      </c>
      <c r="B6220" s="2">
        <v>0.62</v>
      </c>
      <c r="C6220" s="2">
        <v>0.12</v>
      </c>
      <c r="D6220" s="2">
        <v>4.7</v>
      </c>
      <c r="E6220" s="2">
        <v>0.06</v>
      </c>
      <c r="F6220">
        <v>33</v>
      </c>
      <c r="G6220">
        <v>196</v>
      </c>
      <c r="H6220" s="4">
        <v>0.99556</v>
      </c>
      <c r="I6220" s="2">
        <v>3.22</v>
      </c>
      <c r="J6220" s="2">
        <v>0.48</v>
      </c>
      <c r="K6220" s="2">
        <v>8.9</v>
      </c>
      <c r="L6220">
        <v>5</v>
      </c>
      <c r="M6220" t="s">
        <v>14</v>
      </c>
    </row>
    <row r="6221" spans="1:13">
      <c r="A6221" s="2">
        <v>6.4</v>
      </c>
      <c r="B6221" s="2">
        <v>0.38</v>
      </c>
      <c r="C6221" s="2">
        <v>0.19</v>
      </c>
      <c r="D6221" s="2">
        <v>4.5</v>
      </c>
      <c r="E6221" s="2">
        <v>3.7999999999999999E-2</v>
      </c>
      <c r="F6221">
        <v>36</v>
      </c>
      <c r="G6221">
        <v>119</v>
      </c>
      <c r="H6221" s="4">
        <v>0.99151</v>
      </c>
      <c r="I6221" s="2">
        <v>3.07</v>
      </c>
      <c r="J6221" s="2">
        <v>0.42</v>
      </c>
      <c r="K6221" s="2">
        <v>11.2</v>
      </c>
      <c r="L6221">
        <v>6</v>
      </c>
      <c r="M6221" t="s">
        <v>14</v>
      </c>
    </row>
    <row r="6222" spans="1:13">
      <c r="A6222" s="2">
        <v>7.5</v>
      </c>
      <c r="B6222" s="2">
        <v>0.30499999999999999</v>
      </c>
      <c r="C6222" s="2">
        <v>0.38</v>
      </c>
      <c r="D6222" s="2">
        <v>1.4</v>
      </c>
      <c r="E6222" s="2">
        <v>4.7E-2</v>
      </c>
      <c r="F6222">
        <v>30</v>
      </c>
      <c r="G6222">
        <v>95</v>
      </c>
      <c r="H6222" s="4">
        <v>0.99157999999999902</v>
      </c>
      <c r="I6222" s="2">
        <v>3.22</v>
      </c>
      <c r="J6222" s="2">
        <v>0.52</v>
      </c>
      <c r="K6222" s="2">
        <v>11.5</v>
      </c>
      <c r="L6222">
        <v>7</v>
      </c>
      <c r="M6222" t="s">
        <v>14</v>
      </c>
    </row>
    <row r="6223" spans="1:13">
      <c r="A6223" s="2">
        <v>6.5</v>
      </c>
      <c r="B6223" s="2">
        <v>0.5</v>
      </c>
      <c r="C6223" s="2">
        <v>0.22</v>
      </c>
      <c r="D6223" s="2">
        <v>4.0999999999999996</v>
      </c>
      <c r="E6223" s="2">
        <v>3.5999999999999997E-2</v>
      </c>
      <c r="F6223">
        <v>35</v>
      </c>
      <c r="G6223">
        <v>131</v>
      </c>
      <c r="H6223" s="4">
        <v>0.99019999999999997</v>
      </c>
      <c r="I6223" s="2">
        <v>3.26</v>
      </c>
      <c r="J6223" s="2">
        <v>0.55000000000000004</v>
      </c>
      <c r="K6223" s="2">
        <v>13</v>
      </c>
      <c r="L6223">
        <v>7</v>
      </c>
      <c r="M6223" t="s">
        <v>14</v>
      </c>
    </row>
    <row r="6224" spans="1:13">
      <c r="A6224" s="2">
        <v>6.6</v>
      </c>
      <c r="B6224" s="2">
        <v>0.4</v>
      </c>
      <c r="C6224" s="2">
        <v>0.3</v>
      </c>
      <c r="D6224" s="2">
        <v>5.3</v>
      </c>
      <c r="E6224" s="2">
        <v>3.7999999999999999E-2</v>
      </c>
      <c r="F6224">
        <v>20</v>
      </c>
      <c r="G6224">
        <v>125</v>
      </c>
      <c r="H6224" s="4">
        <v>0.99203999999999903</v>
      </c>
      <c r="I6224" s="2">
        <v>3.36</v>
      </c>
      <c r="J6224" s="2">
        <v>0.73</v>
      </c>
      <c r="K6224" s="2">
        <v>12.6</v>
      </c>
      <c r="L6224">
        <v>6</v>
      </c>
      <c r="M6224" t="s">
        <v>14</v>
      </c>
    </row>
    <row r="6225" spans="1:13">
      <c r="A6225" s="2">
        <v>6.4</v>
      </c>
      <c r="B6225" s="2">
        <v>0.4</v>
      </c>
      <c r="C6225" s="2">
        <v>0.25</v>
      </c>
      <c r="D6225" s="2">
        <v>4.2</v>
      </c>
      <c r="E6225" s="2">
        <v>3.2000000000000001E-2</v>
      </c>
      <c r="F6225">
        <v>15</v>
      </c>
      <c r="G6225">
        <v>91</v>
      </c>
      <c r="H6225" s="4">
        <v>0.98987999999999998</v>
      </c>
      <c r="I6225" s="2">
        <v>3.26</v>
      </c>
      <c r="J6225" s="2">
        <v>0.52</v>
      </c>
      <c r="K6225" s="2">
        <v>13.1</v>
      </c>
      <c r="L6225">
        <v>6</v>
      </c>
      <c r="M6225" t="s">
        <v>14</v>
      </c>
    </row>
    <row r="6226" spans="1:13">
      <c r="A6226" s="2">
        <v>8.3000000000000007</v>
      </c>
      <c r="B6226" s="2">
        <v>0.49</v>
      </c>
      <c r="C6226" s="2">
        <v>0.23</v>
      </c>
      <c r="D6226" s="2">
        <v>6.65</v>
      </c>
      <c r="E6226" s="2">
        <v>3.4000000000000002E-2</v>
      </c>
      <c r="F6226">
        <v>6</v>
      </c>
      <c r="G6226">
        <v>158</v>
      </c>
      <c r="H6226" s="4">
        <v>0.99343999999999999</v>
      </c>
      <c r="I6226" s="2">
        <v>3.05</v>
      </c>
      <c r="J6226" s="2">
        <v>0.48</v>
      </c>
      <c r="K6226" s="2">
        <v>11.2</v>
      </c>
      <c r="L6226">
        <v>5</v>
      </c>
      <c r="M6226" t="s">
        <v>14</v>
      </c>
    </row>
    <row r="6227" spans="1:13">
      <c r="A6227" s="2">
        <v>6.3</v>
      </c>
      <c r="B6227" s="2">
        <v>0.3</v>
      </c>
      <c r="C6227" s="2">
        <v>0.91</v>
      </c>
      <c r="D6227" s="2">
        <v>8.1999999999999993</v>
      </c>
      <c r="E6227" s="2">
        <v>3.4000000000000002E-2</v>
      </c>
      <c r="F6227">
        <v>50</v>
      </c>
      <c r="G6227">
        <v>199</v>
      </c>
      <c r="H6227" s="4">
        <v>0.99393999999999905</v>
      </c>
      <c r="I6227" s="2">
        <v>3.39</v>
      </c>
      <c r="J6227" s="2">
        <v>0.49</v>
      </c>
      <c r="K6227" s="2">
        <v>11.7</v>
      </c>
      <c r="L6227">
        <v>6</v>
      </c>
      <c r="M6227" t="s">
        <v>14</v>
      </c>
    </row>
    <row r="6228" spans="1:13">
      <c r="A6228" s="2">
        <v>6.1</v>
      </c>
      <c r="B6228" s="2">
        <v>0.19</v>
      </c>
      <c r="C6228" s="2">
        <v>0.37</v>
      </c>
      <c r="D6228" s="2">
        <v>2.6</v>
      </c>
      <c r="E6228" s="2">
        <v>4.0999999999999898E-2</v>
      </c>
      <c r="F6228">
        <v>24</v>
      </c>
      <c r="G6228">
        <v>99</v>
      </c>
      <c r="H6228" s="4">
        <v>0.99152999999999902</v>
      </c>
      <c r="I6228" s="2">
        <v>3.18</v>
      </c>
      <c r="J6228" s="2">
        <v>0.5</v>
      </c>
      <c r="K6228" s="2">
        <v>10.9</v>
      </c>
      <c r="L6228">
        <v>6</v>
      </c>
      <c r="M6228" t="s">
        <v>14</v>
      </c>
    </row>
    <row r="6229" spans="1:13">
      <c r="A6229" s="2">
        <v>6.1</v>
      </c>
      <c r="B6229" s="2">
        <v>0.19</v>
      </c>
      <c r="C6229" s="2">
        <v>0.37</v>
      </c>
      <c r="D6229" s="2">
        <v>2.6</v>
      </c>
      <c r="E6229" s="2">
        <v>4.0999999999999898E-2</v>
      </c>
      <c r="F6229">
        <v>24</v>
      </c>
      <c r="G6229">
        <v>99</v>
      </c>
      <c r="H6229" s="4">
        <v>0.99152999999999902</v>
      </c>
      <c r="I6229" s="2">
        <v>3.18</v>
      </c>
      <c r="J6229" s="2">
        <v>0.5</v>
      </c>
      <c r="K6229" s="2">
        <v>10.9</v>
      </c>
      <c r="L6229">
        <v>6</v>
      </c>
      <c r="M6229" t="s">
        <v>14</v>
      </c>
    </row>
    <row r="6230" spans="1:13">
      <c r="A6230" s="2">
        <v>5.6</v>
      </c>
      <c r="B6230" s="2">
        <v>0.24</v>
      </c>
      <c r="C6230" s="2">
        <v>0.34</v>
      </c>
      <c r="D6230" s="2">
        <v>2</v>
      </c>
      <c r="E6230" s="2">
        <v>4.0999999999999898E-2</v>
      </c>
      <c r="F6230">
        <v>14</v>
      </c>
      <c r="G6230">
        <v>73</v>
      </c>
      <c r="H6230" s="4">
        <v>0.98980999999999997</v>
      </c>
      <c r="I6230" s="2">
        <v>3.04</v>
      </c>
      <c r="J6230" s="2">
        <v>0.45</v>
      </c>
      <c r="K6230" s="2">
        <v>11.6</v>
      </c>
      <c r="L6230">
        <v>7</v>
      </c>
      <c r="M6230" t="s">
        <v>14</v>
      </c>
    </row>
    <row r="6231" spans="1:13">
      <c r="A6231" s="2">
        <v>5.7</v>
      </c>
      <c r="B6231" s="2">
        <v>0.25</v>
      </c>
      <c r="C6231" s="2">
        <v>0.32</v>
      </c>
      <c r="D6231" s="2">
        <v>12.2</v>
      </c>
      <c r="E6231" s="2">
        <v>4.0999999999999898E-2</v>
      </c>
      <c r="F6231">
        <v>43</v>
      </c>
      <c r="G6231">
        <v>127</v>
      </c>
      <c r="H6231" s="4">
        <v>0.99524000000000001</v>
      </c>
      <c r="I6231" s="2">
        <v>3.23</v>
      </c>
      <c r="J6231" s="2">
        <v>0.53</v>
      </c>
      <c r="K6231" s="2">
        <v>10.4</v>
      </c>
      <c r="L6231">
        <v>7</v>
      </c>
      <c r="M6231" t="s">
        <v>14</v>
      </c>
    </row>
    <row r="6232" spans="1:13">
      <c r="A6232" s="2">
        <v>6.6</v>
      </c>
      <c r="B6232" s="2">
        <v>0.21</v>
      </c>
      <c r="C6232" s="2">
        <v>0.39</v>
      </c>
      <c r="D6232" s="2">
        <v>2.2999999999999998</v>
      </c>
      <c r="E6232" s="2">
        <v>4.0999999999999898E-2</v>
      </c>
      <c r="F6232">
        <v>31</v>
      </c>
      <c r="G6232">
        <v>102</v>
      </c>
      <c r="H6232" s="4">
        <v>0.99221000000000004</v>
      </c>
      <c r="I6232" s="2">
        <v>3.22</v>
      </c>
      <c r="J6232" s="2">
        <v>0.57999999999999996</v>
      </c>
      <c r="K6232" s="2">
        <v>10.9</v>
      </c>
      <c r="L6232">
        <v>7</v>
      </c>
      <c r="M6232" t="s">
        <v>14</v>
      </c>
    </row>
    <row r="6233" spans="1:13">
      <c r="A6233" s="2">
        <v>6.3</v>
      </c>
      <c r="B6233" s="2">
        <v>0.3</v>
      </c>
      <c r="C6233" s="2">
        <v>0.91</v>
      </c>
      <c r="D6233" s="2">
        <v>8.1999999999999993</v>
      </c>
      <c r="E6233" s="2">
        <v>3.4000000000000002E-2</v>
      </c>
      <c r="F6233">
        <v>50</v>
      </c>
      <c r="G6233">
        <v>199</v>
      </c>
      <c r="H6233" s="4">
        <v>0.99393999999999905</v>
      </c>
      <c r="I6233" s="2">
        <v>3.39</v>
      </c>
      <c r="J6233" s="2">
        <v>0.49</v>
      </c>
      <c r="K6233" s="2">
        <v>11.7</v>
      </c>
      <c r="L6233">
        <v>6</v>
      </c>
      <c r="M6233" t="s">
        <v>14</v>
      </c>
    </row>
    <row r="6234" spans="1:13">
      <c r="A6234" s="2">
        <v>6.2</v>
      </c>
      <c r="B6234" s="2">
        <v>0.28000000000000003</v>
      </c>
      <c r="C6234" s="2">
        <v>0.41</v>
      </c>
      <c r="D6234" s="2">
        <v>5</v>
      </c>
      <c r="E6234" s="2">
        <v>4.2999999999999997E-2</v>
      </c>
      <c r="F6234">
        <v>50</v>
      </c>
      <c r="G6234">
        <v>188</v>
      </c>
      <c r="H6234" s="4">
        <v>0.99317999999999995</v>
      </c>
      <c r="I6234" s="2">
        <v>3.23</v>
      </c>
      <c r="J6234" s="2">
        <v>0.64</v>
      </c>
      <c r="K6234" s="2">
        <v>10.8</v>
      </c>
      <c r="L6234">
        <v>6</v>
      </c>
      <c r="M6234" t="s">
        <v>14</v>
      </c>
    </row>
    <row r="6235" spans="1:13">
      <c r="A6235" s="2">
        <v>5.8</v>
      </c>
      <c r="B6235" s="2">
        <v>0.28999999999999998</v>
      </c>
      <c r="C6235" s="2">
        <v>0.38</v>
      </c>
      <c r="D6235" s="2">
        <v>10.7</v>
      </c>
      <c r="E6235" s="2">
        <v>3.7999999999999999E-2</v>
      </c>
      <c r="F6235">
        <v>49</v>
      </c>
      <c r="G6235">
        <v>136</v>
      </c>
      <c r="H6235" s="4">
        <v>0.99365999999999999</v>
      </c>
      <c r="I6235" s="2">
        <v>3.11</v>
      </c>
      <c r="J6235" s="2">
        <v>0.59</v>
      </c>
      <c r="K6235" s="2">
        <v>11.2</v>
      </c>
      <c r="L6235">
        <v>6</v>
      </c>
      <c r="M6235" t="s">
        <v>14</v>
      </c>
    </row>
    <row r="6236" spans="1:13">
      <c r="A6236" s="2">
        <v>5.8</v>
      </c>
      <c r="B6236" s="2">
        <v>0.34499999999999997</v>
      </c>
      <c r="C6236" s="2">
        <v>0.15</v>
      </c>
      <c r="D6236" s="2">
        <v>10.8</v>
      </c>
      <c r="E6236" s="2">
        <v>3.3000000000000002E-2</v>
      </c>
      <c r="F6236">
        <v>26</v>
      </c>
      <c r="G6236">
        <v>120</v>
      </c>
      <c r="H6236" s="4">
        <v>0.99493999999999905</v>
      </c>
      <c r="I6236" s="2">
        <v>3.25</v>
      </c>
      <c r="J6236" s="2">
        <v>0.49</v>
      </c>
      <c r="K6236" s="2">
        <v>10</v>
      </c>
      <c r="L6236">
        <v>6</v>
      </c>
      <c r="M6236" t="s">
        <v>14</v>
      </c>
    </row>
    <row r="6237" spans="1:13">
      <c r="A6237" s="2">
        <v>6.5</v>
      </c>
      <c r="B6237" s="2">
        <v>0.51</v>
      </c>
      <c r="C6237" s="2">
        <v>0.25</v>
      </c>
      <c r="D6237" s="2">
        <v>1.7</v>
      </c>
      <c r="E6237" s="2">
        <v>4.8000000000000001E-2</v>
      </c>
      <c r="F6237">
        <v>39</v>
      </c>
      <c r="G6237">
        <v>177</v>
      </c>
      <c r="H6237" s="4">
        <v>0.99212</v>
      </c>
      <c r="I6237" s="2">
        <v>3.28</v>
      </c>
      <c r="J6237" s="2">
        <v>0.56999999999999995</v>
      </c>
      <c r="K6237" s="2">
        <v>10.5666666666667</v>
      </c>
      <c r="L6237">
        <v>5</v>
      </c>
      <c r="M6237" t="s">
        <v>14</v>
      </c>
    </row>
    <row r="6238" spans="1:13">
      <c r="A6238" s="2">
        <v>6</v>
      </c>
      <c r="B6238" s="2">
        <v>0.24</v>
      </c>
      <c r="C6238" s="2">
        <v>0.41</v>
      </c>
      <c r="D6238" s="2">
        <v>1.3</v>
      </c>
      <c r="E6238" s="2">
        <v>3.5999999999999997E-2</v>
      </c>
      <c r="F6238">
        <v>42</v>
      </c>
      <c r="G6238">
        <v>118</v>
      </c>
      <c r="H6238" s="4">
        <v>0.99017999999999995</v>
      </c>
      <c r="I6238" s="2">
        <v>3.04</v>
      </c>
      <c r="J6238" s="2">
        <v>0.64</v>
      </c>
      <c r="K6238" s="2">
        <v>11.733333333333301</v>
      </c>
      <c r="L6238">
        <v>6</v>
      </c>
      <c r="M6238" t="s">
        <v>14</v>
      </c>
    </row>
    <row r="6239" spans="1:13">
      <c r="A6239" s="2">
        <v>6.5</v>
      </c>
      <c r="B6239" s="2">
        <v>0.51</v>
      </c>
      <c r="C6239" s="2">
        <v>0.25</v>
      </c>
      <c r="D6239" s="2">
        <v>1.7</v>
      </c>
      <c r="E6239" s="2">
        <v>4.8000000000000001E-2</v>
      </c>
      <c r="F6239">
        <v>39</v>
      </c>
      <c r="G6239">
        <v>177</v>
      </c>
      <c r="H6239" s="4">
        <v>0.99212</v>
      </c>
      <c r="I6239" s="2">
        <v>3.28</v>
      </c>
      <c r="J6239" s="2">
        <v>0.56999999999999995</v>
      </c>
      <c r="K6239" s="2">
        <v>10.6</v>
      </c>
      <c r="L6239">
        <v>5</v>
      </c>
      <c r="M6239" t="s">
        <v>14</v>
      </c>
    </row>
    <row r="6240" spans="1:13">
      <c r="A6240" s="2">
        <v>6.9</v>
      </c>
      <c r="B6240" s="2">
        <v>0.54</v>
      </c>
      <c r="C6240" s="2">
        <v>0.26</v>
      </c>
      <c r="D6240" s="2">
        <v>12.7</v>
      </c>
      <c r="E6240" s="2">
        <v>4.9000000000000002E-2</v>
      </c>
      <c r="F6240">
        <v>59</v>
      </c>
      <c r="G6240">
        <v>195</v>
      </c>
      <c r="H6240" s="4">
        <v>0.99595999999999996</v>
      </c>
      <c r="I6240" s="2">
        <v>3.26</v>
      </c>
      <c r="J6240" s="2">
        <v>0.54</v>
      </c>
      <c r="K6240" s="2">
        <v>10.5</v>
      </c>
      <c r="L6240">
        <v>6</v>
      </c>
      <c r="M6240" t="s">
        <v>14</v>
      </c>
    </row>
    <row r="6241" spans="1:13">
      <c r="A6241" s="2">
        <v>6</v>
      </c>
      <c r="B6241" s="2">
        <v>0.24</v>
      </c>
      <c r="C6241" s="2">
        <v>0.41</v>
      </c>
      <c r="D6241" s="2">
        <v>1.3</v>
      </c>
      <c r="E6241" s="2">
        <v>3.5999999999999997E-2</v>
      </c>
      <c r="F6241">
        <v>42</v>
      </c>
      <c r="G6241">
        <v>118</v>
      </c>
      <c r="H6241" s="4">
        <v>0.99017999999999995</v>
      </c>
      <c r="I6241" s="2">
        <v>3.04</v>
      </c>
      <c r="J6241" s="2">
        <v>0.64</v>
      </c>
      <c r="K6241" s="2">
        <v>11.75</v>
      </c>
      <c r="L6241">
        <v>6</v>
      </c>
      <c r="M6241" t="s">
        <v>14</v>
      </c>
    </row>
    <row r="6242" spans="1:13">
      <c r="A6242" s="2">
        <v>6.6</v>
      </c>
      <c r="B6242" s="2">
        <v>0.26</v>
      </c>
      <c r="C6242" s="2">
        <v>0.36</v>
      </c>
      <c r="D6242" s="2">
        <v>1.2</v>
      </c>
      <c r="E6242" s="2">
        <v>3.5000000000000003E-2</v>
      </c>
      <c r="F6242">
        <v>43</v>
      </c>
      <c r="G6242">
        <v>126</v>
      </c>
      <c r="H6242" s="4">
        <v>0.99093999999999904</v>
      </c>
      <c r="I6242" s="2">
        <v>3.01</v>
      </c>
      <c r="J6242" s="2">
        <v>0.63</v>
      </c>
      <c r="K6242" s="2">
        <v>11.4</v>
      </c>
      <c r="L6242">
        <v>6</v>
      </c>
      <c r="M6242" t="s">
        <v>14</v>
      </c>
    </row>
    <row r="6243" spans="1:13">
      <c r="A6243" s="2">
        <v>5.7</v>
      </c>
      <c r="B6243" s="2">
        <v>0.24</v>
      </c>
      <c r="C6243" s="2">
        <v>0.3</v>
      </c>
      <c r="D6243" s="2">
        <v>1.3</v>
      </c>
      <c r="E6243" s="2">
        <v>0.03</v>
      </c>
      <c r="F6243">
        <v>25</v>
      </c>
      <c r="G6243">
        <v>98</v>
      </c>
      <c r="H6243" s="4">
        <v>0.989679999999999</v>
      </c>
      <c r="I6243" s="2">
        <v>3.37</v>
      </c>
      <c r="J6243" s="2">
        <v>0.43</v>
      </c>
      <c r="K6243" s="2">
        <v>12.4</v>
      </c>
      <c r="L6243">
        <v>7</v>
      </c>
      <c r="M6243" t="s">
        <v>14</v>
      </c>
    </row>
    <row r="6244" spans="1:13">
      <c r="A6244" s="2">
        <v>6.5</v>
      </c>
      <c r="B6244" s="2">
        <v>0.21</v>
      </c>
      <c r="C6244" s="2">
        <v>0.35</v>
      </c>
      <c r="D6244" s="2">
        <v>5.7</v>
      </c>
      <c r="E6244" s="2">
        <v>4.2999999999999997E-2</v>
      </c>
      <c r="F6244">
        <v>47</v>
      </c>
      <c r="G6244">
        <v>197</v>
      </c>
      <c r="H6244" s="4">
        <v>0.99392000000000003</v>
      </c>
      <c r="I6244" s="2">
        <v>3.24</v>
      </c>
      <c r="J6244" s="2">
        <v>0.5</v>
      </c>
      <c r="K6244" s="2">
        <v>10.1</v>
      </c>
      <c r="L6244">
        <v>6</v>
      </c>
      <c r="M6244" t="s">
        <v>14</v>
      </c>
    </row>
    <row r="6245" spans="1:13">
      <c r="A6245" s="2">
        <v>6.8</v>
      </c>
      <c r="B6245" s="2">
        <v>0.28999999999999998</v>
      </c>
      <c r="C6245" s="2">
        <v>0.22</v>
      </c>
      <c r="D6245" s="2">
        <v>3.4</v>
      </c>
      <c r="E6245" s="2">
        <v>3.5000000000000003E-2</v>
      </c>
      <c r="F6245">
        <v>40</v>
      </c>
      <c r="G6245">
        <v>122</v>
      </c>
      <c r="H6245" s="4">
        <v>0.99024000000000001</v>
      </c>
      <c r="I6245" s="2">
        <v>3.09</v>
      </c>
      <c r="J6245" s="2">
        <v>0.47</v>
      </c>
      <c r="K6245" s="2">
        <v>12.3</v>
      </c>
      <c r="L6245">
        <v>6</v>
      </c>
      <c r="M6245" t="s">
        <v>14</v>
      </c>
    </row>
    <row r="6246" spans="1:13">
      <c r="A6246" s="2">
        <v>5</v>
      </c>
      <c r="B6246" s="2">
        <v>0.24</v>
      </c>
      <c r="C6246" s="2">
        <v>0.34</v>
      </c>
      <c r="D6246" s="2">
        <v>1.1000000000000001</v>
      </c>
      <c r="E6246" s="2">
        <v>3.4000000000000002E-2</v>
      </c>
      <c r="F6246">
        <v>49</v>
      </c>
      <c r="G6246">
        <v>158</v>
      </c>
      <c r="H6246" s="4">
        <v>0.98773999999999995</v>
      </c>
      <c r="I6246" s="2">
        <v>3.32</v>
      </c>
      <c r="J6246" s="2">
        <v>0.32</v>
      </c>
      <c r="K6246" s="2">
        <v>13.1</v>
      </c>
      <c r="L6246">
        <v>7</v>
      </c>
      <c r="M6246" t="s">
        <v>14</v>
      </c>
    </row>
    <row r="6247" spans="1:13">
      <c r="A6247" s="2">
        <v>5.9</v>
      </c>
      <c r="B6247" s="2">
        <v>0.18</v>
      </c>
      <c r="C6247" s="2">
        <v>0.28000000000000003</v>
      </c>
      <c r="D6247" s="2">
        <v>1</v>
      </c>
      <c r="E6247" s="2">
        <v>3.6999999999999998E-2</v>
      </c>
      <c r="F6247">
        <v>24</v>
      </c>
      <c r="G6247">
        <v>88</v>
      </c>
      <c r="H6247" s="4">
        <v>0.99093999999999904</v>
      </c>
      <c r="I6247" s="2">
        <v>3.29</v>
      </c>
      <c r="J6247" s="2">
        <v>0.55000000000000004</v>
      </c>
      <c r="K6247" s="2">
        <v>10.65</v>
      </c>
      <c r="L6247">
        <v>7</v>
      </c>
      <c r="M6247" t="s">
        <v>14</v>
      </c>
    </row>
    <row r="6248" spans="1:13">
      <c r="A6248" s="2">
        <v>5.8</v>
      </c>
      <c r="B6248" s="2">
        <v>0.26</v>
      </c>
      <c r="C6248" s="2">
        <v>0.28999999999999998</v>
      </c>
      <c r="D6248" s="2">
        <v>1</v>
      </c>
      <c r="E6248" s="2">
        <v>4.2000000000000003E-2</v>
      </c>
      <c r="F6248">
        <v>35</v>
      </c>
      <c r="G6248">
        <v>101</v>
      </c>
      <c r="H6248" s="4">
        <v>0.99043999999999999</v>
      </c>
      <c r="I6248" s="2">
        <v>3.36</v>
      </c>
      <c r="J6248" s="2">
        <v>0.48</v>
      </c>
      <c r="K6248" s="2">
        <v>11.4</v>
      </c>
      <c r="L6248">
        <v>7</v>
      </c>
      <c r="M6248" t="s">
        <v>14</v>
      </c>
    </row>
    <row r="6249" spans="1:13">
      <c r="A6249" s="2">
        <v>6.7</v>
      </c>
      <c r="B6249" s="2">
        <v>0.61</v>
      </c>
      <c r="C6249" s="2">
        <v>0.21</v>
      </c>
      <c r="D6249" s="2">
        <v>1.65</v>
      </c>
      <c r="E6249" s="2">
        <v>0.11699999999999899</v>
      </c>
      <c r="F6249">
        <v>40</v>
      </c>
      <c r="G6249">
        <v>240</v>
      </c>
      <c r="H6249" s="4">
        <v>0.99380000000000002</v>
      </c>
      <c r="I6249" s="2">
        <v>3.11</v>
      </c>
      <c r="J6249" s="2">
        <v>0.56999999999999995</v>
      </c>
      <c r="K6249" s="2">
        <v>9.3000000000000007</v>
      </c>
      <c r="L6249">
        <v>5</v>
      </c>
      <c r="M6249" t="s">
        <v>14</v>
      </c>
    </row>
    <row r="6250" spans="1:13">
      <c r="A6250" s="2">
        <v>5.7</v>
      </c>
      <c r="B6250" s="2">
        <v>0.69499999999999995</v>
      </c>
      <c r="C6250" s="2">
        <v>0.06</v>
      </c>
      <c r="D6250" s="2">
        <v>6.8</v>
      </c>
      <c r="E6250" s="2">
        <v>4.2000000000000003E-2</v>
      </c>
      <c r="F6250">
        <v>9</v>
      </c>
      <c r="G6250">
        <v>84</v>
      </c>
      <c r="H6250" s="4">
        <v>0.99431999999999998</v>
      </c>
      <c r="I6250" s="2">
        <v>3.44</v>
      </c>
      <c r="J6250" s="2">
        <v>0.44</v>
      </c>
      <c r="K6250" s="2">
        <v>10.199999999999999</v>
      </c>
      <c r="L6250">
        <v>5</v>
      </c>
      <c r="M6250" t="s">
        <v>14</v>
      </c>
    </row>
    <row r="6251" spans="1:13">
      <c r="A6251" s="2">
        <v>5.6</v>
      </c>
      <c r="B6251" s="2">
        <v>0.69499999999999995</v>
      </c>
      <c r="C6251" s="2">
        <v>0.06</v>
      </c>
      <c r="D6251" s="2">
        <v>6.8</v>
      </c>
      <c r="E6251" s="2">
        <v>4.2000000000000003E-2</v>
      </c>
      <c r="F6251">
        <v>9</v>
      </c>
      <c r="G6251">
        <v>84</v>
      </c>
      <c r="H6251" s="4">
        <v>0.99431999999999998</v>
      </c>
      <c r="I6251" s="2">
        <v>3.44</v>
      </c>
      <c r="J6251" s="2">
        <v>0.44</v>
      </c>
      <c r="K6251" s="2">
        <v>10.199999999999999</v>
      </c>
      <c r="L6251">
        <v>5</v>
      </c>
      <c r="M6251" t="s">
        <v>14</v>
      </c>
    </row>
    <row r="6252" spans="1:13">
      <c r="A6252" s="2">
        <v>5.7</v>
      </c>
      <c r="B6252" s="2">
        <v>0.39</v>
      </c>
      <c r="C6252" s="2">
        <v>0.25</v>
      </c>
      <c r="D6252" s="2">
        <v>4.9000000000000004</v>
      </c>
      <c r="E6252" s="2">
        <v>3.3000000000000002E-2</v>
      </c>
      <c r="F6252">
        <v>49</v>
      </c>
      <c r="G6252">
        <v>113</v>
      </c>
      <c r="H6252" s="4">
        <v>0.98965999999999998</v>
      </c>
      <c r="I6252" s="2">
        <v>3.26</v>
      </c>
      <c r="J6252" s="2">
        <v>0.57999999999999996</v>
      </c>
      <c r="K6252" s="2">
        <v>13.1</v>
      </c>
      <c r="L6252">
        <v>7</v>
      </c>
      <c r="M6252" t="s">
        <v>14</v>
      </c>
    </row>
    <row r="6253" spans="1:13">
      <c r="A6253" s="2">
        <v>6.1</v>
      </c>
      <c r="B6253" s="2">
        <v>0.38</v>
      </c>
      <c r="C6253" s="2">
        <v>0.47</v>
      </c>
      <c r="D6253" s="2">
        <v>1.4</v>
      </c>
      <c r="E6253" s="2">
        <v>5.0999999999999997E-2</v>
      </c>
      <c r="F6253">
        <v>59</v>
      </c>
      <c r="G6253">
        <v>210</v>
      </c>
      <c r="H6253" s="4">
        <v>0.99308999999999903</v>
      </c>
      <c r="I6253" s="2">
        <v>3.24</v>
      </c>
      <c r="J6253" s="2">
        <v>0.5</v>
      </c>
      <c r="K6253" s="2">
        <v>9.6</v>
      </c>
      <c r="L6253">
        <v>5</v>
      </c>
      <c r="M6253" t="s">
        <v>14</v>
      </c>
    </row>
    <row r="6254" spans="1:13">
      <c r="A6254" s="2">
        <v>6.3</v>
      </c>
      <c r="B6254" s="2">
        <v>0.36</v>
      </c>
      <c r="C6254" s="2">
        <v>0.28000000000000003</v>
      </c>
      <c r="D6254" s="2">
        <v>2.5</v>
      </c>
      <c r="E6254" s="2">
        <v>3.5000000000000003E-2</v>
      </c>
      <c r="F6254">
        <v>18</v>
      </c>
      <c r="G6254">
        <v>73</v>
      </c>
      <c r="H6254" s="4">
        <v>0.988679999999999</v>
      </c>
      <c r="I6254" s="2">
        <v>3.1</v>
      </c>
      <c r="J6254" s="2">
        <v>0.47</v>
      </c>
      <c r="K6254" s="2">
        <v>12.8</v>
      </c>
      <c r="L6254">
        <v>7</v>
      </c>
      <c r="M6254" t="s">
        <v>14</v>
      </c>
    </row>
    <row r="6255" spans="1:13">
      <c r="A6255" s="2">
        <v>6</v>
      </c>
      <c r="B6255" s="2">
        <v>0.28999999999999998</v>
      </c>
      <c r="C6255" s="2">
        <v>0.41</v>
      </c>
      <c r="D6255" s="2">
        <v>10.8</v>
      </c>
      <c r="E6255" s="2">
        <v>4.8000000000000001E-2</v>
      </c>
      <c r="F6255">
        <v>55</v>
      </c>
      <c r="G6255">
        <v>149</v>
      </c>
      <c r="H6255" s="4">
        <v>0.99370000000000003</v>
      </c>
      <c r="I6255" s="2">
        <v>3.09</v>
      </c>
      <c r="J6255" s="2">
        <v>0.59</v>
      </c>
      <c r="K6255" s="2">
        <v>10.966666666666599</v>
      </c>
      <c r="L6255">
        <v>7</v>
      </c>
      <c r="M6255" t="s">
        <v>14</v>
      </c>
    </row>
    <row r="6256" spans="1:13">
      <c r="A6256" s="2">
        <v>6</v>
      </c>
      <c r="B6256" s="2">
        <v>0.28999999999999998</v>
      </c>
      <c r="C6256" s="2">
        <v>0.41</v>
      </c>
      <c r="D6256" s="2">
        <v>10.8</v>
      </c>
      <c r="E6256" s="2">
        <v>4.8000000000000001E-2</v>
      </c>
      <c r="F6256">
        <v>55</v>
      </c>
      <c r="G6256">
        <v>149</v>
      </c>
      <c r="H6256" s="4">
        <v>0.99370000000000003</v>
      </c>
      <c r="I6256" s="2">
        <v>3.09</v>
      </c>
      <c r="J6256" s="2">
        <v>0.59</v>
      </c>
      <c r="K6256" s="2">
        <v>10.966666666666599</v>
      </c>
      <c r="L6256">
        <v>7</v>
      </c>
      <c r="M6256" t="s">
        <v>14</v>
      </c>
    </row>
    <row r="6257" spans="1:13">
      <c r="A6257" s="2">
        <v>6</v>
      </c>
      <c r="B6257" s="2">
        <v>0.28999999999999998</v>
      </c>
      <c r="C6257" s="2">
        <v>0.41</v>
      </c>
      <c r="D6257" s="2">
        <v>10.8</v>
      </c>
      <c r="E6257" s="2">
        <v>4.8000000000000001E-2</v>
      </c>
      <c r="F6257">
        <v>55</v>
      </c>
      <c r="G6257">
        <v>149</v>
      </c>
      <c r="H6257" s="4">
        <v>0.99370000000000003</v>
      </c>
      <c r="I6257" s="2">
        <v>3.09</v>
      </c>
      <c r="J6257" s="2">
        <v>0.59</v>
      </c>
      <c r="K6257" s="2">
        <v>10.966666666666599</v>
      </c>
      <c r="L6257">
        <v>7</v>
      </c>
      <c r="M6257" t="s">
        <v>14</v>
      </c>
    </row>
    <row r="6258" spans="1:13">
      <c r="A6258" s="2">
        <v>6</v>
      </c>
      <c r="B6258" s="2">
        <v>0.28999999999999998</v>
      </c>
      <c r="C6258" s="2">
        <v>0.41</v>
      </c>
      <c r="D6258" s="2">
        <v>10.8</v>
      </c>
      <c r="E6258" s="2">
        <v>4.8000000000000001E-2</v>
      </c>
      <c r="F6258">
        <v>55</v>
      </c>
      <c r="G6258">
        <v>149</v>
      </c>
      <c r="H6258" s="4">
        <v>0.99370000000000003</v>
      </c>
      <c r="I6258" s="2">
        <v>3.09</v>
      </c>
      <c r="J6258" s="2">
        <v>0.59</v>
      </c>
      <c r="K6258" s="2">
        <v>11</v>
      </c>
      <c r="L6258">
        <v>7</v>
      </c>
      <c r="M6258" t="s">
        <v>14</v>
      </c>
    </row>
    <row r="6259" spans="1:13">
      <c r="A6259" s="2">
        <v>7.1</v>
      </c>
      <c r="B6259" s="2">
        <v>0.43</v>
      </c>
      <c r="C6259" s="2">
        <v>0.25</v>
      </c>
      <c r="D6259" s="2">
        <v>2.8</v>
      </c>
      <c r="E6259" s="2">
        <v>3.5999999999999997E-2</v>
      </c>
      <c r="F6259">
        <v>43</v>
      </c>
      <c r="G6259">
        <v>132</v>
      </c>
      <c r="H6259" s="4">
        <v>0.98975000000000002</v>
      </c>
      <c r="I6259" s="2">
        <v>3.21</v>
      </c>
      <c r="J6259" s="2">
        <v>0.47</v>
      </c>
      <c r="K6259" s="2">
        <v>13.4</v>
      </c>
      <c r="L6259">
        <v>6</v>
      </c>
      <c r="M6259" t="s">
        <v>14</v>
      </c>
    </row>
    <row r="6260" spans="1:13">
      <c r="A6260" s="2">
        <v>6.6</v>
      </c>
      <c r="B6260" s="2">
        <v>0.25</v>
      </c>
      <c r="C6260" s="2">
        <v>0.25</v>
      </c>
      <c r="D6260" s="2">
        <v>1.3</v>
      </c>
      <c r="E6260" s="2">
        <v>0.04</v>
      </c>
      <c r="F6260">
        <v>28</v>
      </c>
      <c r="G6260">
        <v>85</v>
      </c>
      <c r="H6260" s="4">
        <v>0.98983999999999905</v>
      </c>
      <c r="I6260" s="2">
        <v>2.87</v>
      </c>
      <c r="J6260" s="2">
        <v>0.48</v>
      </c>
      <c r="K6260" s="2">
        <v>11.2</v>
      </c>
      <c r="L6260">
        <v>6</v>
      </c>
      <c r="M6260" t="s">
        <v>14</v>
      </c>
    </row>
    <row r="6261" spans="1:13">
      <c r="A6261" s="2">
        <v>6.6</v>
      </c>
      <c r="B6261" s="2">
        <v>0.33</v>
      </c>
      <c r="C6261" s="2">
        <v>0.41</v>
      </c>
      <c r="D6261" s="2">
        <v>2</v>
      </c>
      <c r="E6261" s="2">
        <v>2.7E-2</v>
      </c>
      <c r="F6261">
        <v>14</v>
      </c>
      <c r="G6261">
        <v>79</v>
      </c>
      <c r="H6261" s="4">
        <v>0.99062999999999901</v>
      </c>
      <c r="I6261" s="2">
        <v>3.27</v>
      </c>
      <c r="J6261" s="2">
        <v>0.63</v>
      </c>
      <c r="K6261" s="2">
        <v>12.4</v>
      </c>
      <c r="L6261">
        <v>6</v>
      </c>
      <c r="M6261" t="s">
        <v>14</v>
      </c>
    </row>
    <row r="6262" spans="1:13">
      <c r="A6262" s="2">
        <v>8</v>
      </c>
      <c r="B6262" s="2">
        <v>0.23</v>
      </c>
      <c r="C6262" s="2">
        <v>0.41</v>
      </c>
      <c r="D6262" s="2">
        <v>1.1000000000000001</v>
      </c>
      <c r="E6262" s="2">
        <v>4.8000000000000001E-2</v>
      </c>
      <c r="F6262">
        <v>35</v>
      </c>
      <c r="G6262">
        <v>150</v>
      </c>
      <c r="H6262" s="4">
        <v>0.99167999999999901</v>
      </c>
      <c r="I6262" s="2">
        <v>3.09</v>
      </c>
      <c r="J6262" s="2">
        <v>0.47</v>
      </c>
      <c r="K6262" s="2">
        <v>11.2</v>
      </c>
      <c r="L6262">
        <v>5</v>
      </c>
      <c r="M6262" t="s">
        <v>14</v>
      </c>
    </row>
    <row r="6263" spans="1:13">
      <c r="A6263" s="2">
        <v>7.3</v>
      </c>
      <c r="B6263" s="2">
        <v>0.17</v>
      </c>
      <c r="C6263" s="2">
        <v>0.36</v>
      </c>
      <c r="D6263" s="2">
        <v>8.1999999999999993</v>
      </c>
      <c r="E6263" s="2">
        <v>2.79999999999999E-2</v>
      </c>
      <c r="F6263">
        <v>44</v>
      </c>
      <c r="G6263">
        <v>111</v>
      </c>
      <c r="H6263" s="4">
        <v>0.99272000000000005</v>
      </c>
      <c r="I6263" s="2">
        <v>3.14</v>
      </c>
      <c r="J6263" s="2">
        <v>0.41</v>
      </c>
      <c r="K6263" s="2">
        <v>12.4</v>
      </c>
      <c r="L6263">
        <v>6</v>
      </c>
      <c r="M6263" t="s">
        <v>14</v>
      </c>
    </row>
    <row r="6264" spans="1:13">
      <c r="A6264" s="2">
        <v>6</v>
      </c>
      <c r="B6264" s="2">
        <v>0.17</v>
      </c>
      <c r="C6264" s="2">
        <v>0.33</v>
      </c>
      <c r="D6264" s="2">
        <v>6</v>
      </c>
      <c r="E6264" s="2">
        <v>3.5999999999999997E-2</v>
      </c>
      <c r="F6264">
        <v>30</v>
      </c>
      <c r="G6264">
        <v>111</v>
      </c>
      <c r="H6264" s="4">
        <v>0.99361999999999995</v>
      </c>
      <c r="I6264" s="2">
        <v>3.32</v>
      </c>
      <c r="J6264" s="2">
        <v>0.57999999999999996</v>
      </c>
      <c r="K6264" s="2">
        <v>10.133333333333301</v>
      </c>
      <c r="L6264">
        <v>7</v>
      </c>
      <c r="M6264" t="s">
        <v>14</v>
      </c>
    </row>
    <row r="6265" spans="1:13">
      <c r="A6265" s="2">
        <v>6.1</v>
      </c>
      <c r="B6265" s="2">
        <v>0.16</v>
      </c>
      <c r="C6265" s="2">
        <v>0.34</v>
      </c>
      <c r="D6265" s="2">
        <v>6.1</v>
      </c>
      <c r="E6265" s="2">
        <v>3.4000000000000002E-2</v>
      </c>
      <c r="F6265">
        <v>31</v>
      </c>
      <c r="G6265">
        <v>114</v>
      </c>
      <c r="H6265" s="4">
        <v>0.99365000000000003</v>
      </c>
      <c r="I6265" s="2">
        <v>3.32</v>
      </c>
      <c r="J6265" s="2">
        <v>0.57999999999999996</v>
      </c>
      <c r="K6265" s="2">
        <v>10.133333333333301</v>
      </c>
      <c r="L6265">
        <v>7</v>
      </c>
      <c r="M6265" t="s">
        <v>14</v>
      </c>
    </row>
    <row r="6266" spans="1:13">
      <c r="A6266" s="2">
        <v>7.3</v>
      </c>
      <c r="B6266" s="2">
        <v>0.17</v>
      </c>
      <c r="C6266" s="2">
        <v>0.36</v>
      </c>
      <c r="D6266" s="2">
        <v>8.1999999999999993</v>
      </c>
      <c r="E6266" s="2">
        <v>2.79999999999999E-2</v>
      </c>
      <c r="F6266">
        <v>44</v>
      </c>
      <c r="G6266">
        <v>111</v>
      </c>
      <c r="H6266" s="4">
        <v>0.99272000000000005</v>
      </c>
      <c r="I6266" s="2">
        <v>3.14</v>
      </c>
      <c r="J6266" s="2">
        <v>0.41</v>
      </c>
      <c r="K6266" s="2">
        <v>12.4</v>
      </c>
      <c r="L6266">
        <v>6</v>
      </c>
      <c r="M6266" t="s">
        <v>14</v>
      </c>
    </row>
    <row r="6267" spans="1:13">
      <c r="A6267" s="2">
        <v>6.4</v>
      </c>
      <c r="B6267" s="2">
        <v>0.31</v>
      </c>
      <c r="C6267" s="2">
        <v>0.53</v>
      </c>
      <c r="D6267" s="2">
        <v>8.8000000000000007</v>
      </c>
      <c r="E6267" s="2">
        <v>5.7000000000000002E-2</v>
      </c>
      <c r="F6267">
        <v>36</v>
      </c>
      <c r="G6267">
        <v>221</v>
      </c>
      <c r="H6267" s="4">
        <v>0.99641999999999997</v>
      </c>
      <c r="I6267" s="2">
        <v>3.17</v>
      </c>
      <c r="J6267" s="2">
        <v>0.44</v>
      </c>
      <c r="K6267" s="2">
        <v>9.1</v>
      </c>
      <c r="L6267">
        <v>5</v>
      </c>
      <c r="M6267" t="s">
        <v>14</v>
      </c>
    </row>
    <row r="6268" spans="1:13">
      <c r="A6268" s="2">
        <v>6.1</v>
      </c>
      <c r="B6268" s="2">
        <v>0.16</v>
      </c>
      <c r="C6268" s="2">
        <v>0.34</v>
      </c>
      <c r="D6268" s="2">
        <v>6.1</v>
      </c>
      <c r="E6268" s="2">
        <v>3.4000000000000002E-2</v>
      </c>
      <c r="F6268">
        <v>31</v>
      </c>
      <c r="G6268">
        <v>114</v>
      </c>
      <c r="H6268" s="4">
        <v>0.99365000000000003</v>
      </c>
      <c r="I6268" s="2">
        <v>3.32</v>
      </c>
      <c r="J6268" s="2">
        <v>0.57999999999999996</v>
      </c>
      <c r="K6268" s="2">
        <v>10.15</v>
      </c>
      <c r="L6268">
        <v>7</v>
      </c>
      <c r="M6268" t="s">
        <v>14</v>
      </c>
    </row>
    <row r="6269" spans="1:13">
      <c r="A6269" s="2">
        <v>6</v>
      </c>
      <c r="B6269" s="2">
        <v>0.17</v>
      </c>
      <c r="C6269" s="2">
        <v>0.33</v>
      </c>
      <c r="D6269" s="2">
        <v>6</v>
      </c>
      <c r="E6269" s="2">
        <v>3.5999999999999997E-2</v>
      </c>
      <c r="F6269">
        <v>30</v>
      </c>
      <c r="G6269">
        <v>111</v>
      </c>
      <c r="H6269" s="4">
        <v>0.99361999999999995</v>
      </c>
      <c r="I6269" s="2">
        <v>3.32</v>
      </c>
      <c r="J6269" s="2">
        <v>0.57999999999999996</v>
      </c>
      <c r="K6269" s="2">
        <v>10.15</v>
      </c>
      <c r="L6269">
        <v>7</v>
      </c>
      <c r="M6269" t="s">
        <v>14</v>
      </c>
    </row>
    <row r="6270" spans="1:13">
      <c r="A6270" s="2">
        <v>5.9</v>
      </c>
      <c r="B6270" s="2">
        <v>0.44</v>
      </c>
      <c r="C6270" s="2">
        <v>0.33</v>
      </c>
      <c r="D6270" s="2">
        <v>1.2</v>
      </c>
      <c r="E6270" s="2">
        <v>4.9000000000000002E-2</v>
      </c>
      <c r="F6270">
        <v>12</v>
      </c>
      <c r="G6270">
        <v>117</v>
      </c>
      <c r="H6270" s="4">
        <v>0.99134</v>
      </c>
      <c r="I6270" s="2">
        <v>3.46</v>
      </c>
      <c r="J6270" s="2">
        <v>0.44</v>
      </c>
      <c r="K6270" s="2">
        <v>11.5</v>
      </c>
      <c r="L6270">
        <v>5</v>
      </c>
      <c r="M6270" t="s">
        <v>14</v>
      </c>
    </row>
    <row r="6271" spans="1:13">
      <c r="A6271" s="2">
        <v>6.6</v>
      </c>
      <c r="B6271" s="2">
        <v>0.28499999999999998</v>
      </c>
      <c r="C6271" s="2">
        <v>0.49</v>
      </c>
      <c r="D6271" s="2">
        <v>11.4</v>
      </c>
      <c r="E6271" s="2">
        <v>3.5000000000000003E-2</v>
      </c>
      <c r="F6271">
        <v>57</v>
      </c>
      <c r="G6271">
        <v>137</v>
      </c>
      <c r="H6271" s="4">
        <v>0.99731999999999998</v>
      </c>
      <c r="I6271" s="2">
        <v>3.08</v>
      </c>
      <c r="J6271" s="2">
        <v>0.54</v>
      </c>
      <c r="K6271" s="2">
        <v>8.9</v>
      </c>
      <c r="L6271">
        <v>6</v>
      </c>
      <c r="M6271" t="s">
        <v>14</v>
      </c>
    </row>
    <row r="6272" spans="1:13">
      <c r="A6272" s="2">
        <v>4.9000000000000004</v>
      </c>
      <c r="B6272" s="2">
        <v>0.33500000000000002</v>
      </c>
      <c r="C6272" s="2">
        <v>0.14000000000000001</v>
      </c>
      <c r="D6272" s="2">
        <v>1.3</v>
      </c>
      <c r="E6272" s="2">
        <v>3.5999999999999997E-2</v>
      </c>
      <c r="F6272">
        <v>69</v>
      </c>
      <c r="G6272">
        <v>168</v>
      </c>
      <c r="H6272" s="4">
        <v>0.99212</v>
      </c>
      <c r="I6272" s="2">
        <v>3.47</v>
      </c>
      <c r="J6272" s="2">
        <v>0.46</v>
      </c>
      <c r="K6272" s="2">
        <v>10.466666666666701</v>
      </c>
      <c r="L6272">
        <v>5</v>
      </c>
      <c r="M6272" t="s">
        <v>14</v>
      </c>
    </row>
    <row r="6273" spans="1:13">
      <c r="A6273" s="2">
        <v>4.9000000000000004</v>
      </c>
      <c r="B6273" s="2">
        <v>0.33500000000000002</v>
      </c>
      <c r="C6273" s="2">
        <v>0.14000000000000001</v>
      </c>
      <c r="D6273" s="2">
        <v>1.3</v>
      </c>
      <c r="E6273" s="2">
        <v>3.5999999999999997E-2</v>
      </c>
      <c r="F6273">
        <v>69</v>
      </c>
      <c r="G6273">
        <v>168</v>
      </c>
      <c r="H6273" s="4">
        <v>0.99212</v>
      </c>
      <c r="I6273" s="2">
        <v>3.47</v>
      </c>
      <c r="J6273" s="2">
        <v>0.46</v>
      </c>
      <c r="K6273" s="2">
        <v>10.466666666666701</v>
      </c>
      <c r="L6273">
        <v>5</v>
      </c>
      <c r="M6273" t="s">
        <v>14</v>
      </c>
    </row>
    <row r="6274" spans="1:13">
      <c r="A6274" s="2">
        <v>6</v>
      </c>
      <c r="B6274" s="2">
        <v>0.28000000000000003</v>
      </c>
      <c r="C6274" s="2">
        <v>0.52</v>
      </c>
      <c r="D6274" s="2">
        <v>6.2</v>
      </c>
      <c r="E6274" s="2">
        <v>2.79999999999999E-2</v>
      </c>
      <c r="F6274">
        <v>37</v>
      </c>
      <c r="G6274">
        <v>104</v>
      </c>
      <c r="H6274" s="4">
        <v>0.99160999999999999</v>
      </c>
      <c r="I6274" s="2">
        <v>3.28</v>
      </c>
      <c r="J6274" s="2">
        <v>0.51</v>
      </c>
      <c r="K6274" s="2">
        <v>11.8</v>
      </c>
      <c r="L6274">
        <v>7</v>
      </c>
      <c r="M6274" t="s">
        <v>14</v>
      </c>
    </row>
    <row r="6275" spans="1:13">
      <c r="A6275" s="2">
        <v>5.8</v>
      </c>
      <c r="B6275" s="2">
        <v>0.35</v>
      </c>
      <c r="C6275" s="2">
        <v>0.28999999999999998</v>
      </c>
      <c r="D6275" s="2">
        <v>3.2</v>
      </c>
      <c r="E6275" s="2">
        <v>3.4000000000000002E-2</v>
      </c>
      <c r="F6275">
        <v>41</v>
      </c>
      <c r="G6275">
        <v>151</v>
      </c>
      <c r="H6275" s="4">
        <v>0.99119999999999997</v>
      </c>
      <c r="I6275" s="2">
        <v>3.35</v>
      </c>
      <c r="J6275" s="2">
        <v>0.57999999999999996</v>
      </c>
      <c r="K6275" s="2">
        <v>11.633333333333301</v>
      </c>
      <c r="L6275">
        <v>7</v>
      </c>
      <c r="M6275" t="s">
        <v>14</v>
      </c>
    </row>
    <row r="6276" spans="1:13">
      <c r="A6276" s="2">
        <v>5.7</v>
      </c>
      <c r="B6276" s="2">
        <v>0.21</v>
      </c>
      <c r="C6276" s="2">
        <v>0.37</v>
      </c>
      <c r="D6276" s="2">
        <v>4.5</v>
      </c>
      <c r="E6276" s="2">
        <v>0.04</v>
      </c>
      <c r="F6276">
        <v>58</v>
      </c>
      <c r="G6276">
        <v>140</v>
      </c>
      <c r="H6276" s="4">
        <v>0.99331999999999998</v>
      </c>
      <c r="I6276" s="2">
        <v>3.29</v>
      </c>
      <c r="J6276" s="2">
        <v>0.62</v>
      </c>
      <c r="K6276" s="2">
        <v>10.6</v>
      </c>
      <c r="L6276">
        <v>6</v>
      </c>
      <c r="M6276" t="s">
        <v>14</v>
      </c>
    </row>
    <row r="6277" spans="1:13">
      <c r="A6277" s="2">
        <v>6.5</v>
      </c>
      <c r="B6277" s="2">
        <v>0.25</v>
      </c>
      <c r="C6277" s="2">
        <v>0.32</v>
      </c>
      <c r="D6277" s="2">
        <v>9.9</v>
      </c>
      <c r="E6277" s="2">
        <v>4.4999999999999998E-2</v>
      </c>
      <c r="F6277">
        <v>41</v>
      </c>
      <c r="G6277">
        <v>128</v>
      </c>
      <c r="H6277" s="4">
        <v>0.99636000000000002</v>
      </c>
      <c r="I6277" s="2">
        <v>3.18</v>
      </c>
      <c r="J6277" s="2">
        <v>0.52</v>
      </c>
      <c r="K6277" s="2">
        <v>9.6</v>
      </c>
      <c r="L6277">
        <v>6</v>
      </c>
      <c r="M6277" t="s">
        <v>14</v>
      </c>
    </row>
    <row r="6278" spans="1:13">
      <c r="A6278" s="2">
        <v>6</v>
      </c>
      <c r="B6278" s="2">
        <v>0.28000000000000003</v>
      </c>
      <c r="C6278" s="2">
        <v>0.52</v>
      </c>
      <c r="D6278" s="2">
        <v>6.2</v>
      </c>
      <c r="E6278" s="2">
        <v>2.79999999999999E-2</v>
      </c>
      <c r="F6278">
        <v>37</v>
      </c>
      <c r="G6278">
        <v>104</v>
      </c>
      <c r="H6278" s="4">
        <v>0.99160999999999999</v>
      </c>
      <c r="I6278" s="2">
        <v>3.28</v>
      </c>
      <c r="J6278" s="2">
        <v>0.51</v>
      </c>
      <c r="K6278" s="2">
        <v>11.8</v>
      </c>
      <c r="L6278">
        <v>7</v>
      </c>
      <c r="M6278" t="s">
        <v>14</v>
      </c>
    </row>
    <row r="6279" spans="1:13">
      <c r="A6279" s="2">
        <v>6.6</v>
      </c>
      <c r="B6279" s="2">
        <v>0.28499999999999998</v>
      </c>
      <c r="C6279" s="2">
        <v>0.49</v>
      </c>
      <c r="D6279" s="2">
        <v>11.4</v>
      </c>
      <c r="E6279" s="2">
        <v>3.5000000000000003E-2</v>
      </c>
      <c r="F6279">
        <v>57</v>
      </c>
      <c r="G6279">
        <v>137</v>
      </c>
      <c r="H6279" s="4">
        <v>0.99731999999999998</v>
      </c>
      <c r="I6279" s="2">
        <v>3.08</v>
      </c>
      <c r="J6279" s="2">
        <v>0.54</v>
      </c>
      <c r="K6279" s="2">
        <v>8.9</v>
      </c>
      <c r="L6279">
        <v>6</v>
      </c>
      <c r="M6279" t="s">
        <v>14</v>
      </c>
    </row>
    <row r="6280" spans="1:13">
      <c r="A6280" s="2">
        <v>4.7</v>
      </c>
      <c r="B6280" s="2">
        <v>0.33500000000000002</v>
      </c>
      <c r="C6280" s="2">
        <v>0.14000000000000001</v>
      </c>
      <c r="D6280" s="2">
        <v>1.3</v>
      </c>
      <c r="E6280" s="2">
        <v>3.5999999999999997E-2</v>
      </c>
      <c r="F6280">
        <v>69</v>
      </c>
      <c r="G6280">
        <v>168</v>
      </c>
      <c r="H6280" s="4">
        <v>0.99212</v>
      </c>
      <c r="I6280" s="2">
        <v>3.47</v>
      </c>
      <c r="J6280" s="2">
        <v>0.46</v>
      </c>
      <c r="K6280" s="2">
        <v>10.5</v>
      </c>
      <c r="L6280">
        <v>5</v>
      </c>
      <c r="M6280" t="s">
        <v>14</v>
      </c>
    </row>
    <row r="6281" spans="1:13">
      <c r="A6281" s="2">
        <v>6.8</v>
      </c>
      <c r="B6281" s="2">
        <v>0.63</v>
      </c>
      <c r="C6281" s="2">
        <v>0.04</v>
      </c>
      <c r="D6281" s="2">
        <v>1.3</v>
      </c>
      <c r="E6281" s="2">
        <v>5.7999999999999899E-2</v>
      </c>
      <c r="F6281">
        <v>25</v>
      </c>
      <c r="G6281">
        <v>133</v>
      </c>
      <c r="H6281" s="4">
        <v>0.99270999999999998</v>
      </c>
      <c r="I6281" s="2">
        <v>3.17</v>
      </c>
      <c r="J6281" s="2">
        <v>0.39</v>
      </c>
      <c r="K6281" s="2">
        <v>10.199999999999999</v>
      </c>
      <c r="L6281">
        <v>4</v>
      </c>
      <c r="M6281" t="s">
        <v>14</v>
      </c>
    </row>
    <row r="6282" spans="1:13">
      <c r="A6282" s="2">
        <v>5.6</v>
      </c>
      <c r="B6282" s="2">
        <v>0.27</v>
      </c>
      <c r="C6282" s="2">
        <v>0.37</v>
      </c>
      <c r="D6282" s="2">
        <v>0.9</v>
      </c>
      <c r="E6282" s="2">
        <v>2.5000000000000001E-2</v>
      </c>
      <c r="F6282">
        <v>11</v>
      </c>
      <c r="G6282">
        <v>49</v>
      </c>
      <c r="H6282" s="4">
        <v>0.98845000000000005</v>
      </c>
      <c r="I6282" s="2">
        <v>3.29</v>
      </c>
      <c r="J6282" s="2">
        <v>0.33</v>
      </c>
      <c r="K6282" s="2">
        <v>13.1</v>
      </c>
      <c r="L6282">
        <v>6</v>
      </c>
      <c r="M6282" t="s">
        <v>14</v>
      </c>
    </row>
    <row r="6283" spans="1:13">
      <c r="A6283" s="2">
        <v>6.8</v>
      </c>
      <c r="B6283" s="2">
        <v>0.32</v>
      </c>
      <c r="C6283" s="2">
        <v>0.33</v>
      </c>
      <c r="D6283" s="2">
        <v>0.7</v>
      </c>
      <c r="E6283" s="2">
        <v>2.7E-2</v>
      </c>
      <c r="F6283">
        <v>15</v>
      </c>
      <c r="G6283">
        <v>66</v>
      </c>
      <c r="H6283" s="4">
        <v>0.9899</v>
      </c>
      <c r="I6283" s="2">
        <v>3.11</v>
      </c>
      <c r="J6283" s="2">
        <v>0.31</v>
      </c>
      <c r="K6283" s="2">
        <v>11.8</v>
      </c>
      <c r="L6283">
        <v>6</v>
      </c>
      <c r="M6283" t="s">
        <v>14</v>
      </c>
    </row>
    <row r="6284" spans="1:13">
      <c r="A6284" s="2">
        <v>6.5</v>
      </c>
      <c r="B6284" s="2">
        <v>0.33</v>
      </c>
      <c r="C6284" s="2">
        <v>0.32</v>
      </c>
      <c r="D6284" s="2">
        <v>1</v>
      </c>
      <c r="E6284" s="2">
        <v>4.0999999999999898E-2</v>
      </c>
      <c r="F6284">
        <v>39</v>
      </c>
      <c r="G6284">
        <v>120</v>
      </c>
      <c r="H6284" s="4">
        <v>0.99003999999999903</v>
      </c>
      <c r="I6284" s="2">
        <v>3.06</v>
      </c>
      <c r="J6284" s="2">
        <v>0.37</v>
      </c>
      <c r="K6284" s="2">
        <v>12.2</v>
      </c>
      <c r="L6284">
        <v>6</v>
      </c>
      <c r="M6284" t="s">
        <v>14</v>
      </c>
    </row>
    <row r="6285" spans="1:13">
      <c r="A6285" s="2">
        <v>6</v>
      </c>
      <c r="B6285" s="2">
        <v>0.24</v>
      </c>
      <c r="C6285" s="2">
        <v>0.34</v>
      </c>
      <c r="D6285" s="2">
        <v>1</v>
      </c>
      <c r="E6285" s="2">
        <v>3.5999999999999997E-2</v>
      </c>
      <c r="F6285">
        <v>52</v>
      </c>
      <c r="G6285">
        <v>184</v>
      </c>
      <c r="H6285" s="4">
        <v>0.99097000000000002</v>
      </c>
      <c r="I6285" s="2">
        <v>3.44</v>
      </c>
      <c r="J6285" s="2">
        <v>0.44</v>
      </c>
      <c r="K6285" s="2">
        <v>11.45</v>
      </c>
      <c r="L6285">
        <v>6</v>
      </c>
      <c r="M6285" t="s">
        <v>14</v>
      </c>
    </row>
    <row r="6286" spans="1:13">
      <c r="A6286" s="2">
        <v>7.2</v>
      </c>
      <c r="B6286" s="2">
        <v>0.26</v>
      </c>
      <c r="C6286" s="2">
        <v>0.32</v>
      </c>
      <c r="D6286" s="2">
        <v>10.4</v>
      </c>
      <c r="E6286" s="2">
        <v>6.2E-2</v>
      </c>
      <c r="F6286">
        <v>23</v>
      </c>
      <c r="G6286">
        <v>114</v>
      </c>
      <c r="H6286" s="4">
        <v>0.99660000000000004</v>
      </c>
      <c r="I6286" s="2">
        <v>3.23</v>
      </c>
      <c r="J6286" s="2">
        <v>0.49</v>
      </c>
      <c r="K6286" s="2">
        <v>10.5</v>
      </c>
      <c r="L6286">
        <v>5</v>
      </c>
      <c r="M6286" t="s">
        <v>14</v>
      </c>
    </row>
    <row r="6287" spans="1:13">
      <c r="A6287" s="2">
        <v>6.8</v>
      </c>
      <c r="B6287" s="2">
        <v>0.63</v>
      </c>
      <c r="C6287" s="2">
        <v>0.04</v>
      </c>
      <c r="D6287" s="2">
        <v>1.3</v>
      </c>
      <c r="E6287" s="2">
        <v>5.7999999999999899E-2</v>
      </c>
      <c r="F6287">
        <v>25</v>
      </c>
      <c r="G6287">
        <v>133</v>
      </c>
      <c r="H6287" s="4">
        <v>0.99270999999999998</v>
      </c>
      <c r="I6287" s="2">
        <v>3.17</v>
      </c>
      <c r="J6287" s="2">
        <v>0.39</v>
      </c>
      <c r="K6287" s="2">
        <v>10.199999999999999</v>
      </c>
      <c r="L6287">
        <v>4</v>
      </c>
      <c r="M6287" t="s">
        <v>14</v>
      </c>
    </row>
    <row r="6288" spans="1:13">
      <c r="A6288" s="2">
        <v>6.7</v>
      </c>
      <c r="B6288" s="2">
        <v>0.16</v>
      </c>
      <c r="C6288" s="2">
        <v>0.32</v>
      </c>
      <c r="D6288" s="2">
        <v>12.5</v>
      </c>
      <c r="E6288" s="2">
        <v>3.5000000000000003E-2</v>
      </c>
      <c r="F6288">
        <v>18</v>
      </c>
      <c r="G6288">
        <v>156</v>
      </c>
      <c r="H6288" s="4">
        <v>0.99665999999999999</v>
      </c>
      <c r="I6288" s="2">
        <v>2.88</v>
      </c>
      <c r="J6288" s="2">
        <v>0.36</v>
      </c>
      <c r="K6288" s="2">
        <v>9</v>
      </c>
      <c r="L6288">
        <v>6</v>
      </c>
      <c r="M6288" t="s">
        <v>14</v>
      </c>
    </row>
    <row r="6289" spans="1:13">
      <c r="A6289" s="2">
        <v>6.7</v>
      </c>
      <c r="B6289" s="2">
        <v>0.16</v>
      </c>
      <c r="C6289" s="2">
        <v>0.32</v>
      </c>
      <c r="D6289" s="2">
        <v>12.5</v>
      </c>
      <c r="E6289" s="2">
        <v>3.5000000000000003E-2</v>
      </c>
      <c r="F6289">
        <v>18</v>
      </c>
      <c r="G6289">
        <v>156</v>
      </c>
      <c r="H6289" s="4">
        <v>0.99665999999999999</v>
      </c>
      <c r="I6289" s="2">
        <v>2.88</v>
      </c>
      <c r="J6289" s="2">
        <v>0.36</v>
      </c>
      <c r="K6289" s="2">
        <v>9</v>
      </c>
      <c r="L6289">
        <v>6</v>
      </c>
      <c r="M6289" t="s">
        <v>14</v>
      </c>
    </row>
    <row r="6290" spans="1:13">
      <c r="A6290" s="2">
        <v>6.7</v>
      </c>
      <c r="B6290" s="2">
        <v>0.16</v>
      </c>
      <c r="C6290" s="2">
        <v>0.32</v>
      </c>
      <c r="D6290" s="2">
        <v>12.5</v>
      </c>
      <c r="E6290" s="2">
        <v>3.5000000000000003E-2</v>
      </c>
      <c r="F6290">
        <v>18</v>
      </c>
      <c r="G6290">
        <v>156</v>
      </c>
      <c r="H6290" s="4">
        <v>0.99665999999999999</v>
      </c>
      <c r="I6290" s="2">
        <v>2.88</v>
      </c>
      <c r="J6290" s="2">
        <v>0.36</v>
      </c>
      <c r="K6290" s="2">
        <v>9</v>
      </c>
      <c r="L6290">
        <v>6</v>
      </c>
      <c r="M6290" t="s">
        <v>14</v>
      </c>
    </row>
    <row r="6291" spans="1:13">
      <c r="A6291" s="2">
        <v>6.7</v>
      </c>
      <c r="B6291" s="2">
        <v>0.16</v>
      </c>
      <c r="C6291" s="2">
        <v>0.32</v>
      </c>
      <c r="D6291" s="2">
        <v>12.5</v>
      </c>
      <c r="E6291" s="2">
        <v>3.5000000000000003E-2</v>
      </c>
      <c r="F6291">
        <v>18</v>
      </c>
      <c r="G6291">
        <v>156</v>
      </c>
      <c r="H6291" s="4">
        <v>0.99665999999999999</v>
      </c>
      <c r="I6291" s="2">
        <v>2.88</v>
      </c>
      <c r="J6291" s="2">
        <v>0.36</v>
      </c>
      <c r="K6291" s="2">
        <v>9</v>
      </c>
      <c r="L6291">
        <v>6</v>
      </c>
      <c r="M6291" t="s">
        <v>14</v>
      </c>
    </row>
    <row r="6292" spans="1:13">
      <c r="A6292" s="2">
        <v>6.9</v>
      </c>
      <c r="B6292" s="2">
        <v>0.19</v>
      </c>
      <c r="C6292" s="2">
        <v>0.31</v>
      </c>
      <c r="D6292" s="2">
        <v>19.25</v>
      </c>
      <c r="E6292" s="2">
        <v>4.2999999999999997E-2</v>
      </c>
      <c r="F6292">
        <v>38</v>
      </c>
      <c r="G6292">
        <v>167</v>
      </c>
      <c r="H6292" s="4">
        <v>0.99953999999999998</v>
      </c>
      <c r="I6292" s="2">
        <v>2.93</v>
      </c>
      <c r="J6292" s="2">
        <v>0.52</v>
      </c>
      <c r="K6292" s="2">
        <v>9.1</v>
      </c>
      <c r="L6292">
        <v>7</v>
      </c>
      <c r="M6292" t="s">
        <v>14</v>
      </c>
    </row>
    <row r="6293" spans="1:13">
      <c r="A6293" s="2">
        <v>6</v>
      </c>
      <c r="B6293" s="2">
        <v>0.36</v>
      </c>
      <c r="C6293" s="2">
        <v>0.32</v>
      </c>
      <c r="D6293" s="2">
        <v>1.1000000000000001</v>
      </c>
      <c r="E6293" s="2">
        <v>5.2999999999999999E-2</v>
      </c>
      <c r="F6293">
        <v>26</v>
      </c>
      <c r="G6293">
        <v>173</v>
      </c>
      <c r="H6293" s="4">
        <v>0.99413999999999902</v>
      </c>
      <c r="I6293" s="2">
        <v>3.38</v>
      </c>
      <c r="J6293" s="2">
        <v>0.54</v>
      </c>
      <c r="K6293" s="2">
        <v>8.8000000000000007</v>
      </c>
      <c r="L6293">
        <v>5</v>
      </c>
      <c r="M6293" t="s">
        <v>14</v>
      </c>
    </row>
    <row r="6294" spans="1:13">
      <c r="A6294" s="2">
        <v>6.7</v>
      </c>
      <c r="B6294" s="2">
        <v>0.16</v>
      </c>
      <c r="C6294" s="2">
        <v>0.32</v>
      </c>
      <c r="D6294" s="2">
        <v>12.5</v>
      </c>
      <c r="E6294" s="2">
        <v>3.5000000000000003E-2</v>
      </c>
      <c r="F6294">
        <v>18</v>
      </c>
      <c r="G6294">
        <v>156</v>
      </c>
      <c r="H6294" s="4">
        <v>0.99665999999999999</v>
      </c>
      <c r="I6294" s="2">
        <v>2.88</v>
      </c>
      <c r="J6294" s="2">
        <v>0.36</v>
      </c>
      <c r="K6294" s="2">
        <v>9</v>
      </c>
      <c r="L6294">
        <v>6</v>
      </c>
      <c r="M6294" t="s">
        <v>14</v>
      </c>
    </row>
    <row r="6295" spans="1:13">
      <c r="A6295" s="2">
        <v>6.9</v>
      </c>
      <c r="B6295" s="2">
        <v>0.19</v>
      </c>
      <c r="C6295" s="2">
        <v>0.31</v>
      </c>
      <c r="D6295" s="2">
        <v>19.25</v>
      </c>
      <c r="E6295" s="2">
        <v>4.2999999999999997E-2</v>
      </c>
      <c r="F6295">
        <v>38</v>
      </c>
      <c r="G6295">
        <v>167</v>
      </c>
      <c r="H6295" s="4">
        <v>0.99953999999999998</v>
      </c>
      <c r="I6295" s="2">
        <v>2.93</v>
      </c>
      <c r="J6295" s="2">
        <v>0.52</v>
      </c>
      <c r="K6295" s="2">
        <v>9.1</v>
      </c>
      <c r="L6295">
        <v>7</v>
      </c>
      <c r="M6295" t="s">
        <v>14</v>
      </c>
    </row>
    <row r="6296" spans="1:13">
      <c r="A6296" s="2">
        <v>6.7</v>
      </c>
      <c r="B6296" s="2">
        <v>0.35</v>
      </c>
      <c r="C6296" s="2">
        <v>0.32</v>
      </c>
      <c r="D6296" s="2">
        <v>9</v>
      </c>
      <c r="E6296" s="2">
        <v>3.2000000000000001E-2</v>
      </c>
      <c r="F6296">
        <v>29</v>
      </c>
      <c r="G6296">
        <v>113</v>
      </c>
      <c r="H6296" s="4">
        <v>0.99187999999999898</v>
      </c>
      <c r="I6296" s="2">
        <v>3.13</v>
      </c>
      <c r="J6296" s="2">
        <v>0.65</v>
      </c>
      <c r="K6296" s="2">
        <v>12.9</v>
      </c>
      <c r="L6296">
        <v>7</v>
      </c>
      <c r="M6296" t="s">
        <v>14</v>
      </c>
    </row>
    <row r="6297" spans="1:13">
      <c r="A6297" s="2">
        <v>6.1</v>
      </c>
      <c r="B6297" s="2">
        <v>0.15</v>
      </c>
      <c r="C6297" s="2">
        <v>0.4</v>
      </c>
      <c r="D6297" s="2">
        <v>1.2</v>
      </c>
      <c r="E6297" s="2">
        <v>0.03</v>
      </c>
      <c r="F6297">
        <v>19</v>
      </c>
      <c r="G6297">
        <v>84</v>
      </c>
      <c r="H6297" s="4">
        <v>0.98926000000000003</v>
      </c>
      <c r="I6297" s="2">
        <v>3.19</v>
      </c>
      <c r="J6297" s="2">
        <v>0.96</v>
      </c>
      <c r="K6297" s="2">
        <v>13</v>
      </c>
      <c r="L6297">
        <v>6</v>
      </c>
      <c r="M6297" t="s">
        <v>14</v>
      </c>
    </row>
    <row r="6298" spans="1:13">
      <c r="A6298" s="2">
        <v>6.7</v>
      </c>
      <c r="B6298" s="2">
        <v>0.35</v>
      </c>
      <c r="C6298" s="2">
        <v>0.32</v>
      </c>
      <c r="D6298" s="2">
        <v>9</v>
      </c>
      <c r="E6298" s="2">
        <v>3.2000000000000001E-2</v>
      </c>
      <c r="F6298">
        <v>29</v>
      </c>
      <c r="G6298">
        <v>113</v>
      </c>
      <c r="H6298" s="4">
        <v>0.99187999999999898</v>
      </c>
      <c r="I6298" s="2">
        <v>3.13</v>
      </c>
      <c r="J6298" s="2">
        <v>0.65</v>
      </c>
      <c r="K6298" s="2">
        <v>12.9</v>
      </c>
      <c r="L6298">
        <v>7</v>
      </c>
      <c r="M6298" t="s">
        <v>14</v>
      </c>
    </row>
    <row r="6299" spans="1:13">
      <c r="A6299" s="2">
        <v>7</v>
      </c>
      <c r="B6299" s="2">
        <v>0.27</v>
      </c>
      <c r="C6299" s="2">
        <v>0.74</v>
      </c>
      <c r="D6299" s="2">
        <v>1.3</v>
      </c>
      <c r="E6299" s="2">
        <v>0.17299999999999999</v>
      </c>
      <c r="F6299">
        <v>34</v>
      </c>
      <c r="G6299">
        <v>121</v>
      </c>
      <c r="H6299" s="4">
        <v>0.99334</v>
      </c>
      <c r="I6299" s="2">
        <v>3.04</v>
      </c>
      <c r="J6299" s="2">
        <v>0.46</v>
      </c>
      <c r="K6299" s="2">
        <v>9.1999999999999993</v>
      </c>
      <c r="L6299">
        <v>6</v>
      </c>
      <c r="M6299" t="s">
        <v>14</v>
      </c>
    </row>
    <row r="6300" spans="1:13">
      <c r="A6300" s="2">
        <v>6.8</v>
      </c>
      <c r="B6300" s="2">
        <v>0.3</v>
      </c>
      <c r="C6300" s="2">
        <v>0.33</v>
      </c>
      <c r="D6300" s="2">
        <v>12.8</v>
      </c>
      <c r="E6300" s="2">
        <v>4.0999999999999898E-2</v>
      </c>
      <c r="F6300">
        <v>60</v>
      </c>
      <c r="G6300">
        <v>168</v>
      </c>
      <c r="H6300" s="4">
        <v>0.99658999999999998</v>
      </c>
      <c r="I6300" s="2">
        <v>3.1</v>
      </c>
      <c r="J6300" s="2">
        <v>0.56000000000000005</v>
      </c>
      <c r="K6300" s="2">
        <v>9.8000000000000007</v>
      </c>
      <c r="L6300">
        <v>5</v>
      </c>
      <c r="M6300" t="s">
        <v>14</v>
      </c>
    </row>
    <row r="6301" spans="1:13">
      <c r="A6301" s="2">
        <v>6.8</v>
      </c>
      <c r="B6301" s="2">
        <v>0.3</v>
      </c>
      <c r="C6301" s="2">
        <v>0.33</v>
      </c>
      <c r="D6301" s="2">
        <v>12.8</v>
      </c>
      <c r="E6301" s="2">
        <v>4.0999999999999898E-2</v>
      </c>
      <c r="F6301">
        <v>60</v>
      </c>
      <c r="G6301">
        <v>168</v>
      </c>
      <c r="H6301" s="4">
        <v>0.99658999999999998</v>
      </c>
      <c r="I6301" s="2">
        <v>3.1</v>
      </c>
      <c r="J6301" s="2">
        <v>0.56000000000000005</v>
      </c>
      <c r="K6301" s="2">
        <v>9.8000000000000007</v>
      </c>
      <c r="L6301">
        <v>5</v>
      </c>
      <c r="M6301" t="s">
        <v>14</v>
      </c>
    </row>
    <row r="6302" spans="1:13">
      <c r="A6302" s="2">
        <v>6.4</v>
      </c>
      <c r="B6302" s="2">
        <v>0.69</v>
      </c>
      <c r="C6302" s="2">
        <v>0.09</v>
      </c>
      <c r="D6302" s="2">
        <v>7.6</v>
      </c>
      <c r="E6302" s="2">
        <v>4.3999999999999997E-2</v>
      </c>
      <c r="F6302">
        <v>34</v>
      </c>
      <c r="G6302">
        <v>144</v>
      </c>
      <c r="H6302" s="4">
        <v>0.99480000000000002</v>
      </c>
      <c r="I6302" s="2">
        <v>3.26</v>
      </c>
      <c r="J6302" s="2">
        <v>0.38</v>
      </c>
      <c r="K6302" s="2">
        <v>10.1</v>
      </c>
      <c r="L6302">
        <v>6</v>
      </c>
      <c r="M6302" t="s">
        <v>14</v>
      </c>
    </row>
    <row r="6303" spans="1:13">
      <c r="A6303" s="2">
        <v>6.4</v>
      </c>
      <c r="B6303" s="2">
        <v>0.69</v>
      </c>
      <c r="C6303" s="2">
        <v>0.09</v>
      </c>
      <c r="D6303" s="2">
        <v>7.6</v>
      </c>
      <c r="E6303" s="2">
        <v>4.3999999999999997E-2</v>
      </c>
      <c r="F6303">
        <v>34</v>
      </c>
      <c r="G6303">
        <v>144</v>
      </c>
      <c r="H6303" s="4">
        <v>0.99480000000000002</v>
      </c>
      <c r="I6303" s="2">
        <v>3.26</v>
      </c>
      <c r="J6303" s="2">
        <v>0.38</v>
      </c>
      <c r="K6303" s="2">
        <v>10.1</v>
      </c>
      <c r="L6303">
        <v>6</v>
      </c>
      <c r="M6303" t="s">
        <v>14</v>
      </c>
    </row>
    <row r="6304" spans="1:13">
      <c r="A6304" s="2">
        <v>5.9</v>
      </c>
      <c r="B6304" s="2">
        <v>0.12</v>
      </c>
      <c r="C6304" s="2">
        <v>0.28000000000000003</v>
      </c>
      <c r="D6304" s="2">
        <v>1.4</v>
      </c>
      <c r="E6304" s="2">
        <v>3.6999999999999998E-2</v>
      </c>
      <c r="F6304">
        <v>36</v>
      </c>
      <c r="G6304">
        <v>83</v>
      </c>
      <c r="H6304" s="4">
        <v>0.99073999999999995</v>
      </c>
      <c r="I6304" s="2">
        <v>3.33</v>
      </c>
      <c r="J6304" s="2">
        <v>0.42</v>
      </c>
      <c r="K6304" s="2">
        <v>10.9</v>
      </c>
      <c r="L6304">
        <v>7</v>
      </c>
      <c r="M6304" t="s">
        <v>14</v>
      </c>
    </row>
    <row r="6305" spans="1:13">
      <c r="A6305" s="2">
        <v>6.3</v>
      </c>
      <c r="B6305" s="2">
        <v>0.36</v>
      </c>
      <c r="C6305" s="2">
        <v>0.5</v>
      </c>
      <c r="D6305" s="2">
        <v>8.3000000000000007</v>
      </c>
      <c r="E6305" s="2">
        <v>5.2999999999999999E-2</v>
      </c>
      <c r="F6305">
        <v>51</v>
      </c>
      <c r="G6305">
        <v>202</v>
      </c>
      <c r="H6305" s="4">
        <v>0.99550000000000005</v>
      </c>
      <c r="I6305" s="2">
        <v>3.2</v>
      </c>
      <c r="J6305" s="2">
        <v>0.51</v>
      </c>
      <c r="K6305" s="2">
        <v>9.6</v>
      </c>
      <c r="L6305">
        <v>6</v>
      </c>
      <c r="M6305" t="s">
        <v>14</v>
      </c>
    </row>
    <row r="6306" spans="1:13">
      <c r="A6306" s="2">
        <v>5.7</v>
      </c>
      <c r="B6306" s="2">
        <v>0.27</v>
      </c>
      <c r="C6306" s="2">
        <v>0.16</v>
      </c>
      <c r="D6306" s="2">
        <v>9</v>
      </c>
      <c r="E6306" s="2">
        <v>5.2999999999999999E-2</v>
      </c>
      <c r="F6306">
        <v>32</v>
      </c>
      <c r="G6306">
        <v>111</v>
      </c>
      <c r="H6306" s="4">
        <v>0.99473999999999996</v>
      </c>
      <c r="I6306" s="2">
        <v>3.36</v>
      </c>
      <c r="J6306" s="2">
        <v>0.37</v>
      </c>
      <c r="K6306" s="2">
        <v>10.4</v>
      </c>
      <c r="L6306">
        <v>6</v>
      </c>
      <c r="M6306" t="s">
        <v>14</v>
      </c>
    </row>
    <row r="6307" spans="1:13">
      <c r="A6307" s="2">
        <v>6.1</v>
      </c>
      <c r="B6307" s="2">
        <v>0.22</v>
      </c>
      <c r="C6307" s="2">
        <v>0.4</v>
      </c>
      <c r="D6307" s="2">
        <v>1.85</v>
      </c>
      <c r="E6307" s="2">
        <v>3.1E-2</v>
      </c>
      <c r="F6307">
        <v>25</v>
      </c>
      <c r="G6307">
        <v>111</v>
      </c>
      <c r="H6307" s="4">
        <v>0.98965999999999998</v>
      </c>
      <c r="I6307" s="2">
        <v>3.03</v>
      </c>
      <c r="J6307" s="2">
        <v>0.3</v>
      </c>
      <c r="K6307" s="2">
        <v>11.8</v>
      </c>
      <c r="L6307">
        <v>7</v>
      </c>
      <c r="M6307" t="s">
        <v>14</v>
      </c>
    </row>
    <row r="6308" spans="1:13">
      <c r="A6308" s="2">
        <v>5.6</v>
      </c>
      <c r="B6308" s="2">
        <v>0.20499999999999999</v>
      </c>
      <c r="C6308" s="2">
        <v>0.16</v>
      </c>
      <c r="D6308" s="2">
        <v>12.55</v>
      </c>
      <c r="E6308" s="2">
        <v>5.0999999999999997E-2</v>
      </c>
      <c r="F6308">
        <v>31</v>
      </c>
      <c r="G6308">
        <v>115</v>
      </c>
      <c r="H6308" s="4">
        <v>0.99563999999999997</v>
      </c>
      <c r="I6308" s="2">
        <v>3.4</v>
      </c>
      <c r="J6308" s="2">
        <v>0.38</v>
      </c>
      <c r="K6308" s="2">
        <v>10.8</v>
      </c>
      <c r="L6308">
        <v>6</v>
      </c>
      <c r="M6308" t="s">
        <v>14</v>
      </c>
    </row>
    <row r="6309" spans="1:13">
      <c r="A6309" s="2">
        <v>7.2</v>
      </c>
      <c r="B6309" s="2">
        <v>0.33</v>
      </c>
      <c r="C6309" s="2">
        <v>0.28000000000000003</v>
      </c>
      <c r="D6309" s="2">
        <v>1.4</v>
      </c>
      <c r="E6309" s="2">
        <v>3.4000000000000002E-2</v>
      </c>
      <c r="F6309">
        <v>26</v>
      </c>
      <c r="G6309">
        <v>109</v>
      </c>
      <c r="H6309" s="4">
        <v>0.99246000000000001</v>
      </c>
      <c r="I6309" s="2">
        <v>3.28</v>
      </c>
      <c r="J6309" s="2">
        <v>0.56999999999999995</v>
      </c>
      <c r="K6309" s="2">
        <v>10.6</v>
      </c>
      <c r="L6309">
        <v>6</v>
      </c>
      <c r="M6309" t="s">
        <v>14</v>
      </c>
    </row>
    <row r="6310" spans="1:13">
      <c r="A6310" s="2">
        <v>5.9</v>
      </c>
      <c r="B6310" s="2">
        <v>0.21</v>
      </c>
      <c r="C6310" s="2">
        <v>0.31</v>
      </c>
      <c r="D6310" s="2">
        <v>1.8</v>
      </c>
      <c r="E6310" s="2">
        <v>3.3000000000000002E-2</v>
      </c>
      <c r="F6310">
        <v>45</v>
      </c>
      <c r="G6310">
        <v>142</v>
      </c>
      <c r="H6310" s="4">
        <v>0.98983999999999905</v>
      </c>
      <c r="I6310" s="2">
        <v>3.35</v>
      </c>
      <c r="J6310" s="2">
        <v>0.5</v>
      </c>
      <c r="K6310" s="2">
        <v>12.7</v>
      </c>
      <c r="L6310">
        <v>6</v>
      </c>
      <c r="M6310" t="s">
        <v>14</v>
      </c>
    </row>
    <row r="6311" spans="1:13">
      <c r="A6311" s="2">
        <v>5.4</v>
      </c>
      <c r="B6311" s="2">
        <v>0.33</v>
      </c>
      <c r="C6311" s="2">
        <v>0.31</v>
      </c>
      <c r="D6311" s="2">
        <v>4</v>
      </c>
      <c r="E6311" s="2">
        <v>0.03</v>
      </c>
      <c r="F6311">
        <v>27</v>
      </c>
      <c r="G6311">
        <v>108</v>
      </c>
      <c r="H6311" s="4">
        <v>0.99031000000000002</v>
      </c>
      <c r="I6311" s="2">
        <v>3.3</v>
      </c>
      <c r="J6311" s="2">
        <v>0.43</v>
      </c>
      <c r="K6311" s="2">
        <v>12.2</v>
      </c>
      <c r="L6311">
        <v>7</v>
      </c>
      <c r="M6311" t="s">
        <v>14</v>
      </c>
    </row>
    <row r="6312" spans="1:13">
      <c r="A6312" s="2">
        <v>5.4</v>
      </c>
      <c r="B6312" s="2">
        <v>0.20499999999999999</v>
      </c>
      <c r="C6312" s="2">
        <v>0.16</v>
      </c>
      <c r="D6312" s="2">
        <v>12.55</v>
      </c>
      <c r="E6312" s="2">
        <v>5.0999999999999997E-2</v>
      </c>
      <c r="F6312">
        <v>31</v>
      </c>
      <c r="G6312">
        <v>115</v>
      </c>
      <c r="H6312" s="4">
        <v>0.99563999999999997</v>
      </c>
      <c r="I6312" s="2">
        <v>3.4</v>
      </c>
      <c r="J6312" s="2">
        <v>0.38</v>
      </c>
      <c r="K6312" s="2">
        <v>10.8</v>
      </c>
      <c r="L6312">
        <v>6</v>
      </c>
      <c r="M6312" t="s">
        <v>14</v>
      </c>
    </row>
    <row r="6313" spans="1:13">
      <c r="A6313" s="2">
        <v>5.7</v>
      </c>
      <c r="B6313" s="2">
        <v>0.27</v>
      </c>
      <c r="C6313" s="2">
        <v>0.16</v>
      </c>
      <c r="D6313" s="2">
        <v>9</v>
      </c>
      <c r="E6313" s="2">
        <v>5.2999999999999999E-2</v>
      </c>
      <c r="F6313">
        <v>32</v>
      </c>
      <c r="G6313">
        <v>111</v>
      </c>
      <c r="H6313" s="4">
        <v>0.99473999999999996</v>
      </c>
      <c r="I6313" s="2">
        <v>3.36</v>
      </c>
      <c r="J6313" s="2">
        <v>0.37</v>
      </c>
      <c r="K6313" s="2">
        <v>10.4</v>
      </c>
      <c r="L6313">
        <v>6</v>
      </c>
      <c r="M6313" t="s">
        <v>14</v>
      </c>
    </row>
    <row r="6314" spans="1:13">
      <c r="A6314" s="2">
        <v>6.4</v>
      </c>
      <c r="B6314" s="2">
        <v>0.28000000000000003</v>
      </c>
      <c r="C6314" s="2">
        <v>0.28000000000000003</v>
      </c>
      <c r="D6314" s="2">
        <v>3</v>
      </c>
      <c r="E6314" s="2">
        <v>0.04</v>
      </c>
      <c r="F6314">
        <v>19</v>
      </c>
      <c r="G6314">
        <v>98</v>
      </c>
      <c r="H6314" s="4">
        <v>0.99216000000000004</v>
      </c>
      <c r="I6314" s="2">
        <v>3.25</v>
      </c>
      <c r="J6314" s="2">
        <v>0.47</v>
      </c>
      <c r="K6314" s="2">
        <v>11.1</v>
      </c>
      <c r="L6314">
        <v>6</v>
      </c>
      <c r="M6314" t="s">
        <v>14</v>
      </c>
    </row>
    <row r="6315" spans="1:13">
      <c r="A6315" s="2">
        <v>6.1</v>
      </c>
      <c r="B6315" s="2">
        <v>0.22</v>
      </c>
      <c r="C6315" s="2">
        <v>0.4</v>
      </c>
      <c r="D6315" s="2">
        <v>1.85</v>
      </c>
      <c r="E6315" s="2">
        <v>3.1E-2</v>
      </c>
      <c r="F6315">
        <v>25</v>
      </c>
      <c r="G6315">
        <v>111</v>
      </c>
      <c r="H6315" s="4">
        <v>0.98965999999999998</v>
      </c>
      <c r="I6315" s="2">
        <v>3.03</v>
      </c>
      <c r="J6315" s="2">
        <v>0.3</v>
      </c>
      <c r="K6315" s="2">
        <v>11.8</v>
      </c>
      <c r="L6315">
        <v>7</v>
      </c>
      <c r="M6315" t="s">
        <v>14</v>
      </c>
    </row>
    <row r="6316" spans="1:13">
      <c r="A6316" s="2">
        <v>6.7</v>
      </c>
      <c r="B6316" s="2">
        <v>0.15</v>
      </c>
      <c r="C6316" s="2">
        <v>0.32</v>
      </c>
      <c r="D6316" s="2">
        <v>7.9</v>
      </c>
      <c r="E6316" s="2">
        <v>3.4000000000000002E-2</v>
      </c>
      <c r="F6316">
        <v>17</v>
      </c>
      <c r="G6316">
        <v>81</v>
      </c>
      <c r="H6316" s="4">
        <v>0.99512</v>
      </c>
      <c r="I6316" s="2">
        <v>3.29</v>
      </c>
      <c r="J6316" s="2">
        <v>0.31</v>
      </c>
      <c r="K6316" s="2">
        <v>10</v>
      </c>
      <c r="L6316">
        <v>6</v>
      </c>
      <c r="M6316" t="s">
        <v>14</v>
      </c>
    </row>
    <row r="6317" spans="1:13">
      <c r="A6317" s="2">
        <v>5.5</v>
      </c>
      <c r="B6317" s="2">
        <v>0.315</v>
      </c>
      <c r="C6317" s="2">
        <v>0.38</v>
      </c>
      <c r="D6317" s="2">
        <v>2.6</v>
      </c>
      <c r="E6317" s="2">
        <v>3.3000000000000002E-2</v>
      </c>
      <c r="F6317">
        <v>10</v>
      </c>
      <c r="G6317">
        <v>69</v>
      </c>
      <c r="H6317" s="4">
        <v>0.9909</v>
      </c>
      <c r="I6317" s="2">
        <v>3.12</v>
      </c>
      <c r="J6317" s="2">
        <v>0.59</v>
      </c>
      <c r="K6317" s="2">
        <v>10.8</v>
      </c>
      <c r="L6317">
        <v>6</v>
      </c>
      <c r="M6317" t="s">
        <v>14</v>
      </c>
    </row>
    <row r="6318" spans="1:13">
      <c r="A6318" s="2">
        <v>4.8</v>
      </c>
      <c r="B6318" s="2">
        <v>0.22500000000000001</v>
      </c>
      <c r="C6318" s="2">
        <v>0.38</v>
      </c>
      <c r="D6318" s="2">
        <v>1.2</v>
      </c>
      <c r="E6318" s="2">
        <v>7.3999999999999996E-2</v>
      </c>
      <c r="F6318">
        <v>47</v>
      </c>
      <c r="G6318">
        <v>130</v>
      </c>
      <c r="H6318" s="4">
        <v>0.99131999999999998</v>
      </c>
      <c r="I6318" s="2">
        <v>3.31</v>
      </c>
      <c r="J6318" s="2">
        <v>0.4</v>
      </c>
      <c r="K6318" s="2">
        <v>10.3</v>
      </c>
      <c r="L6318">
        <v>6</v>
      </c>
      <c r="M6318" t="s">
        <v>14</v>
      </c>
    </row>
    <row r="6319" spans="1:13">
      <c r="A6319" s="2">
        <v>5.2</v>
      </c>
      <c r="B6319" s="2">
        <v>0.24</v>
      </c>
      <c r="C6319" s="2">
        <v>0.15</v>
      </c>
      <c r="D6319" s="2">
        <v>7.1</v>
      </c>
      <c r="E6319" s="2">
        <v>4.2999999999999997E-2</v>
      </c>
      <c r="F6319">
        <v>32</v>
      </c>
      <c r="G6319">
        <v>134</v>
      </c>
      <c r="H6319" s="4">
        <v>0.993779999999999</v>
      </c>
      <c r="I6319" s="2">
        <v>3.24</v>
      </c>
      <c r="J6319" s="2">
        <v>0.48</v>
      </c>
      <c r="K6319" s="2">
        <v>9.9</v>
      </c>
      <c r="L6319">
        <v>6</v>
      </c>
      <c r="M6319" t="s">
        <v>14</v>
      </c>
    </row>
    <row r="6320" spans="1:13">
      <c r="A6320" s="2">
        <v>6.7</v>
      </c>
      <c r="B6320" s="2">
        <v>0.15</v>
      </c>
      <c r="C6320" s="2">
        <v>0.32</v>
      </c>
      <c r="D6320" s="2">
        <v>7.9</v>
      </c>
      <c r="E6320" s="2">
        <v>3.4000000000000002E-2</v>
      </c>
      <c r="F6320">
        <v>17</v>
      </c>
      <c r="G6320">
        <v>81</v>
      </c>
      <c r="H6320" s="4">
        <v>0.99512</v>
      </c>
      <c r="I6320" s="2">
        <v>3.29</v>
      </c>
      <c r="J6320" s="2">
        <v>0.31</v>
      </c>
      <c r="K6320" s="2">
        <v>10</v>
      </c>
      <c r="L6320">
        <v>6</v>
      </c>
      <c r="M6320" t="s">
        <v>14</v>
      </c>
    </row>
    <row r="6321" spans="1:13">
      <c r="A6321" s="2">
        <v>6.6</v>
      </c>
      <c r="B6321" s="2">
        <v>0.27</v>
      </c>
      <c r="C6321" s="2">
        <v>0.32</v>
      </c>
      <c r="D6321" s="2">
        <v>1.3</v>
      </c>
      <c r="E6321" s="2">
        <v>4.3999999999999997E-2</v>
      </c>
      <c r="F6321">
        <v>18</v>
      </c>
      <c r="G6321">
        <v>93</v>
      </c>
      <c r="H6321" s="4">
        <v>0.99043999999999999</v>
      </c>
      <c r="I6321" s="2">
        <v>3.11</v>
      </c>
      <c r="J6321" s="2">
        <v>0.56000000000000005</v>
      </c>
      <c r="K6321" s="2">
        <v>12.25</v>
      </c>
      <c r="L6321">
        <v>5</v>
      </c>
      <c r="M6321" t="s">
        <v>14</v>
      </c>
    </row>
    <row r="6322" spans="1:13">
      <c r="A6322" s="2">
        <v>6.1</v>
      </c>
      <c r="B6322" s="2">
        <v>0.32</v>
      </c>
      <c r="C6322" s="2">
        <v>0.33</v>
      </c>
      <c r="D6322" s="2">
        <v>10.7</v>
      </c>
      <c r="E6322" s="2">
        <v>3.5999999999999997E-2</v>
      </c>
      <c r="F6322">
        <v>27</v>
      </c>
      <c r="G6322">
        <v>98</v>
      </c>
      <c r="H6322" s="4">
        <v>0.99521000000000004</v>
      </c>
      <c r="I6322" s="2">
        <v>3.34</v>
      </c>
      <c r="J6322" s="2">
        <v>0.52</v>
      </c>
      <c r="K6322" s="2">
        <v>10.199999999999999</v>
      </c>
      <c r="L6322">
        <v>6</v>
      </c>
      <c r="M6322" t="s">
        <v>14</v>
      </c>
    </row>
    <row r="6323" spans="1:13">
      <c r="A6323" s="2">
        <v>6</v>
      </c>
      <c r="B6323" s="2">
        <v>0.25</v>
      </c>
      <c r="C6323" s="2">
        <v>0.28000000000000003</v>
      </c>
      <c r="D6323" s="2">
        <v>7.7</v>
      </c>
      <c r="E6323" s="2">
        <v>5.2999999999999999E-2</v>
      </c>
      <c r="F6323">
        <v>37</v>
      </c>
      <c r="G6323">
        <v>132</v>
      </c>
      <c r="H6323" s="4">
        <v>0.99488999999999905</v>
      </c>
      <c r="I6323" s="2">
        <v>3.06</v>
      </c>
      <c r="J6323" s="2">
        <v>0.5</v>
      </c>
      <c r="K6323" s="2">
        <v>9.4</v>
      </c>
      <c r="L6323">
        <v>6</v>
      </c>
      <c r="M6323" t="s">
        <v>14</v>
      </c>
    </row>
    <row r="6324" spans="1:13">
      <c r="A6324" s="2">
        <v>6.4</v>
      </c>
      <c r="B6324" s="2">
        <v>0.42</v>
      </c>
      <c r="C6324" s="2">
        <v>0.46</v>
      </c>
      <c r="D6324" s="2">
        <v>8.4</v>
      </c>
      <c r="E6324" s="2">
        <v>0.05</v>
      </c>
      <c r="F6324">
        <v>58</v>
      </c>
      <c r="G6324">
        <v>180</v>
      </c>
      <c r="H6324" s="4">
        <v>0.99495</v>
      </c>
      <c r="I6324" s="2">
        <v>3.18</v>
      </c>
      <c r="J6324" s="2">
        <v>0.46</v>
      </c>
      <c r="K6324" s="2">
        <v>9.6999999999999993</v>
      </c>
      <c r="L6324">
        <v>6</v>
      </c>
      <c r="M6324" t="s">
        <v>14</v>
      </c>
    </row>
    <row r="6325" spans="1:13">
      <c r="A6325" s="2">
        <v>6.1</v>
      </c>
      <c r="B6325" s="2">
        <v>0.32</v>
      </c>
      <c r="C6325" s="2">
        <v>0.33</v>
      </c>
      <c r="D6325" s="2">
        <v>10.7</v>
      </c>
      <c r="E6325" s="2">
        <v>3.5999999999999997E-2</v>
      </c>
      <c r="F6325">
        <v>27</v>
      </c>
      <c r="G6325">
        <v>98</v>
      </c>
      <c r="H6325" s="4">
        <v>0.99521000000000004</v>
      </c>
      <c r="I6325" s="2">
        <v>3.34</v>
      </c>
      <c r="J6325" s="2">
        <v>0.52</v>
      </c>
      <c r="K6325" s="2">
        <v>10.199999999999999</v>
      </c>
      <c r="L6325">
        <v>6</v>
      </c>
      <c r="M6325" t="s">
        <v>14</v>
      </c>
    </row>
    <row r="6326" spans="1:13">
      <c r="A6326" s="2">
        <v>6.9</v>
      </c>
      <c r="B6326" s="2">
        <v>0.31</v>
      </c>
      <c r="C6326" s="2">
        <v>0.33</v>
      </c>
      <c r="D6326" s="2">
        <v>12.7</v>
      </c>
      <c r="E6326" s="2">
        <v>3.7999999999999999E-2</v>
      </c>
      <c r="F6326">
        <v>33</v>
      </c>
      <c r="G6326">
        <v>116</v>
      </c>
      <c r="H6326" s="4">
        <v>0.99539999999999995</v>
      </c>
      <c r="I6326" s="2">
        <v>3.04</v>
      </c>
      <c r="J6326" s="2">
        <v>0.65</v>
      </c>
      <c r="K6326" s="2">
        <v>10.4</v>
      </c>
      <c r="L6326">
        <v>6</v>
      </c>
      <c r="M6326" t="s">
        <v>14</v>
      </c>
    </row>
    <row r="6327" spans="1:13">
      <c r="A6327" s="2">
        <v>6.3</v>
      </c>
      <c r="B6327" s="2">
        <v>0.48</v>
      </c>
      <c r="C6327" s="2">
        <v>0.48</v>
      </c>
      <c r="D6327" s="2">
        <v>1.8</v>
      </c>
      <c r="E6327" s="2">
        <v>3.5000000000000003E-2</v>
      </c>
      <c r="F6327">
        <v>35</v>
      </c>
      <c r="G6327">
        <v>96</v>
      </c>
      <c r="H6327" s="4">
        <v>0.99121000000000004</v>
      </c>
      <c r="I6327" s="2">
        <v>3.49</v>
      </c>
      <c r="J6327" s="2">
        <v>0.74</v>
      </c>
      <c r="K6327" s="2">
        <v>12.2</v>
      </c>
      <c r="L6327">
        <v>6</v>
      </c>
      <c r="M6327" t="s">
        <v>14</v>
      </c>
    </row>
    <row r="6328" spans="1:13">
      <c r="A6328" s="2">
        <v>6</v>
      </c>
      <c r="B6328" s="2">
        <v>0.25</v>
      </c>
      <c r="C6328" s="2">
        <v>0.28000000000000003</v>
      </c>
      <c r="D6328" s="2">
        <v>7.7</v>
      </c>
      <c r="E6328" s="2">
        <v>5.2999999999999999E-2</v>
      </c>
      <c r="F6328">
        <v>37</v>
      </c>
      <c r="G6328">
        <v>132</v>
      </c>
      <c r="H6328" s="4">
        <v>0.99488999999999905</v>
      </c>
      <c r="I6328" s="2">
        <v>3.06</v>
      </c>
      <c r="J6328" s="2">
        <v>0.5</v>
      </c>
      <c r="K6328" s="2">
        <v>9.4</v>
      </c>
      <c r="L6328">
        <v>6</v>
      </c>
      <c r="M6328" t="s">
        <v>14</v>
      </c>
    </row>
    <row r="6329" spans="1:13">
      <c r="A6329" s="2">
        <v>7.2</v>
      </c>
      <c r="B6329" s="2">
        <v>0.21</v>
      </c>
      <c r="C6329" s="2">
        <v>0.31</v>
      </c>
      <c r="D6329" s="2">
        <v>10.5</v>
      </c>
      <c r="E6329" s="2">
        <v>3.5000000000000003E-2</v>
      </c>
      <c r="F6329">
        <v>36</v>
      </c>
      <c r="G6329">
        <v>122</v>
      </c>
      <c r="H6329" s="4">
        <v>0.994779999999999</v>
      </c>
      <c r="I6329" s="2">
        <v>3.12</v>
      </c>
      <c r="J6329" s="2">
        <v>0.4</v>
      </c>
      <c r="K6329" s="2">
        <v>10.6</v>
      </c>
      <c r="L6329">
        <v>6</v>
      </c>
      <c r="M6329" t="s">
        <v>14</v>
      </c>
    </row>
    <row r="6330" spans="1:13">
      <c r="A6330" s="2">
        <v>6.8</v>
      </c>
      <c r="B6330" s="2">
        <v>0.32</v>
      </c>
      <c r="C6330" s="2">
        <v>0.43</v>
      </c>
      <c r="D6330" s="2">
        <v>1.6</v>
      </c>
      <c r="E6330" s="2">
        <v>0.05</v>
      </c>
      <c r="F6330">
        <v>4</v>
      </c>
      <c r="G6330">
        <v>65</v>
      </c>
      <c r="H6330" s="4">
        <v>0.99346000000000001</v>
      </c>
      <c r="I6330" s="2">
        <v>3.27</v>
      </c>
      <c r="J6330" s="2">
        <v>0.47</v>
      </c>
      <c r="K6330" s="2">
        <v>10.7</v>
      </c>
      <c r="L6330">
        <v>5</v>
      </c>
      <c r="M6330" t="s">
        <v>14</v>
      </c>
    </row>
    <row r="6331" spans="1:13">
      <c r="A6331" s="2">
        <v>7.9</v>
      </c>
      <c r="B6331" s="2">
        <v>0.3</v>
      </c>
      <c r="C6331" s="2">
        <v>0.6</v>
      </c>
      <c r="D6331" s="2">
        <v>1.85</v>
      </c>
      <c r="E6331" s="2">
        <v>4.8000000000000001E-2</v>
      </c>
      <c r="F6331">
        <v>13</v>
      </c>
      <c r="G6331">
        <v>106</v>
      </c>
      <c r="H6331" s="4">
        <v>0.99331000000000003</v>
      </c>
      <c r="I6331" s="2">
        <v>3.24</v>
      </c>
      <c r="J6331" s="2">
        <v>0.49</v>
      </c>
      <c r="K6331" s="2">
        <v>11.85</v>
      </c>
      <c r="L6331">
        <v>5</v>
      </c>
      <c r="M6331" t="s">
        <v>14</v>
      </c>
    </row>
    <row r="6332" spans="1:13">
      <c r="A6332" s="2">
        <v>5.3</v>
      </c>
      <c r="B6332" s="2">
        <v>0.31</v>
      </c>
      <c r="C6332" s="2">
        <v>0.38</v>
      </c>
      <c r="D6332" s="2">
        <v>10.5</v>
      </c>
      <c r="E6332" s="2">
        <v>3.1E-2</v>
      </c>
      <c r="F6332">
        <v>53</v>
      </c>
      <c r="G6332">
        <v>140</v>
      </c>
      <c r="H6332" s="4">
        <v>0.99321000000000004</v>
      </c>
      <c r="I6332" s="2">
        <v>3.34</v>
      </c>
      <c r="J6332" s="2">
        <v>0.46</v>
      </c>
      <c r="K6332" s="2">
        <v>11.7</v>
      </c>
      <c r="L6332">
        <v>6</v>
      </c>
      <c r="M6332" t="s">
        <v>14</v>
      </c>
    </row>
    <row r="6333" spans="1:13">
      <c r="A6333" s="2">
        <v>5.3</v>
      </c>
      <c r="B6333" s="2">
        <v>0.31</v>
      </c>
      <c r="C6333" s="2">
        <v>0.38</v>
      </c>
      <c r="D6333" s="2">
        <v>10.5</v>
      </c>
      <c r="E6333" s="2">
        <v>3.1E-2</v>
      </c>
      <c r="F6333">
        <v>53</v>
      </c>
      <c r="G6333">
        <v>140</v>
      </c>
      <c r="H6333" s="4">
        <v>0.99321000000000004</v>
      </c>
      <c r="I6333" s="2">
        <v>3.34</v>
      </c>
      <c r="J6333" s="2">
        <v>0.46</v>
      </c>
      <c r="K6333" s="2">
        <v>11.7</v>
      </c>
      <c r="L6333">
        <v>6</v>
      </c>
      <c r="M6333" t="s">
        <v>14</v>
      </c>
    </row>
    <row r="6334" spans="1:13">
      <c r="A6334" s="2">
        <v>5.2</v>
      </c>
      <c r="B6334" s="2">
        <v>0.185</v>
      </c>
      <c r="C6334" s="2">
        <v>0.22</v>
      </c>
      <c r="D6334" s="2">
        <v>1</v>
      </c>
      <c r="E6334" s="2">
        <v>0.03</v>
      </c>
      <c r="F6334">
        <v>47</v>
      </c>
      <c r="G6334">
        <v>123</v>
      </c>
      <c r="H6334" s="4">
        <v>0.99217999999999995</v>
      </c>
      <c r="I6334" s="2">
        <v>3.55</v>
      </c>
      <c r="J6334" s="2">
        <v>0.44</v>
      </c>
      <c r="K6334" s="2">
        <v>10.15</v>
      </c>
      <c r="L6334">
        <v>6</v>
      </c>
      <c r="M6334" t="s">
        <v>14</v>
      </c>
    </row>
    <row r="6335" spans="1:13">
      <c r="A6335" s="2">
        <v>5.5</v>
      </c>
      <c r="B6335" s="2">
        <v>0.16</v>
      </c>
      <c r="C6335" s="2">
        <v>0.31</v>
      </c>
      <c r="D6335" s="2">
        <v>1.2</v>
      </c>
      <c r="E6335" s="2">
        <v>2.5999999999999999E-2</v>
      </c>
      <c r="F6335">
        <v>31</v>
      </c>
      <c r="G6335">
        <v>68</v>
      </c>
      <c r="H6335" s="4">
        <v>0.98980000000000001</v>
      </c>
      <c r="I6335" s="2">
        <v>3.33</v>
      </c>
      <c r="J6335" s="2">
        <v>0.44</v>
      </c>
      <c r="K6335" s="2">
        <v>11.633333333333301</v>
      </c>
      <c r="L6335">
        <v>6</v>
      </c>
      <c r="M6335" t="s">
        <v>14</v>
      </c>
    </row>
    <row r="6336" spans="1:13">
      <c r="A6336" s="2">
        <v>6</v>
      </c>
      <c r="B6336" s="2">
        <v>0.17</v>
      </c>
      <c r="C6336" s="2">
        <v>0.36</v>
      </c>
      <c r="D6336" s="2">
        <v>1.7</v>
      </c>
      <c r="E6336" s="2">
        <v>4.2000000000000003E-2</v>
      </c>
      <c r="F6336">
        <v>14</v>
      </c>
      <c r="G6336">
        <v>61</v>
      </c>
      <c r="H6336" s="4">
        <v>0.99143999999999999</v>
      </c>
      <c r="I6336" s="2">
        <v>3.22</v>
      </c>
      <c r="J6336" s="2">
        <v>0.54</v>
      </c>
      <c r="K6336" s="2">
        <v>10.8</v>
      </c>
      <c r="L6336">
        <v>6</v>
      </c>
      <c r="M6336" t="s">
        <v>14</v>
      </c>
    </row>
    <row r="6337" spans="1:13">
      <c r="A6337" s="2">
        <v>6</v>
      </c>
      <c r="B6337" s="2">
        <v>0.16</v>
      </c>
      <c r="C6337" s="2">
        <v>0.36</v>
      </c>
      <c r="D6337" s="2">
        <v>1.6</v>
      </c>
      <c r="E6337" s="2">
        <v>4.2000000000000003E-2</v>
      </c>
      <c r="F6337">
        <v>13</v>
      </c>
      <c r="G6337">
        <v>61</v>
      </c>
      <c r="H6337" s="4">
        <v>0.99142999999999903</v>
      </c>
      <c r="I6337" s="2">
        <v>3.22</v>
      </c>
      <c r="J6337" s="2">
        <v>0.54</v>
      </c>
      <c r="K6337" s="2">
        <v>10.8</v>
      </c>
      <c r="L6337">
        <v>6</v>
      </c>
      <c r="M6337" t="s">
        <v>14</v>
      </c>
    </row>
    <row r="6338" spans="1:13">
      <c r="A6338" s="2">
        <v>6.1</v>
      </c>
      <c r="B6338" s="2">
        <v>0.24</v>
      </c>
      <c r="C6338" s="2">
        <v>0.32</v>
      </c>
      <c r="D6338" s="2">
        <v>9</v>
      </c>
      <c r="E6338" s="2">
        <v>3.1E-2</v>
      </c>
      <c r="F6338">
        <v>41</v>
      </c>
      <c r="G6338">
        <v>134</v>
      </c>
      <c r="H6338" s="4">
        <v>0.99234</v>
      </c>
      <c r="I6338" s="2">
        <v>3.25</v>
      </c>
      <c r="J6338" s="2">
        <v>0.26</v>
      </c>
      <c r="K6338" s="2">
        <v>12.3</v>
      </c>
      <c r="L6338">
        <v>7</v>
      </c>
      <c r="M6338" t="s">
        <v>14</v>
      </c>
    </row>
    <row r="6339" spans="1:13">
      <c r="A6339" s="2">
        <v>5.5</v>
      </c>
      <c r="B6339" s="2">
        <v>0.3</v>
      </c>
      <c r="C6339" s="2">
        <v>0.25</v>
      </c>
      <c r="D6339" s="2">
        <v>1.9</v>
      </c>
      <c r="E6339" s="2">
        <v>2.8999999999999901E-2</v>
      </c>
      <c r="F6339">
        <v>33</v>
      </c>
      <c r="G6339">
        <v>118</v>
      </c>
      <c r="H6339" s="4">
        <v>0.98972000000000004</v>
      </c>
      <c r="I6339" s="2">
        <v>3.36</v>
      </c>
      <c r="J6339" s="2">
        <v>0.66</v>
      </c>
      <c r="K6339" s="2">
        <v>12.5</v>
      </c>
      <c r="L6339">
        <v>6</v>
      </c>
      <c r="M6339" t="s">
        <v>14</v>
      </c>
    </row>
    <row r="6340" spans="1:13">
      <c r="A6340" s="2">
        <v>5.5</v>
      </c>
      <c r="B6340" s="2">
        <v>0.16</v>
      </c>
      <c r="C6340" s="2">
        <v>0.31</v>
      </c>
      <c r="D6340" s="2">
        <v>1.2</v>
      </c>
      <c r="E6340" s="2">
        <v>2.5999999999999999E-2</v>
      </c>
      <c r="F6340">
        <v>31</v>
      </c>
      <c r="G6340">
        <v>68</v>
      </c>
      <c r="H6340" s="4">
        <v>0.98980000000000001</v>
      </c>
      <c r="I6340" s="2">
        <v>3.33</v>
      </c>
      <c r="J6340" s="2">
        <v>0.44</v>
      </c>
      <c r="K6340" s="2">
        <v>11.65</v>
      </c>
      <c r="L6340">
        <v>6</v>
      </c>
      <c r="M6340" t="s">
        <v>14</v>
      </c>
    </row>
    <row r="6341" spans="1:13">
      <c r="A6341" s="2">
        <v>6</v>
      </c>
      <c r="B6341" s="2">
        <v>0.32</v>
      </c>
      <c r="C6341" s="2">
        <v>0.46</v>
      </c>
      <c r="D6341" s="2">
        <v>1.5</v>
      </c>
      <c r="E6341" s="2">
        <v>0.05</v>
      </c>
      <c r="F6341">
        <v>56</v>
      </c>
      <c r="G6341">
        <v>189</v>
      </c>
      <c r="H6341" s="4">
        <v>0.99307999999999996</v>
      </c>
      <c r="I6341" s="2">
        <v>3.24</v>
      </c>
      <c r="J6341" s="2">
        <v>0.49</v>
      </c>
      <c r="K6341" s="2">
        <v>9.6</v>
      </c>
      <c r="L6341">
        <v>5</v>
      </c>
      <c r="M6341" t="s">
        <v>14</v>
      </c>
    </row>
    <row r="6342" spans="1:13">
      <c r="A6342" s="2">
        <v>6.1</v>
      </c>
      <c r="B6342" s="2">
        <v>0.27</v>
      </c>
      <c r="C6342" s="2">
        <v>0.31</v>
      </c>
      <c r="D6342" s="2">
        <v>3.9</v>
      </c>
      <c r="E6342" s="2">
        <v>3.4000000000000002E-2</v>
      </c>
      <c r="F6342">
        <v>42</v>
      </c>
      <c r="G6342">
        <v>137</v>
      </c>
      <c r="H6342" s="4">
        <v>0.99217999999999995</v>
      </c>
      <c r="I6342" s="2">
        <v>3.24</v>
      </c>
      <c r="J6342" s="2">
        <v>0.46</v>
      </c>
      <c r="K6342" s="2">
        <v>10.9</v>
      </c>
      <c r="L6342">
        <v>6</v>
      </c>
      <c r="M6342" t="s">
        <v>14</v>
      </c>
    </row>
    <row r="6343" spans="1:13">
      <c r="A6343" s="2">
        <v>6</v>
      </c>
      <c r="B6343" s="2">
        <v>0.27</v>
      </c>
      <c r="C6343" s="2">
        <v>0.32</v>
      </c>
      <c r="D6343" s="2">
        <v>3.6</v>
      </c>
      <c r="E6343" s="2">
        <v>3.5000000000000003E-2</v>
      </c>
      <c r="F6343">
        <v>36</v>
      </c>
      <c r="G6343">
        <v>133</v>
      </c>
      <c r="H6343" s="4">
        <v>0.99214999999999998</v>
      </c>
      <c r="I6343" s="2">
        <v>3.23</v>
      </c>
      <c r="J6343" s="2">
        <v>0.46</v>
      </c>
      <c r="K6343" s="2">
        <v>10.8</v>
      </c>
      <c r="L6343">
        <v>6</v>
      </c>
      <c r="M6343" t="s">
        <v>14</v>
      </c>
    </row>
    <row r="6344" spans="1:13">
      <c r="A6344" s="2">
        <v>6</v>
      </c>
      <c r="B6344" s="2">
        <v>0.14000000000000001</v>
      </c>
      <c r="C6344" s="2">
        <v>0.37</v>
      </c>
      <c r="D6344" s="2">
        <v>1.2</v>
      </c>
      <c r="E6344" s="2">
        <v>3.2000000000000001E-2</v>
      </c>
      <c r="F6344">
        <v>63</v>
      </c>
      <c r="G6344">
        <v>148</v>
      </c>
      <c r="H6344" s="4">
        <v>0.99185000000000001</v>
      </c>
      <c r="I6344" s="2">
        <v>3.32</v>
      </c>
      <c r="J6344" s="2">
        <v>0.44</v>
      </c>
      <c r="K6344" s="2">
        <v>11.2</v>
      </c>
      <c r="L6344">
        <v>5</v>
      </c>
      <c r="M6344" t="s">
        <v>14</v>
      </c>
    </row>
    <row r="6345" spans="1:13">
      <c r="A6345" s="2">
        <v>5</v>
      </c>
      <c r="B6345" s="2">
        <v>0.24</v>
      </c>
      <c r="C6345" s="2">
        <v>0.19</v>
      </c>
      <c r="D6345" s="2">
        <v>5</v>
      </c>
      <c r="E6345" s="2">
        <v>4.2999999999999997E-2</v>
      </c>
      <c r="F6345">
        <v>17</v>
      </c>
      <c r="G6345">
        <v>101</v>
      </c>
      <c r="H6345" s="4">
        <v>0.99437999999999904</v>
      </c>
      <c r="I6345" s="2">
        <v>3.67</v>
      </c>
      <c r="J6345" s="2">
        <v>0.56999999999999995</v>
      </c>
      <c r="K6345" s="2">
        <v>10</v>
      </c>
      <c r="L6345">
        <v>5</v>
      </c>
      <c r="M6345" t="s">
        <v>14</v>
      </c>
    </row>
    <row r="6346" spans="1:13">
      <c r="A6346" s="2">
        <v>6.1</v>
      </c>
      <c r="B6346" s="2">
        <v>0.26</v>
      </c>
      <c r="C6346" s="2">
        <v>0.25</v>
      </c>
      <c r="D6346" s="2">
        <v>2.9</v>
      </c>
      <c r="E6346" s="2">
        <v>4.7E-2</v>
      </c>
      <c r="F6346">
        <v>289</v>
      </c>
      <c r="G6346">
        <v>440</v>
      </c>
      <c r="H6346" s="4">
        <v>0.99313999999999902</v>
      </c>
      <c r="I6346" s="2">
        <v>3.44</v>
      </c>
      <c r="J6346" s="2">
        <v>0.64</v>
      </c>
      <c r="K6346" s="2">
        <v>10.5</v>
      </c>
      <c r="L6346">
        <v>3</v>
      </c>
      <c r="M6346" t="s">
        <v>14</v>
      </c>
    </row>
    <row r="6347" spans="1:13">
      <c r="A6347" s="2">
        <v>6.3</v>
      </c>
      <c r="B6347" s="2">
        <v>0.23</v>
      </c>
      <c r="C6347" s="2">
        <v>0.5</v>
      </c>
      <c r="D6347" s="2">
        <v>10.4</v>
      </c>
      <c r="E6347" s="2">
        <v>4.2999999999999997E-2</v>
      </c>
      <c r="F6347">
        <v>61</v>
      </c>
      <c r="G6347">
        <v>132</v>
      </c>
      <c r="H6347" s="4">
        <v>0.99541999999999997</v>
      </c>
      <c r="I6347" s="2">
        <v>2.86</v>
      </c>
      <c r="J6347" s="2">
        <v>0.46</v>
      </c>
      <c r="K6347" s="2">
        <v>9.1</v>
      </c>
      <c r="L6347">
        <v>6</v>
      </c>
      <c r="M6347" t="s">
        <v>14</v>
      </c>
    </row>
    <row r="6348" spans="1:13">
      <c r="A6348" s="2">
        <v>5.6</v>
      </c>
      <c r="B6348" s="2">
        <v>0.26</v>
      </c>
      <c r="C6348" s="2">
        <v>0.5</v>
      </c>
      <c r="D6348" s="2">
        <v>11.4</v>
      </c>
      <c r="E6348" s="2">
        <v>2.8999999999999901E-2</v>
      </c>
      <c r="F6348">
        <v>25</v>
      </c>
      <c r="G6348">
        <v>93</v>
      </c>
      <c r="H6348" s="4">
        <v>0.99427999999999905</v>
      </c>
      <c r="I6348" s="2">
        <v>3.23</v>
      </c>
      <c r="J6348" s="2">
        <v>0.49</v>
      </c>
      <c r="K6348" s="2">
        <v>10.5</v>
      </c>
      <c r="L6348">
        <v>6</v>
      </c>
      <c r="M6348" t="s">
        <v>14</v>
      </c>
    </row>
    <row r="6349" spans="1:13">
      <c r="A6349" s="2">
        <v>6.1</v>
      </c>
      <c r="B6349" s="2">
        <v>0.34</v>
      </c>
      <c r="C6349" s="2">
        <v>0.24</v>
      </c>
      <c r="D6349" s="2">
        <v>18.350000000000001</v>
      </c>
      <c r="E6349" s="2">
        <v>0.05</v>
      </c>
      <c r="F6349">
        <v>33</v>
      </c>
      <c r="G6349">
        <v>184</v>
      </c>
      <c r="H6349" s="4">
        <v>0.99942999999999904</v>
      </c>
      <c r="I6349" s="2">
        <v>3.12</v>
      </c>
      <c r="J6349" s="2">
        <v>0.61</v>
      </c>
      <c r="K6349" s="2">
        <v>9.3000000000000007</v>
      </c>
      <c r="L6349">
        <v>5</v>
      </c>
      <c r="M6349" t="s">
        <v>14</v>
      </c>
    </row>
    <row r="6350" spans="1:13">
      <c r="A6350" s="2">
        <v>6.2</v>
      </c>
      <c r="B6350" s="2">
        <v>0.35</v>
      </c>
      <c r="C6350" s="2">
        <v>0.25</v>
      </c>
      <c r="D6350" s="2">
        <v>18.399999999999999</v>
      </c>
      <c r="E6350" s="2">
        <v>5.0999999999999997E-2</v>
      </c>
      <c r="F6350">
        <v>28</v>
      </c>
      <c r="G6350">
        <v>182</v>
      </c>
      <c r="H6350" s="4">
        <v>0.99946000000000002</v>
      </c>
      <c r="I6350" s="2">
        <v>3.13</v>
      </c>
      <c r="J6350" s="2">
        <v>0.62</v>
      </c>
      <c r="K6350" s="2">
        <v>9.3000000000000007</v>
      </c>
      <c r="L6350">
        <v>6</v>
      </c>
      <c r="M6350" t="s">
        <v>14</v>
      </c>
    </row>
    <row r="6351" spans="1:13">
      <c r="A6351" s="2">
        <v>6</v>
      </c>
      <c r="B6351" s="2">
        <v>0.14000000000000001</v>
      </c>
      <c r="C6351" s="2">
        <v>0.37</v>
      </c>
      <c r="D6351" s="2">
        <v>1.2</v>
      </c>
      <c r="E6351" s="2">
        <v>3.2000000000000001E-2</v>
      </c>
      <c r="F6351">
        <v>63</v>
      </c>
      <c r="G6351">
        <v>148</v>
      </c>
      <c r="H6351" s="4">
        <v>0.99185000000000001</v>
      </c>
      <c r="I6351" s="2">
        <v>3.32</v>
      </c>
      <c r="J6351" s="2">
        <v>0.44</v>
      </c>
      <c r="K6351" s="2">
        <v>11.2</v>
      </c>
      <c r="L6351">
        <v>5</v>
      </c>
      <c r="M6351" t="s">
        <v>14</v>
      </c>
    </row>
    <row r="6352" spans="1:13">
      <c r="A6352" s="2">
        <v>7.3</v>
      </c>
      <c r="B6352" s="2">
        <v>0.36</v>
      </c>
      <c r="C6352" s="2">
        <v>0.62</v>
      </c>
      <c r="D6352" s="2">
        <v>7.1</v>
      </c>
      <c r="E6352" s="2">
        <v>3.3000000000000002E-2</v>
      </c>
      <c r="F6352">
        <v>48</v>
      </c>
      <c r="G6352">
        <v>185</v>
      </c>
      <c r="H6352" s="4">
        <v>0.99472000000000005</v>
      </c>
      <c r="I6352" s="2">
        <v>3.14</v>
      </c>
      <c r="J6352" s="2">
        <v>0.62</v>
      </c>
      <c r="K6352" s="2">
        <v>10.6</v>
      </c>
      <c r="L6352">
        <v>6</v>
      </c>
      <c r="M6352" t="s">
        <v>14</v>
      </c>
    </row>
    <row r="6353" spans="1:13">
      <c r="A6353" s="2">
        <v>5.0999999999999996</v>
      </c>
      <c r="B6353" s="2">
        <v>0.25</v>
      </c>
      <c r="C6353" s="2">
        <v>0.36</v>
      </c>
      <c r="D6353" s="2">
        <v>1.3</v>
      </c>
      <c r="E6353" s="2">
        <v>3.5000000000000003E-2</v>
      </c>
      <c r="F6353">
        <v>40</v>
      </c>
      <c r="G6353">
        <v>78</v>
      </c>
      <c r="H6353" s="4">
        <v>0.98909999999999998</v>
      </c>
      <c r="I6353" s="2">
        <v>3.23</v>
      </c>
      <c r="J6353" s="2">
        <v>0.64</v>
      </c>
      <c r="K6353" s="2">
        <v>12.1</v>
      </c>
      <c r="L6353">
        <v>7</v>
      </c>
      <c r="M6353" t="s">
        <v>14</v>
      </c>
    </row>
    <row r="6354" spans="1:13">
      <c r="A6354" s="2">
        <v>5.5</v>
      </c>
      <c r="B6354" s="2">
        <v>0.16</v>
      </c>
      <c r="C6354" s="2">
        <v>0.26</v>
      </c>
      <c r="D6354" s="2">
        <v>1.5</v>
      </c>
      <c r="E6354" s="2">
        <v>3.2000000000000001E-2</v>
      </c>
      <c r="F6354">
        <v>35</v>
      </c>
      <c r="G6354">
        <v>100</v>
      </c>
      <c r="H6354" s="4">
        <v>0.99075999999999997</v>
      </c>
      <c r="I6354" s="2">
        <v>3.43</v>
      </c>
      <c r="J6354" s="2">
        <v>0.77</v>
      </c>
      <c r="K6354" s="2">
        <v>12</v>
      </c>
      <c r="L6354">
        <v>6</v>
      </c>
      <c r="M6354" t="s">
        <v>14</v>
      </c>
    </row>
    <row r="6355" spans="1:13">
      <c r="A6355" s="2">
        <v>6.4</v>
      </c>
      <c r="B6355" s="2">
        <v>0.19</v>
      </c>
      <c r="C6355" s="2">
        <v>0.35</v>
      </c>
      <c r="D6355" s="2">
        <v>10.199999999999999</v>
      </c>
      <c r="E6355" s="2">
        <v>4.2999999999999997E-2</v>
      </c>
      <c r="F6355">
        <v>40</v>
      </c>
      <c r="G6355">
        <v>106</v>
      </c>
      <c r="H6355" s="4">
        <v>0.99631999999999998</v>
      </c>
      <c r="I6355" s="2">
        <v>3.16</v>
      </c>
      <c r="J6355" s="2">
        <v>0.5</v>
      </c>
      <c r="K6355" s="2">
        <v>9.6999999999999993</v>
      </c>
      <c r="L6355">
        <v>6</v>
      </c>
      <c r="M6355" t="s">
        <v>14</v>
      </c>
    </row>
    <row r="6356" spans="1:13">
      <c r="A6356" s="2">
        <v>6.6</v>
      </c>
      <c r="B6356" s="2">
        <v>0.28999999999999998</v>
      </c>
      <c r="C6356" s="2">
        <v>0.73</v>
      </c>
      <c r="D6356" s="2">
        <v>2.2000000000000002</v>
      </c>
      <c r="E6356" s="2">
        <v>2.7E-2</v>
      </c>
      <c r="F6356">
        <v>21</v>
      </c>
      <c r="G6356">
        <v>92</v>
      </c>
      <c r="H6356" s="4">
        <v>0.99</v>
      </c>
      <c r="I6356" s="2">
        <v>3.12</v>
      </c>
      <c r="J6356" s="2">
        <v>0.48</v>
      </c>
      <c r="K6356" s="2">
        <v>12.4</v>
      </c>
      <c r="L6356">
        <v>6</v>
      </c>
      <c r="M6356" t="s">
        <v>14</v>
      </c>
    </row>
    <row r="6357" spans="1:13">
      <c r="A6357" s="2">
        <v>6</v>
      </c>
      <c r="B6357" s="2">
        <v>0.38</v>
      </c>
      <c r="C6357" s="2">
        <v>0.26</v>
      </c>
      <c r="D6357" s="2">
        <v>3.5</v>
      </c>
      <c r="E6357" s="2">
        <v>3.5000000000000003E-2</v>
      </c>
      <c r="F6357">
        <v>38</v>
      </c>
      <c r="G6357">
        <v>111</v>
      </c>
      <c r="H6357" s="4">
        <v>0.98872000000000004</v>
      </c>
      <c r="I6357" s="2">
        <v>3.18</v>
      </c>
      <c r="J6357" s="2">
        <v>0.47</v>
      </c>
      <c r="K6357" s="2">
        <v>13.6</v>
      </c>
      <c r="L6357">
        <v>7</v>
      </c>
      <c r="M6357" t="s">
        <v>14</v>
      </c>
    </row>
    <row r="6358" spans="1:13">
      <c r="A6358" s="2">
        <v>6</v>
      </c>
      <c r="B6358" s="2">
        <v>0.38</v>
      </c>
      <c r="C6358" s="2">
        <v>0.26</v>
      </c>
      <c r="D6358" s="2">
        <v>3.5</v>
      </c>
      <c r="E6358" s="2">
        <v>3.5000000000000003E-2</v>
      </c>
      <c r="F6358">
        <v>38</v>
      </c>
      <c r="G6358">
        <v>111</v>
      </c>
      <c r="H6358" s="4">
        <v>0.98872000000000004</v>
      </c>
      <c r="I6358" s="2">
        <v>3.18</v>
      </c>
      <c r="J6358" s="2">
        <v>0.47</v>
      </c>
      <c r="K6358" s="2">
        <v>13.6</v>
      </c>
      <c r="L6358">
        <v>7</v>
      </c>
      <c r="M6358" t="s">
        <v>14</v>
      </c>
    </row>
    <row r="6359" spans="1:13">
      <c r="A6359" s="2">
        <v>6.5</v>
      </c>
      <c r="B6359" s="2">
        <v>0.2</v>
      </c>
      <c r="C6359" s="2">
        <v>0.35</v>
      </c>
      <c r="D6359" s="2">
        <v>3.9</v>
      </c>
      <c r="E6359" s="2">
        <v>0.04</v>
      </c>
      <c r="F6359">
        <v>27</v>
      </c>
      <c r="G6359">
        <v>140</v>
      </c>
      <c r="H6359" s="4">
        <v>0.99102000000000001</v>
      </c>
      <c r="I6359" s="2">
        <v>2.98</v>
      </c>
      <c r="J6359" s="2">
        <v>0.53</v>
      </c>
      <c r="K6359" s="2">
        <v>11.8</v>
      </c>
      <c r="L6359">
        <v>6</v>
      </c>
      <c r="M6359" t="s">
        <v>14</v>
      </c>
    </row>
    <row r="6360" spans="1:13">
      <c r="A6360" s="2">
        <v>6.6</v>
      </c>
      <c r="B6360" s="2">
        <v>0.17</v>
      </c>
      <c r="C6360" s="2">
        <v>0.26</v>
      </c>
      <c r="D6360" s="2">
        <v>7.4</v>
      </c>
      <c r="E6360" s="2">
        <v>5.1999999999999998E-2</v>
      </c>
      <c r="F6360">
        <v>45</v>
      </c>
      <c r="G6360">
        <v>128</v>
      </c>
      <c r="H6360" s="4">
        <v>0.99387999999999899</v>
      </c>
      <c r="I6360" s="2">
        <v>3.16</v>
      </c>
      <c r="J6360" s="2">
        <v>0.37</v>
      </c>
      <c r="K6360" s="2">
        <v>10</v>
      </c>
      <c r="L6360">
        <v>6</v>
      </c>
      <c r="M6360" t="s">
        <v>14</v>
      </c>
    </row>
    <row r="6361" spans="1:13">
      <c r="A6361" s="2">
        <v>6.6</v>
      </c>
      <c r="B6361" s="2">
        <v>0.17</v>
      </c>
      <c r="C6361" s="2">
        <v>0.26</v>
      </c>
      <c r="D6361" s="2">
        <v>7.4</v>
      </c>
      <c r="E6361" s="2">
        <v>5.1999999999999998E-2</v>
      </c>
      <c r="F6361">
        <v>45</v>
      </c>
      <c r="G6361">
        <v>128</v>
      </c>
      <c r="H6361" s="4">
        <v>0.99387999999999899</v>
      </c>
      <c r="I6361" s="2">
        <v>3.16</v>
      </c>
      <c r="J6361" s="2">
        <v>0.37</v>
      </c>
      <c r="K6361" s="2">
        <v>10</v>
      </c>
      <c r="L6361">
        <v>6</v>
      </c>
      <c r="M6361" t="s">
        <v>14</v>
      </c>
    </row>
    <row r="6362" spans="1:13">
      <c r="A6362" s="2">
        <v>6.2</v>
      </c>
      <c r="B6362" s="2">
        <v>0.15</v>
      </c>
      <c r="C6362" s="2">
        <v>0.27</v>
      </c>
      <c r="D6362" s="2">
        <v>11</v>
      </c>
      <c r="E6362" s="2">
        <v>3.5000000000000003E-2</v>
      </c>
      <c r="F6362">
        <v>46</v>
      </c>
      <c r="G6362">
        <v>116</v>
      </c>
      <c r="H6362" s="4">
        <v>0.99602000000000002</v>
      </c>
      <c r="I6362" s="2">
        <v>3.12</v>
      </c>
      <c r="J6362" s="2">
        <v>0.38</v>
      </c>
      <c r="K6362" s="2">
        <v>9.1</v>
      </c>
      <c r="L6362">
        <v>6</v>
      </c>
      <c r="M6362" t="s">
        <v>14</v>
      </c>
    </row>
    <row r="6363" spans="1:13">
      <c r="A6363" s="2">
        <v>5.9</v>
      </c>
      <c r="B6363" s="2">
        <v>0.48</v>
      </c>
      <c r="C6363" s="2">
        <v>0.3</v>
      </c>
      <c r="D6363" s="2">
        <v>1.5</v>
      </c>
      <c r="E6363" s="2">
        <v>3.6999999999999998E-2</v>
      </c>
      <c r="F6363">
        <v>19</v>
      </c>
      <c r="G6363">
        <v>78</v>
      </c>
      <c r="H6363" s="4">
        <v>0.99056999999999995</v>
      </c>
      <c r="I6363" s="2">
        <v>3.47</v>
      </c>
      <c r="J6363" s="2">
        <v>0.42</v>
      </c>
      <c r="K6363" s="2">
        <v>11.9</v>
      </c>
      <c r="L6363">
        <v>7</v>
      </c>
      <c r="M6363" t="s">
        <v>14</v>
      </c>
    </row>
    <row r="6364" spans="1:13">
      <c r="A6364" s="2">
        <v>5.3</v>
      </c>
      <c r="B6364" s="2">
        <v>0.4</v>
      </c>
      <c r="C6364" s="2">
        <v>0.25</v>
      </c>
      <c r="D6364" s="2">
        <v>3.9</v>
      </c>
      <c r="E6364" s="2">
        <v>3.1E-2</v>
      </c>
      <c r="F6364">
        <v>45</v>
      </c>
      <c r="G6364">
        <v>130</v>
      </c>
      <c r="H6364" s="4">
        <v>0.99072000000000005</v>
      </c>
      <c r="I6364" s="2">
        <v>3.31</v>
      </c>
      <c r="J6364" s="2">
        <v>0.57999999999999996</v>
      </c>
      <c r="K6364" s="2">
        <v>11.75</v>
      </c>
      <c r="L6364">
        <v>7</v>
      </c>
      <c r="M6364" t="s">
        <v>14</v>
      </c>
    </row>
    <row r="6365" spans="1:13">
      <c r="A6365" s="2">
        <v>5.9</v>
      </c>
      <c r="B6365" s="2">
        <v>0.26</v>
      </c>
      <c r="C6365" s="2">
        <v>0.28999999999999998</v>
      </c>
      <c r="D6365" s="2">
        <v>5.4</v>
      </c>
      <c r="E6365" s="2">
        <v>4.5999999999999999E-2</v>
      </c>
      <c r="F6365">
        <v>34</v>
      </c>
      <c r="G6365">
        <v>116</v>
      </c>
      <c r="H6365" s="4">
        <v>0.99224000000000001</v>
      </c>
      <c r="I6365" s="2">
        <v>3.24</v>
      </c>
      <c r="J6365" s="2">
        <v>0.41</v>
      </c>
      <c r="K6365" s="2">
        <v>11.4</v>
      </c>
      <c r="L6365">
        <v>6</v>
      </c>
      <c r="M6365" t="s">
        <v>14</v>
      </c>
    </row>
    <row r="6366" spans="1:13">
      <c r="A6366" s="2">
        <v>5.2</v>
      </c>
      <c r="B6366" s="2">
        <v>0.3</v>
      </c>
      <c r="C6366" s="2">
        <v>0.34</v>
      </c>
      <c r="D6366" s="2">
        <v>1.5</v>
      </c>
      <c r="E6366" s="2">
        <v>3.7999999999999999E-2</v>
      </c>
      <c r="F6366">
        <v>18</v>
      </c>
      <c r="G6366">
        <v>96</v>
      </c>
      <c r="H6366" s="4">
        <v>0.98941999999999997</v>
      </c>
      <c r="I6366" s="2">
        <v>3.56</v>
      </c>
      <c r="J6366" s="2">
        <v>0.48</v>
      </c>
      <c r="K6366" s="2">
        <v>13</v>
      </c>
      <c r="L6366">
        <v>8</v>
      </c>
      <c r="M6366" t="s">
        <v>14</v>
      </c>
    </row>
    <row r="6367" spans="1:13">
      <c r="A6367" s="2">
        <v>6.4</v>
      </c>
      <c r="B6367" s="2">
        <v>0.32</v>
      </c>
      <c r="C6367" s="2">
        <v>0.25</v>
      </c>
      <c r="D6367" s="2">
        <v>5</v>
      </c>
      <c r="E6367" s="2">
        <v>5.5E-2</v>
      </c>
      <c r="F6367">
        <v>28</v>
      </c>
      <c r="G6367">
        <v>138</v>
      </c>
      <c r="H6367" s="4">
        <v>0.99170999999999998</v>
      </c>
      <c r="I6367" s="2">
        <v>3.27</v>
      </c>
      <c r="J6367" s="2">
        <v>0.5</v>
      </c>
      <c r="K6367" s="2">
        <v>12.4</v>
      </c>
      <c r="L6367">
        <v>8</v>
      </c>
      <c r="M6367" t="s">
        <v>14</v>
      </c>
    </row>
    <row r="6368" spans="1:13">
      <c r="A6368" s="2">
        <v>6.6</v>
      </c>
      <c r="B6368" s="2">
        <v>0.19</v>
      </c>
      <c r="C6368" s="2">
        <v>0.25</v>
      </c>
      <c r="D6368" s="2">
        <v>1.2</v>
      </c>
      <c r="E6368" s="2">
        <v>5.1999999999999998E-2</v>
      </c>
      <c r="F6368">
        <v>34</v>
      </c>
      <c r="G6368">
        <v>181</v>
      </c>
      <c r="H6368" s="4">
        <v>0.99351999999999996</v>
      </c>
      <c r="I6368" s="2">
        <v>3.3</v>
      </c>
      <c r="J6368" s="2">
        <v>0.42</v>
      </c>
      <c r="K6368" s="2">
        <v>9.4</v>
      </c>
      <c r="L6368">
        <v>7</v>
      </c>
      <c r="M6368" t="s">
        <v>14</v>
      </c>
    </row>
    <row r="6369" spans="1:13">
      <c r="A6369" s="2">
        <v>6.8</v>
      </c>
      <c r="B6369" s="2">
        <v>0.27</v>
      </c>
      <c r="C6369" s="2">
        <v>0.3</v>
      </c>
      <c r="D6369" s="2">
        <v>13</v>
      </c>
      <c r="E6369" s="2">
        <v>4.7E-2</v>
      </c>
      <c r="F6369">
        <v>69</v>
      </c>
      <c r="G6369">
        <v>160</v>
      </c>
      <c r="H6369" s="4">
        <v>0.99704999999999999</v>
      </c>
      <c r="I6369" s="2">
        <v>3.16</v>
      </c>
      <c r="J6369" s="2">
        <v>0.5</v>
      </c>
      <c r="K6369" s="2">
        <v>9.6</v>
      </c>
      <c r="L6369">
        <v>6</v>
      </c>
      <c r="M6369" t="s">
        <v>14</v>
      </c>
    </row>
    <row r="6370" spans="1:13">
      <c r="A6370" s="2">
        <v>6.8</v>
      </c>
      <c r="B6370" s="2">
        <v>0.27</v>
      </c>
      <c r="C6370" s="2">
        <v>0.3</v>
      </c>
      <c r="D6370" s="2">
        <v>13</v>
      </c>
      <c r="E6370" s="2">
        <v>4.7E-2</v>
      </c>
      <c r="F6370">
        <v>69</v>
      </c>
      <c r="G6370">
        <v>160</v>
      </c>
      <c r="H6370" s="4">
        <v>0.99704999999999999</v>
      </c>
      <c r="I6370" s="2">
        <v>3.16</v>
      </c>
      <c r="J6370" s="2">
        <v>0.5</v>
      </c>
      <c r="K6370" s="2">
        <v>9.6</v>
      </c>
      <c r="L6370">
        <v>6</v>
      </c>
      <c r="M6370" t="s">
        <v>14</v>
      </c>
    </row>
    <row r="6371" spans="1:13">
      <c r="A6371" s="2">
        <v>6.8</v>
      </c>
      <c r="B6371" s="2">
        <v>0.27</v>
      </c>
      <c r="C6371" s="2">
        <v>0.3</v>
      </c>
      <c r="D6371" s="2">
        <v>13</v>
      </c>
      <c r="E6371" s="2">
        <v>4.7E-2</v>
      </c>
      <c r="F6371">
        <v>69</v>
      </c>
      <c r="G6371">
        <v>160</v>
      </c>
      <c r="H6371" s="4">
        <v>0.99704999999999999</v>
      </c>
      <c r="I6371" s="2">
        <v>3.16</v>
      </c>
      <c r="J6371" s="2">
        <v>0.5</v>
      </c>
      <c r="K6371" s="2">
        <v>9.6</v>
      </c>
      <c r="L6371">
        <v>6</v>
      </c>
      <c r="M6371" t="s">
        <v>14</v>
      </c>
    </row>
    <row r="6372" spans="1:13">
      <c r="A6372" s="2">
        <v>6.8</v>
      </c>
      <c r="B6372" s="2">
        <v>0.27</v>
      </c>
      <c r="C6372" s="2">
        <v>0.3</v>
      </c>
      <c r="D6372" s="2">
        <v>13</v>
      </c>
      <c r="E6372" s="2">
        <v>4.7E-2</v>
      </c>
      <c r="F6372">
        <v>69</v>
      </c>
      <c r="G6372">
        <v>160</v>
      </c>
      <c r="H6372" s="4">
        <v>0.99704999999999999</v>
      </c>
      <c r="I6372" s="2">
        <v>3.16</v>
      </c>
      <c r="J6372" s="2">
        <v>0.5</v>
      </c>
      <c r="K6372" s="2">
        <v>9.6</v>
      </c>
      <c r="L6372">
        <v>6</v>
      </c>
      <c r="M6372" t="s">
        <v>14</v>
      </c>
    </row>
    <row r="6373" spans="1:13">
      <c r="A6373" s="2">
        <v>6.4</v>
      </c>
      <c r="B6373" s="2">
        <v>0.28000000000000003</v>
      </c>
      <c r="C6373" s="2">
        <v>0.45</v>
      </c>
      <c r="D6373" s="2">
        <v>8.6</v>
      </c>
      <c r="E6373" s="2">
        <v>5.7000000000000002E-2</v>
      </c>
      <c r="F6373">
        <v>47</v>
      </c>
      <c r="G6373">
        <v>223</v>
      </c>
      <c r="H6373" s="4">
        <v>0.99653999999999998</v>
      </c>
      <c r="I6373" s="2">
        <v>3.16</v>
      </c>
      <c r="J6373" s="2">
        <v>0.51</v>
      </c>
      <c r="K6373" s="2">
        <v>9.1</v>
      </c>
      <c r="L6373">
        <v>5</v>
      </c>
      <c r="M6373" t="s">
        <v>14</v>
      </c>
    </row>
    <row r="6374" spans="1:13">
      <c r="A6374" s="2">
        <v>5.2</v>
      </c>
      <c r="B6374" s="2">
        <v>0.21</v>
      </c>
      <c r="C6374" s="2">
        <v>0.31</v>
      </c>
      <c r="D6374" s="2">
        <v>1.7</v>
      </c>
      <c r="E6374" s="2">
        <v>4.8000000000000001E-2</v>
      </c>
      <c r="F6374">
        <v>17</v>
      </c>
      <c r="G6374">
        <v>61</v>
      </c>
      <c r="H6374" s="4">
        <v>0.98952999999999902</v>
      </c>
      <c r="I6374" s="2">
        <v>3.24</v>
      </c>
      <c r="J6374" s="2">
        <v>0.37</v>
      </c>
      <c r="K6374" s="2">
        <v>12</v>
      </c>
      <c r="L6374">
        <v>7</v>
      </c>
      <c r="M6374" t="s">
        <v>14</v>
      </c>
    </row>
    <row r="6375" spans="1:13">
      <c r="A6375" s="2">
        <v>7.1</v>
      </c>
      <c r="B6375" s="2">
        <v>0.24</v>
      </c>
      <c r="C6375" s="2">
        <v>0.34</v>
      </c>
      <c r="D6375" s="2">
        <v>1.2</v>
      </c>
      <c r="E6375" s="2">
        <v>4.4999999999999998E-2</v>
      </c>
      <c r="F6375">
        <v>6</v>
      </c>
      <c r="G6375">
        <v>132</v>
      </c>
      <c r="H6375" s="4">
        <v>0.99131999999999998</v>
      </c>
      <c r="I6375" s="2">
        <v>3.16</v>
      </c>
      <c r="J6375" s="2">
        <v>0.46</v>
      </c>
      <c r="K6375" s="2">
        <v>11.2</v>
      </c>
      <c r="L6375">
        <v>4</v>
      </c>
      <c r="M6375" t="s">
        <v>14</v>
      </c>
    </row>
    <row r="6376" spans="1:13">
      <c r="A6376" s="2">
        <v>5</v>
      </c>
      <c r="B6376" s="2">
        <v>0.27</v>
      </c>
      <c r="C6376" s="2">
        <v>0.4</v>
      </c>
      <c r="D6376" s="2">
        <v>1.2</v>
      </c>
      <c r="E6376" s="2">
        <v>7.5999999999999998E-2</v>
      </c>
      <c r="F6376">
        <v>42</v>
      </c>
      <c r="G6376">
        <v>124</v>
      </c>
      <c r="H6376" s="4">
        <v>0.99203999999999903</v>
      </c>
      <c r="I6376" s="2">
        <v>3.32</v>
      </c>
      <c r="J6376" s="2">
        <v>0.47</v>
      </c>
      <c r="K6376" s="2">
        <v>10.1</v>
      </c>
      <c r="L6376">
        <v>6</v>
      </c>
      <c r="M6376" t="s">
        <v>14</v>
      </c>
    </row>
    <row r="6377" spans="1:13">
      <c r="A6377" s="2">
        <v>5.8</v>
      </c>
      <c r="B6377" s="2">
        <v>0.27</v>
      </c>
      <c r="C6377" s="2">
        <v>0.4</v>
      </c>
      <c r="D6377" s="2">
        <v>1.2</v>
      </c>
      <c r="E6377" s="2">
        <v>7.5999999999999998E-2</v>
      </c>
      <c r="F6377">
        <v>47</v>
      </c>
      <c r="G6377">
        <v>130</v>
      </c>
      <c r="H6377" s="4">
        <v>0.99185000000000001</v>
      </c>
      <c r="I6377" s="2">
        <v>3.13</v>
      </c>
      <c r="J6377" s="2">
        <v>0.45</v>
      </c>
      <c r="K6377" s="2">
        <v>10.3</v>
      </c>
      <c r="L6377">
        <v>6</v>
      </c>
      <c r="M6377" t="s">
        <v>14</v>
      </c>
    </row>
    <row r="6378" spans="1:13">
      <c r="A6378" s="2">
        <v>5.9</v>
      </c>
      <c r="B6378" s="2">
        <v>0.27</v>
      </c>
      <c r="C6378" s="2">
        <v>0.32</v>
      </c>
      <c r="D6378" s="2">
        <v>2</v>
      </c>
      <c r="E6378" s="2">
        <v>3.4000000000000002E-2</v>
      </c>
      <c r="F6378">
        <v>31</v>
      </c>
      <c r="G6378">
        <v>102</v>
      </c>
      <c r="H6378" s="4">
        <v>0.98951999999999996</v>
      </c>
      <c r="I6378" s="2">
        <v>3.16</v>
      </c>
      <c r="J6378" s="2">
        <v>0.56000000000000005</v>
      </c>
      <c r="K6378" s="2">
        <v>12.3</v>
      </c>
      <c r="L6378">
        <v>6</v>
      </c>
      <c r="M6378" t="s">
        <v>14</v>
      </c>
    </row>
    <row r="6379" spans="1:13">
      <c r="A6379" s="2">
        <v>5.8</v>
      </c>
      <c r="B6379" s="2">
        <v>0.315</v>
      </c>
      <c r="C6379" s="2">
        <v>0.19</v>
      </c>
      <c r="D6379" s="2">
        <v>19.399999999999999</v>
      </c>
      <c r="E6379" s="2">
        <v>3.1E-2</v>
      </c>
      <c r="F6379">
        <v>28</v>
      </c>
      <c r="G6379">
        <v>106</v>
      </c>
      <c r="H6379" s="4">
        <v>0.99703999999999904</v>
      </c>
      <c r="I6379" s="2">
        <v>2.97</v>
      </c>
      <c r="J6379" s="2">
        <v>0.4</v>
      </c>
      <c r="K6379" s="2">
        <v>10.55</v>
      </c>
      <c r="L6379">
        <v>6</v>
      </c>
      <c r="M6379" t="s">
        <v>14</v>
      </c>
    </row>
    <row r="6380" spans="1:13">
      <c r="A6380" s="2">
        <v>6</v>
      </c>
      <c r="B6380" s="2">
        <v>0.59</v>
      </c>
      <c r="C6380" s="2">
        <v>0</v>
      </c>
      <c r="D6380" s="2">
        <v>0.8</v>
      </c>
      <c r="E6380" s="2">
        <v>3.6999999999999998E-2</v>
      </c>
      <c r="F6380">
        <v>30</v>
      </c>
      <c r="G6380">
        <v>95</v>
      </c>
      <c r="H6380" s="4">
        <v>0.99031999999999998</v>
      </c>
      <c r="I6380" s="2">
        <v>3.1</v>
      </c>
      <c r="J6380" s="2">
        <v>0.4</v>
      </c>
      <c r="K6380" s="2">
        <v>10.9</v>
      </c>
      <c r="L6380">
        <v>4</v>
      </c>
      <c r="M6380" t="s">
        <v>14</v>
      </c>
    </row>
    <row r="6381" spans="1:13">
      <c r="A6381" s="2">
        <v>5.8</v>
      </c>
      <c r="B6381" s="2">
        <v>0.3</v>
      </c>
      <c r="C6381" s="2">
        <v>0.09</v>
      </c>
      <c r="D6381" s="2">
        <v>6.3</v>
      </c>
      <c r="E6381" s="2">
        <v>4.2000000000000003E-2</v>
      </c>
      <c r="F6381">
        <v>36</v>
      </c>
      <c r="G6381">
        <v>138</v>
      </c>
      <c r="H6381" s="4">
        <v>0.99382000000000004</v>
      </c>
      <c r="I6381" s="2">
        <v>3.15</v>
      </c>
      <c r="J6381" s="2">
        <v>0.48</v>
      </c>
      <c r="K6381" s="2">
        <v>9.6999999999999993</v>
      </c>
      <c r="L6381">
        <v>5</v>
      </c>
      <c r="M6381" t="s">
        <v>14</v>
      </c>
    </row>
    <row r="6382" spans="1:13">
      <c r="A6382" s="2">
        <v>5.6</v>
      </c>
      <c r="B6382" s="2">
        <v>0.3</v>
      </c>
      <c r="C6382" s="2">
        <v>0.1</v>
      </c>
      <c r="D6382" s="2">
        <v>6.4</v>
      </c>
      <c r="E6382" s="2">
        <v>4.2999999999999997E-2</v>
      </c>
      <c r="F6382">
        <v>34</v>
      </c>
      <c r="G6382">
        <v>142</v>
      </c>
      <c r="H6382" s="4">
        <v>0.99382000000000004</v>
      </c>
      <c r="I6382" s="2">
        <v>3.14</v>
      </c>
      <c r="J6382" s="2">
        <v>0.48</v>
      </c>
      <c r="K6382" s="2">
        <v>9.8000000000000007</v>
      </c>
      <c r="L6382">
        <v>5</v>
      </c>
      <c r="M6382" t="s">
        <v>14</v>
      </c>
    </row>
    <row r="6383" spans="1:13">
      <c r="A6383" s="2">
        <v>6.7</v>
      </c>
      <c r="B6383" s="2">
        <v>0.3</v>
      </c>
      <c r="C6383" s="2">
        <v>0.5</v>
      </c>
      <c r="D6383" s="2">
        <v>12.1</v>
      </c>
      <c r="E6383" s="2">
        <v>4.4999999999999998E-2</v>
      </c>
      <c r="F6383">
        <v>38</v>
      </c>
      <c r="G6383">
        <v>127</v>
      </c>
      <c r="H6383" s="4">
        <v>0.99739999999999995</v>
      </c>
      <c r="I6383" s="2">
        <v>3.04</v>
      </c>
      <c r="J6383" s="2">
        <v>0.53</v>
      </c>
      <c r="K6383" s="2">
        <v>8.9</v>
      </c>
      <c r="L6383">
        <v>6</v>
      </c>
      <c r="M6383" t="s">
        <v>14</v>
      </c>
    </row>
    <row r="6384" spans="1:13">
      <c r="A6384" s="2">
        <v>6.7</v>
      </c>
      <c r="B6384" s="2">
        <v>0.3</v>
      </c>
      <c r="C6384" s="2">
        <v>0.5</v>
      </c>
      <c r="D6384" s="2">
        <v>12.1</v>
      </c>
      <c r="E6384" s="2">
        <v>4.4999999999999998E-2</v>
      </c>
      <c r="F6384">
        <v>38</v>
      </c>
      <c r="G6384">
        <v>127</v>
      </c>
      <c r="H6384" s="4">
        <v>0.99739999999999995</v>
      </c>
      <c r="I6384" s="2">
        <v>3.04</v>
      </c>
      <c r="J6384" s="2">
        <v>0.53</v>
      </c>
      <c r="K6384" s="2">
        <v>8.9</v>
      </c>
      <c r="L6384">
        <v>6</v>
      </c>
      <c r="M6384" t="s">
        <v>14</v>
      </c>
    </row>
    <row r="6385" spans="1:13">
      <c r="A6385" s="2">
        <v>6.4</v>
      </c>
      <c r="B6385" s="2">
        <v>0.31</v>
      </c>
      <c r="C6385" s="2">
        <v>0.31</v>
      </c>
      <c r="D6385" s="2">
        <v>12.9</v>
      </c>
      <c r="E6385" s="2">
        <v>4.4999999999999998E-2</v>
      </c>
      <c r="F6385">
        <v>55</v>
      </c>
      <c r="G6385">
        <v>161</v>
      </c>
      <c r="H6385" s="4">
        <v>0.99546000000000001</v>
      </c>
      <c r="I6385" s="2">
        <v>3.02</v>
      </c>
      <c r="J6385" s="2">
        <v>0.59</v>
      </c>
      <c r="K6385" s="2">
        <v>10.199999999999999</v>
      </c>
      <c r="L6385">
        <v>5</v>
      </c>
      <c r="M6385" t="s">
        <v>14</v>
      </c>
    </row>
    <row r="6386" spans="1:13">
      <c r="A6386" s="2">
        <v>6.9</v>
      </c>
      <c r="B6386" s="2">
        <v>0.25</v>
      </c>
      <c r="C6386" s="2">
        <v>0.28999999999999998</v>
      </c>
      <c r="D6386" s="2">
        <v>2.4</v>
      </c>
      <c r="E6386" s="2">
        <v>3.7999999999999999E-2</v>
      </c>
      <c r="F6386">
        <v>28</v>
      </c>
      <c r="G6386">
        <v>76</v>
      </c>
      <c r="H6386" s="4">
        <v>0.99087999999999898</v>
      </c>
      <c r="I6386" s="2">
        <v>3.01</v>
      </c>
      <c r="J6386" s="2">
        <v>0.36</v>
      </c>
      <c r="K6386" s="2">
        <v>11.7</v>
      </c>
      <c r="L6386">
        <v>7</v>
      </c>
      <c r="M6386" t="s">
        <v>14</v>
      </c>
    </row>
    <row r="6387" spans="1:13">
      <c r="A6387" s="2">
        <v>4.4000000000000004</v>
      </c>
      <c r="B6387" s="2">
        <v>0.32</v>
      </c>
      <c r="C6387" s="2">
        <v>0.39</v>
      </c>
      <c r="D6387" s="2">
        <v>4.3</v>
      </c>
      <c r="E6387" s="2">
        <v>0.03</v>
      </c>
      <c r="F6387">
        <v>31</v>
      </c>
      <c r="G6387">
        <v>127</v>
      </c>
      <c r="H6387" s="4">
        <v>0.98903999999999903</v>
      </c>
      <c r="I6387" s="2">
        <v>3.46</v>
      </c>
      <c r="J6387" s="2">
        <v>0.36</v>
      </c>
      <c r="K6387" s="2">
        <v>12.8</v>
      </c>
      <c r="L6387">
        <v>8</v>
      </c>
      <c r="M6387" t="s">
        <v>14</v>
      </c>
    </row>
    <row r="6388" spans="1:13">
      <c r="A6388" s="2">
        <v>3.9</v>
      </c>
      <c r="B6388" s="2">
        <v>0.22500000000000001</v>
      </c>
      <c r="C6388" s="2">
        <v>0.4</v>
      </c>
      <c r="D6388" s="2">
        <v>4.2</v>
      </c>
      <c r="E6388" s="2">
        <v>0.03</v>
      </c>
      <c r="F6388">
        <v>29</v>
      </c>
      <c r="G6388">
        <v>118</v>
      </c>
      <c r="H6388" s="4">
        <v>0.98899999999999999</v>
      </c>
      <c r="I6388" s="2">
        <v>3.57</v>
      </c>
      <c r="J6388" s="2">
        <v>0.36</v>
      </c>
      <c r="K6388" s="2">
        <v>12.8</v>
      </c>
      <c r="L6388">
        <v>8</v>
      </c>
      <c r="M6388" t="s">
        <v>14</v>
      </c>
    </row>
    <row r="6389" spans="1:13">
      <c r="A6389" s="2">
        <v>6.4</v>
      </c>
      <c r="B6389" s="2">
        <v>0.31</v>
      </c>
      <c r="C6389" s="2">
        <v>0.31</v>
      </c>
      <c r="D6389" s="2">
        <v>12.9</v>
      </c>
      <c r="E6389" s="2">
        <v>4.4999999999999998E-2</v>
      </c>
      <c r="F6389">
        <v>55</v>
      </c>
      <c r="G6389">
        <v>161</v>
      </c>
      <c r="H6389" s="4">
        <v>0.99546000000000001</v>
      </c>
      <c r="I6389" s="2">
        <v>3.02</v>
      </c>
      <c r="J6389" s="2">
        <v>0.59</v>
      </c>
      <c r="K6389" s="2">
        <v>10.199999999999999</v>
      </c>
      <c r="L6389">
        <v>5</v>
      </c>
      <c r="M6389" t="s">
        <v>14</v>
      </c>
    </row>
    <row r="6390" spans="1:13">
      <c r="A6390" s="2">
        <v>5.5</v>
      </c>
      <c r="B6390" s="2">
        <v>0.62</v>
      </c>
      <c r="C6390" s="2">
        <v>0.33</v>
      </c>
      <c r="D6390" s="2">
        <v>1.7</v>
      </c>
      <c r="E6390" s="2">
        <v>3.6999999999999998E-2</v>
      </c>
      <c r="F6390">
        <v>24</v>
      </c>
      <c r="G6390">
        <v>118</v>
      </c>
      <c r="H6390" s="4">
        <v>0.98757999999999901</v>
      </c>
      <c r="I6390" s="2">
        <v>3.15</v>
      </c>
      <c r="J6390" s="2">
        <v>0.39</v>
      </c>
      <c r="K6390" s="2">
        <v>13.55</v>
      </c>
      <c r="L6390">
        <v>6</v>
      </c>
      <c r="M6390" t="s">
        <v>14</v>
      </c>
    </row>
    <row r="6391" spans="1:13">
      <c r="A6391" s="2">
        <v>6.2</v>
      </c>
      <c r="B6391" s="2">
        <v>0.3</v>
      </c>
      <c r="C6391" s="2">
        <v>0.42</v>
      </c>
      <c r="D6391" s="2">
        <v>2.2000000000000002</v>
      </c>
      <c r="E6391" s="2">
        <v>3.5999999999999997E-2</v>
      </c>
      <c r="F6391">
        <v>28</v>
      </c>
      <c r="G6391">
        <v>128</v>
      </c>
      <c r="H6391" s="4">
        <v>0.99009999999999998</v>
      </c>
      <c r="I6391" s="2">
        <v>3.13</v>
      </c>
      <c r="J6391" s="2">
        <v>0.38</v>
      </c>
      <c r="K6391" s="2">
        <v>11.6</v>
      </c>
      <c r="L6391">
        <v>6</v>
      </c>
      <c r="M6391" t="s">
        <v>14</v>
      </c>
    </row>
    <row r="6392" spans="1:13">
      <c r="A6392" s="2">
        <v>6.7</v>
      </c>
      <c r="B6392" s="2">
        <v>0.3</v>
      </c>
      <c r="C6392" s="2">
        <v>0.5</v>
      </c>
      <c r="D6392" s="2">
        <v>12.1</v>
      </c>
      <c r="E6392" s="2">
        <v>4.4999999999999998E-2</v>
      </c>
      <c r="F6392">
        <v>38</v>
      </c>
      <c r="G6392">
        <v>127</v>
      </c>
      <c r="H6392" s="4">
        <v>0.99739999999999995</v>
      </c>
      <c r="I6392" s="2">
        <v>3.04</v>
      </c>
      <c r="J6392" s="2">
        <v>0.53</v>
      </c>
      <c r="K6392" s="2">
        <v>8.9</v>
      </c>
      <c r="L6392">
        <v>6</v>
      </c>
      <c r="M6392" t="s">
        <v>14</v>
      </c>
    </row>
    <row r="6393" spans="1:13">
      <c r="A6393" s="2">
        <v>4.7</v>
      </c>
      <c r="B6393" s="2">
        <v>0.78500000000000003</v>
      </c>
      <c r="C6393" s="2">
        <v>0</v>
      </c>
      <c r="D6393" s="2">
        <v>3.4</v>
      </c>
      <c r="E6393" s="2">
        <v>3.5999999999999997E-2</v>
      </c>
      <c r="F6393">
        <v>23</v>
      </c>
      <c r="G6393">
        <v>134</v>
      </c>
      <c r="H6393" s="4">
        <v>0.98980999999999997</v>
      </c>
      <c r="I6393" s="2">
        <v>3.53</v>
      </c>
      <c r="J6393" s="2">
        <v>0.92</v>
      </c>
      <c r="K6393" s="2">
        <v>13.8</v>
      </c>
      <c r="L6393">
        <v>6</v>
      </c>
      <c r="M6393" t="s">
        <v>14</v>
      </c>
    </row>
    <row r="6394" spans="1:13">
      <c r="A6394" s="2">
        <v>6</v>
      </c>
      <c r="B6394" s="2">
        <v>0.31</v>
      </c>
      <c r="C6394" s="2">
        <v>0.32</v>
      </c>
      <c r="D6394" s="2">
        <v>7.4</v>
      </c>
      <c r="E6394" s="2">
        <v>0.17499999999999999</v>
      </c>
      <c r="F6394">
        <v>47</v>
      </c>
      <c r="G6394">
        <v>159</v>
      </c>
      <c r="H6394" s="4">
        <v>0.99519999999999997</v>
      </c>
      <c r="I6394" s="2">
        <v>3.19</v>
      </c>
      <c r="J6394" s="2">
        <v>0.5</v>
      </c>
      <c r="K6394" s="2">
        <v>9.4</v>
      </c>
      <c r="L6394">
        <v>6</v>
      </c>
      <c r="M6394" t="s">
        <v>14</v>
      </c>
    </row>
    <row r="6395" spans="1:13">
      <c r="A6395" s="2">
        <v>6</v>
      </c>
      <c r="B6395" s="2">
        <v>0.32</v>
      </c>
      <c r="C6395" s="2">
        <v>0.3</v>
      </c>
      <c r="D6395" s="2">
        <v>7.3</v>
      </c>
      <c r="E6395" s="2">
        <v>0.17399999999999999</v>
      </c>
      <c r="F6395">
        <v>46</v>
      </c>
      <c r="G6395">
        <v>159</v>
      </c>
      <c r="H6395" s="4">
        <v>0.99519000000000002</v>
      </c>
      <c r="I6395" s="2">
        <v>3.18</v>
      </c>
      <c r="J6395" s="2">
        <v>0.49</v>
      </c>
      <c r="K6395" s="2">
        <v>9.4</v>
      </c>
      <c r="L6395">
        <v>5</v>
      </c>
      <c r="M6395" t="s">
        <v>14</v>
      </c>
    </row>
    <row r="6396" spans="1:13">
      <c r="A6396" s="2">
        <v>6.4</v>
      </c>
      <c r="B6396" s="2">
        <v>0.105</v>
      </c>
      <c r="C6396" s="2">
        <v>0.28999999999999998</v>
      </c>
      <c r="D6396" s="2">
        <v>1.1000000000000001</v>
      </c>
      <c r="E6396" s="2">
        <v>3.5000000000000003E-2</v>
      </c>
      <c r="F6396">
        <v>44</v>
      </c>
      <c r="G6396">
        <v>140</v>
      </c>
      <c r="H6396" s="4">
        <v>0.99141999999999997</v>
      </c>
      <c r="I6396" s="2">
        <v>3.17</v>
      </c>
      <c r="J6396" s="2">
        <v>0.55000000000000004</v>
      </c>
      <c r="K6396" s="2">
        <v>10.7</v>
      </c>
      <c r="L6396">
        <v>7</v>
      </c>
      <c r="M6396" t="s">
        <v>14</v>
      </c>
    </row>
    <row r="6397" spans="1:13">
      <c r="A6397" s="2">
        <v>6.4</v>
      </c>
      <c r="B6397" s="2">
        <v>0.105</v>
      </c>
      <c r="C6397" s="2">
        <v>0.28999999999999998</v>
      </c>
      <c r="D6397" s="2">
        <v>1.1000000000000001</v>
      </c>
      <c r="E6397" s="2">
        <v>3.5000000000000003E-2</v>
      </c>
      <c r="F6397">
        <v>44</v>
      </c>
      <c r="G6397">
        <v>140</v>
      </c>
      <c r="H6397" s="4">
        <v>0.99141999999999997</v>
      </c>
      <c r="I6397" s="2">
        <v>3.17</v>
      </c>
      <c r="J6397" s="2">
        <v>0.55000000000000004</v>
      </c>
      <c r="K6397" s="2">
        <v>10.7</v>
      </c>
      <c r="L6397">
        <v>7</v>
      </c>
      <c r="M6397" t="s">
        <v>14</v>
      </c>
    </row>
    <row r="6398" spans="1:13">
      <c r="A6398" s="2">
        <v>5.7</v>
      </c>
      <c r="B6398" s="2">
        <v>0.33</v>
      </c>
      <c r="C6398" s="2">
        <v>0.32</v>
      </c>
      <c r="D6398" s="2">
        <v>1.4</v>
      </c>
      <c r="E6398" s="2">
        <v>4.2999999999999997E-2</v>
      </c>
      <c r="F6398">
        <v>28</v>
      </c>
      <c r="G6398">
        <v>93</v>
      </c>
      <c r="H6398" s="4">
        <v>0.98970000000000002</v>
      </c>
      <c r="I6398" s="2">
        <v>3.31</v>
      </c>
      <c r="J6398" s="2">
        <v>0.5</v>
      </c>
      <c r="K6398" s="2">
        <v>12.3</v>
      </c>
      <c r="L6398">
        <v>6</v>
      </c>
      <c r="M6398" t="s">
        <v>14</v>
      </c>
    </row>
    <row r="6399" spans="1:13">
      <c r="A6399" s="2">
        <v>5.9</v>
      </c>
      <c r="B6399" s="2">
        <v>0.32</v>
      </c>
      <c r="C6399" s="2">
        <v>0.19</v>
      </c>
      <c r="D6399" s="2">
        <v>14.5</v>
      </c>
      <c r="E6399" s="2">
        <v>4.2000000000000003E-2</v>
      </c>
      <c r="F6399">
        <v>37</v>
      </c>
      <c r="G6399">
        <v>115</v>
      </c>
      <c r="H6399" s="4">
        <v>0.99683999999999995</v>
      </c>
      <c r="I6399" s="2">
        <v>3.16</v>
      </c>
      <c r="J6399" s="2">
        <v>0.43</v>
      </c>
      <c r="K6399" s="2">
        <v>10.3</v>
      </c>
      <c r="L6399">
        <v>5</v>
      </c>
      <c r="M6399" t="s">
        <v>14</v>
      </c>
    </row>
    <row r="6400" spans="1:13">
      <c r="A6400" s="2">
        <v>6.2</v>
      </c>
      <c r="B6400" s="2">
        <v>0.26</v>
      </c>
      <c r="C6400" s="2">
        <v>0.2</v>
      </c>
      <c r="D6400" s="2">
        <v>8</v>
      </c>
      <c r="E6400" s="2">
        <v>4.7E-2</v>
      </c>
      <c r="F6400">
        <v>35</v>
      </c>
      <c r="G6400">
        <v>111</v>
      </c>
      <c r="H6400" s="4">
        <v>0.99444999999999995</v>
      </c>
      <c r="I6400" s="2">
        <v>3.11</v>
      </c>
      <c r="J6400" s="2">
        <v>0.42</v>
      </c>
      <c r="K6400" s="2">
        <v>10.4</v>
      </c>
      <c r="L6400">
        <v>6</v>
      </c>
      <c r="M6400" t="s">
        <v>14</v>
      </c>
    </row>
    <row r="6401" spans="1:13">
      <c r="A6401" s="2">
        <v>6</v>
      </c>
      <c r="B6401" s="2">
        <v>0.2</v>
      </c>
      <c r="C6401" s="2">
        <v>0.33</v>
      </c>
      <c r="D6401" s="2">
        <v>1.1000000000000001</v>
      </c>
      <c r="E6401" s="2">
        <v>3.9E-2</v>
      </c>
      <c r="F6401">
        <v>45</v>
      </c>
      <c r="G6401">
        <v>126</v>
      </c>
      <c r="H6401" s="4">
        <v>0.99051</v>
      </c>
      <c r="I6401" s="2">
        <v>3.31</v>
      </c>
      <c r="J6401" s="2">
        <v>0.45</v>
      </c>
      <c r="K6401" s="2">
        <v>11.6</v>
      </c>
      <c r="L6401">
        <v>7</v>
      </c>
      <c r="M6401" t="s">
        <v>14</v>
      </c>
    </row>
    <row r="6402" spans="1:13">
      <c r="A6402" s="2">
        <v>6.4</v>
      </c>
      <c r="B6402" s="2">
        <v>0.105</v>
      </c>
      <c r="C6402" s="2">
        <v>0.28999999999999998</v>
      </c>
      <c r="D6402" s="2">
        <v>1.1000000000000001</v>
      </c>
      <c r="E6402" s="2">
        <v>3.5000000000000003E-2</v>
      </c>
      <c r="F6402">
        <v>44</v>
      </c>
      <c r="G6402">
        <v>140</v>
      </c>
      <c r="H6402" s="4">
        <v>0.99141999999999997</v>
      </c>
      <c r="I6402" s="2">
        <v>3.17</v>
      </c>
      <c r="J6402" s="2">
        <v>0.55000000000000004</v>
      </c>
      <c r="K6402" s="2">
        <v>10.7</v>
      </c>
      <c r="L6402">
        <v>7</v>
      </c>
      <c r="M6402" t="s">
        <v>14</v>
      </c>
    </row>
    <row r="6403" spans="1:13">
      <c r="A6403" s="2">
        <v>5.8</v>
      </c>
      <c r="B6403" s="2">
        <v>0.28000000000000003</v>
      </c>
      <c r="C6403" s="2">
        <v>0.34</v>
      </c>
      <c r="D6403" s="2">
        <v>2.2000000000000002</v>
      </c>
      <c r="E6403" s="2">
        <v>3.6999999999999998E-2</v>
      </c>
      <c r="F6403">
        <v>24</v>
      </c>
      <c r="G6403">
        <v>125</v>
      </c>
      <c r="H6403" s="4">
        <v>0.98985999999999996</v>
      </c>
      <c r="I6403" s="2">
        <v>3.36</v>
      </c>
      <c r="J6403" s="2">
        <v>0.33</v>
      </c>
      <c r="K6403" s="2">
        <v>12.8</v>
      </c>
      <c r="L6403">
        <v>8</v>
      </c>
      <c r="M6403" t="s">
        <v>14</v>
      </c>
    </row>
    <row r="6404" spans="1:13">
      <c r="A6404" s="2">
        <v>6.4</v>
      </c>
      <c r="B6404" s="2">
        <v>0.31</v>
      </c>
      <c r="C6404" s="2">
        <v>0.5</v>
      </c>
      <c r="D6404" s="2">
        <v>5.8</v>
      </c>
      <c r="E6404" s="2">
        <v>3.7999999999999999E-2</v>
      </c>
      <c r="F6404">
        <v>42</v>
      </c>
      <c r="G6404">
        <v>111</v>
      </c>
      <c r="H6404" s="4">
        <v>0.99188999999999905</v>
      </c>
      <c r="I6404" s="2">
        <v>3.18</v>
      </c>
      <c r="J6404" s="2">
        <v>0.53</v>
      </c>
      <c r="K6404" s="2">
        <v>11.9</v>
      </c>
      <c r="L6404">
        <v>7</v>
      </c>
      <c r="M6404" t="s">
        <v>14</v>
      </c>
    </row>
    <row r="6405" spans="1:13">
      <c r="A6405" s="2">
        <v>6</v>
      </c>
      <c r="B6405" s="2">
        <v>0.35</v>
      </c>
      <c r="C6405" s="2">
        <v>0.46</v>
      </c>
      <c r="D6405" s="2">
        <v>0.9</v>
      </c>
      <c r="E6405" s="2">
        <v>3.3000000000000002E-2</v>
      </c>
      <c r="F6405">
        <v>9</v>
      </c>
      <c r="G6405">
        <v>65</v>
      </c>
      <c r="H6405" s="4">
        <v>0.98934</v>
      </c>
      <c r="I6405" s="2">
        <v>3.24</v>
      </c>
      <c r="J6405" s="2">
        <v>0.35</v>
      </c>
      <c r="K6405" s="2">
        <v>12.1</v>
      </c>
      <c r="L6405">
        <v>4</v>
      </c>
      <c r="M6405" t="s">
        <v>14</v>
      </c>
    </row>
    <row r="6406" spans="1:13">
      <c r="A6406" s="2">
        <v>5.0999999999999996</v>
      </c>
      <c r="B6406" s="2">
        <v>0.26</v>
      </c>
      <c r="C6406" s="2">
        <v>0.34</v>
      </c>
      <c r="D6406" s="2">
        <v>6.4</v>
      </c>
      <c r="E6406" s="2">
        <v>3.4000000000000002E-2</v>
      </c>
      <c r="F6406">
        <v>26</v>
      </c>
      <c r="G6406">
        <v>99</v>
      </c>
      <c r="H6406" s="4">
        <v>0.99448999999999999</v>
      </c>
      <c r="I6406" s="2">
        <v>3.23</v>
      </c>
      <c r="J6406" s="2">
        <v>0.41</v>
      </c>
      <c r="K6406" s="2">
        <v>9.1999999999999993</v>
      </c>
      <c r="L6406">
        <v>6</v>
      </c>
      <c r="M6406" t="s">
        <v>14</v>
      </c>
    </row>
    <row r="6407" spans="1:13">
      <c r="A6407" s="2">
        <v>6.6</v>
      </c>
      <c r="B6407" s="2">
        <v>0.28000000000000003</v>
      </c>
      <c r="C6407" s="2">
        <v>0.09</v>
      </c>
      <c r="D6407" s="2">
        <v>10.9</v>
      </c>
      <c r="E6407" s="2">
        <v>5.0999999999999997E-2</v>
      </c>
      <c r="F6407">
        <v>37</v>
      </c>
      <c r="G6407">
        <v>131</v>
      </c>
      <c r="H6407" s="4">
        <v>0.99565999999999999</v>
      </c>
      <c r="I6407" s="2">
        <v>2.93</v>
      </c>
      <c r="J6407" s="2">
        <v>0.62</v>
      </c>
      <c r="K6407" s="2">
        <v>9.5</v>
      </c>
      <c r="L6407">
        <v>6</v>
      </c>
      <c r="M6407" t="s">
        <v>14</v>
      </c>
    </row>
    <row r="6408" spans="1:13">
      <c r="A6408" s="2">
        <v>6</v>
      </c>
      <c r="B6408" s="2">
        <v>0.17</v>
      </c>
      <c r="C6408" s="2">
        <v>0.3</v>
      </c>
      <c r="D6408" s="2">
        <v>7.3</v>
      </c>
      <c r="E6408" s="2">
        <v>3.9E-2</v>
      </c>
      <c r="F6408">
        <v>39</v>
      </c>
      <c r="G6408">
        <v>104</v>
      </c>
      <c r="H6408" s="4">
        <v>0.99251999999999996</v>
      </c>
      <c r="I6408" s="2">
        <v>2.91</v>
      </c>
      <c r="J6408" s="2">
        <v>0.56999999999999995</v>
      </c>
      <c r="K6408" s="2">
        <v>11</v>
      </c>
      <c r="L6408">
        <v>6</v>
      </c>
      <c r="M6408" t="s">
        <v>14</v>
      </c>
    </row>
    <row r="6409" spans="1:13">
      <c r="A6409" s="2">
        <v>7.3</v>
      </c>
      <c r="B6409" s="2">
        <v>0.35</v>
      </c>
      <c r="C6409" s="2">
        <v>0.67</v>
      </c>
      <c r="D6409" s="2">
        <v>8.3000000000000007</v>
      </c>
      <c r="E6409" s="2">
        <v>5.2999999999999999E-2</v>
      </c>
      <c r="F6409">
        <v>10</v>
      </c>
      <c r="G6409">
        <v>100</v>
      </c>
      <c r="H6409" s="4">
        <v>0.99590000000000001</v>
      </c>
      <c r="I6409" s="2">
        <v>3.19</v>
      </c>
      <c r="J6409" s="2">
        <v>0.5</v>
      </c>
      <c r="K6409" s="2">
        <v>10.9</v>
      </c>
      <c r="L6409">
        <v>5</v>
      </c>
      <c r="M6409" t="s">
        <v>14</v>
      </c>
    </row>
    <row r="6410" spans="1:13">
      <c r="A6410" s="2">
        <v>6</v>
      </c>
      <c r="B6410" s="2">
        <v>0.26</v>
      </c>
      <c r="C6410" s="2">
        <v>0.24</v>
      </c>
      <c r="D6410" s="2">
        <v>1.3</v>
      </c>
      <c r="E6410" s="2">
        <v>5.2999999999999999E-2</v>
      </c>
      <c r="F6410">
        <v>66</v>
      </c>
      <c r="G6410">
        <v>150</v>
      </c>
      <c r="H6410" s="4">
        <v>0.99239999999999995</v>
      </c>
      <c r="I6410" s="2">
        <v>3.21</v>
      </c>
      <c r="J6410" s="2">
        <v>0.62</v>
      </c>
      <c r="K6410" s="2">
        <v>10.4</v>
      </c>
      <c r="L6410">
        <v>6</v>
      </c>
      <c r="M6410" t="s">
        <v>14</v>
      </c>
    </row>
    <row r="6411" spans="1:13">
      <c r="A6411" s="2">
        <v>5.4</v>
      </c>
      <c r="B6411" s="2">
        <v>0.375</v>
      </c>
      <c r="C6411" s="2">
        <v>0.4</v>
      </c>
      <c r="D6411" s="2">
        <v>3.3</v>
      </c>
      <c r="E6411" s="2">
        <v>5.3999999999999999E-2</v>
      </c>
      <c r="F6411">
        <v>29</v>
      </c>
      <c r="G6411">
        <v>147</v>
      </c>
      <c r="H6411" s="4">
        <v>0.99482000000000004</v>
      </c>
      <c r="I6411" s="2">
        <v>3.42</v>
      </c>
      <c r="J6411" s="2">
        <v>0.52</v>
      </c>
      <c r="K6411" s="2">
        <v>9.1</v>
      </c>
      <c r="L6411">
        <v>5</v>
      </c>
      <c r="M6411" t="s">
        <v>14</v>
      </c>
    </row>
    <row r="6412" spans="1:13">
      <c r="A6412" s="2">
        <v>7</v>
      </c>
      <c r="B6412" s="2">
        <v>0.17</v>
      </c>
      <c r="C6412" s="2">
        <v>0.42</v>
      </c>
      <c r="D6412" s="2">
        <v>1</v>
      </c>
      <c r="E6412" s="2">
        <v>7.4999999999999997E-2</v>
      </c>
      <c r="F6412">
        <v>19</v>
      </c>
      <c r="G6412">
        <v>71</v>
      </c>
      <c r="H6412" s="4">
        <v>0.99102999999999997</v>
      </c>
      <c r="I6412" s="2">
        <v>3.32</v>
      </c>
      <c r="J6412" s="2">
        <v>0.62</v>
      </c>
      <c r="K6412" s="2">
        <v>11.4</v>
      </c>
      <c r="L6412">
        <v>6</v>
      </c>
      <c r="M6412" t="s">
        <v>14</v>
      </c>
    </row>
    <row r="6413" spans="1:13">
      <c r="A6413" s="2">
        <v>5.0999999999999996</v>
      </c>
      <c r="B6413" s="2">
        <v>0.26</v>
      </c>
      <c r="C6413" s="2">
        <v>0.33</v>
      </c>
      <c r="D6413" s="2">
        <v>1.1000000000000001</v>
      </c>
      <c r="E6413" s="2">
        <v>2.7E-2</v>
      </c>
      <c r="F6413">
        <v>46</v>
      </c>
      <c r="G6413">
        <v>113</v>
      </c>
      <c r="H6413" s="4">
        <v>0.98946000000000001</v>
      </c>
      <c r="I6413" s="2">
        <v>3.35</v>
      </c>
      <c r="J6413" s="2">
        <v>0.43</v>
      </c>
      <c r="K6413" s="2">
        <v>11.4</v>
      </c>
      <c r="L6413">
        <v>7</v>
      </c>
      <c r="M6413" t="s">
        <v>14</v>
      </c>
    </row>
    <row r="6414" spans="1:13">
      <c r="A6414" s="2">
        <v>5.8</v>
      </c>
      <c r="B6414" s="2">
        <v>0.36</v>
      </c>
      <c r="C6414" s="2">
        <v>0.5</v>
      </c>
      <c r="D6414" s="2">
        <v>1</v>
      </c>
      <c r="E6414" s="2">
        <v>0.127</v>
      </c>
      <c r="F6414">
        <v>63</v>
      </c>
      <c r="G6414">
        <v>178</v>
      </c>
      <c r="H6414" s="4">
        <v>0.99212</v>
      </c>
      <c r="I6414" s="2">
        <v>3.1</v>
      </c>
      <c r="J6414" s="2">
        <v>0.45</v>
      </c>
      <c r="K6414" s="2">
        <v>9.6999999999999993</v>
      </c>
      <c r="L6414">
        <v>5</v>
      </c>
      <c r="M6414" t="s">
        <v>14</v>
      </c>
    </row>
    <row r="6415" spans="1:13">
      <c r="A6415" s="2">
        <v>5.7</v>
      </c>
      <c r="B6415" s="2">
        <v>0.4</v>
      </c>
      <c r="C6415" s="2">
        <v>0.35</v>
      </c>
      <c r="D6415" s="2">
        <v>5.0999999999999996</v>
      </c>
      <c r="E6415" s="2">
        <v>2.5999999999999999E-2</v>
      </c>
      <c r="F6415">
        <v>17</v>
      </c>
      <c r="G6415">
        <v>113</v>
      </c>
      <c r="H6415" s="4">
        <v>0.99051999999999996</v>
      </c>
      <c r="I6415" s="2">
        <v>3.18</v>
      </c>
      <c r="J6415" s="2">
        <v>0.67</v>
      </c>
      <c r="K6415" s="2">
        <v>12.4</v>
      </c>
      <c r="L6415">
        <v>6</v>
      </c>
      <c r="M6415" t="s">
        <v>14</v>
      </c>
    </row>
    <row r="6416" spans="1:13">
      <c r="A6416" s="2">
        <v>6.2</v>
      </c>
      <c r="B6416" s="2">
        <v>0.76</v>
      </c>
      <c r="C6416" s="2">
        <v>0.01</v>
      </c>
      <c r="D6416" s="2">
        <v>3.2</v>
      </c>
      <c r="E6416" s="2">
        <v>4.0999999999999898E-2</v>
      </c>
      <c r="F6416">
        <v>18</v>
      </c>
      <c r="G6416">
        <v>120</v>
      </c>
      <c r="H6416" s="4">
        <v>0.99026000000000003</v>
      </c>
      <c r="I6416" s="2">
        <v>3.2</v>
      </c>
      <c r="J6416" s="2">
        <v>0.94</v>
      </c>
      <c r="K6416" s="2">
        <v>13.7</v>
      </c>
      <c r="L6416">
        <v>7</v>
      </c>
      <c r="M6416" t="s">
        <v>14</v>
      </c>
    </row>
    <row r="6417" spans="1:13">
      <c r="A6417" s="2">
        <v>6.1</v>
      </c>
      <c r="B6417" s="2">
        <v>0.41</v>
      </c>
      <c r="C6417" s="2">
        <v>0.2</v>
      </c>
      <c r="D6417" s="2">
        <v>12.6</v>
      </c>
      <c r="E6417" s="2">
        <v>3.2000000000000001E-2</v>
      </c>
      <c r="F6417">
        <v>54</v>
      </c>
      <c r="G6417">
        <v>136</v>
      </c>
      <c r="H6417" s="4">
        <v>0.99516000000000004</v>
      </c>
      <c r="I6417" s="2">
        <v>2.91</v>
      </c>
      <c r="J6417" s="2">
        <v>0.43</v>
      </c>
      <c r="K6417" s="2">
        <v>10.6</v>
      </c>
      <c r="L6417">
        <v>6</v>
      </c>
      <c r="M6417" t="s">
        <v>14</v>
      </c>
    </row>
    <row r="6418" spans="1:13">
      <c r="A6418" s="2">
        <v>5.8</v>
      </c>
      <c r="B6418" s="2">
        <v>0.38500000000000001</v>
      </c>
      <c r="C6418" s="2">
        <v>0.25</v>
      </c>
      <c r="D6418" s="2">
        <v>3.7</v>
      </c>
      <c r="E6418" s="2">
        <v>3.1E-2</v>
      </c>
      <c r="F6418">
        <v>38</v>
      </c>
      <c r="G6418">
        <v>122</v>
      </c>
      <c r="H6418" s="4">
        <v>0.99127999999999905</v>
      </c>
      <c r="I6418" s="2">
        <v>3.2</v>
      </c>
      <c r="J6418" s="2">
        <v>0.63</v>
      </c>
      <c r="K6418" s="2">
        <v>11.2</v>
      </c>
      <c r="L6418">
        <v>6</v>
      </c>
      <c r="M6418" t="s">
        <v>14</v>
      </c>
    </row>
    <row r="6419" spans="1:13">
      <c r="A6419" s="2">
        <v>6</v>
      </c>
      <c r="B6419" s="2">
        <v>0.27</v>
      </c>
      <c r="C6419" s="2">
        <v>0.4</v>
      </c>
      <c r="D6419" s="2">
        <v>1.7</v>
      </c>
      <c r="E6419" s="2">
        <v>2.1000000000000001E-2</v>
      </c>
      <c r="F6419">
        <v>18</v>
      </c>
      <c r="G6419">
        <v>82</v>
      </c>
      <c r="H6419" s="4">
        <v>0.98909999999999998</v>
      </c>
      <c r="I6419" s="2">
        <v>3.24</v>
      </c>
      <c r="J6419" s="2">
        <v>0.95</v>
      </c>
      <c r="K6419" s="2">
        <v>13.133333333333301</v>
      </c>
      <c r="L6419">
        <v>6</v>
      </c>
      <c r="M6419" t="s">
        <v>14</v>
      </c>
    </row>
    <row r="6420" spans="1:13">
      <c r="A6420" s="2">
        <v>5.7</v>
      </c>
      <c r="B6420" s="2">
        <v>0.4</v>
      </c>
      <c r="C6420" s="2">
        <v>0.35</v>
      </c>
      <c r="D6420" s="2">
        <v>5.0999999999999996</v>
      </c>
      <c r="E6420" s="2">
        <v>2.5999999999999999E-2</v>
      </c>
      <c r="F6420">
        <v>17</v>
      </c>
      <c r="G6420">
        <v>113</v>
      </c>
      <c r="H6420" s="4">
        <v>0.99051999999999996</v>
      </c>
      <c r="I6420" s="2">
        <v>3.18</v>
      </c>
      <c r="J6420" s="2">
        <v>0.67</v>
      </c>
      <c r="K6420" s="2">
        <v>12.4</v>
      </c>
      <c r="L6420">
        <v>6</v>
      </c>
      <c r="M6420" t="s">
        <v>14</v>
      </c>
    </row>
    <row r="6421" spans="1:13">
      <c r="A6421" s="2">
        <v>5.8</v>
      </c>
      <c r="B6421" s="2">
        <v>0.36</v>
      </c>
      <c r="C6421" s="2">
        <v>0.5</v>
      </c>
      <c r="D6421" s="2">
        <v>1</v>
      </c>
      <c r="E6421" s="2">
        <v>0.127</v>
      </c>
      <c r="F6421">
        <v>63</v>
      </c>
      <c r="G6421">
        <v>178</v>
      </c>
      <c r="H6421" s="4">
        <v>0.99212</v>
      </c>
      <c r="I6421" s="2">
        <v>3.1</v>
      </c>
      <c r="J6421" s="2">
        <v>0.45</v>
      </c>
      <c r="K6421" s="2">
        <v>9.6999999999999993</v>
      </c>
      <c r="L6421">
        <v>5</v>
      </c>
      <c r="M6421" t="s">
        <v>14</v>
      </c>
    </row>
    <row r="6422" spans="1:13">
      <c r="A6422" s="2">
        <v>7</v>
      </c>
      <c r="B6422" s="2">
        <v>0.24</v>
      </c>
      <c r="C6422" s="2">
        <v>0.47</v>
      </c>
      <c r="D6422" s="2">
        <v>1.3</v>
      </c>
      <c r="E6422" s="2">
        <v>4.2999999999999997E-2</v>
      </c>
      <c r="F6422">
        <v>18</v>
      </c>
      <c r="G6422">
        <v>131</v>
      </c>
      <c r="H6422" s="4">
        <v>0.99175999999999997</v>
      </c>
      <c r="I6422" s="2">
        <v>3.19</v>
      </c>
      <c r="J6422" s="2">
        <v>0.45</v>
      </c>
      <c r="K6422" s="2">
        <v>11</v>
      </c>
      <c r="L6422">
        <v>6</v>
      </c>
      <c r="M6422" t="s">
        <v>14</v>
      </c>
    </row>
    <row r="6423" spans="1:13">
      <c r="A6423" s="2">
        <v>6.8</v>
      </c>
      <c r="B6423" s="2">
        <v>0.23</v>
      </c>
      <c r="C6423" s="2">
        <v>0.48</v>
      </c>
      <c r="D6423" s="2">
        <v>1.5</v>
      </c>
      <c r="E6423" s="2">
        <v>3.5999999999999997E-2</v>
      </c>
      <c r="F6423">
        <v>35</v>
      </c>
      <c r="G6423">
        <v>165</v>
      </c>
      <c r="H6423" s="4">
        <v>0.99161999999999995</v>
      </c>
      <c r="I6423" s="2">
        <v>3.18</v>
      </c>
      <c r="J6423" s="2">
        <v>0.45</v>
      </c>
      <c r="K6423" s="2">
        <v>11.3</v>
      </c>
      <c r="L6423">
        <v>6</v>
      </c>
      <c r="M6423" t="s">
        <v>14</v>
      </c>
    </row>
    <row r="6424" spans="1:13">
      <c r="A6424" s="2">
        <v>6.5</v>
      </c>
      <c r="B6424" s="2">
        <v>0.28000000000000003</v>
      </c>
      <c r="C6424" s="2">
        <v>0.34</v>
      </c>
      <c r="D6424" s="2">
        <v>4.5999999999999996</v>
      </c>
      <c r="E6424" s="2">
        <v>5.3999999999999999E-2</v>
      </c>
      <c r="F6424">
        <v>22</v>
      </c>
      <c r="G6424">
        <v>130</v>
      </c>
      <c r="H6424" s="4">
        <v>0.99192999999999998</v>
      </c>
      <c r="I6424" s="2">
        <v>3.2</v>
      </c>
      <c r="J6424" s="2">
        <v>0.46</v>
      </c>
      <c r="K6424" s="2">
        <v>12</v>
      </c>
      <c r="L6424">
        <v>7</v>
      </c>
      <c r="M6424" t="s">
        <v>14</v>
      </c>
    </row>
    <row r="6425" spans="1:13">
      <c r="A6425" s="2">
        <v>6.4</v>
      </c>
      <c r="B6425" s="2">
        <v>0.23</v>
      </c>
      <c r="C6425" s="2">
        <v>0.35</v>
      </c>
      <c r="D6425" s="2">
        <v>10.3</v>
      </c>
      <c r="E6425" s="2">
        <v>4.2000000000000003E-2</v>
      </c>
      <c r="F6425">
        <v>54</v>
      </c>
      <c r="G6425">
        <v>140</v>
      </c>
      <c r="H6425" s="4">
        <v>0.99670000000000003</v>
      </c>
      <c r="I6425" s="2">
        <v>3.23</v>
      </c>
      <c r="J6425" s="2">
        <v>0.47</v>
      </c>
      <c r="K6425" s="2">
        <v>9.1999999999999993</v>
      </c>
      <c r="L6425">
        <v>5</v>
      </c>
      <c r="M6425" t="s">
        <v>14</v>
      </c>
    </row>
    <row r="6426" spans="1:13">
      <c r="A6426" s="2">
        <v>6</v>
      </c>
      <c r="B6426" s="2">
        <v>0.34</v>
      </c>
      <c r="C6426" s="2">
        <v>0.28999999999999998</v>
      </c>
      <c r="D6426" s="2">
        <v>6.1</v>
      </c>
      <c r="E6426" s="2">
        <v>4.5999999999999999E-2</v>
      </c>
      <c r="F6426">
        <v>29</v>
      </c>
      <c r="G6426">
        <v>134</v>
      </c>
      <c r="H6426" s="4">
        <v>0.99461999999999995</v>
      </c>
      <c r="I6426" s="2">
        <v>3.48</v>
      </c>
      <c r="J6426" s="2">
        <v>0.56999999999999995</v>
      </c>
      <c r="K6426" s="2">
        <v>10.7</v>
      </c>
      <c r="L6426">
        <v>6</v>
      </c>
      <c r="M6426" t="s">
        <v>14</v>
      </c>
    </row>
    <row r="6427" spans="1:13">
      <c r="A6427" s="2">
        <v>6</v>
      </c>
      <c r="B6427" s="2">
        <v>0.34</v>
      </c>
      <c r="C6427" s="2">
        <v>0.28999999999999998</v>
      </c>
      <c r="D6427" s="2">
        <v>6.1</v>
      </c>
      <c r="E6427" s="2">
        <v>4.5999999999999999E-2</v>
      </c>
      <c r="F6427">
        <v>29</v>
      </c>
      <c r="G6427">
        <v>134</v>
      </c>
      <c r="H6427" s="4">
        <v>0.99461999999999995</v>
      </c>
      <c r="I6427" s="2">
        <v>3.48</v>
      </c>
      <c r="J6427" s="2">
        <v>0.56999999999999995</v>
      </c>
      <c r="K6427" s="2">
        <v>10.7</v>
      </c>
      <c r="L6427">
        <v>6</v>
      </c>
      <c r="M6427" t="s">
        <v>14</v>
      </c>
    </row>
    <row r="6428" spans="1:13">
      <c r="A6428" s="2">
        <v>6.7</v>
      </c>
      <c r="B6428" s="2">
        <v>0.22</v>
      </c>
      <c r="C6428" s="2">
        <v>0.33</v>
      </c>
      <c r="D6428" s="2">
        <v>1.2</v>
      </c>
      <c r="E6428" s="2">
        <v>3.5999999999999997E-2</v>
      </c>
      <c r="F6428">
        <v>36</v>
      </c>
      <c r="G6428">
        <v>86</v>
      </c>
      <c r="H6428" s="4">
        <v>0.99057999999999902</v>
      </c>
      <c r="I6428" s="2">
        <v>3.1</v>
      </c>
      <c r="J6428" s="2">
        <v>0.76</v>
      </c>
      <c r="K6428" s="2">
        <v>11.4</v>
      </c>
      <c r="L6428">
        <v>6</v>
      </c>
      <c r="M6428" t="s">
        <v>14</v>
      </c>
    </row>
    <row r="6429" spans="1:13">
      <c r="A6429" s="2">
        <v>6.4</v>
      </c>
      <c r="B6429" s="2">
        <v>0.23</v>
      </c>
      <c r="C6429" s="2">
        <v>0.35</v>
      </c>
      <c r="D6429" s="2">
        <v>10.3</v>
      </c>
      <c r="E6429" s="2">
        <v>4.2000000000000003E-2</v>
      </c>
      <c r="F6429">
        <v>54</v>
      </c>
      <c r="G6429">
        <v>140</v>
      </c>
      <c r="H6429" s="4">
        <v>0.99670000000000003</v>
      </c>
      <c r="I6429" s="2">
        <v>3.23</v>
      </c>
      <c r="J6429" s="2">
        <v>0.47</v>
      </c>
      <c r="K6429" s="2">
        <v>9.1999999999999993</v>
      </c>
      <c r="L6429">
        <v>5</v>
      </c>
      <c r="M6429" t="s">
        <v>14</v>
      </c>
    </row>
    <row r="6430" spans="1:13">
      <c r="A6430" s="2">
        <v>6</v>
      </c>
      <c r="B6430" s="2">
        <v>0.32</v>
      </c>
      <c r="C6430" s="2">
        <v>0.33</v>
      </c>
      <c r="D6430" s="2">
        <v>9.9</v>
      </c>
      <c r="E6430" s="2">
        <v>3.2000000000000001E-2</v>
      </c>
      <c r="F6430">
        <v>22</v>
      </c>
      <c r="G6430">
        <v>90</v>
      </c>
      <c r="H6430" s="4">
        <v>0.99257999999999902</v>
      </c>
      <c r="I6430" s="2">
        <v>3.1</v>
      </c>
      <c r="J6430" s="2">
        <v>0.43</v>
      </c>
      <c r="K6430" s="2">
        <v>12.1</v>
      </c>
      <c r="L6430">
        <v>7</v>
      </c>
      <c r="M6430" t="s">
        <v>14</v>
      </c>
    </row>
    <row r="6431" spans="1:13">
      <c r="A6431" s="2">
        <v>5.8</v>
      </c>
      <c r="B6431" s="2">
        <v>0.28999999999999998</v>
      </c>
      <c r="C6431" s="2">
        <v>0.27</v>
      </c>
      <c r="D6431" s="2">
        <v>1.6</v>
      </c>
      <c r="E6431" s="2">
        <v>6.2E-2</v>
      </c>
      <c r="F6431">
        <v>17</v>
      </c>
      <c r="G6431">
        <v>140</v>
      </c>
      <c r="H6431" s="4">
        <v>0.99137999999999904</v>
      </c>
      <c r="I6431" s="2">
        <v>3.23</v>
      </c>
      <c r="J6431" s="2">
        <v>0.35</v>
      </c>
      <c r="K6431" s="2">
        <v>11.1</v>
      </c>
      <c r="L6431">
        <v>6</v>
      </c>
      <c r="M6431" t="s">
        <v>14</v>
      </c>
    </row>
    <row r="6432" spans="1:13">
      <c r="A6432" s="2">
        <v>5.8</v>
      </c>
      <c r="B6432" s="2">
        <v>0.38</v>
      </c>
      <c r="C6432" s="2">
        <v>0.26</v>
      </c>
      <c r="D6432" s="2">
        <v>1.1000000000000001</v>
      </c>
      <c r="E6432" s="2">
        <v>5.7999999999999899E-2</v>
      </c>
      <c r="F6432">
        <v>20</v>
      </c>
      <c r="G6432">
        <v>140</v>
      </c>
      <c r="H6432" s="4">
        <v>0.99270999999999998</v>
      </c>
      <c r="I6432" s="2">
        <v>3.27</v>
      </c>
      <c r="J6432" s="2">
        <v>0.43</v>
      </c>
      <c r="K6432" s="2">
        <v>9.6999999999999993</v>
      </c>
      <c r="L6432">
        <v>6</v>
      </c>
      <c r="M6432" t="s">
        <v>14</v>
      </c>
    </row>
    <row r="6433" spans="1:13">
      <c r="A6433" s="2">
        <v>5.9</v>
      </c>
      <c r="B6433" s="2">
        <v>0.32</v>
      </c>
      <c r="C6433" s="2">
        <v>0.26</v>
      </c>
      <c r="D6433" s="2">
        <v>1.5</v>
      </c>
      <c r="E6433" s="2">
        <v>5.7000000000000002E-2</v>
      </c>
      <c r="F6433">
        <v>17</v>
      </c>
      <c r="G6433">
        <v>141</v>
      </c>
      <c r="H6433" s="4">
        <v>0.99170000000000003</v>
      </c>
      <c r="I6433" s="2">
        <v>3.24</v>
      </c>
      <c r="J6433" s="2">
        <v>0.36</v>
      </c>
      <c r="K6433" s="2">
        <v>10.7</v>
      </c>
      <c r="L6433">
        <v>5</v>
      </c>
      <c r="M6433" t="s">
        <v>14</v>
      </c>
    </row>
    <row r="6434" spans="1:13">
      <c r="A6434" s="2">
        <v>5.6</v>
      </c>
      <c r="B6434" s="2">
        <v>0.33</v>
      </c>
      <c r="C6434" s="2">
        <v>0.28000000000000003</v>
      </c>
      <c r="D6434" s="2">
        <v>1.2</v>
      </c>
      <c r="E6434" s="2">
        <v>3.1E-2</v>
      </c>
      <c r="F6434">
        <v>33</v>
      </c>
      <c r="G6434">
        <v>97</v>
      </c>
      <c r="H6434" s="4">
        <v>0.99126000000000003</v>
      </c>
      <c r="I6434" s="2">
        <v>3.49</v>
      </c>
      <c r="J6434" s="2">
        <v>0.57999999999999996</v>
      </c>
      <c r="K6434" s="2">
        <v>10.9</v>
      </c>
      <c r="L6434">
        <v>6</v>
      </c>
      <c r="M6434" t="s">
        <v>14</v>
      </c>
    </row>
    <row r="6435" spans="1:13">
      <c r="A6435" s="2">
        <v>5.9</v>
      </c>
      <c r="B6435" s="2">
        <v>0.37</v>
      </c>
      <c r="C6435" s="2">
        <v>0.3</v>
      </c>
      <c r="D6435" s="2">
        <v>1.5</v>
      </c>
      <c r="E6435" s="2">
        <v>3.3000000000000002E-2</v>
      </c>
      <c r="F6435">
        <v>35</v>
      </c>
      <c r="G6435">
        <v>95</v>
      </c>
      <c r="H6435" s="4">
        <v>0.98985999999999996</v>
      </c>
      <c r="I6435" s="2">
        <v>3.36</v>
      </c>
      <c r="J6435" s="2">
        <v>0.56000000000000005</v>
      </c>
      <c r="K6435" s="2">
        <v>12</v>
      </c>
      <c r="L6435">
        <v>7</v>
      </c>
      <c r="M6435" t="s">
        <v>14</v>
      </c>
    </row>
    <row r="6436" spans="1:13">
      <c r="A6436" s="2">
        <v>5.6</v>
      </c>
      <c r="B6436" s="2">
        <v>0.29499999999999998</v>
      </c>
      <c r="C6436" s="2">
        <v>0.26</v>
      </c>
      <c r="D6436" s="2">
        <v>1.1000000000000001</v>
      </c>
      <c r="E6436" s="2">
        <v>3.5000000000000003E-2</v>
      </c>
      <c r="F6436">
        <v>40</v>
      </c>
      <c r="G6436">
        <v>102</v>
      </c>
      <c r="H6436" s="4">
        <v>0.99153999999999998</v>
      </c>
      <c r="I6436" s="2">
        <v>3.47</v>
      </c>
      <c r="J6436" s="2">
        <v>0.56000000000000005</v>
      </c>
      <c r="K6436" s="2">
        <v>10.6</v>
      </c>
      <c r="L6436">
        <v>6</v>
      </c>
      <c r="M6436" t="s">
        <v>14</v>
      </c>
    </row>
    <row r="6437" spans="1:13">
      <c r="A6437" s="2">
        <v>6.7</v>
      </c>
      <c r="B6437" s="2">
        <v>0.5</v>
      </c>
      <c r="C6437" s="2">
        <v>0.36</v>
      </c>
      <c r="D6437" s="2">
        <v>11.5</v>
      </c>
      <c r="E6437" s="2">
        <v>9.6000000000000002E-2</v>
      </c>
      <c r="F6437">
        <v>18</v>
      </c>
      <c r="G6437">
        <v>92</v>
      </c>
      <c r="H6437" s="4">
        <v>0.99641999999999997</v>
      </c>
      <c r="I6437" s="2">
        <v>3.11</v>
      </c>
      <c r="J6437" s="2">
        <v>0.49</v>
      </c>
      <c r="K6437" s="2">
        <v>9.6</v>
      </c>
      <c r="L6437">
        <v>5</v>
      </c>
      <c r="M6437" t="s">
        <v>14</v>
      </c>
    </row>
    <row r="6438" spans="1:13">
      <c r="A6438" s="2">
        <v>6.5</v>
      </c>
      <c r="B6438" s="2">
        <v>0.28000000000000003</v>
      </c>
      <c r="C6438" s="2">
        <v>0.38</v>
      </c>
      <c r="D6438" s="2">
        <v>7.8</v>
      </c>
      <c r="E6438" s="2">
        <v>3.1E-2</v>
      </c>
      <c r="F6438">
        <v>54</v>
      </c>
      <c r="G6438">
        <v>216</v>
      </c>
      <c r="H6438" s="4">
        <v>0.99153999999999998</v>
      </c>
      <c r="I6438" s="2">
        <v>3.03</v>
      </c>
      <c r="J6438" s="2">
        <v>0.42</v>
      </c>
      <c r="K6438" s="2">
        <v>13.1</v>
      </c>
      <c r="L6438">
        <v>6</v>
      </c>
      <c r="M6438" t="s">
        <v>14</v>
      </c>
    </row>
    <row r="6439" spans="1:13">
      <c r="A6439" s="2">
        <v>5.3</v>
      </c>
      <c r="B6439" s="2">
        <v>0.27500000000000002</v>
      </c>
      <c r="C6439" s="2">
        <v>0.24</v>
      </c>
      <c r="D6439" s="2">
        <v>7.4</v>
      </c>
      <c r="E6439" s="2">
        <v>3.7999999999999999E-2</v>
      </c>
      <c r="F6439">
        <v>28</v>
      </c>
      <c r="G6439">
        <v>114</v>
      </c>
      <c r="H6439" s="4">
        <v>0.99312999999999996</v>
      </c>
      <c r="I6439" s="2">
        <v>3.38</v>
      </c>
      <c r="J6439" s="2">
        <v>0.51</v>
      </c>
      <c r="K6439" s="2">
        <v>11</v>
      </c>
      <c r="L6439">
        <v>6</v>
      </c>
      <c r="M6439" t="s">
        <v>14</v>
      </c>
    </row>
    <row r="6440" spans="1:13">
      <c r="A6440" s="2">
        <v>5.2</v>
      </c>
      <c r="B6440" s="2">
        <v>0.40500000000000003</v>
      </c>
      <c r="C6440" s="2">
        <v>0.15</v>
      </c>
      <c r="D6440" s="2">
        <v>1.45</v>
      </c>
      <c r="E6440" s="2">
        <v>3.7999999999999999E-2</v>
      </c>
      <c r="F6440">
        <v>10</v>
      </c>
      <c r="G6440">
        <v>44</v>
      </c>
      <c r="H6440" s="4">
        <v>0.99124999999999996</v>
      </c>
      <c r="I6440" s="2">
        <v>3.52</v>
      </c>
      <c r="J6440" s="2">
        <v>0.4</v>
      </c>
      <c r="K6440" s="2">
        <v>11.6</v>
      </c>
      <c r="L6440">
        <v>4</v>
      </c>
      <c r="M6440" t="s">
        <v>14</v>
      </c>
    </row>
    <row r="6441" spans="1:13">
      <c r="A6441" s="2">
        <v>6.8</v>
      </c>
      <c r="B6441" s="2">
        <v>0.34</v>
      </c>
      <c r="C6441" s="2">
        <v>0.36</v>
      </c>
      <c r="D6441" s="2">
        <v>8.9</v>
      </c>
      <c r="E6441" s="2">
        <v>2.8999999999999901E-2</v>
      </c>
      <c r="F6441">
        <v>44</v>
      </c>
      <c r="G6441">
        <v>128</v>
      </c>
      <c r="H6441" s="4">
        <v>0.99317999999999995</v>
      </c>
      <c r="I6441" s="2">
        <v>3.28</v>
      </c>
      <c r="J6441" s="2">
        <v>0.35</v>
      </c>
      <c r="K6441" s="2">
        <v>11.95</v>
      </c>
      <c r="L6441">
        <v>7</v>
      </c>
      <c r="M6441" t="s">
        <v>14</v>
      </c>
    </row>
    <row r="6442" spans="1:13">
      <c r="A6442" s="2">
        <v>5.7</v>
      </c>
      <c r="B6442" s="2">
        <v>0.22</v>
      </c>
      <c r="C6442" s="2">
        <v>0.25</v>
      </c>
      <c r="D6442" s="2">
        <v>1.1000000000000001</v>
      </c>
      <c r="E6442" s="2">
        <v>0.05</v>
      </c>
      <c r="F6442">
        <v>97</v>
      </c>
      <c r="G6442">
        <v>175</v>
      </c>
      <c r="H6442" s="4">
        <v>0.99098999999999904</v>
      </c>
      <c r="I6442" s="2">
        <v>3.44</v>
      </c>
      <c r="J6442" s="2">
        <v>0.62</v>
      </c>
      <c r="K6442" s="2">
        <v>11.1</v>
      </c>
      <c r="L6442">
        <v>6</v>
      </c>
      <c r="M6442" t="s">
        <v>14</v>
      </c>
    </row>
    <row r="6443" spans="1:13">
      <c r="A6443" s="2">
        <v>6.2</v>
      </c>
      <c r="B6443" s="2">
        <v>0.28000000000000003</v>
      </c>
      <c r="C6443" s="2">
        <v>0.56999999999999995</v>
      </c>
      <c r="D6443" s="2">
        <v>1</v>
      </c>
      <c r="E6443" s="2">
        <v>4.2999999999999997E-2</v>
      </c>
      <c r="F6443">
        <v>50</v>
      </c>
      <c r="G6443">
        <v>92</v>
      </c>
      <c r="H6443" s="4">
        <v>0.99003999999999903</v>
      </c>
      <c r="I6443" s="2">
        <v>3.17</v>
      </c>
      <c r="J6443" s="2">
        <v>0.36</v>
      </c>
      <c r="K6443" s="2">
        <v>11.5</v>
      </c>
      <c r="L6443">
        <v>6</v>
      </c>
      <c r="M6443" t="s">
        <v>14</v>
      </c>
    </row>
    <row r="6444" spans="1:13">
      <c r="A6444" s="2">
        <v>5.6</v>
      </c>
      <c r="B6444" s="2">
        <v>0.34</v>
      </c>
      <c r="C6444" s="2">
        <v>0.25</v>
      </c>
      <c r="D6444" s="2">
        <v>2.5</v>
      </c>
      <c r="E6444" s="2">
        <v>4.5999999999999999E-2</v>
      </c>
      <c r="F6444">
        <v>47</v>
      </c>
      <c r="G6444">
        <v>182</v>
      </c>
      <c r="H6444" s="4">
        <v>0.99092999999999998</v>
      </c>
      <c r="I6444" s="2">
        <v>3.21</v>
      </c>
      <c r="J6444" s="2">
        <v>0.4</v>
      </c>
      <c r="K6444" s="2">
        <v>11.3</v>
      </c>
      <c r="L6444">
        <v>5</v>
      </c>
      <c r="M6444" t="s">
        <v>14</v>
      </c>
    </row>
    <row r="6445" spans="1:13">
      <c r="A6445" s="2">
        <v>4.8</v>
      </c>
      <c r="B6445" s="2">
        <v>0.28999999999999998</v>
      </c>
      <c r="C6445" s="2">
        <v>0.23</v>
      </c>
      <c r="D6445" s="2">
        <v>1.1000000000000001</v>
      </c>
      <c r="E6445" s="2">
        <v>4.3999999999999997E-2</v>
      </c>
      <c r="F6445">
        <v>38</v>
      </c>
      <c r="G6445">
        <v>180</v>
      </c>
      <c r="H6445" s="4">
        <v>0.98924000000000001</v>
      </c>
      <c r="I6445" s="2">
        <v>3.28</v>
      </c>
      <c r="J6445" s="2">
        <v>0.34</v>
      </c>
      <c r="K6445" s="2">
        <v>11.9</v>
      </c>
      <c r="L6445">
        <v>6</v>
      </c>
      <c r="M6445" t="s">
        <v>14</v>
      </c>
    </row>
    <row r="6446" spans="1:13">
      <c r="A6446" s="2">
        <v>6.6</v>
      </c>
      <c r="B6446" s="2">
        <v>0.38</v>
      </c>
      <c r="C6446" s="2">
        <v>0.28999999999999998</v>
      </c>
      <c r="D6446" s="2">
        <v>2.4</v>
      </c>
      <c r="E6446" s="2">
        <v>0.13600000000000001</v>
      </c>
      <c r="F6446">
        <v>15</v>
      </c>
      <c r="G6446">
        <v>93</v>
      </c>
      <c r="H6446" s="4">
        <v>0.99336000000000002</v>
      </c>
      <c r="I6446" s="2">
        <v>3.18</v>
      </c>
      <c r="J6446" s="2">
        <v>0.6</v>
      </c>
      <c r="K6446" s="2">
        <v>9.5</v>
      </c>
      <c r="L6446">
        <v>5</v>
      </c>
      <c r="M6446" t="s">
        <v>14</v>
      </c>
    </row>
    <row r="6447" spans="1:13">
      <c r="A6447" s="2">
        <v>5.0999999999999996</v>
      </c>
      <c r="B6447" s="2">
        <v>0.3</v>
      </c>
      <c r="C6447" s="2">
        <v>0.3</v>
      </c>
      <c r="D6447" s="2">
        <v>2.2999999999999998</v>
      </c>
      <c r="E6447" s="2">
        <v>4.8000000000000001E-2</v>
      </c>
      <c r="F6447">
        <v>40</v>
      </c>
      <c r="G6447">
        <v>150</v>
      </c>
      <c r="H6447" s="4">
        <v>0.98943999999999999</v>
      </c>
      <c r="I6447" s="2">
        <v>3.29</v>
      </c>
      <c r="J6447" s="2">
        <v>0.46</v>
      </c>
      <c r="K6447" s="2">
        <v>12.2</v>
      </c>
      <c r="L6447">
        <v>6</v>
      </c>
      <c r="M6447" t="s">
        <v>14</v>
      </c>
    </row>
    <row r="6448" spans="1:13">
      <c r="A6448" s="2">
        <v>4.4000000000000004</v>
      </c>
      <c r="B6448" s="2">
        <v>0.54</v>
      </c>
      <c r="C6448" s="2">
        <v>0.09</v>
      </c>
      <c r="D6448" s="2">
        <v>5.0999999999999996</v>
      </c>
      <c r="E6448" s="2">
        <v>3.7999999999999999E-2</v>
      </c>
      <c r="F6448">
        <v>52</v>
      </c>
      <c r="G6448">
        <v>97</v>
      </c>
      <c r="H6448" s="4">
        <v>0.99021999999999999</v>
      </c>
      <c r="I6448" s="2">
        <v>3.41</v>
      </c>
      <c r="J6448" s="2">
        <v>0.4</v>
      </c>
      <c r="K6448" s="2">
        <v>12.2</v>
      </c>
      <c r="L6448">
        <v>7</v>
      </c>
      <c r="M6448" t="s">
        <v>14</v>
      </c>
    </row>
    <row r="6449" spans="1:13">
      <c r="A6449" s="2">
        <v>7</v>
      </c>
      <c r="B6449" s="2">
        <v>0.36</v>
      </c>
      <c r="C6449" s="2">
        <v>0.35</v>
      </c>
      <c r="D6449" s="2">
        <v>2.5</v>
      </c>
      <c r="E6449" s="2">
        <v>4.8000000000000001E-2</v>
      </c>
      <c r="F6449">
        <v>67</v>
      </c>
      <c r="G6449">
        <v>161</v>
      </c>
      <c r="H6449" s="4">
        <v>0.99146000000000001</v>
      </c>
      <c r="I6449" s="2">
        <v>3.05</v>
      </c>
      <c r="J6449" s="2">
        <v>0.56000000000000005</v>
      </c>
      <c r="K6449" s="2">
        <v>11.1</v>
      </c>
      <c r="L6449">
        <v>6</v>
      </c>
      <c r="M6449" t="s">
        <v>14</v>
      </c>
    </row>
    <row r="6450" spans="1:13">
      <c r="A6450" s="2">
        <v>6.4</v>
      </c>
      <c r="B6450" s="2">
        <v>0.33</v>
      </c>
      <c r="C6450" s="2">
        <v>0.44</v>
      </c>
      <c r="D6450" s="2">
        <v>8.9</v>
      </c>
      <c r="E6450" s="2">
        <v>5.5E-2</v>
      </c>
      <c r="F6450">
        <v>52</v>
      </c>
      <c r="G6450">
        <v>164</v>
      </c>
      <c r="H6450" s="4">
        <v>0.99487999999999899</v>
      </c>
      <c r="I6450" s="2">
        <v>3.1</v>
      </c>
      <c r="J6450" s="2">
        <v>0.48</v>
      </c>
      <c r="K6450" s="2">
        <v>9.6</v>
      </c>
      <c r="L6450">
        <v>5</v>
      </c>
      <c r="M6450" t="s">
        <v>14</v>
      </c>
    </row>
    <row r="6451" spans="1:13">
      <c r="A6451" s="2">
        <v>7</v>
      </c>
      <c r="B6451" s="2">
        <v>0.36</v>
      </c>
      <c r="C6451" s="2">
        <v>0.35</v>
      </c>
      <c r="D6451" s="2">
        <v>2.5</v>
      </c>
      <c r="E6451" s="2">
        <v>4.8000000000000001E-2</v>
      </c>
      <c r="F6451">
        <v>67</v>
      </c>
      <c r="G6451">
        <v>161</v>
      </c>
      <c r="H6451" s="4">
        <v>0.99146000000000001</v>
      </c>
      <c r="I6451" s="2">
        <v>3.05</v>
      </c>
      <c r="J6451" s="2">
        <v>0.56000000000000005</v>
      </c>
      <c r="K6451" s="2">
        <v>11.1</v>
      </c>
      <c r="L6451">
        <v>6</v>
      </c>
      <c r="M6451" t="s">
        <v>14</v>
      </c>
    </row>
    <row r="6452" spans="1:13">
      <c r="A6452" s="2">
        <v>6.4</v>
      </c>
      <c r="B6452" s="2">
        <v>0.33</v>
      </c>
      <c r="C6452" s="2">
        <v>0.44</v>
      </c>
      <c r="D6452" s="2">
        <v>8.9</v>
      </c>
      <c r="E6452" s="2">
        <v>5.5E-2</v>
      </c>
      <c r="F6452">
        <v>52</v>
      </c>
      <c r="G6452">
        <v>164</v>
      </c>
      <c r="H6452" s="4">
        <v>0.99487999999999899</v>
      </c>
      <c r="I6452" s="2">
        <v>3.1</v>
      </c>
      <c r="J6452" s="2">
        <v>0.48</v>
      </c>
      <c r="K6452" s="2">
        <v>9.6</v>
      </c>
      <c r="L6452">
        <v>5</v>
      </c>
      <c r="M6452" t="s">
        <v>14</v>
      </c>
    </row>
    <row r="6453" spans="1:13">
      <c r="A6453" s="2">
        <v>6.2</v>
      </c>
      <c r="B6453" s="2">
        <v>0.23</v>
      </c>
      <c r="C6453" s="2">
        <v>0.38</v>
      </c>
      <c r="D6453" s="2">
        <v>1.6</v>
      </c>
      <c r="E6453" s="2">
        <v>4.3999999999999997E-2</v>
      </c>
      <c r="F6453">
        <v>12</v>
      </c>
      <c r="G6453">
        <v>113</v>
      </c>
      <c r="H6453" s="4">
        <v>0.99175999999999997</v>
      </c>
      <c r="I6453" s="2">
        <v>3.3</v>
      </c>
      <c r="J6453" s="2">
        <v>0.73</v>
      </c>
      <c r="K6453" s="2">
        <v>11.4</v>
      </c>
      <c r="L6453">
        <v>5</v>
      </c>
      <c r="M6453" t="s">
        <v>14</v>
      </c>
    </row>
    <row r="6454" spans="1:13">
      <c r="A6454" s="2">
        <v>5.2</v>
      </c>
      <c r="B6454" s="2">
        <v>0.25</v>
      </c>
      <c r="C6454" s="2">
        <v>0.23</v>
      </c>
      <c r="D6454" s="2">
        <v>1.4</v>
      </c>
      <c r="E6454" s="2">
        <v>4.7E-2</v>
      </c>
      <c r="F6454">
        <v>20</v>
      </c>
      <c r="G6454">
        <v>77</v>
      </c>
      <c r="H6454" s="4">
        <v>0.99000999999999995</v>
      </c>
      <c r="I6454" s="2">
        <v>3.32</v>
      </c>
      <c r="J6454" s="2">
        <v>0.62</v>
      </c>
      <c r="K6454" s="2">
        <v>11.4</v>
      </c>
      <c r="L6454">
        <v>5</v>
      </c>
      <c r="M6454" t="s">
        <v>14</v>
      </c>
    </row>
    <row r="6455" spans="1:13">
      <c r="A6455" s="2">
        <v>6.2</v>
      </c>
      <c r="B6455" s="2">
        <v>0.35</v>
      </c>
      <c r="C6455" s="2">
        <v>0.28999999999999998</v>
      </c>
      <c r="D6455" s="2">
        <v>3.9</v>
      </c>
      <c r="E6455" s="2">
        <v>4.0999999999999898E-2</v>
      </c>
      <c r="F6455">
        <v>22</v>
      </c>
      <c r="G6455">
        <v>79</v>
      </c>
      <c r="H6455" s="4">
        <v>0.99004999999999999</v>
      </c>
      <c r="I6455" s="2">
        <v>3.1</v>
      </c>
      <c r="J6455" s="2">
        <v>0.59</v>
      </c>
      <c r="K6455" s="2">
        <v>12.066666666666601</v>
      </c>
      <c r="L6455">
        <v>6</v>
      </c>
      <c r="M6455" t="s">
        <v>14</v>
      </c>
    </row>
    <row r="6456" spans="1:13">
      <c r="A6456" s="2">
        <v>7.1</v>
      </c>
      <c r="B6456" s="2">
        <v>0.23</v>
      </c>
      <c r="C6456" s="2">
        <v>0.39</v>
      </c>
      <c r="D6456" s="2">
        <v>13.7</v>
      </c>
      <c r="E6456" s="2">
        <v>5.7999999999999899E-2</v>
      </c>
      <c r="F6456">
        <v>26</v>
      </c>
      <c r="G6456">
        <v>172</v>
      </c>
      <c r="H6456" s="4">
        <v>0.99755000000000005</v>
      </c>
      <c r="I6456" s="2">
        <v>2.9</v>
      </c>
      <c r="J6456" s="2">
        <v>0.46</v>
      </c>
      <c r="K6456" s="2">
        <v>9</v>
      </c>
      <c r="L6456">
        <v>6</v>
      </c>
      <c r="M6456" t="s">
        <v>14</v>
      </c>
    </row>
    <row r="6457" spans="1:13">
      <c r="A6457" s="2">
        <v>7.1</v>
      </c>
      <c r="B6457" s="2">
        <v>0.23</v>
      </c>
      <c r="C6457" s="2">
        <v>0.39</v>
      </c>
      <c r="D6457" s="2">
        <v>13.7</v>
      </c>
      <c r="E6457" s="2">
        <v>5.7999999999999899E-2</v>
      </c>
      <c r="F6457">
        <v>26</v>
      </c>
      <c r="G6457">
        <v>172</v>
      </c>
      <c r="H6457" s="4">
        <v>0.99755000000000005</v>
      </c>
      <c r="I6457" s="2">
        <v>2.9</v>
      </c>
      <c r="J6457" s="2">
        <v>0.46</v>
      </c>
      <c r="K6457" s="2">
        <v>9</v>
      </c>
      <c r="L6457">
        <v>6</v>
      </c>
      <c r="M6457" t="s">
        <v>14</v>
      </c>
    </row>
    <row r="6458" spans="1:13">
      <c r="A6458" s="2">
        <v>7.5</v>
      </c>
      <c r="B6458" s="2">
        <v>0.38</v>
      </c>
      <c r="C6458" s="2">
        <v>0.33</v>
      </c>
      <c r="D6458" s="2">
        <v>9.1999999999999993</v>
      </c>
      <c r="E6458" s="2">
        <v>4.2999999999999997E-2</v>
      </c>
      <c r="F6458">
        <v>19</v>
      </c>
      <c r="G6458">
        <v>116</v>
      </c>
      <c r="H6458" s="4">
        <v>0.99443999999999999</v>
      </c>
      <c r="I6458" s="2">
        <v>3.08</v>
      </c>
      <c r="J6458" s="2">
        <v>0.42</v>
      </c>
      <c r="K6458" s="2">
        <v>11.4</v>
      </c>
      <c r="L6458">
        <v>6</v>
      </c>
      <c r="M6458" t="s">
        <v>14</v>
      </c>
    </row>
    <row r="6459" spans="1:13">
      <c r="A6459" s="2">
        <v>6.4</v>
      </c>
      <c r="B6459" s="2">
        <v>0.35</v>
      </c>
      <c r="C6459" s="2">
        <v>0.51</v>
      </c>
      <c r="D6459" s="2">
        <v>7.8</v>
      </c>
      <c r="E6459" s="2">
        <v>5.5E-2</v>
      </c>
      <c r="F6459">
        <v>53</v>
      </c>
      <c r="G6459">
        <v>177</v>
      </c>
      <c r="H6459" s="4">
        <v>0.99502000000000002</v>
      </c>
      <c r="I6459" s="2">
        <v>3.12</v>
      </c>
      <c r="J6459" s="2">
        <v>0.45</v>
      </c>
      <c r="K6459" s="2">
        <v>9.6</v>
      </c>
      <c r="L6459">
        <v>5</v>
      </c>
      <c r="M6459" t="s">
        <v>14</v>
      </c>
    </row>
    <row r="6460" spans="1:13">
      <c r="A6460" s="2">
        <v>6</v>
      </c>
      <c r="B6460" s="2">
        <v>0.43</v>
      </c>
      <c r="C6460" s="2">
        <v>0.34</v>
      </c>
      <c r="D6460" s="2">
        <v>7.6</v>
      </c>
      <c r="E6460" s="2">
        <v>4.4999999999999998E-2</v>
      </c>
      <c r="F6460">
        <v>25</v>
      </c>
      <c r="G6460">
        <v>118</v>
      </c>
      <c r="H6460" s="4">
        <v>0.99221999999999999</v>
      </c>
      <c r="I6460" s="2">
        <v>3.03</v>
      </c>
      <c r="J6460" s="2">
        <v>0.37</v>
      </c>
      <c r="K6460" s="2">
        <v>11</v>
      </c>
      <c r="L6460">
        <v>6</v>
      </c>
      <c r="M6460" t="s">
        <v>14</v>
      </c>
    </row>
    <row r="6461" spans="1:13">
      <c r="A6461" s="2">
        <v>6</v>
      </c>
      <c r="B6461" s="2">
        <v>0.52</v>
      </c>
      <c r="C6461" s="2">
        <v>0.33</v>
      </c>
      <c r="D6461" s="2">
        <v>7.7</v>
      </c>
      <c r="E6461" s="2">
        <v>4.5999999999999999E-2</v>
      </c>
      <c r="F6461">
        <v>24</v>
      </c>
      <c r="G6461">
        <v>119</v>
      </c>
      <c r="H6461" s="4">
        <v>0.99224000000000001</v>
      </c>
      <c r="I6461" s="2">
        <v>3.04</v>
      </c>
      <c r="J6461" s="2">
        <v>0.38</v>
      </c>
      <c r="K6461" s="2">
        <v>11</v>
      </c>
      <c r="L6461">
        <v>6</v>
      </c>
      <c r="M6461" t="s">
        <v>14</v>
      </c>
    </row>
    <row r="6462" spans="1:13">
      <c r="A6462" s="2">
        <v>5.5</v>
      </c>
      <c r="B6462" s="2">
        <v>0.31</v>
      </c>
      <c r="C6462" s="2">
        <v>0.28999999999999998</v>
      </c>
      <c r="D6462" s="2">
        <v>3</v>
      </c>
      <c r="E6462" s="2">
        <v>2.7E-2</v>
      </c>
      <c r="F6462">
        <v>16</v>
      </c>
      <c r="G6462">
        <v>102</v>
      </c>
      <c r="H6462" s="4">
        <v>0.99067000000000005</v>
      </c>
      <c r="I6462" s="2">
        <v>3.23</v>
      </c>
      <c r="J6462" s="2">
        <v>0.56000000000000005</v>
      </c>
      <c r="K6462" s="2">
        <v>11.2</v>
      </c>
      <c r="L6462">
        <v>6</v>
      </c>
      <c r="M6462" t="s">
        <v>14</v>
      </c>
    </row>
    <row r="6463" spans="1:13">
      <c r="A6463" s="2">
        <v>5.9</v>
      </c>
      <c r="B6463" s="2">
        <v>0.22</v>
      </c>
      <c r="C6463" s="2">
        <v>0.3</v>
      </c>
      <c r="D6463" s="2">
        <v>1.3</v>
      </c>
      <c r="E6463" s="2">
        <v>5.1999999999999998E-2</v>
      </c>
      <c r="F6463">
        <v>42</v>
      </c>
      <c r="G6463">
        <v>86</v>
      </c>
      <c r="H6463" s="4">
        <v>0.99068999999999996</v>
      </c>
      <c r="I6463" s="2">
        <v>3.31</v>
      </c>
      <c r="J6463" s="2">
        <v>0.47</v>
      </c>
      <c r="K6463" s="2">
        <v>11.55</v>
      </c>
      <c r="L6463">
        <v>6</v>
      </c>
      <c r="M6463" t="s">
        <v>14</v>
      </c>
    </row>
    <row r="6464" spans="1:13">
      <c r="A6464" s="2">
        <v>6.2</v>
      </c>
      <c r="B6464" s="2">
        <v>0.36</v>
      </c>
      <c r="C6464" s="2">
        <v>0.32</v>
      </c>
      <c r="D6464" s="2">
        <v>4</v>
      </c>
      <c r="E6464" s="2">
        <v>3.5999999999999997E-2</v>
      </c>
      <c r="F6464">
        <v>44</v>
      </c>
      <c r="G6464">
        <v>92</v>
      </c>
      <c r="H6464" s="4">
        <v>0.98936000000000002</v>
      </c>
      <c r="I6464" s="2">
        <v>3.2</v>
      </c>
      <c r="J6464" s="2">
        <v>0.5</v>
      </c>
      <c r="K6464" s="2">
        <v>13.3</v>
      </c>
      <c r="L6464">
        <v>7</v>
      </c>
      <c r="M6464" t="s">
        <v>14</v>
      </c>
    </row>
    <row r="6465" spans="1:13">
      <c r="A6465" s="2">
        <v>6</v>
      </c>
      <c r="B6465" s="2">
        <v>0.41</v>
      </c>
      <c r="C6465" s="2">
        <v>0.23</v>
      </c>
      <c r="D6465" s="2">
        <v>1.1000000000000001</v>
      </c>
      <c r="E6465" s="2">
        <v>6.6000000000000003E-2</v>
      </c>
      <c r="F6465">
        <v>22</v>
      </c>
      <c r="G6465">
        <v>148</v>
      </c>
      <c r="H6465" s="4">
        <v>0.99265999999999999</v>
      </c>
      <c r="I6465" s="2">
        <v>3.3</v>
      </c>
      <c r="J6465" s="2">
        <v>0.47</v>
      </c>
      <c r="K6465" s="2">
        <v>9.6333333333333293</v>
      </c>
      <c r="L6465">
        <v>5</v>
      </c>
      <c r="M6465" t="s">
        <v>14</v>
      </c>
    </row>
    <row r="6466" spans="1:13">
      <c r="A6466" s="2">
        <v>6.2</v>
      </c>
      <c r="B6466" s="2">
        <v>0.35499999999999998</v>
      </c>
      <c r="C6466" s="2">
        <v>0.35</v>
      </c>
      <c r="D6466" s="2">
        <v>2</v>
      </c>
      <c r="E6466" s="2">
        <v>4.5999999999999999E-2</v>
      </c>
      <c r="F6466">
        <v>31</v>
      </c>
      <c r="G6466">
        <v>95</v>
      </c>
      <c r="H6466" s="4">
        <v>0.98821999999999999</v>
      </c>
      <c r="I6466" s="2">
        <v>3.06</v>
      </c>
      <c r="J6466" s="2">
        <v>0.46</v>
      </c>
      <c r="K6466" s="2">
        <v>13.6</v>
      </c>
      <c r="L6466">
        <v>6</v>
      </c>
      <c r="M6466" t="s">
        <v>14</v>
      </c>
    </row>
    <row r="6467" spans="1:13">
      <c r="A6467" s="2">
        <v>5.7</v>
      </c>
      <c r="B6467" s="2">
        <v>0.41</v>
      </c>
      <c r="C6467" s="2">
        <v>0.21</v>
      </c>
      <c r="D6467" s="2">
        <v>1.9</v>
      </c>
      <c r="E6467" s="2">
        <v>4.8000000000000001E-2</v>
      </c>
      <c r="F6467">
        <v>30</v>
      </c>
      <c r="G6467">
        <v>112</v>
      </c>
      <c r="H6467" s="4">
        <v>0.99137999999999904</v>
      </c>
      <c r="I6467" s="2">
        <v>3.29</v>
      </c>
      <c r="J6467" s="2">
        <v>0.55000000000000004</v>
      </c>
      <c r="K6467" s="2">
        <v>11.2</v>
      </c>
      <c r="L6467">
        <v>6</v>
      </c>
      <c r="M6467" t="s">
        <v>14</v>
      </c>
    </row>
    <row r="6468" spans="1:13">
      <c r="A6468" s="2">
        <v>5.3</v>
      </c>
      <c r="B6468" s="2">
        <v>0.6</v>
      </c>
      <c r="C6468" s="2">
        <v>0.34</v>
      </c>
      <c r="D6468" s="2">
        <v>1.4</v>
      </c>
      <c r="E6468" s="2">
        <v>3.1E-2</v>
      </c>
      <c r="F6468">
        <v>3</v>
      </c>
      <c r="G6468">
        <v>60</v>
      </c>
      <c r="H6468" s="4">
        <v>0.98853999999999997</v>
      </c>
      <c r="I6468" s="2">
        <v>3.27</v>
      </c>
      <c r="J6468" s="2">
        <v>0.38</v>
      </c>
      <c r="K6468" s="2">
        <v>13</v>
      </c>
      <c r="L6468">
        <v>6</v>
      </c>
      <c r="M6468" t="s">
        <v>14</v>
      </c>
    </row>
    <row r="6469" spans="1:13">
      <c r="A6469" s="2">
        <v>5.8</v>
      </c>
      <c r="B6469" s="2">
        <v>0.23</v>
      </c>
      <c r="C6469" s="2">
        <v>0.31</v>
      </c>
      <c r="D6469" s="2">
        <v>4.5</v>
      </c>
      <c r="E6469" s="2">
        <v>4.5999999999999999E-2</v>
      </c>
      <c r="F6469">
        <v>42</v>
      </c>
      <c r="G6469">
        <v>124</v>
      </c>
      <c r="H6469" s="4">
        <v>0.99324000000000001</v>
      </c>
      <c r="I6469" s="2">
        <v>3.31</v>
      </c>
      <c r="J6469" s="2">
        <v>0.64</v>
      </c>
      <c r="K6469" s="2">
        <v>10.8</v>
      </c>
      <c r="L6469">
        <v>6</v>
      </c>
      <c r="M6469" t="s">
        <v>14</v>
      </c>
    </row>
    <row r="6470" spans="1:13">
      <c r="A6470" s="2">
        <v>6.6</v>
      </c>
      <c r="B6470" s="2">
        <v>0.24</v>
      </c>
      <c r="C6470" s="2">
        <v>0.33</v>
      </c>
      <c r="D6470" s="2">
        <v>10.1</v>
      </c>
      <c r="E6470" s="2">
        <v>3.2000000000000001E-2</v>
      </c>
      <c r="F6470">
        <v>8</v>
      </c>
      <c r="G6470">
        <v>81</v>
      </c>
      <c r="H6470" s="4">
        <v>0.99626000000000003</v>
      </c>
      <c r="I6470" s="2">
        <v>3.19</v>
      </c>
      <c r="J6470" s="2">
        <v>0.51</v>
      </c>
      <c r="K6470" s="2">
        <v>9.8000000000000007</v>
      </c>
      <c r="L6470">
        <v>6</v>
      </c>
      <c r="M6470" t="s">
        <v>14</v>
      </c>
    </row>
    <row r="6471" spans="1:13">
      <c r="A6471" s="2">
        <v>6.1</v>
      </c>
      <c r="B6471" s="2">
        <v>0.32</v>
      </c>
      <c r="C6471" s="2">
        <v>0.28000000000000003</v>
      </c>
      <c r="D6471" s="2">
        <v>6.6</v>
      </c>
      <c r="E6471" s="2">
        <v>2.1000000000000001E-2</v>
      </c>
      <c r="F6471">
        <v>29</v>
      </c>
      <c r="G6471">
        <v>132</v>
      </c>
      <c r="H6471" s="4">
        <v>0.99187999999999898</v>
      </c>
      <c r="I6471" s="2">
        <v>3.15</v>
      </c>
      <c r="J6471" s="2">
        <v>0.36</v>
      </c>
      <c r="K6471" s="2">
        <v>11.45</v>
      </c>
      <c r="L6471">
        <v>7</v>
      </c>
      <c r="M6471" t="s">
        <v>14</v>
      </c>
    </row>
    <row r="6472" spans="1:13">
      <c r="A6472" s="2">
        <v>5</v>
      </c>
      <c r="B6472" s="2">
        <v>0.2</v>
      </c>
      <c r="C6472" s="2">
        <v>0.4</v>
      </c>
      <c r="D6472" s="2">
        <v>1.9</v>
      </c>
      <c r="E6472" s="2">
        <v>1.4999999999999999E-2</v>
      </c>
      <c r="F6472">
        <v>20</v>
      </c>
      <c r="G6472">
        <v>98</v>
      </c>
      <c r="H6472" s="4">
        <v>0.98970000000000002</v>
      </c>
      <c r="I6472" s="2">
        <v>3.37</v>
      </c>
      <c r="J6472" s="2">
        <v>0.55000000000000004</v>
      </c>
      <c r="K6472" s="2">
        <v>12.05</v>
      </c>
      <c r="L6472">
        <v>6</v>
      </c>
      <c r="M6472" t="s">
        <v>14</v>
      </c>
    </row>
    <row r="6473" spans="1:13">
      <c r="A6473" s="2">
        <v>6</v>
      </c>
      <c r="B6473" s="2">
        <v>0.42</v>
      </c>
      <c r="C6473" s="2">
        <v>0.41</v>
      </c>
      <c r="D6473" s="2">
        <v>12.4</v>
      </c>
      <c r="E6473" s="2">
        <v>3.2000000000000001E-2</v>
      </c>
      <c r="F6473">
        <v>50</v>
      </c>
      <c r="G6473">
        <v>179</v>
      </c>
      <c r="H6473" s="4">
        <v>0.99621999999999999</v>
      </c>
      <c r="I6473" s="2">
        <v>3.14</v>
      </c>
      <c r="J6473" s="2">
        <v>0.6</v>
      </c>
      <c r="K6473" s="2">
        <v>9.6999999999999993</v>
      </c>
      <c r="L6473">
        <v>5</v>
      </c>
      <c r="M6473" t="s">
        <v>14</v>
      </c>
    </row>
    <row r="6474" spans="1:13">
      <c r="A6474" s="2">
        <v>5.7</v>
      </c>
      <c r="B6474" s="2">
        <v>0.21</v>
      </c>
      <c r="C6474" s="2">
        <v>0.32</v>
      </c>
      <c r="D6474" s="2">
        <v>1.6</v>
      </c>
      <c r="E6474" s="2">
        <v>0.03</v>
      </c>
      <c r="F6474">
        <v>33</v>
      </c>
      <c r="G6474">
        <v>122</v>
      </c>
      <c r="H6474" s="4">
        <v>0.99043999999999999</v>
      </c>
      <c r="I6474" s="2">
        <v>3.33</v>
      </c>
      <c r="J6474" s="2">
        <v>0.52</v>
      </c>
      <c r="K6474" s="2">
        <v>11.9</v>
      </c>
      <c r="L6474">
        <v>6</v>
      </c>
      <c r="M6474" t="s">
        <v>14</v>
      </c>
    </row>
    <row r="6475" spans="1:13">
      <c r="A6475" s="2">
        <v>5.6</v>
      </c>
      <c r="B6475" s="2">
        <v>0.2</v>
      </c>
      <c r="C6475" s="2">
        <v>0.36</v>
      </c>
      <c r="D6475" s="2">
        <v>2.5</v>
      </c>
      <c r="E6475" s="2">
        <v>4.8000000000000001E-2</v>
      </c>
      <c r="F6475">
        <v>16</v>
      </c>
      <c r="G6475">
        <v>125</v>
      </c>
      <c r="H6475" s="4">
        <v>0.99282000000000004</v>
      </c>
      <c r="I6475" s="2">
        <v>3.49</v>
      </c>
      <c r="J6475" s="2">
        <v>0.49</v>
      </c>
      <c r="K6475" s="2">
        <v>10</v>
      </c>
      <c r="L6475">
        <v>6</v>
      </c>
      <c r="M6475" t="s">
        <v>14</v>
      </c>
    </row>
    <row r="6476" spans="1:13">
      <c r="A6476" s="2">
        <v>7.4</v>
      </c>
      <c r="B6476" s="2">
        <v>0.22</v>
      </c>
      <c r="C6476" s="2">
        <v>0.26</v>
      </c>
      <c r="D6476" s="2">
        <v>1.2</v>
      </c>
      <c r="E6476" s="2">
        <v>3.5000000000000003E-2</v>
      </c>
      <c r="F6476">
        <v>18</v>
      </c>
      <c r="G6476">
        <v>97</v>
      </c>
      <c r="H6476" s="4">
        <v>0.99245000000000005</v>
      </c>
      <c r="I6476" s="2">
        <v>3.12</v>
      </c>
      <c r="J6476" s="2">
        <v>0.41</v>
      </c>
      <c r="K6476" s="2">
        <v>9.6999999999999993</v>
      </c>
      <c r="L6476">
        <v>6</v>
      </c>
      <c r="M6476" t="s">
        <v>14</v>
      </c>
    </row>
    <row r="6477" spans="1:13">
      <c r="A6477" s="2">
        <v>6.2</v>
      </c>
      <c r="B6477" s="2">
        <v>0.38</v>
      </c>
      <c r="C6477" s="2">
        <v>0.42</v>
      </c>
      <c r="D6477" s="2">
        <v>2.5</v>
      </c>
      <c r="E6477" s="2">
        <v>3.7999999999999999E-2</v>
      </c>
      <c r="F6477">
        <v>34</v>
      </c>
      <c r="G6477">
        <v>117</v>
      </c>
      <c r="H6477" s="4">
        <v>0.99131999999999998</v>
      </c>
      <c r="I6477" s="2">
        <v>3.36</v>
      </c>
      <c r="J6477" s="2">
        <v>0.59</v>
      </c>
      <c r="K6477" s="2">
        <v>11.6</v>
      </c>
      <c r="L6477">
        <v>7</v>
      </c>
      <c r="M6477" t="s">
        <v>14</v>
      </c>
    </row>
    <row r="6478" spans="1:13">
      <c r="A6478" s="2">
        <v>5.9</v>
      </c>
      <c r="B6478" s="2">
        <v>0.54</v>
      </c>
      <c r="C6478" s="2">
        <v>0</v>
      </c>
      <c r="D6478" s="2">
        <v>0.8</v>
      </c>
      <c r="E6478" s="2">
        <v>3.2000000000000001E-2</v>
      </c>
      <c r="F6478">
        <v>12</v>
      </c>
      <c r="G6478">
        <v>82</v>
      </c>
      <c r="H6478" s="4">
        <v>0.99285999999999996</v>
      </c>
      <c r="I6478" s="2">
        <v>3.25</v>
      </c>
      <c r="J6478" s="2">
        <v>0.36</v>
      </c>
      <c r="K6478" s="2">
        <v>8.8000000000000007</v>
      </c>
      <c r="L6478">
        <v>5</v>
      </c>
      <c r="M6478" t="s">
        <v>14</v>
      </c>
    </row>
    <row r="6479" spans="1:13">
      <c r="A6479" s="2">
        <v>6.2</v>
      </c>
      <c r="B6479" s="2">
        <v>0.53</v>
      </c>
      <c r="C6479" s="2">
        <v>0.02</v>
      </c>
      <c r="D6479" s="2">
        <v>0.9</v>
      </c>
      <c r="E6479" s="2">
        <v>3.5000000000000003E-2</v>
      </c>
      <c r="F6479">
        <v>6</v>
      </c>
      <c r="G6479">
        <v>81</v>
      </c>
      <c r="H6479" s="4">
        <v>0.99234</v>
      </c>
      <c r="I6479" s="2">
        <v>3.24</v>
      </c>
      <c r="J6479" s="2">
        <v>0.35</v>
      </c>
      <c r="K6479" s="2">
        <v>9.5</v>
      </c>
      <c r="L6479">
        <v>4</v>
      </c>
      <c r="M6479" t="s">
        <v>14</v>
      </c>
    </row>
    <row r="6480" spans="1:13">
      <c r="A6480" s="2">
        <v>6.6</v>
      </c>
      <c r="B6480" s="2">
        <v>0.34</v>
      </c>
      <c r="C6480" s="2">
        <v>0.4</v>
      </c>
      <c r="D6480" s="2">
        <v>8.1</v>
      </c>
      <c r="E6480" s="2">
        <v>4.5999999999999999E-2</v>
      </c>
      <c r="F6480">
        <v>68</v>
      </c>
      <c r="G6480">
        <v>170</v>
      </c>
      <c r="H6480" s="4">
        <v>0.99493999999999905</v>
      </c>
      <c r="I6480" s="2">
        <v>3.15</v>
      </c>
      <c r="J6480" s="2">
        <v>0.5</v>
      </c>
      <c r="K6480" s="2">
        <v>9.5333333333333297</v>
      </c>
      <c r="L6480">
        <v>6</v>
      </c>
      <c r="M6480" t="s">
        <v>14</v>
      </c>
    </row>
    <row r="6481" spans="1:13">
      <c r="A6481" s="2">
        <v>6.6</v>
      </c>
      <c r="B6481" s="2">
        <v>0.34</v>
      </c>
      <c r="C6481" s="2">
        <v>0.4</v>
      </c>
      <c r="D6481" s="2">
        <v>8.1</v>
      </c>
      <c r="E6481" s="2">
        <v>4.5999999999999999E-2</v>
      </c>
      <c r="F6481">
        <v>68</v>
      </c>
      <c r="G6481">
        <v>170</v>
      </c>
      <c r="H6481" s="4">
        <v>0.99493999999999905</v>
      </c>
      <c r="I6481" s="2">
        <v>3.15</v>
      </c>
      <c r="J6481" s="2">
        <v>0.5</v>
      </c>
      <c r="K6481" s="2">
        <v>9.5333333333333297</v>
      </c>
      <c r="L6481">
        <v>6</v>
      </c>
      <c r="M6481" t="s">
        <v>14</v>
      </c>
    </row>
    <row r="6482" spans="1:13">
      <c r="A6482" s="2">
        <v>5</v>
      </c>
      <c r="B6482" s="2">
        <v>0.23499999999999999</v>
      </c>
      <c r="C6482" s="2">
        <v>0.27</v>
      </c>
      <c r="D6482" s="2">
        <v>11.75</v>
      </c>
      <c r="E6482" s="2">
        <v>0.03</v>
      </c>
      <c r="F6482">
        <v>34</v>
      </c>
      <c r="G6482">
        <v>118</v>
      </c>
      <c r="H6482" s="4">
        <v>0.99539999999999995</v>
      </c>
      <c r="I6482" s="2">
        <v>3.07</v>
      </c>
      <c r="J6482" s="2">
        <v>0.5</v>
      </c>
      <c r="K6482" s="2">
        <v>9.4</v>
      </c>
      <c r="L6482">
        <v>6</v>
      </c>
      <c r="M6482" t="s">
        <v>14</v>
      </c>
    </row>
    <row r="6483" spans="1:13">
      <c r="A6483" s="2">
        <v>5.5</v>
      </c>
      <c r="B6483" s="2">
        <v>0.32</v>
      </c>
      <c r="C6483" s="2">
        <v>0.13</v>
      </c>
      <c r="D6483" s="2">
        <v>1.3</v>
      </c>
      <c r="E6483" s="2">
        <v>3.6999999999999998E-2</v>
      </c>
      <c r="F6483">
        <v>45</v>
      </c>
      <c r="G6483">
        <v>156</v>
      </c>
      <c r="H6483" s="4">
        <v>0.99183999999999894</v>
      </c>
      <c r="I6483" s="2">
        <v>3.26</v>
      </c>
      <c r="J6483" s="2">
        <v>0.38</v>
      </c>
      <c r="K6483" s="2">
        <v>10.7</v>
      </c>
      <c r="L6483">
        <v>5</v>
      </c>
      <c r="M6483" t="s">
        <v>14</v>
      </c>
    </row>
    <row r="6484" spans="1:13">
      <c r="A6484" s="2">
        <v>4.9000000000000004</v>
      </c>
      <c r="B6484" s="2">
        <v>0.47</v>
      </c>
      <c r="C6484" s="2">
        <v>0.17</v>
      </c>
      <c r="D6484" s="2">
        <v>1.9</v>
      </c>
      <c r="E6484" s="2">
        <v>3.5000000000000003E-2</v>
      </c>
      <c r="F6484">
        <v>60</v>
      </c>
      <c r="G6484">
        <v>148</v>
      </c>
      <c r="H6484" s="4">
        <v>0.98963999999999996</v>
      </c>
      <c r="I6484" s="2">
        <v>3.27</v>
      </c>
      <c r="J6484" s="2">
        <v>0.35</v>
      </c>
      <c r="K6484" s="2">
        <v>11.5</v>
      </c>
      <c r="L6484">
        <v>6</v>
      </c>
      <c r="M6484" t="s">
        <v>14</v>
      </c>
    </row>
    <row r="6485" spans="1:13">
      <c r="A6485" s="2">
        <v>6.5</v>
      </c>
      <c r="B6485" s="2">
        <v>0.33</v>
      </c>
      <c r="C6485" s="2">
        <v>0.38</v>
      </c>
      <c r="D6485" s="2">
        <v>8.3000000000000007</v>
      </c>
      <c r="E6485" s="2">
        <v>4.8000000000000001E-2</v>
      </c>
      <c r="F6485">
        <v>68</v>
      </c>
      <c r="G6485">
        <v>174</v>
      </c>
      <c r="H6485" s="4">
        <v>0.99492000000000003</v>
      </c>
      <c r="I6485" s="2">
        <v>3.14</v>
      </c>
      <c r="J6485" s="2">
        <v>0.5</v>
      </c>
      <c r="K6485" s="2">
        <v>9.6</v>
      </c>
      <c r="L6485">
        <v>5</v>
      </c>
      <c r="M6485" t="s">
        <v>14</v>
      </c>
    </row>
    <row r="6486" spans="1:13">
      <c r="A6486" s="2">
        <v>6.6</v>
      </c>
      <c r="B6486" s="2">
        <v>0.34</v>
      </c>
      <c r="C6486" s="2">
        <v>0.4</v>
      </c>
      <c r="D6486" s="2">
        <v>8.1</v>
      </c>
      <c r="E6486" s="2">
        <v>4.5999999999999999E-2</v>
      </c>
      <c r="F6486">
        <v>68</v>
      </c>
      <c r="G6486">
        <v>170</v>
      </c>
      <c r="H6486" s="4">
        <v>0.99493999999999905</v>
      </c>
      <c r="I6486" s="2">
        <v>3.15</v>
      </c>
      <c r="J6486" s="2">
        <v>0.5</v>
      </c>
      <c r="K6486" s="2">
        <v>9.5500000000000007</v>
      </c>
      <c r="L6486">
        <v>6</v>
      </c>
      <c r="M6486" t="s">
        <v>14</v>
      </c>
    </row>
    <row r="6487" spans="1:13">
      <c r="A6487" s="2">
        <v>6.2</v>
      </c>
      <c r="B6487" s="2">
        <v>0.21</v>
      </c>
      <c r="C6487" s="2">
        <v>0.28000000000000003</v>
      </c>
      <c r="D6487" s="2">
        <v>5.7</v>
      </c>
      <c r="E6487" s="2">
        <v>2.79999999999999E-2</v>
      </c>
      <c r="F6487">
        <v>45</v>
      </c>
      <c r="G6487">
        <v>121</v>
      </c>
      <c r="H6487" s="4">
        <v>0.99167999999999901</v>
      </c>
      <c r="I6487" s="2">
        <v>3.21</v>
      </c>
      <c r="J6487" s="2">
        <v>1.08</v>
      </c>
      <c r="K6487" s="2">
        <v>12.15</v>
      </c>
      <c r="L6487">
        <v>7</v>
      </c>
      <c r="M6487" t="s">
        <v>14</v>
      </c>
    </row>
    <row r="6488" spans="1:13">
      <c r="A6488" s="2">
        <v>6.2</v>
      </c>
      <c r="B6488" s="2">
        <v>0.41</v>
      </c>
      <c r="C6488" s="2">
        <v>0.22</v>
      </c>
      <c r="D6488" s="2">
        <v>1.9</v>
      </c>
      <c r="E6488" s="2">
        <v>2.3E-2</v>
      </c>
      <c r="F6488">
        <v>5</v>
      </c>
      <c r="G6488">
        <v>56</v>
      </c>
      <c r="H6488" s="4">
        <v>0.98927999999999905</v>
      </c>
      <c r="I6488" s="2">
        <v>3.04</v>
      </c>
      <c r="J6488" s="2">
        <v>0.79</v>
      </c>
      <c r="K6488" s="2">
        <v>13</v>
      </c>
      <c r="L6488">
        <v>7</v>
      </c>
      <c r="M6488" t="s">
        <v>14</v>
      </c>
    </row>
    <row r="6489" spans="1:13">
      <c r="A6489" s="2">
        <v>6.8</v>
      </c>
      <c r="B6489" s="2">
        <v>0.22</v>
      </c>
      <c r="C6489" s="2">
        <v>0.36</v>
      </c>
      <c r="D6489" s="2">
        <v>1.2</v>
      </c>
      <c r="E6489" s="2">
        <v>5.1999999999999998E-2</v>
      </c>
      <c r="F6489">
        <v>38</v>
      </c>
      <c r="G6489">
        <v>127</v>
      </c>
      <c r="H6489" s="4">
        <v>0.99329999999999996</v>
      </c>
      <c r="I6489" s="2">
        <v>3.04</v>
      </c>
      <c r="J6489" s="2">
        <v>0.54</v>
      </c>
      <c r="K6489" s="2">
        <v>9.1999999999999993</v>
      </c>
      <c r="L6489">
        <v>5</v>
      </c>
      <c r="M6489" t="s">
        <v>14</v>
      </c>
    </row>
    <row r="6490" spans="1:13">
      <c r="A6490" s="2">
        <v>4.9000000000000004</v>
      </c>
      <c r="B6490" s="2">
        <v>0.23499999999999999</v>
      </c>
      <c r="C6490" s="2">
        <v>0.27</v>
      </c>
      <c r="D6490" s="2">
        <v>11.75</v>
      </c>
      <c r="E6490" s="2">
        <v>0.03</v>
      </c>
      <c r="F6490">
        <v>34</v>
      </c>
      <c r="G6490">
        <v>118</v>
      </c>
      <c r="H6490" s="4">
        <v>0.99539999999999995</v>
      </c>
      <c r="I6490" s="2">
        <v>3.07</v>
      </c>
      <c r="J6490" s="2">
        <v>0.5</v>
      </c>
      <c r="K6490" s="2">
        <v>9.4</v>
      </c>
      <c r="L6490">
        <v>6</v>
      </c>
      <c r="M6490" t="s">
        <v>14</v>
      </c>
    </row>
    <row r="6491" spans="1:13">
      <c r="A6491" s="2">
        <v>6.1</v>
      </c>
      <c r="B6491" s="2">
        <v>0.34</v>
      </c>
      <c r="C6491" s="2">
        <v>0.28999999999999998</v>
      </c>
      <c r="D6491" s="2">
        <v>2.2000000000000002</v>
      </c>
      <c r="E6491" s="2">
        <v>3.5999999999999997E-2</v>
      </c>
      <c r="F6491">
        <v>25</v>
      </c>
      <c r="G6491">
        <v>100</v>
      </c>
      <c r="H6491" s="4">
        <v>0.98937999999999904</v>
      </c>
      <c r="I6491" s="2">
        <v>3.06</v>
      </c>
      <c r="J6491" s="2">
        <v>0.44</v>
      </c>
      <c r="K6491" s="2">
        <v>11.8</v>
      </c>
      <c r="L6491">
        <v>6</v>
      </c>
      <c r="M6491" t="s">
        <v>14</v>
      </c>
    </row>
    <row r="6492" spans="1:13">
      <c r="A6492" s="2">
        <v>5.7</v>
      </c>
      <c r="B6492" s="2">
        <v>0.21</v>
      </c>
      <c r="C6492" s="2">
        <v>0.32</v>
      </c>
      <c r="D6492" s="2">
        <v>0.9</v>
      </c>
      <c r="E6492" s="2">
        <v>3.7999999999999999E-2</v>
      </c>
      <c r="F6492">
        <v>38</v>
      </c>
      <c r="G6492">
        <v>121</v>
      </c>
      <c r="H6492" s="4">
        <v>0.99073999999999995</v>
      </c>
      <c r="I6492" s="2">
        <v>3.24</v>
      </c>
      <c r="J6492" s="2">
        <v>0.46</v>
      </c>
      <c r="K6492" s="2">
        <v>10.6</v>
      </c>
      <c r="L6492">
        <v>6</v>
      </c>
      <c r="M6492" t="s">
        <v>14</v>
      </c>
    </row>
    <row r="6493" spans="1:13">
      <c r="A6493" s="2">
        <v>6.5</v>
      </c>
      <c r="B6493" s="2">
        <v>0.23</v>
      </c>
      <c r="C6493" s="2">
        <v>0.38</v>
      </c>
      <c r="D6493" s="2">
        <v>1.3</v>
      </c>
      <c r="E6493" s="2">
        <v>3.2000000000000001E-2</v>
      </c>
      <c r="F6493">
        <v>29</v>
      </c>
      <c r="G6493">
        <v>112</v>
      </c>
      <c r="H6493" s="4">
        <v>0.99297999999999997</v>
      </c>
      <c r="I6493" s="2">
        <v>3.29</v>
      </c>
      <c r="J6493" s="2">
        <v>0.54</v>
      </c>
      <c r="K6493" s="2">
        <v>9.6999999999999993</v>
      </c>
      <c r="L6493">
        <v>5</v>
      </c>
      <c r="M6493" t="s">
        <v>14</v>
      </c>
    </row>
    <row r="6494" spans="1:13">
      <c r="A6494" s="2">
        <v>6.2</v>
      </c>
      <c r="B6494" s="2">
        <v>0.21</v>
      </c>
      <c r="C6494" s="2">
        <v>0.28999999999999998</v>
      </c>
      <c r="D6494" s="2">
        <v>1.6</v>
      </c>
      <c r="E6494" s="2">
        <v>3.9E-2</v>
      </c>
      <c r="F6494">
        <v>24</v>
      </c>
      <c r="G6494">
        <v>92</v>
      </c>
      <c r="H6494" s="4">
        <v>0.99113999999999902</v>
      </c>
      <c r="I6494" s="2">
        <v>3.27</v>
      </c>
      <c r="J6494" s="2">
        <v>0.5</v>
      </c>
      <c r="K6494" s="2">
        <v>11.2</v>
      </c>
      <c r="L6494">
        <v>6</v>
      </c>
      <c r="M6494" t="s">
        <v>14</v>
      </c>
    </row>
    <row r="6495" spans="1:13">
      <c r="A6495" s="2">
        <v>6.6</v>
      </c>
      <c r="B6495" s="2">
        <v>0.32</v>
      </c>
      <c r="C6495" s="2">
        <v>0.36</v>
      </c>
      <c r="D6495" s="2">
        <v>8</v>
      </c>
      <c r="E6495" s="2">
        <v>4.7E-2</v>
      </c>
      <c r="F6495">
        <v>57</v>
      </c>
      <c r="G6495">
        <v>168</v>
      </c>
      <c r="H6495" s="4">
        <v>0.99490000000000001</v>
      </c>
      <c r="I6495" s="2">
        <v>3.15</v>
      </c>
      <c r="J6495" s="2">
        <v>0.46</v>
      </c>
      <c r="K6495" s="2">
        <v>9.6</v>
      </c>
      <c r="L6495">
        <v>5</v>
      </c>
      <c r="M6495" t="s">
        <v>14</v>
      </c>
    </row>
    <row r="6496" spans="1:13">
      <c r="A6496" s="2">
        <v>6.5</v>
      </c>
      <c r="B6496" s="2">
        <v>0.24</v>
      </c>
      <c r="C6496" s="2">
        <v>0.19</v>
      </c>
      <c r="D6496" s="2">
        <v>1.2</v>
      </c>
      <c r="E6496" s="2">
        <v>4.0999999999999898E-2</v>
      </c>
      <c r="F6496">
        <v>30</v>
      </c>
      <c r="G6496">
        <v>111</v>
      </c>
      <c r="H6496" s="4">
        <v>0.99253999999999998</v>
      </c>
      <c r="I6496" s="2">
        <v>2.99</v>
      </c>
      <c r="J6496" s="2">
        <v>0.46</v>
      </c>
      <c r="K6496" s="2">
        <v>9.4</v>
      </c>
      <c r="L6496">
        <v>6</v>
      </c>
      <c r="M6496" t="s">
        <v>14</v>
      </c>
    </row>
    <row r="6497" spans="1:13">
      <c r="A6497" s="2">
        <v>5.5</v>
      </c>
      <c r="B6497" s="2">
        <v>0.28999999999999998</v>
      </c>
      <c r="C6497" s="2">
        <v>0.3</v>
      </c>
      <c r="D6497" s="2">
        <v>1.1000000000000001</v>
      </c>
      <c r="E6497" s="2">
        <v>2.1999999999999999E-2</v>
      </c>
      <c r="F6497">
        <v>20</v>
      </c>
      <c r="G6497">
        <v>110</v>
      </c>
      <c r="H6497" s="4">
        <v>0.98868999999999996</v>
      </c>
      <c r="I6497" s="2">
        <v>3.34</v>
      </c>
      <c r="J6497" s="2">
        <v>0.38</v>
      </c>
      <c r="K6497" s="2">
        <v>12.8</v>
      </c>
      <c r="L6497">
        <v>7</v>
      </c>
      <c r="M6497" t="s">
        <v>14</v>
      </c>
    </row>
    <row r="6498" spans="1:13">
      <c r="A6498" s="2">
        <v>6</v>
      </c>
      <c r="B6498" s="2">
        <v>0.21</v>
      </c>
      <c r="C6498" s="2">
        <v>0.38</v>
      </c>
      <c r="D6498" s="2">
        <v>0.8</v>
      </c>
      <c r="E6498" s="2">
        <v>0.02</v>
      </c>
      <c r="F6498">
        <v>22</v>
      </c>
      <c r="G6498">
        <v>98</v>
      </c>
      <c r="H6498" s="4">
        <v>0.98941000000000001</v>
      </c>
      <c r="I6498" s="2">
        <v>3.26</v>
      </c>
      <c r="J6498" s="2">
        <v>0.32</v>
      </c>
      <c r="K6498" s="2">
        <v>11.8</v>
      </c>
      <c r="L6498">
        <v>6</v>
      </c>
      <c r="M6498" t="s">
        <v>14</v>
      </c>
    </row>
  </sheetData>
  <customSheetViews>
    <customSheetView guid="{DF9A47B8-900F-4ED5-851F-38E90964D0E1}">
      <selection activeCell="K14" sqref="K14"/>
      <pageMargins left="0.7" right="0.7" top="0.75" bottom="0.75" header="0.3" footer="0.3"/>
      <pageSetup orientation="portrait" r:id="rId1"/>
    </customSheetView>
  </customSheetViews>
  <mergeCells count="1">
    <mergeCell ref="P1:R1"/>
  </mergeCells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15" sqref="M15"/>
    </sheetView>
  </sheetViews>
  <sheetFormatPr defaultRowHeight="15"/>
  <sheetData/>
  <customSheetViews>
    <customSheetView guid="{DF9A47B8-900F-4ED5-851F-38E90964D0E1}">
      <selection activeCell="M15" sqref="M15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Worked 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Olawale Oluwatuyi</dc:creator>
  <cp:lastModifiedBy>Windows User</cp:lastModifiedBy>
  <dcterms:created xsi:type="dcterms:W3CDTF">2023-03-24T21:05:17Z</dcterms:created>
  <dcterms:modified xsi:type="dcterms:W3CDTF">2023-03-24T21:05:18Z</dcterms:modified>
</cp:coreProperties>
</file>