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adME!" sheetId="10" r:id="rId1"/>
    <sheet name="Sunday" sheetId="16" r:id="rId2"/>
    <sheet name="Monday" sheetId="17" r:id="rId3"/>
    <sheet name="Tuesday" sheetId="18" r:id="rId4"/>
    <sheet name="Wednesday" sheetId="19" r:id="rId5"/>
    <sheet name="Thursday" sheetId="20" r:id="rId6"/>
    <sheet name="Friday" sheetId="21" r:id="rId7"/>
    <sheet name="Saturday" sheetId="22" r:id="rId8"/>
    <sheet name="Data" sheetId="23" r:id="rId9"/>
    <sheet name="Dashboard" sheetId="8" r:id="rId10"/>
  </sheets>
  <calcPr calcId="124519"/>
</workbook>
</file>

<file path=xl/calcChain.xml><?xml version="1.0" encoding="utf-8"?>
<calcChain xmlns="http://schemas.openxmlformats.org/spreadsheetml/2006/main">
  <c r="C15" i="18"/>
  <c r="C4" i="23" s="1"/>
  <c r="C15" i="19"/>
  <c r="C5" i="23" s="1"/>
  <c r="E15" i="17"/>
  <c r="D3" i="23" s="1"/>
  <c r="E15" i="22"/>
  <c r="D8" i="23" s="1"/>
  <c r="D15" i="22"/>
  <c r="E8" i="23" s="1"/>
  <c r="C15" i="22"/>
  <c r="C8" i="23" s="1"/>
  <c r="E15" i="21"/>
  <c r="D7" i="23" s="1"/>
  <c r="D15" i="21"/>
  <c r="E7" i="23" s="1"/>
  <c r="C15" i="21"/>
  <c r="C7" i="23" s="1"/>
  <c r="E15" i="20"/>
  <c r="D6" i="23" s="1"/>
  <c r="D15" i="20"/>
  <c r="E6" i="23" s="1"/>
  <c r="C15" i="20"/>
  <c r="C6" i="23" s="1"/>
  <c r="E15" i="19"/>
  <c r="D5" i="23" s="1"/>
  <c r="D15" i="19"/>
  <c r="E5" i="23" s="1"/>
  <c r="E15" i="18"/>
  <c r="D4" i="23" s="1"/>
  <c r="D15" i="18"/>
  <c r="E4" i="23" s="1"/>
  <c r="D15" i="17"/>
  <c r="E3" i="23" s="1"/>
  <c r="C15" i="17"/>
  <c r="C3" i="23" s="1"/>
  <c r="E15" i="16"/>
  <c r="D2" i="23" s="1"/>
  <c r="D15" i="16"/>
  <c r="E2" i="23" s="1"/>
  <c r="C15" i="16"/>
  <c r="C2" i="23" s="1"/>
  <c r="E10" l="1"/>
  <c r="E3" i="8" s="1"/>
  <c r="C10" i="23"/>
  <c r="B3" i="8" s="1"/>
  <c r="D11" i="23"/>
  <c r="H3" i="8" s="1"/>
</calcChain>
</file>

<file path=xl/sharedStrings.xml><?xml version="1.0" encoding="utf-8"?>
<sst xmlns="http://schemas.openxmlformats.org/spreadsheetml/2006/main" count="270" uniqueCount="65">
  <si>
    <t>MONDAY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</si>
  <si>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</si>
  <si>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</si>
  <si>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</si>
  <si>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</si>
  <si>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</si>
  <si>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</si>
  <si>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</si>
  <si>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</si>
  <si>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</si>
  <si>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</si>
  <si>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STATUS</t>
  </si>
  <si>
    <t>Completed</t>
  </si>
  <si>
    <t>Status</t>
  </si>
  <si>
    <t>Aborted</t>
  </si>
  <si>
    <t>RATE</t>
  </si>
  <si>
    <t>(0-10)</t>
  </si>
  <si>
    <t>ABOUT</t>
  </si>
  <si>
    <t>INSTRUCTIONS</t>
  </si>
  <si>
    <t>TASK NAME</t>
  </si>
  <si>
    <t>Sum</t>
  </si>
  <si>
    <t>SUM</t>
  </si>
  <si>
    <t>TUESDAY</t>
  </si>
  <si>
    <t>TASK NO</t>
  </si>
  <si>
    <t>WEDNESDAY</t>
  </si>
  <si>
    <t>TAKE NOTES</t>
  </si>
  <si>
    <t>Type your notes here!</t>
  </si>
  <si>
    <t>SUNDAY</t>
  </si>
  <si>
    <t>TASK MANAGEMENT PROJECT</t>
  </si>
  <si>
    <t>PostPoned</t>
  </si>
  <si>
    <t xml:space="preserve">Please keep to the following instructions: </t>
  </si>
  <si>
    <t xml:space="preserve">1. Keep the task name as brief as possible </t>
  </si>
  <si>
    <t>2. Keep your daily tasks between 1 - 10 tasks: Completing more than 10 tasks increases ineffectiveness and procrastination.</t>
  </si>
  <si>
    <t>3. Be as honest as possible so that you can get the insights as it applies to you</t>
  </si>
  <si>
    <t>TASK RATING</t>
  </si>
  <si>
    <t>Postponed</t>
  </si>
  <si>
    <t>(1 - 10)</t>
  </si>
  <si>
    <t>(0 - 5)</t>
  </si>
  <si>
    <t xml:space="preserve">Expected Rating </t>
  </si>
  <si>
    <t>Note</t>
  </si>
  <si>
    <t>Completed tasks can be rated between 1 - 10</t>
  </si>
  <si>
    <t>Postponed tasks should be rated between 0 - 5</t>
  </si>
  <si>
    <t>Aborted tasks can only be given a rating of 0</t>
  </si>
  <si>
    <t>For task ratings, take note of the following:</t>
  </si>
  <si>
    <t>THURSDAY</t>
  </si>
  <si>
    <t>FRIDAY</t>
  </si>
  <si>
    <t>SATURDAY</t>
  </si>
  <si>
    <t>Days</t>
  </si>
  <si>
    <t>S/N</t>
  </si>
  <si>
    <t>DailyTask</t>
  </si>
  <si>
    <t>AvgRating</t>
  </si>
  <si>
    <t>CompTask</t>
  </si>
  <si>
    <t>Average</t>
  </si>
  <si>
    <t>WEEKLY</t>
  </si>
  <si>
    <t>Sun</t>
  </si>
  <si>
    <t>Mon</t>
  </si>
  <si>
    <t>Tue</t>
  </si>
  <si>
    <t>Wed</t>
  </si>
  <si>
    <t>Thu</t>
  </si>
  <si>
    <t>Fri</t>
  </si>
  <si>
    <t>Sat</t>
  </si>
  <si>
    <t>TASK COMPLETED</t>
  </si>
  <si>
    <t>TASK REGISTERED</t>
  </si>
  <si>
    <t>AVERAGE WEEKLY TASK RATING</t>
  </si>
  <si>
    <t>The aim of this project is to help individuals or organizations manage day to day tasks, have a picture of the level of their weekly task success, which can guide them on how to effectively manage and achieve their tasks objectives.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</si>
</sst>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0"/>
      <color theme="0"/>
      <name val="Calibri"/>
      <family val="2"/>
      <scheme val="minor"/>
    </font>
    <font>
      <b/>
      <sz val="8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/>
    <xf numFmtId="165" fontId="8" fillId="0" borderId="0" xfId="0" applyNumberFormat="1" applyFont="1"/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2" fontId="0" fillId="0" borderId="0" xfId="0" applyNumberFormat="1"/>
    <xf numFmtId="165" fontId="0" fillId="0" borderId="0" xfId="0" applyNumberForma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2" fontId="12" fillId="2" borderId="16" xfId="0" applyNumberFormat="1" applyFont="1" applyFill="1" applyBorder="1" applyAlignment="1">
      <alignment horizontal="center" vertical="center"/>
    </xf>
    <xf numFmtId="2" fontId="12" fillId="2" borderId="15" xfId="0" applyNumberFormat="1" applyFont="1" applyFill="1" applyBorder="1" applyAlignment="1">
      <alignment horizontal="center" vertical="center"/>
    </xf>
    <xf numFmtId="2" fontId="12" fillId="2" borderId="17" xfId="0" applyNumberFormat="1" applyFont="1" applyFill="1" applyBorder="1" applyAlignment="1">
      <alignment horizontal="center" vertical="center"/>
    </xf>
    <xf numFmtId="2" fontId="12" fillId="2" borderId="18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center" vertical="center"/>
    </xf>
    <xf numFmtId="2" fontId="12" fillId="2" borderId="19" xfId="0" applyNumberFormat="1" applyFont="1" applyFill="1" applyBorder="1" applyAlignment="1">
      <alignment horizontal="center" vertical="center"/>
    </xf>
    <xf numFmtId="2" fontId="12" fillId="2" borderId="20" xfId="0" applyNumberFormat="1" applyFont="1" applyFill="1" applyBorder="1" applyAlignment="1">
      <alignment horizontal="center" vertical="center"/>
    </xf>
    <xf numFmtId="2" fontId="12" fillId="2" borderId="23" xfId="0" applyNumberFormat="1" applyFont="1" applyFill="1" applyBorder="1" applyAlignment="1">
      <alignment horizontal="center" vertical="center"/>
    </xf>
    <xf numFmtId="2" fontId="12" fillId="2" borderId="21" xfId="0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1" fontId="13" fillId="2" borderId="16" xfId="0" applyNumberFormat="1" applyFont="1" applyFill="1" applyBorder="1" applyAlignment="1">
      <alignment horizontal="center" vertical="center"/>
    </xf>
    <xf numFmtId="1" fontId="13" fillId="2" borderId="17" xfId="0" applyNumberFormat="1" applyFont="1" applyFill="1" applyBorder="1" applyAlignment="1">
      <alignment horizontal="center" vertical="center"/>
    </xf>
    <xf numFmtId="1" fontId="13" fillId="2" borderId="18" xfId="0" applyNumberFormat="1" applyFont="1" applyFill="1" applyBorder="1" applyAlignment="1">
      <alignment horizontal="center" vertical="center"/>
    </xf>
    <xf numFmtId="1" fontId="13" fillId="2" borderId="19" xfId="0" applyNumberFormat="1" applyFont="1" applyFill="1" applyBorder="1" applyAlignment="1">
      <alignment horizontal="center" vertical="center"/>
    </xf>
    <xf numFmtId="1" fontId="13" fillId="2" borderId="20" xfId="0" applyNumberFormat="1" applyFont="1" applyFill="1" applyBorder="1" applyAlignment="1">
      <alignment horizontal="center" vertical="center"/>
    </xf>
    <xf numFmtId="1" fontId="13" fillId="2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condense val="0"/>
        <extend val="0"/>
        <color rgb="FF9C0006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9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</dxfs>
  <tableStyles count="0" defaultTableStyle="TableStyleMedium9" defaultPivotStyle="PivotStyleLight16"/>
  <colors>
    <mruColors>
      <color rgb="FFEFF4FB"/>
      <color rgb="FFE6E6FF"/>
      <color rgb="FFEAF1FA"/>
      <color rgb="FFDDE9F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COMPLETED</a:t>
            </a:r>
            <a:r>
              <a:rPr lang="en-US" sz="1400" baseline="0"/>
              <a:t> TASK PER DAY</a:t>
            </a:r>
            <a:endParaRPr lang="en-US" sz="1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Data!$B$2:$B$8</c:f>
              <c:strCache>
                <c:ptCount val="1"/>
                <c:pt idx="0">
                  <c:v>Sun Mon Tue Wed Thu Fri Sat</c:v>
                </c:pt>
              </c:strCache>
            </c:strRef>
          </c:tx>
          <c:spPr>
            <a:ln w="38100">
              <a:solidFill>
                <a:schemeClr val="bg1"/>
              </a:solidFill>
            </a:ln>
          </c:spPr>
          <c:marker>
            <c:symbol val="circle"/>
            <c:size val="3"/>
            <c:spPr>
              <a:ln w="38100">
                <a:solidFill>
                  <a:schemeClr val="bg1"/>
                </a:solidFill>
              </a:ln>
            </c:spPr>
          </c:marker>
          <c:cat>
            <c:strRef>
              <c:f>Data!$B$2:$B$8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Data!$E$2:$E$8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68071808"/>
        <c:axId val="68073728"/>
      </c:lineChart>
      <c:catAx>
        <c:axId val="68071808"/>
        <c:scaling>
          <c:orientation val="minMax"/>
        </c:scaling>
        <c:axPos val="b"/>
        <c:majorTickMark val="none"/>
        <c:tickLblPos val="nextTo"/>
        <c:crossAx val="68073728"/>
        <c:crosses val="autoZero"/>
        <c:auto val="1"/>
        <c:lblAlgn val="ctr"/>
        <c:lblOffset val="100"/>
      </c:catAx>
      <c:valAx>
        <c:axId val="680737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Completed</a:t>
                </a:r>
                <a:r>
                  <a:rPr lang="en-US" baseline="0"/>
                  <a:t> Tasks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8071808"/>
        <c:crosses val="autoZero"/>
        <c:crossBetween val="between"/>
      </c:valAx>
      <c:spPr>
        <a:solidFill>
          <a:schemeClr val="tx2">
            <a:lumMod val="40000"/>
            <a:lumOff val="60000"/>
          </a:schemeClr>
        </a:solidFill>
        <a:ln w="12700">
          <a:noFill/>
        </a:ln>
      </c:spPr>
    </c:plotArea>
    <c:plotVisOnly val="1"/>
  </c:chart>
  <c:spPr>
    <a:solidFill>
      <a:schemeClr val="tx2">
        <a:lumMod val="40000"/>
        <a:lumOff val="60000"/>
      </a:schemeClr>
    </a:solidFill>
    <a:ln w="190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AVERAGE</a:t>
            </a:r>
            <a:r>
              <a:rPr lang="en-US" sz="1400" baseline="0"/>
              <a:t> TASK RATING PER DAY</a:t>
            </a:r>
            <a:endParaRPr lang="en-US" sz="1400"/>
          </a:p>
        </c:rich>
      </c:tx>
      <c:layout>
        <c:manualLayout>
          <c:xMode val="edge"/>
          <c:yMode val="edge"/>
          <c:x val="0.27620784545189825"/>
          <c:y val="2.1121011642099952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Data!$B$2:$B$8</c:f>
              <c:strCache>
                <c:ptCount val="1"/>
                <c:pt idx="0">
                  <c:v>Sun Mon Tue Wed Thu Fri Sat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bg1"/>
              </a:solidFill>
            </a:ln>
          </c:spPr>
          <c:cat>
            <c:strRef>
              <c:f>Data!$B$2:$B$8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Data!$D$2:$D$8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68049152"/>
        <c:axId val="68366336"/>
      </c:barChart>
      <c:catAx>
        <c:axId val="68049152"/>
        <c:scaling>
          <c:orientation val="minMax"/>
        </c:scaling>
        <c:axPos val="b"/>
        <c:tickLblPos val="nextTo"/>
        <c:crossAx val="68366336"/>
        <c:crosses val="autoZero"/>
        <c:auto val="1"/>
        <c:lblAlgn val="ctr"/>
        <c:lblOffset val="100"/>
      </c:catAx>
      <c:valAx>
        <c:axId val="68366336"/>
        <c:scaling>
          <c:orientation val="minMax"/>
        </c:scaling>
        <c:axPos val="l"/>
        <c:numFmt formatCode="0.0" sourceLinked="1"/>
        <c:tickLblPos val="nextTo"/>
        <c:crossAx val="68049152"/>
        <c:crosses val="autoZero"/>
        <c:crossBetween val="between"/>
      </c:valAx>
      <c:spPr>
        <a:solidFill>
          <a:schemeClr val="tx2">
            <a:lumMod val="40000"/>
            <a:lumOff val="60000"/>
          </a:schemeClr>
        </a:solidFill>
        <a:ln w="12700">
          <a:noFill/>
        </a:ln>
      </c:spPr>
    </c:plotArea>
    <c:plotVisOnly val="1"/>
  </c:chart>
  <c:spPr>
    <a:solidFill>
      <a:schemeClr val="tx2">
        <a:lumMod val="40000"/>
        <a:lumOff val="60000"/>
      </a:schemeClr>
    </a:solidFill>
    <a:ln w="19050">
      <a:solidFill>
        <a:schemeClr val="tx1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TASK</a:t>
            </a:r>
            <a:r>
              <a:rPr lang="en-US" sz="1400" baseline="0"/>
              <a:t> REGISTERED VS TASK COMPLETED</a:t>
            </a:r>
            <a:endParaRPr lang="en-US" sz="1400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2751089366256416"/>
          <c:y val="9.5824756891837268E-2"/>
          <c:w val="0.82049078816604237"/>
          <c:h val="0.74931208819068196"/>
        </c:manualLayout>
      </c:layout>
      <c:barChart>
        <c:barDir val="bar"/>
        <c:grouping val="clustered"/>
        <c:ser>
          <c:idx val="0"/>
          <c:order val="0"/>
          <c:tx>
            <c:strRef>
              <c:f>Data!$C$1</c:f>
              <c:strCache>
                <c:ptCount val="1"/>
                <c:pt idx="0">
                  <c:v>DailyTask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2"/>
              </a:solidFill>
            </a:ln>
          </c:spPr>
          <c:dLbls>
            <c:delete val="1"/>
          </c:dLbls>
          <c:cat>
            <c:strRef>
              <c:f>Data!$B$2:$B$8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Data!$C$2:$C$8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CompTask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c:spPr>
          <c:dLbls>
            <c:delete val="1"/>
          </c:dLbls>
          <c:cat>
            <c:strRef>
              <c:f>Data!$B$2:$B$8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Data!$E$2:$E$8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Val val="1"/>
        </c:dLbls>
        <c:gapWidth val="75"/>
        <c:axId val="68395008"/>
        <c:axId val="68396544"/>
      </c:barChart>
      <c:catAx>
        <c:axId val="68395008"/>
        <c:scaling>
          <c:orientation val="minMax"/>
        </c:scaling>
        <c:axPos val="l"/>
        <c:majorTickMark val="none"/>
        <c:tickLblPos val="nextTo"/>
        <c:crossAx val="68396544"/>
        <c:crosses val="autoZero"/>
        <c:auto val="1"/>
        <c:lblAlgn val="ctr"/>
        <c:lblOffset val="100"/>
      </c:catAx>
      <c:valAx>
        <c:axId val="68396544"/>
        <c:scaling>
          <c:orientation val="minMax"/>
        </c:scaling>
        <c:axPos val="b"/>
        <c:numFmt formatCode="General" sourceLinked="1"/>
        <c:majorTickMark val="none"/>
        <c:tickLblPos val="nextTo"/>
        <c:crossAx val="68395008"/>
        <c:crosses val="autoZero"/>
        <c:crossBetween val="between"/>
      </c:valAx>
      <c:spPr>
        <a:solidFill>
          <a:schemeClr val="tx2">
            <a:lumMod val="40000"/>
            <a:lumOff val="60000"/>
          </a:schemeClr>
        </a:solidFill>
      </c:spPr>
    </c:plotArea>
    <c:legend>
      <c:legendPos val="b"/>
      <c:layout/>
    </c:legend>
    <c:plotVisOnly val="1"/>
  </c:chart>
  <c:spPr>
    <a:solidFill>
      <a:schemeClr val="tx2">
        <a:lumMod val="40000"/>
        <a:lumOff val="60000"/>
      </a:schemeClr>
    </a:solidFill>
    <a:ln w="190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6</xdr:row>
      <xdr:rowOff>47625</xdr:rowOff>
    </xdr:from>
    <xdr:to>
      <xdr:col>5</xdr:col>
      <xdr:colOff>933449</xdr:colOff>
      <xdr:row>20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</xdr:colOff>
      <xdr:row>6</xdr:row>
      <xdr:rowOff>47626</xdr:rowOff>
    </xdr:from>
    <xdr:to>
      <xdr:col>13</xdr:col>
      <xdr:colOff>0</xdr:colOff>
      <xdr:row>20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66676</xdr:colOff>
      <xdr:row>0</xdr:row>
      <xdr:rowOff>47624</xdr:rowOff>
    </xdr:from>
    <xdr:to>
      <xdr:col>19</xdr:col>
      <xdr:colOff>333376</xdr:colOff>
      <xdr:row>20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showGridLines="0" tabSelected="1" zoomScale="120" zoomScaleNormal="120" workbookViewId="0">
      <selection activeCell="B10" sqref="B10:I10"/>
    </sheetView>
  </sheetViews>
  <sheetFormatPr defaultRowHeight="15"/>
  <cols>
    <col min="1" max="1" width="1.42578125" customWidth="1"/>
    <col min="2" max="2" width="11.85546875" bestFit="1" customWidth="1"/>
    <col min="3" max="3" width="15.7109375" bestFit="1" customWidth="1"/>
  </cols>
  <sheetData>
    <row r="1" spans="2:11" ht="6.75" customHeight="1"/>
    <row r="2" spans="2:11">
      <c r="B2" s="42" t="s">
        <v>28</v>
      </c>
      <c r="C2" s="42"/>
      <c r="D2" s="42"/>
      <c r="E2" s="42"/>
      <c r="F2" s="42"/>
      <c r="G2" s="42"/>
      <c r="H2" s="42"/>
      <c r="I2" s="42"/>
      <c r="J2" s="2"/>
      <c r="K2" s="2"/>
    </row>
    <row r="3" spans="2:11">
      <c r="B3" s="42"/>
      <c r="C3" s="42"/>
      <c r="D3" s="42"/>
      <c r="E3" s="42"/>
      <c r="F3" s="42"/>
      <c r="G3" s="42"/>
      <c r="H3" s="42"/>
      <c r="I3" s="42"/>
      <c r="J3" s="2"/>
      <c r="K3" s="2"/>
    </row>
    <row r="4" spans="2:11" ht="18.75">
      <c r="B4" s="43" t="s">
        <v>17</v>
      </c>
      <c r="C4" s="43"/>
      <c r="D4" s="43"/>
      <c r="E4" s="43"/>
      <c r="F4" s="43"/>
      <c r="G4" s="43"/>
      <c r="H4" s="43"/>
      <c r="I4" s="43"/>
      <c r="J4" s="2"/>
      <c r="K4" s="2"/>
    </row>
    <row r="5" spans="2:11" ht="30" customHeight="1">
      <c r="B5" s="48" t="s">
        <v>64</v>
      </c>
      <c r="C5" s="49"/>
      <c r="D5" s="49"/>
      <c r="E5" s="49"/>
      <c r="F5" s="49"/>
      <c r="G5" s="49"/>
      <c r="H5" s="49"/>
      <c r="I5" s="50"/>
      <c r="J5" s="2"/>
      <c r="K5" s="2"/>
    </row>
    <row r="6" spans="2:11" ht="17.25" customHeight="1">
      <c r="B6" s="51"/>
      <c r="C6" s="52"/>
      <c r="D6" s="52"/>
      <c r="E6" s="52"/>
      <c r="F6" s="52"/>
      <c r="G6" s="52"/>
      <c r="H6" s="52"/>
      <c r="I6" s="53"/>
    </row>
    <row r="7" spans="2:11" ht="18.75">
      <c r="B7" s="44" t="s">
        <v>18</v>
      </c>
      <c r="C7" s="44"/>
      <c r="D7" s="44"/>
      <c r="E7" s="44"/>
      <c r="F7" s="44"/>
      <c r="G7" s="44"/>
      <c r="H7" s="44"/>
      <c r="I7" s="44"/>
    </row>
    <row r="8" spans="2:11" ht="15" customHeight="1">
      <c r="B8" s="45" t="s">
        <v>30</v>
      </c>
      <c r="C8" s="46"/>
      <c r="D8" s="46"/>
      <c r="E8" s="46"/>
      <c r="F8" s="46"/>
      <c r="G8" s="46"/>
      <c r="H8" s="46"/>
      <c r="I8" s="47"/>
    </row>
    <row r="9" spans="2:11">
      <c r="B9" s="34" t="s">
        <v>31</v>
      </c>
      <c r="C9" s="35"/>
      <c r="D9" s="35"/>
      <c r="E9" s="35"/>
      <c r="F9" s="35"/>
      <c r="G9" s="35"/>
      <c r="H9" s="35"/>
      <c r="I9" s="36"/>
    </row>
    <row r="10" spans="2:11" ht="29.25" customHeight="1">
      <c r="B10" s="34" t="s">
        <v>32</v>
      </c>
      <c r="C10" s="35"/>
      <c r="D10" s="35"/>
      <c r="E10" s="35"/>
      <c r="F10" s="35"/>
      <c r="G10" s="35"/>
      <c r="H10" s="35"/>
      <c r="I10" s="36"/>
    </row>
    <row r="11" spans="2:11">
      <c r="B11" s="31" t="s">
        <v>33</v>
      </c>
      <c r="C11" s="32"/>
      <c r="D11" s="32"/>
      <c r="E11" s="32"/>
      <c r="F11" s="32"/>
      <c r="G11" s="32"/>
      <c r="H11" s="32"/>
      <c r="I11" s="33"/>
    </row>
    <row r="12" spans="2:11" ht="18.75">
      <c r="B12" s="37" t="s">
        <v>34</v>
      </c>
      <c r="C12" s="38"/>
      <c r="D12" s="38"/>
      <c r="E12" s="38"/>
      <c r="F12" s="38"/>
      <c r="G12" s="38"/>
      <c r="H12" s="38"/>
      <c r="I12" s="39"/>
    </row>
    <row r="13" spans="2:11">
      <c r="B13" s="40" t="s">
        <v>43</v>
      </c>
      <c r="C13" s="40"/>
      <c r="D13" s="40"/>
      <c r="E13" s="40"/>
      <c r="F13" s="40"/>
      <c r="G13" s="40"/>
      <c r="H13" s="40"/>
      <c r="I13" s="40"/>
    </row>
    <row r="14" spans="2:11">
      <c r="B14" s="27" t="s">
        <v>11</v>
      </c>
      <c r="C14" s="27" t="s">
        <v>38</v>
      </c>
      <c r="D14" s="40" t="s">
        <v>39</v>
      </c>
      <c r="E14" s="40"/>
      <c r="F14" s="40"/>
      <c r="G14" s="40"/>
      <c r="H14" s="40"/>
      <c r="I14" s="40"/>
    </row>
    <row r="15" spans="2:11">
      <c r="B15" s="28" t="s">
        <v>12</v>
      </c>
      <c r="C15" s="29" t="s">
        <v>36</v>
      </c>
      <c r="D15" s="41" t="s">
        <v>40</v>
      </c>
      <c r="E15" s="41"/>
      <c r="F15" s="41"/>
      <c r="G15" s="41"/>
      <c r="H15" s="41"/>
      <c r="I15" s="41"/>
    </row>
    <row r="16" spans="2:11">
      <c r="B16" s="28" t="s">
        <v>35</v>
      </c>
      <c r="C16" s="29" t="s">
        <v>37</v>
      </c>
      <c r="D16" s="28" t="s">
        <v>41</v>
      </c>
      <c r="E16" s="28"/>
      <c r="F16" s="28"/>
      <c r="G16" s="28"/>
      <c r="H16" s="28"/>
      <c r="I16" s="28"/>
    </row>
    <row r="17" spans="2:9">
      <c r="B17" s="28" t="s">
        <v>14</v>
      </c>
      <c r="C17" s="30">
        <v>0</v>
      </c>
      <c r="D17" s="28" t="s">
        <v>42</v>
      </c>
      <c r="E17" s="28"/>
      <c r="F17" s="28"/>
      <c r="G17" s="28"/>
      <c r="H17" s="28"/>
      <c r="I17" s="28"/>
    </row>
  </sheetData>
  <mergeCells count="12">
    <mergeCell ref="B2:I3"/>
    <mergeCell ref="B4:I4"/>
    <mergeCell ref="B7:I7"/>
    <mergeCell ref="B8:I8"/>
    <mergeCell ref="B9:I9"/>
    <mergeCell ref="B5:I6"/>
    <mergeCell ref="B11:I11"/>
    <mergeCell ref="B10:I10"/>
    <mergeCell ref="B12:I12"/>
    <mergeCell ref="B13:I13"/>
    <mergeCell ref="D15:I15"/>
    <mergeCell ref="D14:I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C8" sqref="C8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27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8:E22"/>
    <mergeCell ref="B17:E17"/>
    <mergeCell ref="B2:B4"/>
    <mergeCell ref="C2:C3"/>
    <mergeCell ref="D2:D4"/>
    <mergeCell ref="E2:E3"/>
  </mergeCells>
  <conditionalFormatting sqref="D5:D14">
    <cfRule type="containsText" dxfId="20" priority="2" operator="containsText" text="Completed">
      <formula>NOT(ISERROR(SEARCH("Completed",D5)))</formula>
    </cfRule>
    <cfRule type="beginsWith" dxfId="19" priority="3" operator="beginsWith" text="PostPoned">
      <formula>LEFT(D5,9)="PostPoned"</formula>
    </cfRule>
    <cfRule type="containsText" dxfId="18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5:D14">
      <formula1>$V$5:$V$8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23:D25">
      <formula1>$M$3:$M$6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C9" sqref="C9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0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6" spans="2:23" ht="15.75">
      <c r="C16" s="20"/>
      <c r="D16" s="21"/>
      <c r="E16" s="22"/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17" priority="2" operator="containsText" text="Completed">
      <formula>NOT(ISERROR(SEARCH("Completed",D5)))</formula>
    </cfRule>
    <cfRule type="beginsWith" dxfId="16" priority="3" operator="beginsWith" text="PostPoned">
      <formula>LEFT(D5,9)="PostPoned"</formula>
    </cfRule>
    <cfRule type="containsText" dxfId="15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disablePrompts="1" count="3">
    <dataValidation type="list" allowBlank="1" showInputMessage="1" showErrorMessage="1" sqref="D23:D25">
      <formula1>$M$3:$M$6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5:D14">
      <formula1>$V$5:$V$8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C14" sqref="C14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22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14" priority="2" operator="containsText" text="Completed">
      <formula>NOT(ISERROR(SEARCH("Completed",D5)))</formula>
    </cfRule>
    <cfRule type="beginsWith" dxfId="13" priority="3" operator="beginsWith" text="PostPoned">
      <formula>LEFT(D5,9)="PostPoned"</formula>
    </cfRule>
    <cfRule type="containsText" dxfId="12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5:D14">
      <formula1>$V$5:$V$8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23:D25">
      <formula1>$M$3:$M$6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A15" sqref="A15:XFD15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24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11" priority="2" operator="containsText" text="Completed">
      <formula>NOT(ISERROR(SEARCH("Completed",D5)))</formula>
    </cfRule>
    <cfRule type="beginsWith" dxfId="10" priority="3" operator="beginsWith" text="PostPoned">
      <formula>LEFT(D5,9)="PostPoned"</formula>
    </cfRule>
    <cfRule type="containsText" dxfId="9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23:D25">
      <formula1>$M$3:$M$6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5:D14">
      <formula1>$V$5:$V$8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E5" sqref="E5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44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8" priority="2" operator="containsText" text="Completed">
      <formula>NOT(ISERROR(SEARCH("Completed",D5)))</formula>
    </cfRule>
    <cfRule type="beginsWith" dxfId="7" priority="3" operator="beginsWith" text="PostPoned">
      <formula>LEFT(D5,9)="PostPoned"</formula>
    </cfRule>
    <cfRule type="containsText" dxfId="6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5:D14">
      <formula1>$V$5:$V$8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23:D25">
      <formula1>$M$3:$M$6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D5" sqref="D5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45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2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5" priority="2" operator="containsText" text="Completed">
      <formula>NOT(ISERROR(SEARCH("Completed",D5)))</formula>
    </cfRule>
    <cfRule type="beginsWith" dxfId="4" priority="3" operator="beginsWith" text="PostPoned">
      <formula>LEFT(D5,9)="PostPoned"</formula>
    </cfRule>
    <cfRule type="containsText" dxfId="3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23:D25">
      <formula1>$M$3:$M$6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5:D14">
      <formula1>$V$5:$V$8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W22"/>
  <sheetViews>
    <sheetView showGridLines="0" zoomScale="110" zoomScaleNormal="110" workbookViewId="0">
      <selection activeCell="D5" sqref="D5"/>
    </sheetView>
  </sheetViews>
  <sheetFormatPr defaultRowHeight="15"/>
  <cols>
    <col min="1" max="1" width="1.140625" customWidth="1"/>
    <col min="2" max="2" width="12.85546875" bestFit="1" customWidth="1"/>
    <col min="3" max="3" width="53.140625" customWidth="1"/>
    <col min="4" max="4" width="15.28515625" customWidth="1"/>
    <col min="5" max="5" width="8.5703125" customWidth="1"/>
    <col min="12" max="12" width="10" bestFit="1" customWidth="1"/>
    <col min="13" max="13" width="9.5703125" customWidth="1"/>
    <col min="22" max="22" width="15" hidden="1" customWidth="1"/>
    <col min="23" max="23" width="10" bestFit="1" customWidth="1"/>
  </cols>
  <sheetData>
    <row r="1" spans="2:23" ht="5.25" customHeight="1"/>
    <row r="2" spans="2:23" ht="19.5">
      <c r="B2" s="57" t="s">
        <v>23</v>
      </c>
      <c r="C2" s="58" t="s">
        <v>46</v>
      </c>
      <c r="D2" s="59" t="s">
        <v>11</v>
      </c>
      <c r="E2" s="59" t="s">
        <v>15</v>
      </c>
      <c r="F2" s="1"/>
      <c r="J2" s="1"/>
      <c r="K2" s="13"/>
      <c r="L2" s="13"/>
      <c r="U2" s="54"/>
      <c r="V2" s="54"/>
      <c r="W2" s="54"/>
    </row>
    <row r="3" spans="2:23" ht="19.5">
      <c r="B3" s="57"/>
      <c r="C3" s="58"/>
      <c r="D3" s="59"/>
      <c r="E3" s="59"/>
      <c r="F3" s="1"/>
      <c r="J3" s="1"/>
      <c r="K3" s="10"/>
      <c r="L3" s="9"/>
      <c r="U3" s="6"/>
      <c r="V3" s="1"/>
      <c r="W3" s="7"/>
    </row>
    <row r="4" spans="2:23" ht="19.5">
      <c r="B4" s="57"/>
      <c r="C4" s="25" t="s">
        <v>19</v>
      </c>
      <c r="D4" s="59"/>
      <c r="E4" s="25" t="s">
        <v>16</v>
      </c>
      <c r="F4" s="5"/>
      <c r="J4" s="5"/>
      <c r="K4" s="10"/>
      <c r="L4" s="11"/>
      <c r="U4" s="6"/>
      <c r="V4" s="3"/>
      <c r="W4" s="12"/>
    </row>
    <row r="5" spans="2:23" ht="18.75">
      <c r="B5" s="26" t="s">
        <v>1</v>
      </c>
      <c r="C5" s="14"/>
      <c r="D5" s="15" t="s">
        <v>13</v>
      </c>
      <c r="E5" s="16"/>
      <c r="K5" s="10"/>
      <c r="L5" s="9"/>
      <c r="U5" s="6"/>
      <c r="V5" s="4" t="s">
        <v>13</v>
      </c>
      <c r="W5" s="8"/>
    </row>
    <row r="6" spans="2:23" ht="15.75">
      <c r="B6" s="26" t="s">
        <v>2</v>
      </c>
      <c r="C6" s="14"/>
      <c r="D6" s="15" t="s">
        <v>13</v>
      </c>
      <c r="E6" s="16"/>
      <c r="V6" s="4" t="s">
        <v>12</v>
      </c>
    </row>
    <row r="7" spans="2:23" ht="15.75">
      <c r="B7" s="26" t="s">
        <v>3</v>
      </c>
      <c r="C7" s="14"/>
      <c r="D7" s="15" t="s">
        <v>13</v>
      </c>
      <c r="E7" s="16"/>
      <c r="V7" s="4" t="s">
        <v>29</v>
      </c>
    </row>
    <row r="8" spans="2:23" ht="15.75">
      <c r="B8" s="26" t="s">
        <v>4</v>
      </c>
      <c r="C8" s="14"/>
      <c r="D8" s="15" t="s">
        <v>13</v>
      </c>
      <c r="E8" s="16"/>
      <c r="V8" s="4" t="s">
        <v>14</v>
      </c>
    </row>
    <row r="9" spans="2:23" ht="15.75">
      <c r="B9" s="26" t="s">
        <v>5</v>
      </c>
      <c r="C9" s="14"/>
      <c r="D9" s="15" t="s">
        <v>13</v>
      </c>
      <c r="E9" s="16"/>
    </row>
    <row r="10" spans="2:23" ht="15.75">
      <c r="B10" s="26" t="s">
        <v>6</v>
      </c>
      <c r="C10" s="14"/>
      <c r="D10" s="15" t="s">
        <v>13</v>
      </c>
      <c r="E10" s="16"/>
      <c r="V10" s="4"/>
    </row>
    <row r="11" spans="2:23" ht="15.75">
      <c r="B11" s="26" t="s">
        <v>7</v>
      </c>
      <c r="C11" s="14"/>
      <c r="D11" s="15" t="s">
        <v>13</v>
      </c>
      <c r="E11" s="16"/>
    </row>
    <row r="12" spans="2:23" ht="15.75">
      <c r="B12" s="26" t="s">
        <v>8</v>
      </c>
      <c r="C12" s="14"/>
      <c r="D12" s="15" t="s">
        <v>13</v>
      </c>
      <c r="E12" s="16"/>
    </row>
    <row r="13" spans="2:23" ht="15.75">
      <c r="B13" s="26" t="s">
        <v>9</v>
      </c>
      <c r="C13" s="14"/>
      <c r="D13" s="15" t="s">
        <v>13</v>
      </c>
      <c r="E13" s="16"/>
    </row>
    <row r="14" spans="2:23" ht="15.75">
      <c r="B14" s="26" t="s">
        <v>10</v>
      </c>
      <c r="C14" s="14"/>
      <c r="D14" s="15" t="s">
        <v>13</v>
      </c>
      <c r="E14" s="16"/>
    </row>
    <row r="15" spans="2:23" ht="15.75" hidden="1">
      <c r="B15" t="s">
        <v>21</v>
      </c>
      <c r="C15" s="20">
        <f>IF(C5&lt;&gt;"",1,0)+IF(C6&lt;&gt;"",1,0)+IF(C7&lt;&gt;"",1,0)+IF(C8&lt;&gt;"",1,0)+IF(C9&lt;&gt;"",1,0)+IF(C10&lt;&gt;"",1,0)+IF(C11&lt;&gt;"",1,0)+IF(C12&lt;&gt;"",1,0)+IF(C13&lt;&gt;"",1,0)+IF(C14&lt;&gt;"",1,0)</f>
        <v>0</v>
      </c>
      <c r="D15" s="21">
        <f>IF(D5="Completed",1,0)+IF(D6="Completed",1,0)+IF(D7="Completed",1,0)+IF(D8="Completed",1,0)+IF(D9="Completed",1,0)+IF(D10="Completed",1,0)+IF(D11="Completed",1,0)+IF(D12="Completed",1,0)+IF(D13="Completed",1,0)+IF(D14="Completed",1,0)</f>
        <v>0</v>
      </c>
      <c r="E15" s="23">
        <f>IF(ISERROR(AVERAGE(E5:E14)),0,AVERAGE(E5:E14))</f>
        <v>0</v>
      </c>
    </row>
    <row r="17" spans="2:5" ht="15.75">
      <c r="B17" s="56" t="s">
        <v>25</v>
      </c>
      <c r="C17" s="56"/>
      <c r="D17" s="56"/>
      <c r="E17" s="56"/>
    </row>
    <row r="18" spans="2:5">
      <c r="B18" s="55" t="s">
        <v>26</v>
      </c>
      <c r="C18" s="55"/>
      <c r="D18" s="55"/>
      <c r="E18" s="55"/>
    </row>
    <row r="19" spans="2:5">
      <c r="B19" s="55"/>
      <c r="C19" s="55"/>
      <c r="D19" s="55"/>
      <c r="E19" s="55"/>
    </row>
    <row r="20" spans="2:5">
      <c r="B20" s="55"/>
      <c r="C20" s="55"/>
      <c r="D20" s="55"/>
      <c r="E20" s="55"/>
    </row>
    <row r="21" spans="2:5">
      <c r="B21" s="55"/>
      <c r="C21" s="55"/>
      <c r="D21" s="55"/>
      <c r="E21" s="55"/>
    </row>
    <row r="22" spans="2:5">
      <c r="B22" s="55"/>
      <c r="C22" s="55"/>
      <c r="D22" s="55"/>
      <c r="E22" s="55"/>
    </row>
  </sheetData>
  <mergeCells count="7">
    <mergeCell ref="U2:W2"/>
    <mergeCell ref="B17:E17"/>
    <mergeCell ref="B18:E22"/>
    <mergeCell ref="B2:B4"/>
    <mergeCell ref="C2:C3"/>
    <mergeCell ref="D2:D4"/>
    <mergeCell ref="E2:E3"/>
  </mergeCells>
  <conditionalFormatting sqref="D5:D14">
    <cfRule type="containsText" dxfId="2" priority="2" operator="containsText" text="Completed">
      <formula>NOT(ISERROR(SEARCH("Completed",D5)))</formula>
    </cfRule>
    <cfRule type="beginsWith" dxfId="1" priority="3" operator="beginsWith" text="PostPoned">
      <formula>LEFT(D5,9)="PostPoned"</formula>
    </cfRule>
    <cfRule type="containsText" dxfId="0" priority="4" operator="containsText" text="Aborted">
      <formula>NOT(ISERROR(SEARCH("Aborted",D5)))</formula>
    </cfRule>
  </conditionalFormatting>
  <conditionalFormatting sqref="E5:E14">
    <cfRule type="dataBar" priority="1">
      <dataBar>
        <cfvo type="num" val="1"/>
        <cfvo type="num" val="10"/>
        <color theme="3" tint="0.39997558519241921"/>
      </dataBar>
    </cfRule>
  </conditionalFormatting>
  <dataValidations count="3">
    <dataValidation type="list" allowBlank="1" showInputMessage="1" showErrorMessage="1" sqref="D5:D14">
      <formula1>$V$5:$V$8</formula1>
    </dataValidation>
    <dataValidation type="whole" allowBlank="1" showInputMessage="1" showErrorMessage="1" errorTitle="Input" error="Input values between 0-10" sqref="E5:E14">
      <formula1>0</formula1>
      <formula2>10</formula2>
    </dataValidation>
    <dataValidation type="list" allowBlank="1" showInputMessage="1" showErrorMessage="1" sqref="D23:D25 D16">
      <formula1>$M$3:$M$6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5" sqref="C5"/>
    </sheetView>
  </sheetViews>
  <sheetFormatPr defaultRowHeight="15"/>
  <cols>
    <col min="2" max="2" width="11.42578125" bestFit="1" customWidth="1"/>
    <col min="3" max="3" width="9.28515625" bestFit="1" customWidth="1"/>
    <col min="4" max="4" width="9.85546875" bestFit="1" customWidth="1"/>
    <col min="5" max="5" width="10" bestFit="1" customWidth="1"/>
  </cols>
  <sheetData>
    <row r="1" spans="1:5" s="17" customFormat="1">
      <c r="A1" s="17" t="s">
        <v>48</v>
      </c>
      <c r="B1" s="17" t="s">
        <v>47</v>
      </c>
      <c r="C1" s="17" t="s">
        <v>49</v>
      </c>
      <c r="D1" s="17" t="s">
        <v>50</v>
      </c>
      <c r="E1" s="17" t="s">
        <v>51</v>
      </c>
    </row>
    <row r="2" spans="1:5">
      <c r="A2">
        <v>1</v>
      </c>
      <c r="B2" t="s">
        <v>54</v>
      </c>
      <c r="C2">
        <f>Sunday!C15</f>
        <v>0</v>
      </c>
      <c r="D2" s="19">
        <f>Sunday!E15</f>
        <v>0</v>
      </c>
      <c r="E2">
        <f>Sunday!D15</f>
        <v>0</v>
      </c>
    </row>
    <row r="3" spans="1:5">
      <c r="A3">
        <v>2</v>
      </c>
      <c r="B3" t="s">
        <v>55</v>
      </c>
      <c r="C3">
        <f>Monday!C15</f>
        <v>0</v>
      </c>
      <c r="D3" s="19">
        <f>Monday!E15</f>
        <v>0</v>
      </c>
      <c r="E3">
        <f>Monday!D15</f>
        <v>0</v>
      </c>
    </row>
    <row r="4" spans="1:5">
      <c r="A4">
        <v>3</v>
      </c>
      <c r="B4" t="s">
        <v>56</v>
      </c>
      <c r="C4">
        <f>Tuesday!C15</f>
        <v>0</v>
      </c>
      <c r="D4" s="19">
        <f>Tuesday!E15</f>
        <v>0</v>
      </c>
      <c r="E4">
        <f>Tuesday!D15</f>
        <v>0</v>
      </c>
    </row>
    <row r="5" spans="1:5">
      <c r="A5">
        <v>4</v>
      </c>
      <c r="B5" t="s">
        <v>57</v>
      </c>
      <c r="C5">
        <f>Wednesday!C15</f>
        <v>0</v>
      </c>
      <c r="D5" s="19">
        <f>Wednesday!E15</f>
        <v>0</v>
      </c>
      <c r="E5">
        <f>Wednesday!D15</f>
        <v>0</v>
      </c>
    </row>
    <row r="6" spans="1:5">
      <c r="A6">
        <v>5</v>
      </c>
      <c r="B6" t="s">
        <v>58</v>
      </c>
      <c r="C6">
        <f>Thursday!C15</f>
        <v>0</v>
      </c>
      <c r="D6" s="19">
        <f>Thursday!E15</f>
        <v>0</v>
      </c>
      <c r="E6">
        <f>Thursday!D15</f>
        <v>0</v>
      </c>
    </row>
    <row r="7" spans="1:5">
      <c r="A7">
        <v>6</v>
      </c>
      <c r="B7" t="s">
        <v>59</v>
      </c>
      <c r="C7">
        <f>Friday!C15</f>
        <v>0</v>
      </c>
      <c r="D7" s="19">
        <f>Friday!E15</f>
        <v>0</v>
      </c>
      <c r="E7">
        <f>Friday!D15</f>
        <v>0</v>
      </c>
    </row>
    <row r="8" spans="1:5">
      <c r="A8">
        <v>7</v>
      </c>
      <c r="B8" t="s">
        <v>60</v>
      </c>
      <c r="C8">
        <f>Saturday!C15</f>
        <v>0</v>
      </c>
      <c r="D8" s="19">
        <f>Saturday!E15</f>
        <v>0</v>
      </c>
      <c r="E8">
        <f>Saturday!D15</f>
        <v>0</v>
      </c>
    </row>
    <row r="10" spans="1:5">
      <c r="A10" s="60" t="s">
        <v>53</v>
      </c>
      <c r="B10" s="17" t="s">
        <v>20</v>
      </c>
      <c r="C10">
        <f>SUM(C2:C8)</f>
        <v>0</v>
      </c>
      <c r="E10">
        <f>SUM(E2:E8)</f>
        <v>0</v>
      </c>
    </row>
    <row r="11" spans="1:5">
      <c r="A11" s="60"/>
      <c r="B11" s="17" t="s">
        <v>52</v>
      </c>
      <c r="D11" s="18">
        <f>AVERAGE(D2:D8)</f>
        <v>0</v>
      </c>
    </row>
  </sheetData>
  <mergeCells count="1"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2"/>
  <sheetViews>
    <sheetView showGridLines="0" zoomScale="97" zoomScaleNormal="97" workbookViewId="0">
      <selection activeCell="B3" sqref="B3:C6"/>
    </sheetView>
  </sheetViews>
  <sheetFormatPr defaultRowHeight="15"/>
  <cols>
    <col min="1" max="1" width="1.5703125" style="24" customWidth="1"/>
    <col min="2" max="2" width="17.42578125" style="24" customWidth="1"/>
    <col min="3" max="3" width="11.42578125" style="24" customWidth="1"/>
    <col min="4" max="4" width="1" style="24" customWidth="1"/>
    <col min="5" max="5" width="16.42578125" style="24" customWidth="1"/>
    <col min="6" max="6" width="14" style="24" customWidth="1"/>
    <col min="7" max="7" width="1.5703125" style="24" customWidth="1"/>
    <col min="8" max="9" width="9.140625" style="24"/>
    <col min="10" max="10" width="12.140625" style="24" customWidth="1"/>
    <col min="11" max="11" width="9.140625" style="24"/>
    <col min="12" max="12" width="11.85546875" style="24" customWidth="1"/>
    <col min="13" max="13" width="12.7109375" style="24" customWidth="1"/>
    <col min="14" max="16384" width="9.140625" style="24"/>
  </cols>
  <sheetData>
    <row r="1" spans="2:13" ht="4.5" customHeight="1" thickBot="1"/>
    <row r="2" spans="2:13" ht="41.25" customHeight="1" thickBot="1">
      <c r="B2" s="73" t="s">
        <v>62</v>
      </c>
      <c r="C2" s="74"/>
      <c r="E2" s="81" t="s">
        <v>61</v>
      </c>
      <c r="F2" s="82"/>
      <c r="H2" s="61" t="s">
        <v>63</v>
      </c>
      <c r="I2" s="62"/>
      <c r="J2" s="62"/>
      <c r="K2" s="62"/>
      <c r="L2" s="62"/>
      <c r="M2" s="63"/>
    </row>
    <row r="3" spans="2:13" ht="25.5" customHeight="1">
      <c r="B3" s="75">
        <f>Data!C10</f>
        <v>0</v>
      </c>
      <c r="C3" s="76"/>
      <c r="E3" s="83">
        <f>Data!E10</f>
        <v>0</v>
      </c>
      <c r="F3" s="84"/>
      <c r="H3" s="64">
        <f>Data!D11</f>
        <v>0</v>
      </c>
      <c r="I3" s="65"/>
      <c r="J3" s="65"/>
      <c r="K3" s="65"/>
      <c r="L3" s="65"/>
      <c r="M3" s="66"/>
    </row>
    <row r="4" spans="2:13" ht="15" customHeight="1">
      <c r="B4" s="77"/>
      <c r="C4" s="78"/>
      <c r="E4" s="85"/>
      <c r="F4" s="86"/>
      <c r="H4" s="67"/>
      <c r="I4" s="68"/>
      <c r="J4" s="68"/>
      <c r="K4" s="68"/>
      <c r="L4" s="68"/>
      <c r="M4" s="69"/>
    </row>
    <row r="5" spans="2:13" ht="23.25" customHeight="1">
      <c r="B5" s="77"/>
      <c r="C5" s="78"/>
      <c r="E5" s="85"/>
      <c r="F5" s="86"/>
      <c r="H5" s="67"/>
      <c r="I5" s="68"/>
      <c r="J5" s="68"/>
      <c r="K5" s="68"/>
      <c r="L5" s="68"/>
      <c r="M5" s="69"/>
    </row>
    <row r="6" spans="2:13" ht="15" customHeight="1" thickBot="1">
      <c r="B6" s="79"/>
      <c r="C6" s="80"/>
      <c r="E6" s="87"/>
      <c r="F6" s="88"/>
      <c r="H6" s="70"/>
      <c r="I6" s="71"/>
      <c r="J6" s="71"/>
      <c r="K6" s="71"/>
      <c r="L6" s="71"/>
      <c r="M6" s="72"/>
    </row>
    <row r="7" spans="2:13" ht="6" customHeight="1"/>
    <row r="8" spans="2:13" ht="45" customHeight="1"/>
    <row r="12" spans="2:13" ht="27.75" customHeight="1"/>
  </sheetData>
  <mergeCells count="6">
    <mergeCell ref="H2:M2"/>
    <mergeCell ref="H3:M6"/>
    <mergeCell ref="B2:C2"/>
    <mergeCell ref="B3:C6"/>
    <mergeCell ref="E2:F2"/>
    <mergeCell ref="E3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ReadME!</vt:lpstr>
      <vt:lpstr>Sunday</vt:lpstr>
      <vt:lpstr>Monday</vt:lpstr>
      <vt:lpstr>Tuesday</vt:lpstr>
      <vt:lpstr>Wednesday</vt:lpstr>
      <vt:lpstr>Thursday</vt:lpstr>
      <vt:lpstr>Friday</vt:lpstr>
      <vt:lpstr>Saturday</vt:lpstr>
      <vt:lpstr>Data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2023-03-07T01:53:28Z</dcterms:created>
  <dcterms:modified xsi:type="dcterms:W3CDTF">2023-04-12T18:26:33Z</dcterms:modified>
</cp:coreProperties>
</file>