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CUMENTOS\GitHub\UTEC\_ESP_DATA_SCIENCE\data\"/>
    </mc:Choice>
  </mc:AlternateContent>
  <xr:revisionPtr revIDLastSave="0" documentId="13_ncr:1_{1307E83C-088A-4CD1-9B46-E52BAD68A4C1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Tabla_Sueldo" sheetId="4" r:id="rId1"/>
    <sheet name="Hoja1" sheetId="6" r:id="rId2"/>
    <sheet name="CREDENCIALES" sheetId="5" r:id="rId3"/>
  </sheets>
  <definedNames>
    <definedName name="_xlcn.LinkedTable_Empleados1" hidden="1">Empleados</definedName>
    <definedName name="_xlcn.LinkedTable_Evaluación1" hidden="1">Evaluación</definedName>
    <definedName name="_xlcn.LinkedTable_Sueldo1" hidden="1">Sueldo[]</definedName>
  </definedNames>
  <calcPr calcId="191028"/>
  <extLst>
    <ext xmlns:x15="http://schemas.microsoft.com/office/spreadsheetml/2010/11/main" uri="{FCE2AD5D-F65C-4FA6-A056-5C36A1767C68}">
      <x15:dataModel>
        <x15:modelTables>
          <x15:modelTable id="Sueldo" name="Sueldo" connection="LinkedTable_Sueldo"/>
          <x15:modelTable id="Evaluación" name="Evaluación" connection="LinkedTable_Evaluación"/>
          <x15:modelTable id="Empleados" name="Empleados" connection="LinkedTable_Empleados"/>
        </x15:modelTables>
        <x15:modelRelationships>
          <x15:modelRelationship fromTable="Empleados" fromColumn="ID Empleado" toTable="Evaluación" toColumn="ID Empleado"/>
          <x15:modelRelationship fromTable="Evaluación" fromColumn="ID Empleado" toTable="Sueldo" toColumn="ID Emplead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6" l="1"/>
  <c r="K2" i="6"/>
  <c r="E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Empleados" type="102" refreshedVersion="6" minRefreshableVersion="5">
    <extLst>
      <ext xmlns:x15="http://schemas.microsoft.com/office/spreadsheetml/2010/11/main" uri="{DE250136-89BD-433C-8126-D09CA5730AF9}">
        <x15:connection id="Empleados">
          <x15:rangePr sourceName="_xlcn.LinkedTable_Empleados1"/>
        </x15:connection>
      </ext>
    </extLst>
  </connection>
  <connection id="2" xr16:uid="{00000000-0015-0000-FFFF-FFFF01000000}" name="LinkedTable_Evaluación" type="102" refreshedVersion="6" minRefreshableVersion="5">
    <extLst>
      <ext xmlns:x15="http://schemas.microsoft.com/office/spreadsheetml/2010/11/main" uri="{DE250136-89BD-433C-8126-D09CA5730AF9}">
        <x15:connection id="Evaluación">
          <x15:rangePr sourceName="_xlcn.LinkedTable_Evaluación1"/>
        </x15:connection>
      </ext>
    </extLst>
  </connection>
  <connection id="3" xr16:uid="{00000000-0015-0000-FFFF-FFFF02000000}" name="LinkedTable_Sueldo" type="102" refreshedVersion="6" minRefreshableVersion="5">
    <extLst>
      <ext xmlns:x15="http://schemas.microsoft.com/office/spreadsheetml/2010/11/main" uri="{DE250136-89BD-433C-8126-D09CA5730AF9}">
        <x15:connection id="Sueldo">
          <x15:rangePr sourceName="_xlcn.LinkedTable_Sueldo1"/>
        </x15:connection>
      </ext>
    </extLst>
  </connection>
  <connection id="4" xr16:uid="{00000000-0015-0000-FFFF-FFFF03000000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<sst xmlns="http://schemas.openxmlformats.org/spreadsheetml/2006/main" count="26" uniqueCount="26">
  <si>
    <t>ID Empleado</t>
  </si>
  <si>
    <t>Sueldo</t>
  </si>
  <si>
    <t>Incremento</t>
  </si>
  <si>
    <t>Monto TOTAL</t>
  </si>
  <si>
    <t>SUMA INCREMENTO</t>
  </si>
  <si>
    <t>CANT MUJERES</t>
  </si>
  <si>
    <t>SUMA INC. INDIVIDUAL</t>
  </si>
  <si>
    <t>PORC. DE CRECIMIENTO</t>
  </si>
  <si>
    <t>PROM. CREC</t>
  </si>
  <si>
    <t>CANT HOMBRES</t>
  </si>
  <si>
    <t>PREGUNTA 03</t>
  </si>
  <si>
    <t>PREGUNTA 02</t>
  </si>
  <si>
    <t>PREGUNTA 01</t>
  </si>
  <si>
    <t>INCRE. POR DEPTO</t>
  </si>
  <si>
    <t>PREGUNTA 04</t>
  </si>
  <si>
    <t>INCRE. POR TIPO TRAB.</t>
  </si>
  <si>
    <t>PREGUNTA 05</t>
  </si>
  <si>
    <t>NOMBRE</t>
  </si>
  <si>
    <t>LUIS GUSTAVO Pérez ALBERTO</t>
  </si>
  <si>
    <t>CARNÉ</t>
  </si>
  <si>
    <t>ACTIVIDAD</t>
  </si>
  <si>
    <t>Lab1-Cd</t>
  </si>
  <si>
    <t>UNIVERSIDAD TECNOLOGICA DE EL SALVADOR</t>
  </si>
  <si>
    <t>DOCENTE</t>
  </si>
  <si>
    <t>ING EDGAR ANTONIO PENATE MELGAR</t>
  </si>
  <si>
    <t>Nuevo Sueldo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</si>
</sst>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40A]#,##0.00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16" fillId="0" borderId="0" xfId="0" applyFont="1"/>
    <xf numFmtId="1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164" fontId="0" fillId="0" borderId="18" xfId="0" applyNumberFormat="1" applyBorder="1"/>
    <xf numFmtId="0" fontId="0" fillId="0" borderId="18" xfId="0" applyBorder="1"/>
    <xf numFmtId="0" fontId="0" fillId="0" borderId="16" xfId="0" applyBorder="1"/>
    <xf numFmtId="0" fontId="18" fillId="0" borderId="0" xfId="0" applyFont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$-440A]#,##0.00"/>
    </dxf>
    <dxf>
      <numFmt numFmtId="14" formatCode="0.00%"/>
    </dxf>
    <dxf>
      <numFmt numFmtId="164" formatCode="[$$-440A]#,##0.00"/>
    </dxf>
    <dxf>
      <numFmt numFmtId="165" formatCode="&quot;$&quot;#,##0.00"/>
    </dxf>
    <dxf>
      <numFmt numFmtId="164" formatCode="[$$-440A]#,##0.00"/>
    </dxf>
    <dxf>
      <numFmt numFmtId="164" formatCode="[$$-440A]#,##0.00"/>
    </dxf>
    <dxf>
      <numFmt numFmtId="164" formatCode="[$$-440A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ueldo" displayName="Sueldo" ref="A1:M195" totalsRowShown="0">
  <autoFilter ref="A1:M195" xr:uid="{00000000-0009-0000-0100-000003000000}"/>
  <sortState xmlns:xlrd2="http://schemas.microsoft.com/office/spreadsheetml/2017/richdata2" ref="A2:J195">
    <sortCondition ref="A1:A195"/>
  </sortState>
  <tableColumns count="13">
    <tableColumn id="1" xr3:uid="{00000000-0010-0000-0200-000001000000}" name="ID Empleado"/>
    <tableColumn id="2" xr3:uid="{00000000-0010-0000-0200-000002000000}" name="Sueldo" dataDxfId="11"/>
    <tableColumn id="3" xr3:uid="{00000000-0010-0000-0200-000003000000}" name="Nuevo Sueldo" dataDxfId="10"/>
    <tableColumn id="4" xr3:uid="{00000000-0010-0000-0200-000004000000}" name="Incremento" dataDxfId="9"/>
    <tableColumn id="11" xr3:uid="{6C59CDDA-CE8D-4243-9A88-33197A681A6F}" name="SUMA INC. INDIVIDUAL" dataDxfId="8"/>
    <tableColumn id="6" xr3:uid="{34DB2AB7-3ED5-4941-9452-38D588E430B6}" name="Monto TOTAL" dataDxfId="7"/>
    <tableColumn id="7" xr3:uid="{410DD6E8-F6C8-4D3D-A7B4-F711A3402D58}" name="PORC. DE CRECIMIENTO" dataDxfId="6"/>
    <tableColumn id="14" xr3:uid="{77540FAF-D4A4-4842-8EFA-3D6F0AD5F60C}" name="SUMA INCREMENTO" dataDxfId="5"/>
    <tableColumn id="8" xr3:uid="{454B2659-EE32-4107-A656-BCF7787C2568}" name="PROM. CREC" dataDxfId="4"/>
    <tableColumn id="9" xr3:uid="{20202973-CEF4-4B84-ABBE-D35CC49D7FF7}" name="CANT MUJERES" dataDxfId="3"/>
    <tableColumn id="10" xr3:uid="{73A95BDF-8CCA-4CE2-9D6D-8ABBD26B96A7}" name="CANT HOMBRES" dataDxfId="2"/>
    <tableColumn id="12" xr3:uid="{E01DA4C9-2FC6-4CFC-A2B4-995354A0C261}" name="INCRE. POR DEPTO" dataDxfId="1"/>
    <tableColumn id="13" xr3:uid="{52A9A6CD-0C75-4B62-AE88-51C07A089B48}" name="INCRE. POR TIPO TRAB.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95"/>
  <sheetViews>
    <sheetView tabSelected="1" workbookViewId="0">
      <selection sqref="A1:XFD1048576"/>
    </sheetView>
  </sheetViews>
  <sheetFormatPr baseColWidth="10" defaultColWidth="8.85546875" defaultRowHeight="15" x14ac:dyDescent="0.25"/>
  <cols>
    <col min="1" max="1" width="16.140625" bestFit="1" customWidth="1"/>
    <col min="2" max="2" width="12.85546875" customWidth="1"/>
    <col min="3" max="3" width="16.28515625" bestFit="1" customWidth="1"/>
    <col min="4" max="4" width="15.28515625" customWidth="1"/>
    <col min="5" max="5" width="24.28515625" bestFit="1" customWidth="1"/>
    <col min="6" max="6" width="15.28515625" bestFit="1" customWidth="1"/>
    <col min="7" max="7" width="24.42578125" bestFit="1" customWidth="1"/>
    <col min="8" max="8" width="21.42578125" bestFit="1" customWidth="1"/>
    <col min="9" max="9" width="14.28515625" bestFit="1" customWidth="1"/>
    <col min="10" max="10" width="16.7109375" bestFit="1" customWidth="1"/>
    <col min="11" max="11" width="17.42578125" bestFit="1" customWidth="1"/>
    <col min="12" max="12" width="19.7109375" bestFit="1" customWidth="1"/>
    <col min="13" max="13" width="23.7109375" bestFit="1" customWidth="1"/>
  </cols>
  <sheetData>
    <row r="1" spans="1:13" x14ac:dyDescent="0.25">
      <c r="A1" t="s">
        <v>0</v>
      </c>
      <c r="B1" s="1" t="s">
        <v>1</v>
      </c>
      <c r="C1" s="1" t="s">
        <v>25</v>
      </c>
      <c r="D1" s="1" t="s">
        <v>2</v>
      </c>
      <c r="E1" t="s">
        <v>6</v>
      </c>
      <c r="F1" t="s">
        <v>3</v>
      </c>
      <c r="G1" t="s">
        <v>7</v>
      </c>
      <c r="H1" s="14" t="s">
        <v>4</v>
      </c>
      <c r="I1" s="11" t="s">
        <v>8</v>
      </c>
      <c r="J1" s="14" t="s">
        <v>5</v>
      </c>
      <c r="K1" s="11" t="s">
        <v>9</v>
      </c>
      <c r="L1" s="14" t="s">
        <v>13</v>
      </c>
      <c r="M1" s="12" t="s">
        <v>15</v>
      </c>
    </row>
    <row r="2" spans="1:13" ht="15.75" thickBot="1" x14ac:dyDescent="0.3">
      <c r="A2">
        <v>602000312</v>
      </c>
      <c r="B2" s="1">
        <v>46800</v>
      </c>
      <c r="C2" s="1">
        <v>51480.000000000007</v>
      </c>
      <c r="D2" s="1">
        <v>4680.0000000000073</v>
      </c>
      <c r="E2" s="4">
        <v>46800</v>
      </c>
      <c r="F2" s="1">
        <v>897035.80000000016</v>
      </c>
      <c r="G2" s="3">
        <v>0.10000000000000016</v>
      </c>
      <c r="H2" s="15">
        <v>8970358</v>
      </c>
      <c r="I2" s="13">
        <v>0.12199999999999993</v>
      </c>
      <c r="J2" s="16">
        <v>71</v>
      </c>
      <c r="K2" s="13">
        <v>51</v>
      </c>
      <c r="L2" s="16">
        <v>9</v>
      </c>
      <c r="M2" s="17">
        <v>14</v>
      </c>
    </row>
    <row r="3" spans="1:13" x14ac:dyDescent="0.25">
      <c r="A3">
        <v>710007555</v>
      </c>
      <c r="B3" s="1">
        <v>61200</v>
      </c>
      <c r="C3" s="1">
        <v>61200</v>
      </c>
      <c r="D3" s="1">
        <v>0</v>
      </c>
      <c r="E3" s="4">
        <v>0</v>
      </c>
      <c r="F3" s="1"/>
      <c r="G3" s="3">
        <v>0</v>
      </c>
      <c r="H3" s="9"/>
      <c r="I3" s="10"/>
      <c r="J3" s="10"/>
      <c r="K3" s="10"/>
      <c r="L3" s="10"/>
      <c r="M3" s="10"/>
    </row>
    <row r="4" spans="1:13" x14ac:dyDescent="0.25">
      <c r="A4">
        <v>711007713</v>
      </c>
      <c r="B4" s="1">
        <v>36900</v>
      </c>
      <c r="C4" s="1">
        <v>40590</v>
      </c>
      <c r="D4" s="1">
        <v>3690</v>
      </c>
      <c r="E4" s="4">
        <v>36900</v>
      </c>
      <c r="F4" s="1"/>
      <c r="G4" s="3">
        <v>0.1</v>
      </c>
      <c r="H4" s="9"/>
      <c r="I4" s="10"/>
      <c r="J4" s="10"/>
      <c r="K4" s="10"/>
      <c r="L4" s="10"/>
      <c r="M4" s="10"/>
    </row>
    <row r="5" spans="1:13" x14ac:dyDescent="0.25">
      <c r="A5">
        <v>808010278</v>
      </c>
      <c r="B5" s="1">
        <v>54360</v>
      </c>
      <c r="C5" s="1">
        <v>59796.000000000007</v>
      </c>
      <c r="D5" s="1">
        <v>5436.0000000000073</v>
      </c>
      <c r="E5" s="4">
        <v>54360</v>
      </c>
      <c r="F5" s="1"/>
      <c r="G5" s="3">
        <v>0.10000000000000013</v>
      </c>
      <c r="H5" s="9"/>
      <c r="I5" s="10"/>
      <c r="J5" s="10"/>
      <c r="K5" s="10"/>
      <c r="L5" s="10"/>
      <c r="M5" s="10"/>
    </row>
    <row r="6" spans="1:13" x14ac:dyDescent="0.25">
      <c r="A6">
        <v>812011761</v>
      </c>
      <c r="B6" s="1">
        <v>40500</v>
      </c>
      <c r="C6" s="1">
        <v>40500</v>
      </c>
      <c r="D6" s="1">
        <v>0</v>
      </c>
      <c r="E6" s="4">
        <v>0</v>
      </c>
      <c r="F6" s="1"/>
      <c r="G6" s="3">
        <v>0</v>
      </c>
      <c r="H6" s="9"/>
      <c r="I6" s="10"/>
      <c r="J6" s="10"/>
      <c r="K6" s="10"/>
      <c r="L6" s="10"/>
      <c r="M6" s="10"/>
    </row>
    <row r="7" spans="1:13" x14ac:dyDescent="0.25">
      <c r="A7">
        <v>903013071</v>
      </c>
      <c r="B7" s="1">
        <v>78153</v>
      </c>
      <c r="C7" s="1">
        <v>85968.3</v>
      </c>
      <c r="D7" s="1">
        <v>7815.3000000000029</v>
      </c>
      <c r="E7" s="4">
        <v>78153</v>
      </c>
      <c r="F7" s="1"/>
      <c r="G7" s="3">
        <v>0.10000000000000003</v>
      </c>
      <c r="H7" s="9"/>
      <c r="I7" s="10"/>
      <c r="J7" s="10"/>
      <c r="K7" s="10"/>
      <c r="L7" s="10"/>
      <c r="M7" s="10"/>
    </row>
    <row r="8" spans="1:13" x14ac:dyDescent="0.25">
      <c r="A8">
        <v>904013591</v>
      </c>
      <c r="B8" s="1">
        <v>96840</v>
      </c>
      <c r="C8" s="1">
        <v>96840</v>
      </c>
      <c r="D8" s="1">
        <v>0</v>
      </c>
      <c r="E8" s="4">
        <v>0</v>
      </c>
      <c r="F8" s="1"/>
      <c r="G8" s="3">
        <v>0</v>
      </c>
      <c r="H8" s="9"/>
      <c r="I8" s="10"/>
      <c r="J8" s="10"/>
      <c r="K8" s="10"/>
      <c r="L8" s="10"/>
      <c r="M8" s="10"/>
    </row>
    <row r="9" spans="1:13" x14ac:dyDescent="0.25">
      <c r="A9">
        <v>905013738</v>
      </c>
      <c r="B9" s="1">
        <v>87300</v>
      </c>
      <c r="C9" s="1">
        <v>96030.000000000015</v>
      </c>
      <c r="D9" s="1">
        <v>8730.0000000000146</v>
      </c>
      <c r="E9" s="4">
        <v>87300</v>
      </c>
      <c r="F9" s="1"/>
      <c r="G9" s="3">
        <v>0.10000000000000017</v>
      </c>
      <c r="H9" s="9"/>
      <c r="I9" s="10"/>
      <c r="J9" s="10"/>
      <c r="K9" s="10"/>
      <c r="L9" s="10"/>
      <c r="M9" s="10"/>
    </row>
    <row r="10" spans="1:13" x14ac:dyDescent="0.25">
      <c r="A10">
        <v>906014183</v>
      </c>
      <c r="B10" s="1">
        <v>83520</v>
      </c>
      <c r="C10" s="1">
        <v>91872.000000000015</v>
      </c>
      <c r="D10" s="1">
        <v>8352.0000000000146</v>
      </c>
      <c r="E10" s="4">
        <v>83520</v>
      </c>
      <c r="F10" s="1"/>
      <c r="G10" s="3">
        <v>0.10000000000000017</v>
      </c>
      <c r="H10" s="9"/>
      <c r="I10" s="10"/>
      <c r="J10" s="10"/>
      <c r="K10" s="10"/>
      <c r="L10" s="10"/>
      <c r="M10" s="10"/>
    </row>
    <row r="11" spans="1:13" x14ac:dyDescent="0.25">
      <c r="A11">
        <v>1000974650</v>
      </c>
      <c r="B11" s="1">
        <v>90000</v>
      </c>
      <c r="C11" s="1">
        <v>99000.000000000015</v>
      </c>
      <c r="D11" s="1">
        <v>9000.0000000000146</v>
      </c>
      <c r="E11" s="4">
        <v>90000</v>
      </c>
      <c r="F11" s="1"/>
      <c r="G11" s="3">
        <v>0.10000000000000016</v>
      </c>
      <c r="H11" s="9"/>
      <c r="I11" s="10"/>
      <c r="J11" s="10"/>
      <c r="K11" s="10"/>
      <c r="L11" s="10"/>
      <c r="M11" s="10"/>
    </row>
    <row r="12" spans="1:13" x14ac:dyDescent="0.25">
      <c r="A12">
        <v>1001084890</v>
      </c>
      <c r="B12" s="1">
        <v>110880</v>
      </c>
      <c r="C12" s="1">
        <v>110880</v>
      </c>
      <c r="D12" s="1">
        <v>0</v>
      </c>
      <c r="E12" s="4">
        <v>0</v>
      </c>
      <c r="F12" s="1"/>
      <c r="G12" s="3">
        <v>0</v>
      </c>
      <c r="H12" s="9"/>
      <c r="I12" s="10"/>
      <c r="J12" s="10"/>
      <c r="K12" s="10"/>
      <c r="L12" s="10"/>
      <c r="M12" s="10"/>
    </row>
    <row r="13" spans="1:13" x14ac:dyDescent="0.25">
      <c r="A13">
        <v>1001109612</v>
      </c>
      <c r="B13" s="1">
        <v>63000</v>
      </c>
      <c r="C13" s="1">
        <v>69300</v>
      </c>
      <c r="D13" s="1">
        <v>6300</v>
      </c>
      <c r="E13" s="4">
        <v>63000</v>
      </c>
      <c r="F13" s="1"/>
      <c r="G13" s="3">
        <v>0.1</v>
      </c>
      <c r="H13" s="9"/>
      <c r="I13" s="10"/>
      <c r="J13" s="10"/>
      <c r="K13" s="10"/>
      <c r="L13" s="10"/>
      <c r="M13" s="10"/>
    </row>
    <row r="14" spans="1:13" x14ac:dyDescent="0.25">
      <c r="A14">
        <v>1001167253</v>
      </c>
      <c r="B14" s="1">
        <v>113400</v>
      </c>
      <c r="C14" s="1">
        <v>124740.00000000001</v>
      </c>
      <c r="D14" s="1">
        <v>11340.000000000015</v>
      </c>
      <c r="E14" s="4">
        <v>113400</v>
      </c>
      <c r="F14" s="1"/>
      <c r="G14" s="3">
        <v>0.10000000000000013</v>
      </c>
      <c r="H14" s="9"/>
      <c r="I14" s="10"/>
      <c r="J14" s="10"/>
      <c r="K14" s="10"/>
      <c r="L14" s="10"/>
      <c r="M14" s="10"/>
    </row>
    <row r="15" spans="1:13" x14ac:dyDescent="0.25">
      <c r="A15">
        <v>1001175250</v>
      </c>
      <c r="B15" s="1">
        <v>111420</v>
      </c>
      <c r="C15" s="1">
        <v>122562.00000000001</v>
      </c>
      <c r="D15" s="1">
        <v>11142.000000000015</v>
      </c>
      <c r="E15" s="4">
        <v>111420</v>
      </c>
      <c r="F15" s="1"/>
      <c r="G15" s="3">
        <v>0.10000000000000013</v>
      </c>
      <c r="H15" s="9"/>
      <c r="I15" s="10"/>
      <c r="J15" s="10"/>
      <c r="K15" s="10"/>
      <c r="L15" s="10"/>
      <c r="M15" s="10"/>
    </row>
    <row r="16" spans="1:13" x14ac:dyDescent="0.25">
      <c r="A16">
        <v>1001268402</v>
      </c>
      <c r="B16" s="1">
        <v>49152</v>
      </c>
      <c r="C16" s="1">
        <v>54067.200000000004</v>
      </c>
      <c r="D16" s="1">
        <v>4915.2000000000044</v>
      </c>
      <c r="E16" s="4">
        <v>49152</v>
      </c>
      <c r="F16" s="1"/>
      <c r="G16" s="3">
        <v>0.10000000000000009</v>
      </c>
      <c r="H16" s="9"/>
      <c r="I16" s="10"/>
      <c r="J16" s="10"/>
      <c r="K16" s="10"/>
      <c r="L16" s="10"/>
      <c r="M16" s="10"/>
    </row>
    <row r="17" spans="1:13" x14ac:dyDescent="0.25">
      <c r="A17">
        <v>1001495124</v>
      </c>
      <c r="B17" s="1">
        <v>144000</v>
      </c>
      <c r="C17" s="1">
        <v>158400</v>
      </c>
      <c r="D17" s="1">
        <v>14400</v>
      </c>
      <c r="E17" s="4">
        <v>144000</v>
      </c>
      <c r="F17" s="1"/>
      <c r="G17" s="3">
        <v>0.1</v>
      </c>
      <c r="H17" s="9"/>
      <c r="I17" s="10"/>
      <c r="J17" s="10"/>
      <c r="K17" s="10"/>
      <c r="L17" s="10"/>
      <c r="M17" s="10"/>
    </row>
    <row r="18" spans="1:13" x14ac:dyDescent="0.25">
      <c r="A18">
        <v>1001644719</v>
      </c>
      <c r="B18" s="1">
        <v>115966</v>
      </c>
      <c r="C18" s="1">
        <v>127562.6</v>
      </c>
      <c r="D18" s="1">
        <v>11596.600000000006</v>
      </c>
      <c r="E18" s="4">
        <v>115966</v>
      </c>
      <c r="F18" s="1"/>
      <c r="G18" s="3">
        <v>0.10000000000000005</v>
      </c>
      <c r="H18" s="9"/>
      <c r="I18" s="10"/>
      <c r="J18" s="10"/>
      <c r="K18" s="10"/>
      <c r="L18" s="10"/>
      <c r="M18" s="10"/>
    </row>
    <row r="19" spans="1:13" x14ac:dyDescent="0.25">
      <c r="A19">
        <v>1001735072</v>
      </c>
      <c r="B19" s="1">
        <v>30600</v>
      </c>
      <c r="C19" s="1">
        <v>30600</v>
      </c>
      <c r="D19" s="1">
        <v>0</v>
      </c>
      <c r="E19" s="4">
        <v>0</v>
      </c>
      <c r="F19" s="1"/>
      <c r="G19" s="3">
        <v>0</v>
      </c>
      <c r="H19" s="9"/>
      <c r="I19" s="10"/>
      <c r="J19" s="10"/>
      <c r="K19" s="10"/>
      <c r="L19" s="10"/>
      <c r="M19" s="10"/>
    </row>
    <row r="20" spans="1:13" x14ac:dyDescent="0.25">
      <c r="A20">
        <v>1001856521</v>
      </c>
      <c r="B20" s="1">
        <v>80500</v>
      </c>
      <c r="C20" s="1">
        <v>80500</v>
      </c>
      <c r="D20" s="1">
        <v>0</v>
      </c>
      <c r="E20" s="4">
        <v>0</v>
      </c>
      <c r="F20" s="1"/>
      <c r="G20" s="3">
        <v>0</v>
      </c>
      <c r="H20" s="9"/>
      <c r="I20" s="10"/>
      <c r="J20" s="10"/>
      <c r="K20" s="10"/>
      <c r="L20" s="10"/>
      <c r="M20" s="10"/>
    </row>
    <row r="21" spans="1:13" x14ac:dyDescent="0.25">
      <c r="A21">
        <v>1001944783</v>
      </c>
      <c r="B21" s="1">
        <v>70100</v>
      </c>
      <c r="C21" s="1">
        <v>77110</v>
      </c>
      <c r="D21" s="1">
        <v>7010</v>
      </c>
      <c r="E21" s="4">
        <v>70100</v>
      </c>
      <c r="F21" s="1"/>
      <c r="G21" s="3">
        <v>0.1</v>
      </c>
      <c r="H21" s="9"/>
      <c r="I21" s="10"/>
      <c r="J21" s="10"/>
      <c r="K21" s="10"/>
      <c r="L21" s="10"/>
      <c r="M21" s="10"/>
    </row>
    <row r="22" spans="1:13" x14ac:dyDescent="0.25">
      <c r="A22">
        <v>1001956578</v>
      </c>
      <c r="B22" s="1">
        <v>48600</v>
      </c>
      <c r="C22" s="1">
        <v>48600</v>
      </c>
      <c r="D22" s="1">
        <v>0</v>
      </c>
      <c r="E22" s="4">
        <v>0</v>
      </c>
      <c r="F22" s="1"/>
      <c r="G22" s="3">
        <v>0</v>
      </c>
      <c r="H22" s="9"/>
      <c r="I22" s="10"/>
      <c r="J22" s="10"/>
      <c r="K22" s="10"/>
      <c r="L22" s="10"/>
      <c r="M22" s="10"/>
    </row>
    <row r="23" spans="1:13" x14ac:dyDescent="0.25">
      <c r="A23">
        <v>1003018246</v>
      </c>
      <c r="B23" s="1">
        <v>72000</v>
      </c>
      <c r="C23" s="1">
        <v>72000</v>
      </c>
      <c r="D23" s="1">
        <v>0</v>
      </c>
      <c r="E23" s="4">
        <v>0</v>
      </c>
      <c r="F23" s="1"/>
      <c r="G23" s="3">
        <v>0</v>
      </c>
      <c r="H23" s="9"/>
      <c r="I23" s="10"/>
      <c r="J23" s="10"/>
      <c r="K23" s="10"/>
      <c r="L23" s="10"/>
      <c r="M23" s="10"/>
    </row>
    <row r="24" spans="1:13" x14ac:dyDescent="0.25">
      <c r="A24">
        <v>1006020020</v>
      </c>
      <c r="B24" s="1">
        <v>63200</v>
      </c>
      <c r="C24" s="1">
        <v>69520</v>
      </c>
      <c r="D24" s="1">
        <v>6320</v>
      </c>
      <c r="E24" s="4">
        <v>63200</v>
      </c>
      <c r="F24" s="1"/>
      <c r="G24" s="3">
        <v>0.1</v>
      </c>
      <c r="H24" s="9"/>
      <c r="I24" s="10"/>
      <c r="J24" s="10"/>
      <c r="K24" s="10"/>
      <c r="L24" s="10"/>
      <c r="M24" s="10"/>
    </row>
    <row r="25" spans="1:13" x14ac:dyDescent="0.25">
      <c r="A25">
        <v>1006020066</v>
      </c>
      <c r="B25" s="1">
        <v>123564</v>
      </c>
      <c r="C25" s="1">
        <v>135920.40000000002</v>
      </c>
      <c r="D25" s="1">
        <v>12356.400000000023</v>
      </c>
      <c r="E25" s="4">
        <v>123564</v>
      </c>
      <c r="F25" s="1"/>
      <c r="G25" s="3">
        <v>0.10000000000000019</v>
      </c>
      <c r="H25" s="9"/>
      <c r="I25" s="10"/>
      <c r="J25" s="10"/>
      <c r="K25" s="10"/>
      <c r="L25" s="10"/>
      <c r="M25" s="10"/>
    </row>
    <row r="26" spans="1:13" x14ac:dyDescent="0.25">
      <c r="A26">
        <v>1009021646</v>
      </c>
      <c r="B26" s="1">
        <v>117000</v>
      </c>
      <c r="C26" s="1">
        <v>128700.00000000001</v>
      </c>
      <c r="D26" s="1">
        <v>11700.000000000015</v>
      </c>
      <c r="E26" s="4">
        <v>117000</v>
      </c>
      <c r="F26" s="1"/>
      <c r="G26" s="3">
        <v>0.10000000000000013</v>
      </c>
      <c r="H26" s="9"/>
      <c r="I26" s="10"/>
      <c r="J26" s="10"/>
      <c r="K26" s="10"/>
      <c r="L26" s="10"/>
      <c r="M26" s="10"/>
    </row>
    <row r="27" spans="1:13" x14ac:dyDescent="0.25">
      <c r="A27">
        <v>1010022337</v>
      </c>
      <c r="B27" s="1">
        <v>110340</v>
      </c>
      <c r="C27" s="1">
        <v>110340</v>
      </c>
      <c r="D27" s="1">
        <v>0</v>
      </c>
      <c r="E27" s="4">
        <v>0</v>
      </c>
      <c r="F27" s="1"/>
      <c r="G27" s="3">
        <v>0</v>
      </c>
      <c r="H27" s="9"/>
      <c r="I27" s="10"/>
      <c r="J27" s="10"/>
      <c r="K27" s="10"/>
      <c r="L27" s="10"/>
      <c r="M27" s="10"/>
    </row>
    <row r="28" spans="1:13" x14ac:dyDescent="0.25">
      <c r="A28">
        <v>1011022814</v>
      </c>
      <c r="B28" s="1">
        <v>37156</v>
      </c>
      <c r="C28" s="1">
        <v>40871.600000000006</v>
      </c>
      <c r="D28" s="1">
        <v>3715.6000000000058</v>
      </c>
      <c r="E28" s="4">
        <v>37156</v>
      </c>
      <c r="F28" s="1"/>
      <c r="G28" s="3">
        <v>0.10000000000000016</v>
      </c>
      <c r="H28" s="9"/>
      <c r="I28" s="10"/>
      <c r="J28" s="10"/>
      <c r="K28" s="10"/>
      <c r="L28" s="10"/>
      <c r="M28" s="10"/>
    </row>
    <row r="29" spans="1:13" x14ac:dyDescent="0.25">
      <c r="A29">
        <v>1011022818</v>
      </c>
      <c r="B29" s="1">
        <v>41400</v>
      </c>
      <c r="C29" s="1">
        <v>45540.000000000007</v>
      </c>
      <c r="D29" s="1">
        <v>4140.0000000000073</v>
      </c>
      <c r="E29" s="4">
        <v>41400</v>
      </c>
      <c r="F29" s="1"/>
      <c r="G29" s="3">
        <v>0.10000000000000017</v>
      </c>
      <c r="H29" s="9"/>
      <c r="I29" s="10"/>
      <c r="J29" s="10"/>
      <c r="K29" s="10"/>
      <c r="L29" s="10"/>
      <c r="M29" s="10"/>
    </row>
    <row r="30" spans="1:13" x14ac:dyDescent="0.25">
      <c r="A30">
        <v>1011022863</v>
      </c>
      <c r="B30" s="1">
        <v>115200</v>
      </c>
      <c r="C30" s="1">
        <v>126720.00000000001</v>
      </c>
      <c r="D30" s="1">
        <v>11520.000000000015</v>
      </c>
      <c r="E30" s="4">
        <v>115200</v>
      </c>
      <c r="F30" s="1"/>
      <c r="G30" s="3">
        <v>0.10000000000000013</v>
      </c>
      <c r="H30" s="9"/>
      <c r="I30" s="10"/>
      <c r="J30" s="10"/>
      <c r="K30" s="10"/>
      <c r="L30" s="10"/>
      <c r="M30" s="10"/>
    </row>
    <row r="31" spans="1:13" x14ac:dyDescent="0.25">
      <c r="A31">
        <v>1011022883</v>
      </c>
      <c r="B31" s="1">
        <v>37800</v>
      </c>
      <c r="C31" s="1">
        <v>41580</v>
      </c>
      <c r="D31" s="1">
        <v>3780</v>
      </c>
      <c r="E31" s="4">
        <v>37800</v>
      </c>
      <c r="F31" s="1"/>
      <c r="G31" s="3">
        <v>0.1</v>
      </c>
      <c r="H31" s="9"/>
      <c r="I31" s="10"/>
      <c r="J31" s="10"/>
      <c r="K31" s="10"/>
      <c r="L31" s="10"/>
      <c r="M31" s="10"/>
    </row>
    <row r="32" spans="1:13" x14ac:dyDescent="0.25">
      <c r="A32">
        <v>1011022887</v>
      </c>
      <c r="B32" s="1">
        <v>31152</v>
      </c>
      <c r="C32" s="1">
        <v>34267.200000000004</v>
      </c>
      <c r="D32" s="1">
        <v>3115.2000000000044</v>
      </c>
      <c r="E32" s="4">
        <v>31152</v>
      </c>
      <c r="F32" s="1"/>
      <c r="G32" s="3">
        <v>0.10000000000000014</v>
      </c>
      <c r="H32" s="9"/>
      <c r="I32" s="10"/>
      <c r="J32" s="10"/>
      <c r="K32" s="10"/>
      <c r="L32" s="10"/>
      <c r="M32" s="10"/>
    </row>
    <row r="33" spans="1:13" x14ac:dyDescent="0.25">
      <c r="A33">
        <v>1011022932</v>
      </c>
      <c r="B33" s="1">
        <v>61000</v>
      </c>
      <c r="C33" s="1">
        <v>67100</v>
      </c>
      <c r="D33" s="1">
        <v>6100</v>
      </c>
      <c r="E33" s="4">
        <v>61000</v>
      </c>
      <c r="F33" s="1"/>
      <c r="G33" s="3">
        <v>0.1</v>
      </c>
      <c r="H33" s="9"/>
      <c r="I33" s="10"/>
      <c r="J33" s="10"/>
      <c r="K33" s="10"/>
      <c r="L33" s="10"/>
      <c r="M33" s="10"/>
    </row>
    <row r="34" spans="1:13" x14ac:dyDescent="0.25">
      <c r="A34">
        <v>1012023010</v>
      </c>
      <c r="B34" s="1">
        <v>57600</v>
      </c>
      <c r="C34" s="1">
        <v>63360.000000000007</v>
      </c>
      <c r="D34" s="1">
        <v>5760.0000000000073</v>
      </c>
      <c r="E34" s="4">
        <v>57600</v>
      </c>
      <c r="F34" s="1"/>
      <c r="G34" s="3">
        <v>0.10000000000000013</v>
      </c>
      <c r="H34" s="9"/>
      <c r="I34" s="10"/>
      <c r="J34" s="10"/>
      <c r="K34" s="10"/>
      <c r="L34" s="10"/>
      <c r="M34" s="10"/>
    </row>
    <row r="35" spans="1:13" x14ac:dyDescent="0.25">
      <c r="A35">
        <v>1012023013</v>
      </c>
      <c r="B35" s="1">
        <v>77400</v>
      </c>
      <c r="C35" s="1">
        <v>77400</v>
      </c>
      <c r="D35" s="1">
        <v>0</v>
      </c>
      <c r="E35" s="4">
        <v>0</v>
      </c>
      <c r="F35" s="1"/>
      <c r="G35" s="3">
        <v>0</v>
      </c>
      <c r="H35" s="9"/>
      <c r="I35" s="10"/>
      <c r="J35" s="10"/>
      <c r="K35" s="10"/>
      <c r="L35" s="10"/>
      <c r="M35" s="10"/>
    </row>
    <row r="36" spans="1:13" x14ac:dyDescent="0.25">
      <c r="A36">
        <v>1012023103</v>
      </c>
      <c r="B36" s="1">
        <v>42000</v>
      </c>
      <c r="C36" s="1">
        <v>42000</v>
      </c>
      <c r="D36" s="1">
        <v>0</v>
      </c>
      <c r="E36" s="4">
        <v>0</v>
      </c>
      <c r="F36" s="1"/>
      <c r="G36" s="3">
        <v>0</v>
      </c>
      <c r="H36" s="9"/>
      <c r="I36" s="10"/>
      <c r="J36" s="10"/>
      <c r="K36" s="10"/>
      <c r="L36" s="10"/>
      <c r="M36" s="10"/>
    </row>
    <row r="37" spans="1:13" x14ac:dyDescent="0.25">
      <c r="A37">
        <v>1012023152</v>
      </c>
      <c r="B37" s="1">
        <v>45600</v>
      </c>
      <c r="C37" s="1">
        <v>45600</v>
      </c>
      <c r="D37" s="1">
        <v>0</v>
      </c>
      <c r="E37" s="4">
        <v>0</v>
      </c>
      <c r="F37" s="1"/>
      <c r="G37" s="3">
        <v>0</v>
      </c>
      <c r="H37" s="9"/>
      <c r="I37" s="10"/>
      <c r="J37" s="10"/>
      <c r="K37" s="10"/>
      <c r="L37" s="10"/>
      <c r="M37" s="10"/>
    </row>
    <row r="38" spans="1:13" x14ac:dyDescent="0.25">
      <c r="A38">
        <v>1012023185</v>
      </c>
      <c r="B38" s="1">
        <v>88650</v>
      </c>
      <c r="C38" s="1">
        <v>97515.000000000015</v>
      </c>
      <c r="D38" s="1">
        <v>8865.0000000000146</v>
      </c>
      <c r="E38" s="4">
        <v>88650</v>
      </c>
      <c r="F38" s="1"/>
      <c r="G38" s="3">
        <v>0.10000000000000016</v>
      </c>
      <c r="H38" s="9"/>
      <c r="I38" s="10"/>
      <c r="J38" s="10"/>
      <c r="K38" s="10"/>
      <c r="L38" s="10"/>
      <c r="M38" s="10"/>
    </row>
    <row r="39" spans="1:13" x14ac:dyDescent="0.25">
      <c r="A39">
        <v>1101023353</v>
      </c>
      <c r="B39" s="1">
        <v>88200</v>
      </c>
      <c r="C39" s="1">
        <v>97020.000000000015</v>
      </c>
      <c r="D39" s="1">
        <v>8820.0000000000146</v>
      </c>
      <c r="E39" s="4">
        <v>88200</v>
      </c>
      <c r="F39" s="1"/>
      <c r="G39" s="3">
        <v>0.10000000000000016</v>
      </c>
      <c r="H39" s="9"/>
      <c r="I39" s="10"/>
      <c r="J39" s="10"/>
      <c r="K39" s="10"/>
      <c r="L39" s="10"/>
      <c r="M39" s="10"/>
    </row>
    <row r="40" spans="1:13" x14ac:dyDescent="0.25">
      <c r="A40">
        <v>1101023394</v>
      </c>
      <c r="B40" s="1">
        <v>37465</v>
      </c>
      <c r="C40" s="1">
        <v>41211.5</v>
      </c>
      <c r="D40" s="1">
        <v>3746.5</v>
      </c>
      <c r="E40" s="4">
        <v>37465</v>
      </c>
      <c r="F40" s="1"/>
      <c r="G40" s="3">
        <v>0.1</v>
      </c>
      <c r="H40" s="9"/>
      <c r="I40" s="10"/>
      <c r="J40" s="10"/>
      <c r="K40" s="10"/>
      <c r="L40" s="10"/>
      <c r="M40" s="10"/>
    </row>
    <row r="41" spans="1:13" x14ac:dyDescent="0.25">
      <c r="A41">
        <v>1101023457</v>
      </c>
      <c r="B41" s="1">
        <v>39846</v>
      </c>
      <c r="C41" s="1">
        <v>43830.600000000006</v>
      </c>
      <c r="D41" s="1">
        <v>3984.6000000000058</v>
      </c>
      <c r="E41" s="4">
        <v>39846</v>
      </c>
      <c r="F41" s="1"/>
      <c r="G41" s="3">
        <v>0.10000000000000014</v>
      </c>
      <c r="H41" s="9"/>
      <c r="I41" s="10"/>
      <c r="J41" s="10"/>
      <c r="K41" s="10"/>
      <c r="L41" s="10"/>
      <c r="M41" s="10"/>
    </row>
    <row r="42" spans="1:13" x14ac:dyDescent="0.25">
      <c r="A42">
        <v>1101023540</v>
      </c>
      <c r="B42" s="1">
        <v>65000</v>
      </c>
      <c r="C42" s="1">
        <v>65000</v>
      </c>
      <c r="D42" s="1">
        <v>0</v>
      </c>
      <c r="E42" s="4">
        <v>0</v>
      </c>
      <c r="F42" s="1"/>
      <c r="G42" s="3">
        <v>0</v>
      </c>
      <c r="H42" s="9"/>
      <c r="I42" s="10"/>
      <c r="J42" s="10"/>
      <c r="K42" s="10"/>
      <c r="L42" s="10"/>
      <c r="M42" s="10"/>
    </row>
    <row r="43" spans="1:13" x14ac:dyDescent="0.25">
      <c r="A43">
        <v>1101023577</v>
      </c>
      <c r="B43" s="1">
        <v>100800</v>
      </c>
      <c r="C43" s="1">
        <v>100800</v>
      </c>
      <c r="D43" s="1">
        <v>0</v>
      </c>
      <c r="E43" s="4">
        <v>0</v>
      </c>
      <c r="F43" s="1"/>
      <c r="G43" s="3">
        <v>0</v>
      </c>
      <c r="H43" s="9"/>
      <c r="I43" s="10"/>
      <c r="J43" s="10"/>
      <c r="K43" s="10"/>
      <c r="L43" s="10"/>
      <c r="M43" s="10"/>
    </row>
    <row r="44" spans="1:13" x14ac:dyDescent="0.25">
      <c r="A44">
        <v>1101023619</v>
      </c>
      <c r="B44" s="1">
        <v>58000</v>
      </c>
      <c r="C44" s="1">
        <v>63800.000000000007</v>
      </c>
      <c r="D44" s="1">
        <v>5800.0000000000073</v>
      </c>
      <c r="E44" s="4">
        <v>58000</v>
      </c>
      <c r="F44" s="1"/>
      <c r="G44" s="3">
        <v>0.10000000000000013</v>
      </c>
      <c r="H44" s="9"/>
      <c r="I44" s="10"/>
      <c r="J44" s="10"/>
      <c r="K44" s="10"/>
      <c r="L44" s="10"/>
      <c r="M44" s="10"/>
    </row>
    <row r="45" spans="1:13" x14ac:dyDescent="0.25">
      <c r="A45">
        <v>1101023754</v>
      </c>
      <c r="B45" s="1">
        <v>115200</v>
      </c>
      <c r="C45" s="1">
        <v>115200</v>
      </c>
      <c r="D45" s="1">
        <v>0</v>
      </c>
      <c r="E45" s="4">
        <v>0</v>
      </c>
      <c r="F45" s="1"/>
      <c r="G45" s="3">
        <v>0</v>
      </c>
      <c r="H45" s="9"/>
      <c r="I45" s="10"/>
      <c r="J45" s="10"/>
      <c r="K45" s="10"/>
      <c r="L45" s="10"/>
      <c r="M45" s="10"/>
    </row>
    <row r="46" spans="1:13" x14ac:dyDescent="0.25">
      <c r="A46">
        <v>1101023839</v>
      </c>
      <c r="B46" s="1">
        <v>73800</v>
      </c>
      <c r="C46" s="1">
        <v>81180</v>
      </c>
      <c r="D46" s="1">
        <v>7380</v>
      </c>
      <c r="E46" s="4">
        <v>73800</v>
      </c>
      <c r="F46" s="1"/>
      <c r="G46" s="3">
        <v>0.1</v>
      </c>
      <c r="H46" s="9"/>
      <c r="I46" s="10"/>
      <c r="J46" s="10"/>
      <c r="K46" s="10"/>
      <c r="L46" s="10"/>
      <c r="M46" s="10"/>
    </row>
    <row r="47" spans="1:13" x14ac:dyDescent="0.25">
      <c r="A47">
        <v>1102023965</v>
      </c>
      <c r="B47" s="1">
        <v>75420</v>
      </c>
      <c r="C47" s="1">
        <v>82962</v>
      </c>
      <c r="D47" s="1">
        <v>7542</v>
      </c>
      <c r="E47" s="4">
        <v>75420</v>
      </c>
      <c r="F47" s="1"/>
      <c r="G47" s="3">
        <v>0.1</v>
      </c>
      <c r="H47" s="9"/>
      <c r="I47" s="10"/>
      <c r="J47" s="10"/>
      <c r="K47" s="10"/>
      <c r="L47" s="10"/>
      <c r="M47" s="10"/>
    </row>
    <row r="48" spans="1:13" x14ac:dyDescent="0.25">
      <c r="A48">
        <v>1102024056</v>
      </c>
      <c r="B48" s="1">
        <v>77100</v>
      </c>
      <c r="C48" s="1">
        <v>84810</v>
      </c>
      <c r="D48" s="1">
        <v>7710</v>
      </c>
      <c r="E48" s="4">
        <v>77100</v>
      </c>
      <c r="F48" s="1"/>
      <c r="G48" s="3">
        <v>0.1</v>
      </c>
      <c r="H48" s="9"/>
      <c r="I48" s="10"/>
      <c r="J48" s="10"/>
      <c r="K48" s="10"/>
      <c r="L48" s="10"/>
      <c r="M48" s="10"/>
    </row>
    <row r="49" spans="1:13" x14ac:dyDescent="0.25">
      <c r="A49">
        <v>1102024057</v>
      </c>
      <c r="B49" s="1">
        <v>81756</v>
      </c>
      <c r="C49" s="1">
        <v>89931.6</v>
      </c>
      <c r="D49" s="1">
        <v>8175.6000000000058</v>
      </c>
      <c r="E49" s="4">
        <v>81756</v>
      </c>
      <c r="F49" s="1"/>
      <c r="G49" s="3">
        <v>0.10000000000000007</v>
      </c>
      <c r="H49" s="9"/>
      <c r="I49" s="10"/>
      <c r="J49" s="10"/>
      <c r="K49" s="10"/>
      <c r="L49" s="10"/>
      <c r="M49" s="10"/>
    </row>
    <row r="50" spans="1:13" x14ac:dyDescent="0.25">
      <c r="A50">
        <v>1102024106</v>
      </c>
      <c r="B50" s="1">
        <v>81000</v>
      </c>
      <c r="C50" s="1">
        <v>81000</v>
      </c>
      <c r="D50" s="1">
        <v>0</v>
      </c>
      <c r="E50" s="4">
        <v>0</v>
      </c>
      <c r="F50" s="1"/>
      <c r="G50" s="3">
        <v>0</v>
      </c>
      <c r="H50" s="9"/>
      <c r="I50" s="10"/>
      <c r="J50" s="10"/>
      <c r="K50" s="10"/>
      <c r="L50" s="10"/>
      <c r="M50" s="10"/>
    </row>
    <row r="51" spans="1:13" x14ac:dyDescent="0.25">
      <c r="A51">
        <v>1102024115</v>
      </c>
      <c r="B51" s="1">
        <v>98820</v>
      </c>
      <c r="C51" s="1">
        <v>108702.00000000001</v>
      </c>
      <c r="D51" s="1">
        <v>9882.0000000000146</v>
      </c>
      <c r="E51" s="4">
        <v>98820</v>
      </c>
      <c r="F51" s="1"/>
      <c r="G51" s="3">
        <v>0.10000000000000014</v>
      </c>
      <c r="H51" s="9"/>
      <c r="I51" s="10"/>
      <c r="J51" s="10"/>
      <c r="K51" s="10"/>
      <c r="L51" s="10"/>
      <c r="M51" s="10"/>
    </row>
    <row r="52" spans="1:13" x14ac:dyDescent="0.25">
      <c r="A52">
        <v>1102024121</v>
      </c>
      <c r="B52" s="1">
        <v>54000</v>
      </c>
      <c r="C52" s="1">
        <v>59400.000000000007</v>
      </c>
      <c r="D52" s="1">
        <v>5400.0000000000073</v>
      </c>
      <c r="E52" s="4">
        <v>54000</v>
      </c>
      <c r="F52" s="1"/>
      <c r="G52" s="3">
        <v>0.10000000000000013</v>
      </c>
      <c r="H52" s="9"/>
      <c r="I52" s="10"/>
      <c r="J52" s="10"/>
      <c r="K52" s="10"/>
      <c r="L52" s="10"/>
      <c r="M52" s="10"/>
    </row>
    <row r="53" spans="1:13" x14ac:dyDescent="0.25">
      <c r="A53">
        <v>1102024149</v>
      </c>
      <c r="B53" s="1">
        <v>64100</v>
      </c>
      <c r="C53" s="1">
        <v>70510</v>
      </c>
      <c r="D53" s="1">
        <v>6410</v>
      </c>
      <c r="E53" s="4">
        <v>64100</v>
      </c>
      <c r="F53" s="1"/>
      <c r="G53" s="3">
        <v>0.1</v>
      </c>
      <c r="H53" s="9"/>
      <c r="I53" s="10"/>
      <c r="J53" s="10"/>
      <c r="K53" s="10"/>
      <c r="L53" s="10"/>
      <c r="M53" s="10"/>
    </row>
    <row r="54" spans="1:13" x14ac:dyDescent="0.25">
      <c r="A54">
        <v>1102024173</v>
      </c>
      <c r="B54" s="1">
        <v>75600</v>
      </c>
      <c r="C54" s="1">
        <v>75600</v>
      </c>
      <c r="D54" s="1">
        <v>0</v>
      </c>
      <c r="E54" s="4">
        <v>0</v>
      </c>
      <c r="F54" s="1"/>
      <c r="G54" s="3">
        <v>0</v>
      </c>
      <c r="H54" s="9"/>
      <c r="I54" s="10"/>
      <c r="J54" s="10"/>
      <c r="K54" s="10"/>
      <c r="L54" s="10"/>
      <c r="M54" s="10"/>
    </row>
    <row r="55" spans="1:13" x14ac:dyDescent="0.25">
      <c r="A55">
        <v>1103024456</v>
      </c>
      <c r="B55" s="1">
        <v>51300</v>
      </c>
      <c r="C55" s="1">
        <v>56430.000000000007</v>
      </c>
      <c r="D55" s="1">
        <v>5130.0000000000073</v>
      </c>
      <c r="E55" s="4">
        <v>51300</v>
      </c>
      <c r="F55" s="1"/>
      <c r="G55" s="3">
        <v>0.10000000000000014</v>
      </c>
      <c r="H55" s="9"/>
      <c r="I55" s="10"/>
      <c r="J55" s="10"/>
      <c r="K55" s="10"/>
      <c r="L55" s="10"/>
      <c r="M55" s="10"/>
    </row>
    <row r="56" spans="1:13" x14ac:dyDescent="0.25">
      <c r="A56">
        <v>1103024679</v>
      </c>
      <c r="B56" s="1">
        <v>102600</v>
      </c>
      <c r="C56" s="1">
        <v>112860.00000000001</v>
      </c>
      <c r="D56" s="1">
        <v>10260.000000000015</v>
      </c>
      <c r="E56" s="4">
        <v>102600</v>
      </c>
      <c r="F56" s="1"/>
      <c r="G56" s="3">
        <v>0.10000000000000014</v>
      </c>
      <c r="H56" s="9"/>
      <c r="I56" s="10"/>
      <c r="J56" s="10"/>
      <c r="K56" s="10"/>
      <c r="L56" s="10"/>
      <c r="M56" s="10"/>
    </row>
    <row r="57" spans="1:13" x14ac:dyDescent="0.25">
      <c r="A57">
        <v>1103024924</v>
      </c>
      <c r="B57" s="1">
        <v>66600</v>
      </c>
      <c r="C57" s="1">
        <v>66600</v>
      </c>
      <c r="D57" s="1">
        <v>0</v>
      </c>
      <c r="E57" s="4">
        <v>0</v>
      </c>
      <c r="F57" s="1"/>
      <c r="G57" s="3">
        <v>0</v>
      </c>
      <c r="H57" s="9"/>
      <c r="I57" s="10"/>
      <c r="J57" s="10"/>
      <c r="K57" s="10"/>
      <c r="L57" s="10"/>
      <c r="M57" s="10"/>
    </row>
    <row r="58" spans="1:13" x14ac:dyDescent="0.25">
      <c r="A58">
        <v>1104025008</v>
      </c>
      <c r="B58" s="1">
        <v>99540</v>
      </c>
      <c r="C58" s="1">
        <v>99540</v>
      </c>
      <c r="D58" s="1">
        <v>0</v>
      </c>
      <c r="E58" s="4">
        <v>0</v>
      </c>
      <c r="F58" s="1"/>
      <c r="G58" s="3">
        <v>0</v>
      </c>
      <c r="H58" s="9"/>
      <c r="I58" s="10"/>
      <c r="J58" s="10"/>
      <c r="K58" s="10"/>
      <c r="L58" s="10"/>
      <c r="M58" s="10"/>
    </row>
    <row r="59" spans="1:13" x14ac:dyDescent="0.25">
      <c r="A59">
        <v>1104025179</v>
      </c>
      <c r="B59" s="1">
        <v>88200</v>
      </c>
      <c r="C59" s="1">
        <v>97020.000000000015</v>
      </c>
      <c r="D59" s="1">
        <v>8820.0000000000146</v>
      </c>
      <c r="E59" s="4">
        <v>88200</v>
      </c>
      <c r="F59" s="1"/>
      <c r="G59" s="3">
        <v>0.10000000000000016</v>
      </c>
      <c r="H59" s="9"/>
      <c r="I59" s="10"/>
      <c r="J59" s="10"/>
      <c r="K59" s="10"/>
      <c r="L59" s="10"/>
      <c r="M59" s="10"/>
    </row>
    <row r="60" spans="1:13" x14ac:dyDescent="0.25">
      <c r="A60">
        <v>1104025466</v>
      </c>
      <c r="B60" s="1">
        <v>50400</v>
      </c>
      <c r="C60" s="1">
        <v>55440.000000000007</v>
      </c>
      <c r="D60" s="1">
        <v>5040.0000000000073</v>
      </c>
      <c r="E60" s="4">
        <v>50400</v>
      </c>
      <c r="F60" s="1"/>
      <c r="G60" s="3">
        <v>0.10000000000000014</v>
      </c>
      <c r="H60" s="9"/>
      <c r="I60" s="10"/>
      <c r="J60" s="10"/>
      <c r="K60" s="10"/>
      <c r="L60" s="10"/>
      <c r="M60" s="10"/>
    </row>
    <row r="61" spans="1:13" x14ac:dyDescent="0.25">
      <c r="A61">
        <v>1104025486</v>
      </c>
      <c r="B61" s="1">
        <v>64800</v>
      </c>
      <c r="C61" s="1">
        <v>64800</v>
      </c>
      <c r="D61" s="1">
        <v>0</v>
      </c>
      <c r="E61" s="4">
        <v>0</v>
      </c>
      <c r="F61" s="1"/>
      <c r="G61" s="3">
        <v>0</v>
      </c>
      <c r="H61" s="9"/>
      <c r="I61" s="10"/>
      <c r="J61" s="10"/>
      <c r="K61" s="10"/>
      <c r="L61" s="10"/>
      <c r="M61" s="10"/>
    </row>
    <row r="62" spans="1:13" x14ac:dyDescent="0.25">
      <c r="A62">
        <v>1105025718</v>
      </c>
      <c r="B62" s="1">
        <v>61500</v>
      </c>
      <c r="C62" s="1">
        <v>67650</v>
      </c>
      <c r="D62" s="1">
        <v>6150</v>
      </c>
      <c r="E62" s="4">
        <v>61500</v>
      </c>
      <c r="F62" s="1"/>
      <c r="G62" s="3">
        <v>0.1</v>
      </c>
      <c r="H62" s="9"/>
      <c r="I62" s="10"/>
      <c r="J62" s="10"/>
      <c r="K62" s="10"/>
      <c r="L62" s="10"/>
      <c r="M62" s="10"/>
    </row>
    <row r="63" spans="1:13" x14ac:dyDescent="0.25">
      <c r="A63">
        <v>1105026041</v>
      </c>
      <c r="B63" s="1">
        <v>54500</v>
      </c>
      <c r="C63" s="1">
        <v>54500</v>
      </c>
      <c r="D63" s="1">
        <v>0</v>
      </c>
      <c r="E63" s="4">
        <v>0</v>
      </c>
      <c r="F63" s="1"/>
      <c r="G63" s="3">
        <v>0</v>
      </c>
      <c r="H63" s="9"/>
      <c r="I63" s="10"/>
      <c r="J63" s="10"/>
      <c r="K63" s="10"/>
      <c r="L63" s="10"/>
      <c r="M63" s="10"/>
    </row>
    <row r="64" spans="1:13" x14ac:dyDescent="0.25">
      <c r="A64">
        <v>1106026462</v>
      </c>
      <c r="B64" s="1">
        <v>59400</v>
      </c>
      <c r="C64" s="1">
        <v>65340.000000000007</v>
      </c>
      <c r="D64" s="1">
        <v>5940.0000000000073</v>
      </c>
      <c r="E64" s="4">
        <v>59400</v>
      </c>
      <c r="F64" s="1"/>
      <c r="G64" s="3">
        <v>0.10000000000000012</v>
      </c>
      <c r="H64" s="9"/>
      <c r="I64" s="10"/>
      <c r="J64" s="10"/>
      <c r="K64" s="10"/>
      <c r="L64" s="10"/>
      <c r="M64" s="10"/>
    </row>
    <row r="65" spans="1:13" x14ac:dyDescent="0.25">
      <c r="A65">
        <v>1106026572</v>
      </c>
      <c r="B65" s="1">
        <v>52200</v>
      </c>
      <c r="C65" s="1">
        <v>57420.000000000007</v>
      </c>
      <c r="D65" s="1">
        <v>5220.0000000000073</v>
      </c>
      <c r="E65" s="4">
        <v>52200</v>
      </c>
      <c r="F65" s="1"/>
      <c r="G65" s="3">
        <v>0.10000000000000014</v>
      </c>
      <c r="H65" s="9"/>
      <c r="I65" s="10"/>
      <c r="J65" s="10"/>
      <c r="K65" s="10"/>
      <c r="L65" s="10"/>
      <c r="M65" s="10"/>
    </row>
    <row r="66" spans="1:13" x14ac:dyDescent="0.25">
      <c r="A66">
        <v>1106026579</v>
      </c>
      <c r="B66" s="1">
        <v>63500</v>
      </c>
      <c r="C66" s="1">
        <v>63500</v>
      </c>
      <c r="D66" s="1">
        <v>0</v>
      </c>
      <c r="E66" s="4">
        <v>0</v>
      </c>
      <c r="F66" s="1"/>
      <c r="G66" s="3">
        <v>0</v>
      </c>
      <c r="H66" s="9"/>
      <c r="I66" s="10"/>
      <c r="J66" s="10"/>
      <c r="K66" s="10"/>
      <c r="L66" s="10"/>
      <c r="M66" s="10"/>
    </row>
    <row r="67" spans="1:13" x14ac:dyDescent="0.25">
      <c r="A67">
        <v>1106026896</v>
      </c>
      <c r="B67" s="1">
        <v>40000</v>
      </c>
      <c r="C67" s="1">
        <v>44000</v>
      </c>
      <c r="D67" s="1">
        <v>4000</v>
      </c>
      <c r="E67" s="4">
        <v>40000</v>
      </c>
      <c r="F67" s="1"/>
      <c r="G67" s="3">
        <v>0.1</v>
      </c>
      <c r="H67" s="9"/>
      <c r="I67" s="10"/>
      <c r="J67" s="10"/>
      <c r="K67" s="10"/>
      <c r="L67" s="10"/>
      <c r="M67" s="10"/>
    </row>
    <row r="68" spans="1:13" x14ac:dyDescent="0.25">
      <c r="A68">
        <v>1106026933</v>
      </c>
      <c r="B68" s="1">
        <v>111960</v>
      </c>
      <c r="C68" s="1">
        <v>111960</v>
      </c>
      <c r="D68" s="1">
        <v>0</v>
      </c>
      <c r="E68" s="4">
        <v>0</v>
      </c>
      <c r="F68" s="1"/>
      <c r="G68" s="3">
        <v>0</v>
      </c>
      <c r="H68" s="9"/>
      <c r="I68" s="10"/>
      <c r="J68" s="10"/>
      <c r="K68" s="10"/>
      <c r="L68" s="10"/>
      <c r="M68" s="10"/>
    </row>
    <row r="69" spans="1:13" x14ac:dyDescent="0.25">
      <c r="A69">
        <v>1107027351</v>
      </c>
      <c r="B69" s="1">
        <v>95400</v>
      </c>
      <c r="C69" s="1">
        <v>104940.00000000001</v>
      </c>
      <c r="D69" s="1">
        <v>9540.0000000000146</v>
      </c>
      <c r="E69" s="4">
        <v>95400</v>
      </c>
      <c r="F69" s="1"/>
      <c r="G69" s="3">
        <v>0.10000000000000016</v>
      </c>
      <c r="H69" s="9"/>
      <c r="I69" s="10"/>
      <c r="J69" s="10"/>
      <c r="K69" s="10"/>
      <c r="L69" s="10"/>
      <c r="M69" s="10"/>
    </row>
    <row r="70" spans="1:13" x14ac:dyDescent="0.25">
      <c r="A70">
        <v>1107027358</v>
      </c>
      <c r="B70" s="1">
        <v>85900</v>
      </c>
      <c r="C70" s="1">
        <v>85900</v>
      </c>
      <c r="D70" s="1">
        <v>0</v>
      </c>
      <c r="E70" s="4">
        <v>0</v>
      </c>
      <c r="F70" s="1"/>
      <c r="G70" s="3">
        <v>0</v>
      </c>
      <c r="H70" s="9"/>
      <c r="I70" s="10"/>
      <c r="J70" s="10"/>
      <c r="K70" s="10"/>
      <c r="L70" s="10"/>
      <c r="M70" s="10"/>
    </row>
    <row r="71" spans="1:13" x14ac:dyDescent="0.25">
      <c r="A71">
        <v>1107027392</v>
      </c>
      <c r="B71" s="1">
        <v>32400</v>
      </c>
      <c r="C71" s="1">
        <v>35640</v>
      </c>
      <c r="D71" s="1">
        <v>3240</v>
      </c>
      <c r="E71" s="4">
        <v>32400</v>
      </c>
      <c r="F71" s="1"/>
      <c r="G71" s="3">
        <v>0.1</v>
      </c>
      <c r="H71" s="9"/>
      <c r="I71" s="10"/>
      <c r="J71" s="10"/>
      <c r="K71" s="10"/>
      <c r="L71" s="10"/>
      <c r="M71" s="10"/>
    </row>
    <row r="72" spans="1:13" x14ac:dyDescent="0.25">
      <c r="A72">
        <v>1107027450</v>
      </c>
      <c r="B72" s="1">
        <v>44100</v>
      </c>
      <c r="C72" s="1">
        <v>44100</v>
      </c>
      <c r="D72" s="1">
        <v>0</v>
      </c>
      <c r="E72" s="4">
        <v>0</v>
      </c>
      <c r="F72" s="1"/>
      <c r="G72" s="3">
        <v>0</v>
      </c>
      <c r="H72" s="9"/>
      <c r="I72" s="10"/>
      <c r="J72" s="10"/>
      <c r="K72" s="10"/>
      <c r="L72" s="10"/>
      <c r="M72" s="10"/>
    </row>
    <row r="73" spans="1:13" x14ac:dyDescent="0.25">
      <c r="A73">
        <v>1107027575</v>
      </c>
      <c r="B73" s="1">
        <v>58500</v>
      </c>
      <c r="C73" s="1">
        <v>64350.000000000007</v>
      </c>
      <c r="D73" s="1">
        <v>5850.0000000000073</v>
      </c>
      <c r="E73" s="4">
        <v>58500</v>
      </c>
      <c r="F73" s="1"/>
      <c r="G73" s="3">
        <v>0.10000000000000013</v>
      </c>
      <c r="H73" s="9"/>
      <c r="I73" s="10"/>
      <c r="J73" s="10"/>
      <c r="K73" s="10"/>
      <c r="L73" s="10"/>
      <c r="M73" s="10"/>
    </row>
    <row r="74" spans="1:13" x14ac:dyDescent="0.25">
      <c r="A74">
        <v>1108027853</v>
      </c>
      <c r="B74" s="1">
        <v>76950</v>
      </c>
      <c r="C74" s="1">
        <v>84645</v>
      </c>
      <c r="D74" s="1">
        <v>7695</v>
      </c>
      <c r="E74" s="4">
        <v>76950</v>
      </c>
      <c r="F74" s="1"/>
      <c r="G74" s="3">
        <v>0.1</v>
      </c>
      <c r="H74" s="9"/>
      <c r="I74" s="10"/>
      <c r="J74" s="10"/>
      <c r="K74" s="10"/>
      <c r="L74" s="10"/>
      <c r="M74" s="10"/>
    </row>
    <row r="75" spans="1:13" x14ac:dyDescent="0.25">
      <c r="A75">
        <v>1108028108</v>
      </c>
      <c r="B75" s="1">
        <v>101160</v>
      </c>
      <c r="C75" s="1">
        <v>111276.00000000001</v>
      </c>
      <c r="D75" s="1">
        <v>10116.000000000015</v>
      </c>
      <c r="E75" s="4">
        <v>101160</v>
      </c>
      <c r="F75" s="1"/>
      <c r="G75" s="3">
        <v>0.10000000000000014</v>
      </c>
      <c r="H75" s="9"/>
      <c r="I75" s="10"/>
      <c r="J75" s="10"/>
      <c r="K75" s="10"/>
      <c r="L75" s="10"/>
      <c r="M75" s="10"/>
    </row>
    <row r="76" spans="1:13" x14ac:dyDescent="0.25">
      <c r="A76">
        <v>1108028351</v>
      </c>
      <c r="B76" s="1">
        <v>66000</v>
      </c>
      <c r="C76" s="1">
        <v>72600</v>
      </c>
      <c r="D76" s="1">
        <v>6600</v>
      </c>
      <c r="E76" s="4">
        <v>66000</v>
      </c>
      <c r="F76" s="1"/>
      <c r="G76" s="3">
        <v>0.1</v>
      </c>
      <c r="H76" s="9"/>
      <c r="I76" s="10"/>
      <c r="J76" s="10"/>
      <c r="K76" s="10"/>
      <c r="L76" s="10"/>
      <c r="M76" s="10"/>
    </row>
    <row r="77" spans="1:13" x14ac:dyDescent="0.25">
      <c r="A77">
        <v>1109029186</v>
      </c>
      <c r="B77" s="1">
        <v>39700</v>
      </c>
      <c r="C77" s="1">
        <v>39700</v>
      </c>
      <c r="D77" s="1">
        <v>0</v>
      </c>
      <c r="E77" s="4">
        <v>0</v>
      </c>
      <c r="F77" s="1"/>
      <c r="G77" s="3">
        <v>0</v>
      </c>
      <c r="H77" s="9"/>
      <c r="I77" s="10"/>
      <c r="J77" s="10"/>
      <c r="K77" s="10"/>
      <c r="L77" s="10"/>
      <c r="M77" s="10"/>
    </row>
    <row r="78" spans="1:13" x14ac:dyDescent="0.25">
      <c r="A78">
        <v>1109029264</v>
      </c>
      <c r="B78" s="1">
        <v>114000</v>
      </c>
      <c r="C78" s="1">
        <v>114000</v>
      </c>
      <c r="D78" s="1">
        <v>0</v>
      </c>
      <c r="E78" s="4">
        <v>0</v>
      </c>
      <c r="F78" s="1"/>
      <c r="G78" s="3">
        <v>0</v>
      </c>
      <c r="H78" s="9"/>
      <c r="I78" s="10"/>
      <c r="J78" s="10"/>
      <c r="K78" s="10"/>
      <c r="L78" s="10"/>
      <c r="M78" s="10"/>
    </row>
    <row r="79" spans="1:13" x14ac:dyDescent="0.25">
      <c r="A79">
        <v>1109029366</v>
      </c>
      <c r="B79" s="1">
        <v>86400</v>
      </c>
      <c r="C79" s="1">
        <v>86400</v>
      </c>
      <c r="D79" s="1">
        <v>0</v>
      </c>
      <c r="E79" s="4">
        <v>0</v>
      </c>
      <c r="F79" s="1"/>
      <c r="G79" s="3">
        <v>0</v>
      </c>
      <c r="H79" s="9"/>
      <c r="I79" s="10"/>
      <c r="J79" s="10"/>
      <c r="K79" s="10"/>
      <c r="L79" s="10"/>
      <c r="M79" s="10"/>
    </row>
    <row r="80" spans="1:13" x14ac:dyDescent="0.25">
      <c r="A80">
        <v>1109029531</v>
      </c>
      <c r="B80" s="1">
        <v>63700</v>
      </c>
      <c r="C80" s="1">
        <v>70070</v>
      </c>
      <c r="D80" s="1">
        <v>6370</v>
      </c>
      <c r="E80" s="4">
        <v>63700</v>
      </c>
      <c r="F80" s="1"/>
      <c r="G80" s="3">
        <v>0.1</v>
      </c>
      <c r="H80" s="9"/>
      <c r="I80" s="10"/>
      <c r="J80" s="10"/>
      <c r="K80" s="10"/>
      <c r="L80" s="10"/>
      <c r="M80" s="10"/>
    </row>
    <row r="81" spans="1:13" x14ac:dyDescent="0.25">
      <c r="A81">
        <v>1110029623</v>
      </c>
      <c r="B81" s="1">
        <v>70200</v>
      </c>
      <c r="C81" s="1">
        <v>77220</v>
      </c>
      <c r="D81" s="1">
        <v>7020</v>
      </c>
      <c r="E81" s="4">
        <v>70200</v>
      </c>
      <c r="F81" s="1"/>
      <c r="G81" s="3">
        <v>0.1</v>
      </c>
      <c r="H81" s="9"/>
      <c r="I81" s="10"/>
      <c r="J81" s="10"/>
      <c r="K81" s="10"/>
      <c r="L81" s="10"/>
      <c r="M81" s="10"/>
    </row>
    <row r="82" spans="1:13" x14ac:dyDescent="0.25">
      <c r="A82">
        <v>1110029732</v>
      </c>
      <c r="B82" s="1">
        <v>55000</v>
      </c>
      <c r="C82" s="1">
        <v>55000</v>
      </c>
      <c r="D82" s="1">
        <v>0</v>
      </c>
      <c r="E82" s="4">
        <v>0</v>
      </c>
      <c r="F82" s="1"/>
      <c r="G82" s="3">
        <v>0</v>
      </c>
      <c r="H82" s="9"/>
      <c r="I82" s="10"/>
      <c r="J82" s="10"/>
      <c r="K82" s="10"/>
      <c r="L82" s="10"/>
      <c r="M82" s="10"/>
    </row>
    <row r="83" spans="1:13" x14ac:dyDescent="0.25">
      <c r="A83">
        <v>1110029990</v>
      </c>
      <c r="B83" s="1">
        <v>104400</v>
      </c>
      <c r="C83" s="1">
        <v>104400</v>
      </c>
      <c r="D83" s="1">
        <v>0</v>
      </c>
      <c r="E83" s="4">
        <v>0</v>
      </c>
      <c r="F83" s="1"/>
      <c r="G83" s="3">
        <v>0</v>
      </c>
      <c r="H83" s="9"/>
      <c r="I83" s="10"/>
      <c r="J83" s="10"/>
      <c r="K83" s="10"/>
      <c r="L83" s="10"/>
      <c r="M83" s="10"/>
    </row>
    <row r="84" spans="1:13" x14ac:dyDescent="0.25">
      <c r="A84">
        <v>1111030148</v>
      </c>
      <c r="B84" s="1">
        <v>80800</v>
      </c>
      <c r="C84" s="1">
        <v>80800</v>
      </c>
      <c r="D84" s="1">
        <v>0</v>
      </c>
      <c r="E84" s="4">
        <v>0</v>
      </c>
      <c r="F84" s="1"/>
      <c r="G84" s="3">
        <v>0</v>
      </c>
      <c r="H84" s="9"/>
      <c r="I84" s="10"/>
      <c r="J84" s="10"/>
      <c r="K84" s="10"/>
      <c r="L84" s="10"/>
      <c r="M84" s="10"/>
    </row>
    <row r="85" spans="1:13" x14ac:dyDescent="0.25">
      <c r="A85">
        <v>1111030266</v>
      </c>
      <c r="B85" s="1">
        <v>105300</v>
      </c>
      <c r="C85" s="1">
        <v>115830.00000000001</v>
      </c>
      <c r="D85" s="1">
        <v>10530.000000000015</v>
      </c>
      <c r="E85" s="4">
        <v>105300</v>
      </c>
      <c r="F85" s="1"/>
      <c r="G85" s="3">
        <v>0.10000000000000014</v>
      </c>
      <c r="H85" s="9"/>
      <c r="I85" s="10"/>
      <c r="J85" s="10"/>
      <c r="K85" s="10"/>
      <c r="L85" s="10"/>
      <c r="M85" s="10"/>
    </row>
    <row r="86" spans="1:13" x14ac:dyDescent="0.25">
      <c r="A86">
        <v>1111030503</v>
      </c>
      <c r="B86" s="1">
        <v>129600</v>
      </c>
      <c r="C86" s="1">
        <v>129600</v>
      </c>
      <c r="D86" s="1">
        <v>0</v>
      </c>
      <c r="E86" s="4">
        <v>0</v>
      </c>
      <c r="F86" s="1"/>
      <c r="G86" s="3">
        <v>0</v>
      </c>
      <c r="H86" s="9"/>
      <c r="I86" s="10"/>
      <c r="J86" s="10"/>
      <c r="K86" s="10"/>
      <c r="L86" s="10"/>
      <c r="M86" s="10"/>
    </row>
    <row r="87" spans="1:13" x14ac:dyDescent="0.25">
      <c r="A87">
        <v>1111030684</v>
      </c>
      <c r="B87" s="1">
        <v>45000</v>
      </c>
      <c r="C87" s="1">
        <v>49500.000000000007</v>
      </c>
      <c r="D87" s="1">
        <v>4500.0000000000073</v>
      </c>
      <c r="E87" s="4">
        <v>45000</v>
      </c>
      <c r="F87" s="1"/>
      <c r="G87" s="3">
        <v>0.10000000000000016</v>
      </c>
      <c r="H87" s="9"/>
      <c r="I87" s="10"/>
      <c r="J87" s="10"/>
      <c r="K87" s="10"/>
      <c r="L87" s="10"/>
      <c r="M87" s="10"/>
    </row>
    <row r="88" spans="1:13" x14ac:dyDescent="0.25">
      <c r="A88">
        <v>1112030816</v>
      </c>
      <c r="B88" s="1">
        <v>135000</v>
      </c>
      <c r="C88" s="1">
        <v>148500</v>
      </c>
      <c r="D88" s="1">
        <v>13500</v>
      </c>
      <c r="E88" s="4">
        <v>135000</v>
      </c>
      <c r="F88" s="1"/>
      <c r="G88" s="3">
        <v>0.1</v>
      </c>
      <c r="H88" s="9"/>
      <c r="I88" s="10"/>
      <c r="J88" s="10"/>
      <c r="K88" s="10"/>
      <c r="L88" s="10"/>
      <c r="M88" s="10"/>
    </row>
    <row r="89" spans="1:13" x14ac:dyDescent="0.25">
      <c r="A89">
        <v>1112030979</v>
      </c>
      <c r="B89" s="1">
        <v>94050</v>
      </c>
      <c r="C89" s="1">
        <v>103455.00000000001</v>
      </c>
      <c r="D89" s="1">
        <v>9405.0000000000146</v>
      </c>
      <c r="E89" s="4">
        <v>94050</v>
      </c>
      <c r="F89" s="1"/>
      <c r="G89" s="3">
        <v>0.10000000000000016</v>
      </c>
      <c r="H89" s="9"/>
      <c r="I89" s="10"/>
      <c r="J89" s="10"/>
      <c r="K89" s="10"/>
      <c r="L89" s="10"/>
      <c r="M89" s="10"/>
    </row>
    <row r="90" spans="1:13" x14ac:dyDescent="0.25">
      <c r="A90">
        <v>1192991000</v>
      </c>
      <c r="B90" s="1">
        <v>124561</v>
      </c>
      <c r="C90" s="1">
        <v>124561</v>
      </c>
      <c r="D90" s="1">
        <v>0</v>
      </c>
      <c r="E90" s="4">
        <v>0</v>
      </c>
      <c r="F90" s="1"/>
      <c r="G90" s="3">
        <v>0</v>
      </c>
      <c r="H90" s="9"/>
      <c r="I90" s="10"/>
      <c r="J90" s="10"/>
      <c r="K90" s="10"/>
      <c r="L90" s="10"/>
      <c r="M90" s="10"/>
    </row>
    <row r="91" spans="1:13" x14ac:dyDescent="0.25">
      <c r="A91">
        <v>1201031032</v>
      </c>
      <c r="B91" s="1">
        <v>73000</v>
      </c>
      <c r="C91" s="1">
        <v>80300</v>
      </c>
      <c r="D91" s="1">
        <v>7300</v>
      </c>
      <c r="E91" s="4">
        <v>73000</v>
      </c>
      <c r="F91" s="1"/>
      <c r="G91" s="3">
        <v>0.1</v>
      </c>
      <c r="H91" s="9"/>
      <c r="I91" s="10"/>
      <c r="J91" s="10"/>
      <c r="K91" s="10"/>
      <c r="L91" s="10"/>
      <c r="M91" s="10"/>
    </row>
    <row r="92" spans="1:13" x14ac:dyDescent="0.25">
      <c r="A92">
        <v>1201031308</v>
      </c>
      <c r="B92" s="1">
        <v>62910</v>
      </c>
      <c r="C92" s="1">
        <v>69201</v>
      </c>
      <c r="D92" s="1">
        <v>6291</v>
      </c>
      <c r="E92" s="4">
        <v>62910</v>
      </c>
      <c r="F92" s="1"/>
      <c r="G92" s="3">
        <v>0.1</v>
      </c>
      <c r="H92" s="9"/>
      <c r="I92" s="10"/>
      <c r="J92" s="10"/>
      <c r="K92" s="10"/>
      <c r="L92" s="10"/>
      <c r="M92" s="10"/>
    </row>
    <row r="93" spans="1:13" x14ac:dyDescent="0.25">
      <c r="A93">
        <v>1201031324</v>
      </c>
      <c r="B93" s="1">
        <v>86100</v>
      </c>
      <c r="C93" s="1">
        <v>86100</v>
      </c>
      <c r="D93" s="1">
        <v>0</v>
      </c>
      <c r="E93" s="4">
        <v>0</v>
      </c>
      <c r="F93" s="1"/>
      <c r="G93" s="3">
        <v>0</v>
      </c>
      <c r="H93" s="9"/>
      <c r="I93" s="10"/>
      <c r="J93" s="10"/>
      <c r="K93" s="10"/>
      <c r="L93" s="10"/>
      <c r="M93" s="10"/>
    </row>
    <row r="94" spans="1:13" x14ac:dyDescent="0.25">
      <c r="A94">
        <v>1201031438</v>
      </c>
      <c r="B94" s="1">
        <v>72810</v>
      </c>
      <c r="C94" s="1">
        <v>72810</v>
      </c>
      <c r="D94" s="1">
        <v>0</v>
      </c>
      <c r="E94" s="4">
        <v>0</v>
      </c>
      <c r="F94" s="1"/>
      <c r="G94" s="3">
        <v>0</v>
      </c>
      <c r="H94" s="9"/>
      <c r="I94" s="10"/>
      <c r="J94" s="10"/>
      <c r="K94" s="10"/>
      <c r="L94" s="10"/>
      <c r="M94" s="10"/>
    </row>
    <row r="95" spans="1:13" x14ac:dyDescent="0.25">
      <c r="A95">
        <v>1202031618</v>
      </c>
      <c r="B95" s="1">
        <v>30150</v>
      </c>
      <c r="C95" s="1">
        <v>33165</v>
      </c>
      <c r="D95" s="1">
        <v>3015</v>
      </c>
      <c r="E95" s="4">
        <v>30150</v>
      </c>
      <c r="F95" s="1"/>
      <c r="G95" s="3">
        <v>0.1</v>
      </c>
      <c r="H95" s="9"/>
      <c r="I95" s="10"/>
      <c r="J95" s="10"/>
      <c r="K95" s="10"/>
      <c r="L95" s="10"/>
      <c r="M95" s="10"/>
    </row>
    <row r="96" spans="1:13" x14ac:dyDescent="0.25">
      <c r="A96">
        <v>1203032099</v>
      </c>
      <c r="B96" s="1">
        <v>84240</v>
      </c>
      <c r="C96" s="1">
        <v>92664.000000000015</v>
      </c>
      <c r="D96" s="1">
        <v>8424.0000000000146</v>
      </c>
      <c r="E96" s="4">
        <v>84240</v>
      </c>
      <c r="F96" s="1"/>
      <c r="G96" s="3">
        <v>0.10000000000000017</v>
      </c>
      <c r="H96" s="9"/>
      <c r="I96" s="10"/>
      <c r="J96" s="10"/>
      <c r="K96" s="10"/>
      <c r="L96" s="10"/>
      <c r="M96" s="10"/>
    </row>
    <row r="97" spans="1:13" x14ac:dyDescent="0.25">
      <c r="A97">
        <v>1203032255</v>
      </c>
      <c r="B97" s="1">
        <v>75960</v>
      </c>
      <c r="C97" s="1">
        <v>83556</v>
      </c>
      <c r="D97" s="1">
        <v>7596</v>
      </c>
      <c r="E97" s="4">
        <v>75960</v>
      </c>
      <c r="F97" s="1"/>
      <c r="G97" s="3">
        <v>0.1</v>
      </c>
      <c r="H97" s="9"/>
      <c r="I97" s="10"/>
      <c r="J97" s="10"/>
      <c r="K97" s="10"/>
      <c r="L97" s="10"/>
      <c r="M97" s="10"/>
    </row>
    <row r="98" spans="1:13" x14ac:dyDescent="0.25">
      <c r="A98">
        <v>1203032263</v>
      </c>
      <c r="B98" s="1">
        <v>49482</v>
      </c>
      <c r="C98" s="1">
        <v>49482</v>
      </c>
      <c r="D98" s="1">
        <v>0</v>
      </c>
      <c r="E98" s="4">
        <v>0</v>
      </c>
      <c r="F98" s="1"/>
      <c r="G98" s="3">
        <v>0</v>
      </c>
      <c r="H98" s="9"/>
      <c r="I98" s="10"/>
      <c r="J98" s="10"/>
      <c r="K98" s="10"/>
      <c r="L98" s="10"/>
      <c r="M98" s="10"/>
    </row>
    <row r="99" spans="1:13" x14ac:dyDescent="0.25">
      <c r="A99">
        <v>1203032357</v>
      </c>
      <c r="B99" s="1">
        <v>34126</v>
      </c>
      <c r="C99" s="1">
        <v>37538.600000000006</v>
      </c>
      <c r="D99" s="1">
        <v>3412.6000000000058</v>
      </c>
      <c r="E99" s="4">
        <v>34126</v>
      </c>
      <c r="F99" s="1"/>
      <c r="G99" s="3">
        <v>0.10000000000000017</v>
      </c>
      <c r="H99" s="9"/>
      <c r="I99" s="10"/>
      <c r="J99" s="10"/>
      <c r="K99" s="10"/>
      <c r="L99" s="10"/>
      <c r="M99" s="10"/>
    </row>
    <row r="100" spans="1:13" x14ac:dyDescent="0.25">
      <c r="A100">
        <v>1203032498</v>
      </c>
      <c r="B100" s="1">
        <v>102816</v>
      </c>
      <c r="C100" s="1">
        <v>102816</v>
      </c>
      <c r="D100" s="1">
        <v>0</v>
      </c>
      <c r="E100" s="4">
        <v>0</v>
      </c>
      <c r="F100" s="1"/>
      <c r="G100" s="3">
        <v>0</v>
      </c>
      <c r="H100" s="9"/>
      <c r="I100" s="10"/>
      <c r="J100" s="10"/>
      <c r="K100" s="10"/>
      <c r="L100" s="10"/>
      <c r="M100" s="10"/>
    </row>
    <row r="101" spans="1:13" x14ac:dyDescent="0.25">
      <c r="A101">
        <v>1204032843</v>
      </c>
      <c r="B101" s="1">
        <v>113266</v>
      </c>
      <c r="C101" s="1">
        <v>113266</v>
      </c>
      <c r="D101" s="1">
        <v>0</v>
      </c>
      <c r="E101" s="4">
        <v>0</v>
      </c>
      <c r="F101" s="1"/>
      <c r="G101" s="3">
        <v>0</v>
      </c>
      <c r="H101" s="9"/>
      <c r="I101" s="10"/>
      <c r="J101" s="10"/>
      <c r="K101" s="10"/>
      <c r="L101" s="10"/>
      <c r="M101" s="10"/>
    </row>
    <row r="102" spans="1:13" x14ac:dyDescent="0.25">
      <c r="A102">
        <v>1204032927</v>
      </c>
      <c r="B102" s="1">
        <v>28153</v>
      </c>
      <c r="C102" s="1">
        <v>28153</v>
      </c>
      <c r="D102" s="1">
        <v>0</v>
      </c>
      <c r="E102" s="4">
        <v>0</v>
      </c>
      <c r="F102" s="1"/>
      <c r="G102" s="3">
        <v>0</v>
      </c>
      <c r="H102" s="9"/>
      <c r="I102" s="10"/>
      <c r="J102" s="10"/>
      <c r="K102" s="10"/>
      <c r="L102" s="10"/>
      <c r="M102" s="10"/>
    </row>
    <row r="103" spans="1:13" x14ac:dyDescent="0.25">
      <c r="A103">
        <v>1204033040</v>
      </c>
      <c r="B103" s="1">
        <v>39841</v>
      </c>
      <c r="C103" s="1">
        <v>43825.100000000006</v>
      </c>
      <c r="D103" s="1">
        <v>3984.1000000000058</v>
      </c>
      <c r="E103" s="4">
        <v>39841</v>
      </c>
      <c r="F103" s="1"/>
      <c r="G103" s="3">
        <v>0.10000000000000014</v>
      </c>
      <c r="H103" s="9"/>
      <c r="I103" s="10"/>
      <c r="J103" s="10"/>
      <c r="K103" s="10"/>
      <c r="L103" s="10"/>
      <c r="M103" s="10"/>
    </row>
    <row r="104" spans="1:13" x14ac:dyDescent="0.25">
      <c r="A104">
        <v>1205033102</v>
      </c>
      <c r="B104" s="1">
        <v>26536</v>
      </c>
      <c r="C104" s="1">
        <v>29189.600000000002</v>
      </c>
      <c r="D104" s="1">
        <v>2653.6000000000022</v>
      </c>
      <c r="E104" s="4">
        <v>26536</v>
      </c>
      <c r="F104" s="1"/>
      <c r="G104" s="3">
        <v>0.10000000000000009</v>
      </c>
      <c r="H104" s="9"/>
      <c r="I104" s="10">
        <v>86</v>
      </c>
      <c r="J104" s="18">
        <v>108</v>
      </c>
      <c r="K104" s="10"/>
      <c r="L104" s="10"/>
      <c r="M104" s="10"/>
    </row>
    <row r="105" spans="1:13" x14ac:dyDescent="0.25">
      <c r="A105">
        <v>1206038000</v>
      </c>
      <c r="B105" s="1">
        <v>79200</v>
      </c>
      <c r="C105" s="1">
        <v>87120</v>
      </c>
      <c r="D105" s="1">
        <v>7920</v>
      </c>
      <c r="E105" s="4">
        <v>79200</v>
      </c>
      <c r="F105" s="1"/>
      <c r="G105" s="3">
        <v>0.1</v>
      </c>
      <c r="H105" s="9"/>
      <c r="I105" s="10"/>
      <c r="J105" s="10"/>
      <c r="K105" s="10"/>
      <c r="L105" s="10"/>
      <c r="M105" s="10"/>
    </row>
    <row r="106" spans="1:13" x14ac:dyDescent="0.25">
      <c r="A106">
        <v>1206043417</v>
      </c>
      <c r="B106" s="1">
        <v>99000</v>
      </c>
      <c r="C106" s="1">
        <v>108900.00000000001</v>
      </c>
      <c r="D106" s="1">
        <v>9900.0000000000146</v>
      </c>
      <c r="E106" s="4">
        <v>99000</v>
      </c>
      <c r="F106" s="1"/>
      <c r="G106" s="3">
        <v>0.10000000000000014</v>
      </c>
      <c r="H106" s="9"/>
      <c r="I106" s="10"/>
      <c r="J106" s="10"/>
      <c r="K106" s="10"/>
      <c r="L106" s="10"/>
      <c r="M106" s="10"/>
    </row>
    <row r="107" spans="1:13" x14ac:dyDescent="0.25">
      <c r="A107">
        <v>1209048696</v>
      </c>
      <c r="B107" s="1">
        <v>39911</v>
      </c>
      <c r="C107" s="1">
        <v>43902.100000000006</v>
      </c>
      <c r="D107" s="1">
        <v>3991.1000000000058</v>
      </c>
      <c r="E107" s="4">
        <v>39911</v>
      </c>
      <c r="F107" s="1"/>
      <c r="G107" s="3">
        <v>0.10000000000000014</v>
      </c>
      <c r="H107" s="9"/>
      <c r="I107" s="10"/>
      <c r="J107" s="10"/>
      <c r="K107" s="10"/>
      <c r="L107" s="10"/>
      <c r="M107" s="10"/>
    </row>
    <row r="108" spans="1:13" x14ac:dyDescent="0.25">
      <c r="A108">
        <v>1209048771</v>
      </c>
      <c r="B108" s="1">
        <v>122000</v>
      </c>
      <c r="C108" s="1">
        <v>134200</v>
      </c>
      <c r="D108" s="1">
        <v>12200</v>
      </c>
      <c r="E108" s="4">
        <v>122000</v>
      </c>
      <c r="F108" s="1"/>
      <c r="G108" s="3">
        <v>0.1</v>
      </c>
      <c r="H108" s="9"/>
      <c r="I108" s="10"/>
      <c r="J108" s="10"/>
      <c r="K108" s="10"/>
      <c r="L108" s="10"/>
      <c r="M108" s="10"/>
    </row>
    <row r="109" spans="1:13" x14ac:dyDescent="0.25">
      <c r="A109">
        <v>1209049326</v>
      </c>
      <c r="B109" s="1">
        <v>49500</v>
      </c>
      <c r="C109" s="1">
        <v>54450.000000000007</v>
      </c>
      <c r="D109" s="1">
        <v>4950.0000000000073</v>
      </c>
      <c r="E109" s="4">
        <v>49500</v>
      </c>
      <c r="F109" s="1"/>
      <c r="G109" s="3">
        <v>0.10000000000000014</v>
      </c>
      <c r="H109" s="9"/>
      <c r="I109" s="10"/>
      <c r="J109" s="10"/>
      <c r="K109" s="10"/>
      <c r="L109" s="10"/>
      <c r="M109" s="10"/>
    </row>
    <row r="110" spans="1:13" x14ac:dyDescent="0.25">
      <c r="A110">
        <v>1211050782</v>
      </c>
      <c r="B110" s="1">
        <v>38456</v>
      </c>
      <c r="C110" s="1">
        <v>42301.600000000006</v>
      </c>
      <c r="D110" s="1">
        <v>3845.6000000000058</v>
      </c>
      <c r="E110" s="4">
        <v>38456</v>
      </c>
      <c r="F110" s="1"/>
      <c r="G110" s="3">
        <v>0.10000000000000016</v>
      </c>
      <c r="H110" s="9"/>
      <c r="I110" s="10"/>
      <c r="J110" s="10"/>
      <c r="K110" s="10"/>
      <c r="L110" s="10"/>
      <c r="M110" s="10"/>
    </row>
    <row r="111" spans="1:13" x14ac:dyDescent="0.25">
      <c r="A111">
        <v>1211050793</v>
      </c>
      <c r="B111" s="1">
        <v>55146</v>
      </c>
      <c r="C111" s="1">
        <v>60660.600000000006</v>
      </c>
      <c r="D111" s="1">
        <v>5514.6000000000058</v>
      </c>
      <c r="E111" s="4">
        <v>55146</v>
      </c>
      <c r="F111" s="1"/>
      <c r="G111" s="3">
        <v>0.1000000000000001</v>
      </c>
      <c r="H111" s="9"/>
      <c r="I111" s="10"/>
      <c r="J111" s="10"/>
      <c r="K111" s="10"/>
      <c r="L111" s="10"/>
      <c r="M111" s="10"/>
    </row>
    <row r="112" spans="1:13" x14ac:dyDescent="0.25">
      <c r="A112">
        <v>1211051232</v>
      </c>
      <c r="B112" s="1">
        <v>27684</v>
      </c>
      <c r="C112" s="1">
        <v>30452.400000000001</v>
      </c>
      <c r="D112" s="1">
        <v>2768.4000000000015</v>
      </c>
      <c r="E112" s="4">
        <v>27684</v>
      </c>
      <c r="F112" s="1"/>
      <c r="G112" s="3">
        <v>0.10000000000000005</v>
      </c>
      <c r="H112" s="9"/>
      <c r="I112" s="10"/>
      <c r="J112" s="10"/>
      <c r="K112" s="10"/>
      <c r="L112" s="10"/>
      <c r="M112" s="10"/>
    </row>
    <row r="113" spans="1:13" x14ac:dyDescent="0.25">
      <c r="A113">
        <v>1212051409</v>
      </c>
      <c r="B113" s="1">
        <v>39400</v>
      </c>
      <c r="C113" s="1">
        <v>39400</v>
      </c>
      <c r="D113" s="1">
        <v>0</v>
      </c>
      <c r="E113" s="4">
        <v>0</v>
      </c>
      <c r="F113" s="1"/>
      <c r="G113" s="3">
        <v>0</v>
      </c>
      <c r="H113" s="9"/>
      <c r="I113" s="10"/>
      <c r="J113" s="10"/>
      <c r="K113" s="10"/>
      <c r="L113" s="10"/>
      <c r="M113" s="10"/>
    </row>
    <row r="114" spans="1:13" x14ac:dyDescent="0.25">
      <c r="A114">
        <v>1212052023</v>
      </c>
      <c r="B114" s="1">
        <v>81500</v>
      </c>
      <c r="C114" s="1">
        <v>89650</v>
      </c>
      <c r="D114" s="1">
        <v>8150</v>
      </c>
      <c r="E114" s="4">
        <v>81500</v>
      </c>
      <c r="F114" s="1"/>
      <c r="G114" s="3">
        <v>0.1</v>
      </c>
      <c r="H114" s="9"/>
      <c r="I114" s="10"/>
      <c r="J114" s="10"/>
      <c r="K114" s="10"/>
      <c r="L114" s="10"/>
      <c r="M114" s="10"/>
    </row>
    <row r="115" spans="1:13" x14ac:dyDescent="0.25">
      <c r="A115">
        <v>1301052347</v>
      </c>
      <c r="B115" s="1">
        <v>99360</v>
      </c>
      <c r="C115" s="1">
        <v>109296.00000000001</v>
      </c>
      <c r="D115" s="1">
        <v>9936.0000000000146</v>
      </c>
      <c r="E115" s="4">
        <v>99360</v>
      </c>
      <c r="F115" s="1"/>
      <c r="G115" s="3">
        <v>0.10000000000000014</v>
      </c>
      <c r="H115" s="9"/>
      <c r="I115" s="10"/>
      <c r="J115" s="10"/>
      <c r="K115" s="10"/>
      <c r="L115" s="10"/>
      <c r="M115" s="10"/>
    </row>
    <row r="116" spans="1:13" x14ac:dyDescent="0.25">
      <c r="A116">
        <v>1301052436</v>
      </c>
      <c r="B116" s="1">
        <v>70300</v>
      </c>
      <c r="C116" s="1">
        <v>77330</v>
      </c>
      <c r="D116" s="1">
        <v>7030</v>
      </c>
      <c r="E116" s="4">
        <v>70300</v>
      </c>
      <c r="F116" s="1"/>
      <c r="G116" s="3">
        <v>0.1</v>
      </c>
      <c r="H116" s="9"/>
      <c r="I116" s="10"/>
      <c r="J116" s="10"/>
      <c r="K116" s="10"/>
      <c r="L116" s="10"/>
      <c r="M116" s="10"/>
    </row>
    <row r="117" spans="1:13" x14ac:dyDescent="0.25">
      <c r="A117">
        <v>1301052449</v>
      </c>
      <c r="B117" s="1">
        <v>70400</v>
      </c>
      <c r="C117" s="1">
        <v>70400</v>
      </c>
      <c r="D117" s="1">
        <v>0</v>
      </c>
      <c r="E117" s="4">
        <v>0</v>
      </c>
      <c r="F117" s="1"/>
      <c r="G117" s="3">
        <v>0</v>
      </c>
      <c r="H117" s="9"/>
      <c r="I117" s="10"/>
      <c r="J117" s="10"/>
      <c r="K117" s="10"/>
      <c r="L117" s="10"/>
      <c r="M117" s="10"/>
    </row>
    <row r="118" spans="1:13" x14ac:dyDescent="0.25">
      <c r="A118">
        <v>1301052902</v>
      </c>
      <c r="B118" s="1">
        <v>52182</v>
      </c>
      <c r="C118" s="1">
        <v>52182</v>
      </c>
      <c r="D118" s="1">
        <v>0</v>
      </c>
      <c r="E118" s="4">
        <v>0</v>
      </c>
      <c r="F118" s="1"/>
      <c r="G118" s="3">
        <v>0</v>
      </c>
      <c r="H118" s="9"/>
      <c r="I118" s="10"/>
      <c r="J118" s="10"/>
      <c r="K118" s="10"/>
      <c r="L118" s="10"/>
      <c r="M118" s="10"/>
    </row>
    <row r="119" spans="1:13" x14ac:dyDescent="0.25">
      <c r="A119">
        <v>1302053046</v>
      </c>
      <c r="B119" s="1">
        <v>109800</v>
      </c>
      <c r="C119" s="1">
        <v>109800</v>
      </c>
      <c r="D119" s="1">
        <v>0</v>
      </c>
      <c r="E119" s="4">
        <v>0</v>
      </c>
      <c r="F119" s="1"/>
      <c r="G119" s="3">
        <v>0</v>
      </c>
      <c r="H119" s="9"/>
      <c r="I119" s="10"/>
      <c r="J119" s="10"/>
      <c r="K119" s="10"/>
      <c r="L119" s="10"/>
      <c r="M119" s="10"/>
    </row>
    <row r="120" spans="1:13" x14ac:dyDescent="0.25">
      <c r="A120">
        <v>1302053333</v>
      </c>
      <c r="B120" s="1">
        <v>53333</v>
      </c>
      <c r="C120" s="1">
        <v>58666.3</v>
      </c>
      <c r="D120" s="1">
        <v>5333.3000000000029</v>
      </c>
      <c r="E120" s="4">
        <v>53333</v>
      </c>
      <c r="F120" s="1"/>
      <c r="G120" s="3">
        <v>0.10000000000000006</v>
      </c>
      <c r="H120" s="9"/>
      <c r="I120" s="10"/>
      <c r="J120" s="10"/>
      <c r="K120" s="10"/>
      <c r="L120" s="10"/>
      <c r="M120" s="10"/>
    </row>
    <row r="121" spans="1:13" x14ac:dyDescent="0.25">
      <c r="A121">
        <v>1302053339</v>
      </c>
      <c r="B121" s="1">
        <v>32615</v>
      </c>
      <c r="C121" s="1">
        <v>32615</v>
      </c>
      <c r="D121" s="1">
        <v>0</v>
      </c>
      <c r="E121" s="4">
        <v>0</v>
      </c>
      <c r="F121" s="1"/>
      <c r="G121" s="3">
        <v>0</v>
      </c>
      <c r="H121" s="9"/>
      <c r="I121" s="10"/>
      <c r="J121" s="10"/>
      <c r="K121" s="10"/>
      <c r="L121" s="10"/>
      <c r="M121" s="10"/>
    </row>
    <row r="122" spans="1:13" x14ac:dyDescent="0.25">
      <c r="A122">
        <v>1302053362</v>
      </c>
      <c r="B122" s="1">
        <v>47700</v>
      </c>
      <c r="C122" s="1">
        <v>52470.000000000007</v>
      </c>
      <c r="D122" s="1">
        <v>4770.0000000000073</v>
      </c>
      <c r="E122" s="4">
        <v>47700</v>
      </c>
      <c r="F122" s="1"/>
      <c r="G122" s="3">
        <v>0.10000000000000016</v>
      </c>
      <c r="H122" s="9"/>
      <c r="I122" s="10"/>
      <c r="J122" s="10"/>
      <c r="K122" s="10"/>
      <c r="L122" s="10"/>
      <c r="M122" s="10"/>
    </row>
    <row r="123" spans="1:13" x14ac:dyDescent="0.25">
      <c r="A123">
        <v>1303054329</v>
      </c>
      <c r="B123" s="1">
        <v>84960</v>
      </c>
      <c r="C123" s="1">
        <v>93456.000000000015</v>
      </c>
      <c r="D123" s="1">
        <v>8496.0000000000146</v>
      </c>
      <c r="E123" s="4">
        <v>84960</v>
      </c>
      <c r="F123" s="1"/>
      <c r="G123" s="3">
        <v>0.10000000000000017</v>
      </c>
      <c r="H123" s="9"/>
      <c r="I123" s="10"/>
      <c r="J123" s="10"/>
      <c r="K123" s="10"/>
      <c r="L123" s="10"/>
      <c r="M123" s="10"/>
    </row>
    <row r="124" spans="1:13" x14ac:dyDescent="0.25">
      <c r="A124">
        <v>1303054580</v>
      </c>
      <c r="B124" s="1">
        <v>107100</v>
      </c>
      <c r="C124" s="1">
        <v>107100</v>
      </c>
      <c r="D124" s="1">
        <v>0</v>
      </c>
      <c r="E124" s="4">
        <v>0</v>
      </c>
      <c r="F124" s="1"/>
      <c r="G124" s="3">
        <v>0</v>
      </c>
      <c r="H124" s="9"/>
      <c r="I124" s="10"/>
      <c r="J124" s="10"/>
      <c r="K124" s="10"/>
      <c r="L124" s="10"/>
      <c r="M124" s="10"/>
    </row>
    <row r="125" spans="1:13" x14ac:dyDescent="0.25">
      <c r="A125">
        <v>1303054625</v>
      </c>
      <c r="B125" s="1">
        <v>99918</v>
      </c>
      <c r="C125" s="1">
        <v>109909.8</v>
      </c>
      <c r="D125" s="1">
        <v>9991.8000000000029</v>
      </c>
      <c r="E125" s="4">
        <v>99918</v>
      </c>
      <c r="F125" s="1"/>
      <c r="G125" s="3">
        <v>0.10000000000000003</v>
      </c>
      <c r="H125" s="9"/>
      <c r="I125" s="10"/>
      <c r="J125" s="10"/>
      <c r="K125" s="10"/>
      <c r="L125" s="10"/>
      <c r="M125" s="10"/>
    </row>
    <row r="126" spans="1:13" x14ac:dyDescent="0.25">
      <c r="A126">
        <v>1304055947</v>
      </c>
      <c r="B126" s="1">
        <v>58800</v>
      </c>
      <c r="C126" s="1">
        <v>64680.000000000007</v>
      </c>
      <c r="D126" s="1">
        <v>5880.0000000000073</v>
      </c>
      <c r="E126" s="4">
        <v>58800</v>
      </c>
      <c r="F126" s="1"/>
      <c r="G126" s="3">
        <v>0.10000000000000013</v>
      </c>
      <c r="H126" s="9"/>
      <c r="I126" s="10"/>
      <c r="J126" s="10"/>
      <c r="K126" s="10"/>
      <c r="L126" s="10"/>
      <c r="M126" s="10"/>
    </row>
    <row r="127" spans="1:13" x14ac:dyDescent="0.25">
      <c r="A127">
        <v>1304055987</v>
      </c>
      <c r="B127" s="1">
        <v>32015</v>
      </c>
      <c r="C127" s="1">
        <v>32015</v>
      </c>
      <c r="D127" s="1">
        <v>0</v>
      </c>
      <c r="E127" s="4">
        <v>0</v>
      </c>
      <c r="F127" s="1"/>
      <c r="G127" s="3">
        <v>0</v>
      </c>
      <c r="H127" s="9"/>
      <c r="I127" s="10"/>
      <c r="J127" s="10"/>
      <c r="K127" s="10"/>
      <c r="L127" s="10"/>
      <c r="M127" s="10"/>
    </row>
    <row r="128" spans="1:13" x14ac:dyDescent="0.25">
      <c r="A128">
        <v>1305057282</v>
      </c>
      <c r="B128" s="1">
        <v>85680</v>
      </c>
      <c r="C128" s="1">
        <v>85680</v>
      </c>
      <c r="D128" s="1">
        <v>0</v>
      </c>
      <c r="E128" s="4">
        <v>0</v>
      </c>
      <c r="F128" s="1"/>
      <c r="G128" s="3">
        <v>0</v>
      </c>
      <c r="H128" s="9"/>
      <c r="I128" s="10"/>
      <c r="J128" s="10"/>
      <c r="K128" s="10"/>
      <c r="L128" s="10"/>
      <c r="M128" s="10"/>
    </row>
    <row r="129" spans="1:13" x14ac:dyDescent="0.25">
      <c r="A129">
        <v>1305057440</v>
      </c>
      <c r="B129" s="1">
        <v>33015</v>
      </c>
      <c r="C129" s="1">
        <v>33015</v>
      </c>
      <c r="D129" s="1">
        <v>0</v>
      </c>
      <c r="E129" s="4">
        <v>0</v>
      </c>
      <c r="F129" s="1"/>
      <c r="G129" s="3">
        <v>0</v>
      </c>
      <c r="H129" s="9"/>
      <c r="I129" s="10"/>
      <c r="J129" s="10"/>
      <c r="K129" s="10"/>
      <c r="L129" s="10"/>
      <c r="M129" s="10"/>
    </row>
    <row r="130" spans="1:13" x14ac:dyDescent="0.25">
      <c r="A130">
        <v>1306057978</v>
      </c>
      <c r="B130" s="1">
        <v>117500</v>
      </c>
      <c r="C130" s="1">
        <v>117500</v>
      </c>
      <c r="D130" s="1">
        <v>0</v>
      </c>
      <c r="E130" s="4">
        <v>0</v>
      </c>
      <c r="F130" s="1"/>
      <c r="G130" s="3">
        <v>0</v>
      </c>
      <c r="H130" s="9"/>
      <c r="I130" s="10"/>
      <c r="J130" s="10"/>
      <c r="K130" s="10"/>
      <c r="L130" s="10"/>
      <c r="M130" s="10"/>
    </row>
    <row r="131" spans="1:13" x14ac:dyDescent="0.25">
      <c r="A131">
        <v>1306059197</v>
      </c>
      <c r="B131" s="1">
        <v>112500</v>
      </c>
      <c r="C131" s="1">
        <v>112500</v>
      </c>
      <c r="D131" s="1">
        <v>0</v>
      </c>
      <c r="E131" s="4">
        <v>0</v>
      </c>
      <c r="F131" s="1"/>
      <c r="G131" s="3">
        <v>0</v>
      </c>
      <c r="H131" s="9"/>
      <c r="I131" s="10"/>
      <c r="J131" s="10"/>
      <c r="K131" s="10"/>
      <c r="L131" s="10"/>
      <c r="M131" s="10"/>
    </row>
    <row r="132" spans="1:13" x14ac:dyDescent="0.25">
      <c r="A132">
        <v>1307059817</v>
      </c>
      <c r="B132" s="1">
        <v>46800</v>
      </c>
      <c r="C132" s="1">
        <v>46800</v>
      </c>
      <c r="D132" s="1">
        <v>0</v>
      </c>
      <c r="E132" s="4">
        <v>0</v>
      </c>
      <c r="F132" s="1"/>
      <c r="G132" s="3">
        <v>0</v>
      </c>
      <c r="H132" s="9"/>
      <c r="I132" s="10"/>
      <c r="J132" s="10"/>
      <c r="K132" s="10"/>
      <c r="L132" s="10"/>
      <c r="M132" s="10"/>
    </row>
    <row r="133" spans="1:13" x14ac:dyDescent="0.25">
      <c r="A133">
        <v>1307060077</v>
      </c>
      <c r="B133" s="1">
        <v>97200</v>
      </c>
      <c r="C133" s="1">
        <v>106920.00000000001</v>
      </c>
      <c r="D133" s="1">
        <v>9720.0000000000146</v>
      </c>
      <c r="E133" s="4">
        <v>97200</v>
      </c>
      <c r="F133" s="1"/>
      <c r="G133" s="3">
        <v>0.10000000000000014</v>
      </c>
      <c r="H133" s="9"/>
      <c r="I133" s="10"/>
      <c r="J133" s="10"/>
      <c r="K133" s="10"/>
      <c r="L133" s="10"/>
      <c r="M133" s="10"/>
    </row>
    <row r="134" spans="1:13" x14ac:dyDescent="0.25">
      <c r="A134">
        <v>1307060083</v>
      </c>
      <c r="B134" s="1">
        <v>86400</v>
      </c>
      <c r="C134" s="1">
        <v>86400</v>
      </c>
      <c r="D134" s="1">
        <v>0</v>
      </c>
      <c r="E134" s="4">
        <v>0</v>
      </c>
      <c r="F134" s="1"/>
      <c r="G134" s="3">
        <v>0</v>
      </c>
      <c r="H134" s="9"/>
      <c r="I134" s="10"/>
      <c r="J134" s="10"/>
      <c r="K134" s="10"/>
      <c r="L134" s="10"/>
      <c r="M134" s="10"/>
    </row>
    <row r="135" spans="1:13" x14ac:dyDescent="0.25">
      <c r="A135">
        <v>1307060188</v>
      </c>
      <c r="B135" s="1">
        <v>63100</v>
      </c>
      <c r="C135" s="1">
        <v>69410</v>
      </c>
      <c r="D135" s="1">
        <v>6310</v>
      </c>
      <c r="E135" s="4">
        <v>63100</v>
      </c>
      <c r="F135" s="1"/>
      <c r="G135" s="3">
        <v>0.1</v>
      </c>
      <c r="H135" s="9"/>
      <c r="I135" s="10"/>
      <c r="J135" s="10"/>
      <c r="K135" s="10"/>
      <c r="L135" s="10"/>
      <c r="M135" s="10"/>
    </row>
    <row r="136" spans="1:13" x14ac:dyDescent="0.25">
      <c r="A136">
        <v>1307060199</v>
      </c>
      <c r="B136" s="1">
        <v>113040</v>
      </c>
      <c r="C136" s="1">
        <v>113040</v>
      </c>
      <c r="D136" s="1">
        <v>0</v>
      </c>
      <c r="E136" s="4">
        <v>0</v>
      </c>
      <c r="F136" s="1"/>
      <c r="G136" s="3">
        <v>0</v>
      </c>
      <c r="H136" s="9"/>
      <c r="I136" s="10"/>
      <c r="J136" s="10"/>
      <c r="K136" s="10"/>
      <c r="L136" s="10"/>
      <c r="M136" s="10"/>
    </row>
    <row r="137" spans="1:13" x14ac:dyDescent="0.25">
      <c r="A137">
        <v>1308060366</v>
      </c>
      <c r="B137" s="1">
        <v>28865</v>
      </c>
      <c r="C137" s="1">
        <v>28865</v>
      </c>
      <c r="D137" s="1">
        <v>0</v>
      </c>
      <c r="E137" s="4">
        <v>0</v>
      </c>
      <c r="F137" s="1"/>
      <c r="G137" s="3">
        <v>0</v>
      </c>
      <c r="H137" s="9"/>
      <c r="I137" s="10"/>
      <c r="J137" s="10"/>
      <c r="K137" s="10"/>
      <c r="L137" s="10"/>
      <c r="M137" s="10"/>
    </row>
    <row r="138" spans="1:13" x14ac:dyDescent="0.25">
      <c r="A138">
        <v>1308060622</v>
      </c>
      <c r="B138" s="1">
        <v>73620</v>
      </c>
      <c r="C138" s="1">
        <v>80982</v>
      </c>
      <c r="D138" s="1">
        <v>7362</v>
      </c>
      <c r="E138" s="4">
        <v>73620</v>
      </c>
      <c r="F138" s="1"/>
      <c r="G138" s="3">
        <v>0.1</v>
      </c>
      <c r="H138" s="9"/>
      <c r="I138" s="10"/>
      <c r="J138" s="10"/>
      <c r="K138" s="10"/>
      <c r="L138" s="10"/>
      <c r="M138" s="10"/>
    </row>
    <row r="139" spans="1:13" x14ac:dyDescent="0.25">
      <c r="A139">
        <v>1308060754</v>
      </c>
      <c r="B139" s="1">
        <v>60000</v>
      </c>
      <c r="C139" s="1">
        <v>66000</v>
      </c>
      <c r="D139" s="1">
        <v>6000</v>
      </c>
      <c r="E139" s="4">
        <v>60000</v>
      </c>
      <c r="F139" s="1"/>
      <c r="G139" s="3">
        <v>0.1</v>
      </c>
      <c r="H139" s="9"/>
      <c r="I139" s="10"/>
      <c r="J139" s="10"/>
      <c r="K139" s="10"/>
      <c r="L139" s="10"/>
      <c r="M139" s="10"/>
    </row>
    <row r="140" spans="1:13" x14ac:dyDescent="0.25">
      <c r="A140">
        <v>1308060959</v>
      </c>
      <c r="B140" s="1">
        <v>95700</v>
      </c>
      <c r="C140" s="1">
        <v>95700</v>
      </c>
      <c r="D140" s="1">
        <v>0</v>
      </c>
      <c r="E140" s="4">
        <v>0</v>
      </c>
      <c r="F140" s="1"/>
      <c r="G140" s="3">
        <v>0</v>
      </c>
      <c r="H140" s="9"/>
      <c r="I140" s="10"/>
      <c r="J140" s="10"/>
      <c r="K140" s="10"/>
      <c r="L140" s="10"/>
      <c r="M140" s="10"/>
    </row>
    <row r="141" spans="1:13" x14ac:dyDescent="0.25">
      <c r="A141">
        <v>1309061015</v>
      </c>
      <c r="B141" s="1">
        <v>34200</v>
      </c>
      <c r="C141" s="1">
        <v>37620</v>
      </c>
      <c r="D141" s="1">
        <v>3420</v>
      </c>
      <c r="E141" s="4">
        <v>34200</v>
      </c>
      <c r="F141" s="1"/>
      <c r="G141" s="3">
        <v>0.1</v>
      </c>
      <c r="H141" s="9"/>
      <c r="I141" s="10"/>
      <c r="J141" s="10"/>
      <c r="K141" s="10"/>
      <c r="L141" s="10"/>
      <c r="M141" s="10"/>
    </row>
    <row r="142" spans="1:13" x14ac:dyDescent="0.25">
      <c r="A142">
        <v>1311062610</v>
      </c>
      <c r="B142" s="1">
        <v>37800</v>
      </c>
      <c r="C142" s="1">
        <v>37800</v>
      </c>
      <c r="D142" s="1">
        <v>0</v>
      </c>
      <c r="E142" s="4">
        <v>0</v>
      </c>
      <c r="F142" s="1"/>
      <c r="G142" s="3">
        <v>0</v>
      </c>
      <c r="H142" s="9"/>
      <c r="I142" s="10"/>
      <c r="J142" s="10"/>
      <c r="K142" s="10"/>
      <c r="L142" s="10"/>
      <c r="M142" s="10"/>
    </row>
    <row r="143" spans="1:13" x14ac:dyDescent="0.25">
      <c r="A143">
        <v>1311063114</v>
      </c>
      <c r="B143" s="1">
        <v>42974</v>
      </c>
      <c r="C143" s="1">
        <v>47271.4</v>
      </c>
      <c r="D143" s="1">
        <v>4297.4000000000015</v>
      </c>
      <c r="E143" s="4">
        <v>42974</v>
      </c>
      <c r="F143" s="1"/>
      <c r="G143" s="3">
        <v>0.10000000000000003</v>
      </c>
      <c r="H143" s="9"/>
      <c r="I143" s="10"/>
      <c r="J143" s="10"/>
      <c r="K143" s="10"/>
      <c r="L143" s="10"/>
      <c r="M143" s="10"/>
    </row>
    <row r="144" spans="1:13" x14ac:dyDescent="0.25">
      <c r="A144">
        <v>1312063714</v>
      </c>
      <c r="B144" s="1">
        <v>38700</v>
      </c>
      <c r="C144" s="1">
        <v>42570</v>
      </c>
      <c r="D144" s="1">
        <v>3870</v>
      </c>
      <c r="E144" s="4">
        <v>38700</v>
      </c>
      <c r="F144" s="1"/>
      <c r="G144" s="3">
        <v>0.1</v>
      </c>
      <c r="H144" s="9"/>
      <c r="I144" s="10"/>
      <c r="J144" s="10"/>
      <c r="K144" s="10"/>
      <c r="L144" s="10"/>
      <c r="M144" s="10"/>
    </row>
    <row r="145" spans="1:13" x14ac:dyDescent="0.25">
      <c r="A145">
        <v>1401064327</v>
      </c>
      <c r="B145" s="1">
        <v>67000</v>
      </c>
      <c r="C145" s="1">
        <v>73700</v>
      </c>
      <c r="D145" s="1">
        <v>6700</v>
      </c>
      <c r="E145" s="4">
        <v>67000</v>
      </c>
      <c r="F145" s="1"/>
      <c r="G145" s="3">
        <v>0.1</v>
      </c>
      <c r="H145" s="9"/>
      <c r="I145" s="10"/>
      <c r="J145" s="10"/>
      <c r="K145" s="10"/>
      <c r="L145" s="10"/>
      <c r="M145" s="10"/>
    </row>
    <row r="146" spans="1:13" x14ac:dyDescent="0.25">
      <c r="A146">
        <v>1401064637</v>
      </c>
      <c r="B146" s="1">
        <v>113580</v>
      </c>
      <c r="C146" s="1">
        <v>124938.00000000001</v>
      </c>
      <c r="D146" s="1">
        <v>11358.000000000015</v>
      </c>
      <c r="E146" s="4">
        <v>113580</v>
      </c>
      <c r="F146" s="1"/>
      <c r="G146" s="3">
        <v>0.10000000000000013</v>
      </c>
      <c r="H146" s="9"/>
      <c r="I146" s="10"/>
      <c r="J146" s="10"/>
      <c r="K146" s="10"/>
      <c r="L146" s="10"/>
      <c r="M146" s="10"/>
    </row>
    <row r="147" spans="1:13" x14ac:dyDescent="0.25">
      <c r="A147">
        <v>1401064670</v>
      </c>
      <c r="B147" s="1">
        <v>87300</v>
      </c>
      <c r="C147" s="1">
        <v>87300</v>
      </c>
      <c r="D147" s="1">
        <v>0</v>
      </c>
      <c r="E147" s="4">
        <v>0</v>
      </c>
      <c r="F147" s="1"/>
      <c r="G147" s="3">
        <v>0</v>
      </c>
      <c r="H147" s="9"/>
      <c r="I147" s="10"/>
      <c r="J147" s="10"/>
      <c r="K147" s="10"/>
      <c r="L147" s="10"/>
      <c r="M147" s="10"/>
    </row>
    <row r="148" spans="1:13" x14ac:dyDescent="0.25">
      <c r="A148">
        <v>1402065303</v>
      </c>
      <c r="B148" s="1">
        <v>82080</v>
      </c>
      <c r="C148" s="1">
        <v>82080</v>
      </c>
      <c r="D148" s="1">
        <v>0</v>
      </c>
      <c r="E148" s="4">
        <v>0</v>
      </c>
      <c r="F148" s="1"/>
      <c r="G148" s="3">
        <v>0</v>
      </c>
      <c r="H148" s="9"/>
      <c r="I148" s="10"/>
      <c r="J148" s="10"/>
      <c r="K148" s="10"/>
      <c r="L148" s="10"/>
      <c r="M148" s="10"/>
    </row>
    <row r="149" spans="1:13" x14ac:dyDescent="0.25">
      <c r="A149">
        <v>1402065355</v>
      </c>
      <c r="B149" s="1">
        <v>122400</v>
      </c>
      <c r="C149" s="1">
        <v>134640</v>
      </c>
      <c r="D149" s="1">
        <v>12240</v>
      </c>
      <c r="E149" s="4">
        <v>122400</v>
      </c>
      <c r="F149" s="1"/>
      <c r="G149" s="3">
        <v>0.1</v>
      </c>
      <c r="H149" s="9"/>
      <c r="I149" s="10"/>
      <c r="J149" s="10"/>
      <c r="K149" s="10"/>
      <c r="L149" s="10"/>
      <c r="M149" s="10"/>
    </row>
    <row r="150" spans="1:13" x14ac:dyDescent="0.25">
      <c r="A150">
        <v>1403065721</v>
      </c>
      <c r="B150" s="1">
        <v>125465</v>
      </c>
      <c r="C150" s="1">
        <v>138011.5</v>
      </c>
      <c r="D150" s="1">
        <v>12546.5</v>
      </c>
      <c r="E150" s="4">
        <v>125465</v>
      </c>
      <c r="F150" s="1"/>
      <c r="G150" s="3">
        <v>0.1</v>
      </c>
      <c r="H150" s="9"/>
      <c r="I150" s="10"/>
      <c r="J150" s="10"/>
      <c r="K150" s="10"/>
      <c r="L150" s="10"/>
      <c r="M150" s="10"/>
    </row>
    <row r="151" spans="1:13" x14ac:dyDescent="0.25">
      <c r="A151">
        <v>1403065874</v>
      </c>
      <c r="B151" s="1">
        <v>111600</v>
      </c>
      <c r="C151" s="1">
        <v>122760.00000000001</v>
      </c>
      <c r="D151" s="1">
        <v>11160.000000000015</v>
      </c>
      <c r="E151" s="4">
        <v>111600</v>
      </c>
      <c r="F151" s="1"/>
      <c r="G151" s="3">
        <v>0.10000000000000013</v>
      </c>
      <c r="H151" s="9"/>
      <c r="I151" s="10"/>
      <c r="J151" s="10"/>
      <c r="K151" s="10"/>
      <c r="L151" s="10"/>
      <c r="M151" s="10"/>
    </row>
    <row r="152" spans="1:13" x14ac:dyDescent="0.25">
      <c r="A152">
        <v>1403066020</v>
      </c>
      <c r="B152" s="1">
        <v>93600</v>
      </c>
      <c r="C152" s="1">
        <v>102960.00000000001</v>
      </c>
      <c r="D152" s="1">
        <v>9360.0000000000146</v>
      </c>
      <c r="E152" s="4">
        <v>93600</v>
      </c>
      <c r="F152" s="1"/>
      <c r="G152" s="3">
        <v>0.10000000000000016</v>
      </c>
      <c r="H152" s="9"/>
      <c r="I152" s="10"/>
      <c r="J152" s="10"/>
      <c r="K152" s="10"/>
      <c r="L152" s="10"/>
      <c r="M152" s="10"/>
    </row>
    <row r="153" spans="1:13" x14ac:dyDescent="0.25">
      <c r="A153">
        <v>1403066125</v>
      </c>
      <c r="B153" s="1">
        <v>67800</v>
      </c>
      <c r="C153" s="1">
        <v>74580</v>
      </c>
      <c r="D153" s="1">
        <v>6780</v>
      </c>
      <c r="E153" s="4">
        <v>67800</v>
      </c>
      <c r="F153" s="1"/>
      <c r="G153" s="3">
        <v>0.1</v>
      </c>
      <c r="H153" s="9"/>
      <c r="I153" s="10"/>
      <c r="J153" s="10"/>
      <c r="K153" s="10"/>
      <c r="L153" s="10"/>
      <c r="M153" s="10"/>
    </row>
    <row r="154" spans="1:13" x14ac:dyDescent="0.25">
      <c r="A154">
        <v>1403066194</v>
      </c>
      <c r="B154" s="1">
        <v>70500</v>
      </c>
      <c r="C154" s="1">
        <v>77550</v>
      </c>
      <c r="D154" s="1">
        <v>7050</v>
      </c>
      <c r="E154" s="4">
        <v>70500</v>
      </c>
      <c r="F154" s="1"/>
      <c r="G154" s="3">
        <v>0.1</v>
      </c>
      <c r="H154" s="9"/>
      <c r="I154" s="10"/>
      <c r="J154" s="10"/>
      <c r="K154" s="10"/>
      <c r="L154" s="10"/>
      <c r="M154" s="10"/>
    </row>
    <row r="155" spans="1:13" x14ac:dyDescent="0.25">
      <c r="A155">
        <v>1404066622</v>
      </c>
      <c r="B155" s="1">
        <v>61800</v>
      </c>
      <c r="C155" s="1">
        <v>61800</v>
      </c>
      <c r="D155" s="1">
        <v>0</v>
      </c>
      <c r="E155" s="4">
        <v>0</v>
      </c>
      <c r="F155" s="1"/>
      <c r="G155" s="3">
        <v>0</v>
      </c>
      <c r="H155" s="9"/>
      <c r="I155" s="10"/>
      <c r="J155" s="10"/>
      <c r="K155" s="10"/>
      <c r="L155" s="10"/>
      <c r="M155" s="10"/>
    </row>
    <row r="156" spans="1:13" x14ac:dyDescent="0.25">
      <c r="A156">
        <v>1404066739</v>
      </c>
      <c r="B156" s="1">
        <v>77400</v>
      </c>
      <c r="C156" s="1">
        <v>85140</v>
      </c>
      <c r="D156" s="1">
        <v>7740</v>
      </c>
      <c r="E156" s="4">
        <v>77400</v>
      </c>
      <c r="F156" s="1"/>
      <c r="G156" s="3">
        <v>0.1</v>
      </c>
      <c r="H156" s="9"/>
      <c r="I156" s="10"/>
      <c r="J156" s="10"/>
      <c r="K156" s="10"/>
      <c r="L156" s="10"/>
      <c r="M156" s="10"/>
    </row>
    <row r="157" spans="1:13" x14ac:dyDescent="0.25">
      <c r="A157">
        <v>1404066949</v>
      </c>
      <c r="B157" s="1">
        <v>91200</v>
      </c>
      <c r="C157" s="1">
        <v>100320.00000000001</v>
      </c>
      <c r="D157" s="1">
        <v>9120.0000000000146</v>
      </c>
      <c r="E157" s="4">
        <v>91200</v>
      </c>
      <c r="F157" s="1"/>
      <c r="G157" s="3">
        <v>0.10000000000000016</v>
      </c>
      <c r="H157" s="9"/>
      <c r="I157" s="10"/>
      <c r="J157" s="10"/>
      <c r="K157" s="10"/>
      <c r="L157" s="10"/>
      <c r="M157" s="10"/>
    </row>
    <row r="158" spans="1:13" x14ac:dyDescent="0.25">
      <c r="A158">
        <v>1405067138</v>
      </c>
      <c r="B158" s="1">
        <v>75600</v>
      </c>
      <c r="C158" s="1">
        <v>75600</v>
      </c>
      <c r="D158" s="1">
        <v>0</v>
      </c>
      <c r="E158" s="4">
        <v>0</v>
      </c>
      <c r="F158" s="1"/>
      <c r="G158" s="3">
        <v>0</v>
      </c>
      <c r="H158" s="9"/>
      <c r="I158" s="10"/>
      <c r="J158" s="10"/>
      <c r="K158" s="10"/>
      <c r="L158" s="10"/>
      <c r="M158" s="10"/>
    </row>
    <row r="159" spans="1:13" x14ac:dyDescent="0.25">
      <c r="A159">
        <v>1405067298</v>
      </c>
      <c r="B159" s="1">
        <v>59000</v>
      </c>
      <c r="C159" s="1">
        <v>64900.000000000007</v>
      </c>
      <c r="D159" s="1">
        <v>5900.0000000000073</v>
      </c>
      <c r="E159" s="4">
        <v>59000</v>
      </c>
      <c r="F159" s="1"/>
      <c r="G159" s="3">
        <v>0.10000000000000012</v>
      </c>
      <c r="H159" s="9"/>
      <c r="I159" s="10"/>
      <c r="J159" s="10"/>
      <c r="K159" s="10"/>
      <c r="L159" s="10"/>
      <c r="M159" s="10"/>
    </row>
    <row r="160" spans="1:13" x14ac:dyDescent="0.25">
      <c r="A160">
        <v>1405067565</v>
      </c>
      <c r="B160" s="1">
        <v>46800</v>
      </c>
      <c r="C160" s="1">
        <v>51480.000000000007</v>
      </c>
      <c r="D160" s="1">
        <v>4680.0000000000073</v>
      </c>
      <c r="E160" s="4">
        <v>46800</v>
      </c>
      <c r="F160" s="1"/>
      <c r="G160" s="3">
        <v>0.10000000000000016</v>
      </c>
      <c r="H160" s="9"/>
      <c r="I160" s="10"/>
      <c r="J160" s="10"/>
      <c r="K160" s="10"/>
      <c r="L160" s="10"/>
      <c r="M160" s="10"/>
    </row>
    <row r="161" spans="1:13" x14ac:dyDescent="0.25">
      <c r="A161">
        <v>1406068241</v>
      </c>
      <c r="B161" s="1">
        <v>53152</v>
      </c>
      <c r="C161" s="1">
        <v>58467.200000000004</v>
      </c>
      <c r="D161" s="1">
        <v>5315.2000000000044</v>
      </c>
      <c r="E161" s="4">
        <v>53152</v>
      </c>
      <c r="F161" s="1"/>
      <c r="G161" s="3">
        <v>0.10000000000000009</v>
      </c>
      <c r="H161" s="9"/>
      <c r="I161" s="10"/>
      <c r="J161" s="10"/>
      <c r="K161" s="10"/>
      <c r="L161" s="10"/>
      <c r="M161" s="10"/>
    </row>
    <row r="162" spans="1:13" x14ac:dyDescent="0.25">
      <c r="A162">
        <v>1406068293</v>
      </c>
      <c r="B162" s="1">
        <v>36784</v>
      </c>
      <c r="C162" s="1">
        <v>40462.400000000001</v>
      </c>
      <c r="D162" s="1">
        <v>3678.4000000000015</v>
      </c>
      <c r="E162" s="4">
        <v>36784</v>
      </c>
      <c r="F162" s="1"/>
      <c r="G162" s="3">
        <v>0.10000000000000003</v>
      </c>
      <c r="H162" s="9"/>
      <c r="I162" s="10"/>
      <c r="J162" s="10"/>
      <c r="K162" s="10"/>
      <c r="L162" s="10"/>
      <c r="M162" s="10"/>
    </row>
    <row r="163" spans="1:13" x14ac:dyDescent="0.25">
      <c r="A163">
        <v>1406068403</v>
      </c>
      <c r="B163" s="1">
        <v>63900</v>
      </c>
      <c r="C163" s="1">
        <v>70290</v>
      </c>
      <c r="D163" s="1">
        <v>6390</v>
      </c>
      <c r="E163" s="4">
        <v>63900</v>
      </c>
      <c r="F163" s="1"/>
      <c r="G163" s="3">
        <v>0.1</v>
      </c>
      <c r="H163" s="9"/>
      <c r="I163" s="10"/>
      <c r="J163" s="10"/>
      <c r="K163" s="10"/>
      <c r="L163" s="10"/>
      <c r="M163" s="10"/>
    </row>
    <row r="164" spans="1:13" x14ac:dyDescent="0.25">
      <c r="A164">
        <v>1407068885</v>
      </c>
      <c r="B164" s="1">
        <v>71190</v>
      </c>
      <c r="C164" s="1">
        <v>71190</v>
      </c>
      <c r="D164" s="1">
        <v>0</v>
      </c>
      <c r="E164" s="4">
        <v>0</v>
      </c>
      <c r="F164" s="1"/>
      <c r="G164" s="3">
        <v>0</v>
      </c>
      <c r="H164" s="9"/>
      <c r="I164" s="10"/>
      <c r="J164" s="10"/>
      <c r="K164" s="10"/>
      <c r="L164" s="10"/>
      <c r="M164" s="10"/>
    </row>
    <row r="165" spans="1:13" x14ac:dyDescent="0.25">
      <c r="A165">
        <v>1407069061</v>
      </c>
      <c r="B165" s="1">
        <v>74430</v>
      </c>
      <c r="C165" s="1">
        <v>81873</v>
      </c>
      <c r="D165" s="1">
        <v>7443</v>
      </c>
      <c r="E165" s="4">
        <v>74430</v>
      </c>
      <c r="F165" s="1"/>
      <c r="G165" s="3">
        <v>0.1</v>
      </c>
      <c r="H165" s="9"/>
      <c r="I165" s="10"/>
      <c r="J165" s="10"/>
      <c r="K165" s="10"/>
      <c r="L165" s="10"/>
      <c r="M165" s="10"/>
    </row>
    <row r="166" spans="1:13" x14ac:dyDescent="0.25">
      <c r="A166">
        <v>1407069280</v>
      </c>
      <c r="B166" s="1">
        <v>61974</v>
      </c>
      <c r="C166" s="1">
        <v>61974</v>
      </c>
      <c r="D166" s="1">
        <v>0</v>
      </c>
      <c r="E166" s="4">
        <v>0</v>
      </c>
      <c r="F166" s="1"/>
      <c r="G166" s="3">
        <v>0</v>
      </c>
      <c r="H166" s="9"/>
      <c r="I166" s="10"/>
      <c r="J166" s="10"/>
      <c r="K166" s="10"/>
      <c r="L166" s="10"/>
      <c r="M166" s="10"/>
    </row>
    <row r="167" spans="1:13" x14ac:dyDescent="0.25">
      <c r="A167">
        <v>1408069481</v>
      </c>
      <c r="B167" s="1">
        <v>43200</v>
      </c>
      <c r="C167" s="1">
        <v>47520.000000000007</v>
      </c>
      <c r="D167" s="1">
        <v>4320.0000000000073</v>
      </c>
      <c r="E167" s="4">
        <v>43200</v>
      </c>
      <c r="F167" s="1"/>
      <c r="G167" s="3">
        <v>0.10000000000000017</v>
      </c>
      <c r="H167" s="9"/>
      <c r="I167" s="10"/>
      <c r="J167" s="10"/>
      <c r="K167" s="10"/>
      <c r="L167" s="10"/>
      <c r="M167" s="10"/>
    </row>
    <row r="168" spans="1:13" x14ac:dyDescent="0.25">
      <c r="A168">
        <v>1408069882</v>
      </c>
      <c r="B168" s="1">
        <v>29135</v>
      </c>
      <c r="C168" s="1">
        <v>29135</v>
      </c>
      <c r="D168" s="1">
        <v>0</v>
      </c>
      <c r="E168" s="4">
        <v>0</v>
      </c>
      <c r="F168" s="1"/>
      <c r="G168" s="3">
        <v>0</v>
      </c>
      <c r="H168" s="9"/>
      <c r="I168" s="10"/>
      <c r="J168" s="10"/>
      <c r="K168" s="10"/>
      <c r="L168" s="10"/>
      <c r="M168" s="10"/>
    </row>
    <row r="169" spans="1:13" x14ac:dyDescent="0.25">
      <c r="A169">
        <v>1409070147</v>
      </c>
      <c r="B169" s="1">
        <v>68400</v>
      </c>
      <c r="C169" s="1">
        <v>75240</v>
      </c>
      <c r="D169" s="1">
        <v>6840</v>
      </c>
      <c r="E169" s="4">
        <v>68400</v>
      </c>
      <c r="F169" s="1"/>
      <c r="G169" s="3">
        <v>0.1</v>
      </c>
      <c r="H169" s="9"/>
      <c r="I169" s="10"/>
      <c r="J169" s="10"/>
      <c r="K169" s="10"/>
      <c r="L169" s="10"/>
      <c r="M169" s="10"/>
    </row>
    <row r="170" spans="1:13" x14ac:dyDescent="0.25">
      <c r="A170">
        <v>1409070255</v>
      </c>
      <c r="B170" s="1">
        <v>72000</v>
      </c>
      <c r="C170" s="1">
        <v>79200</v>
      </c>
      <c r="D170" s="1">
        <v>7200</v>
      </c>
      <c r="E170" s="4">
        <v>72000</v>
      </c>
      <c r="F170" s="1"/>
      <c r="G170" s="3">
        <v>0.1</v>
      </c>
      <c r="H170" s="9"/>
      <c r="I170" s="10"/>
      <c r="J170" s="10"/>
      <c r="K170" s="10"/>
      <c r="L170" s="10"/>
      <c r="M170" s="10"/>
    </row>
    <row r="171" spans="1:13" x14ac:dyDescent="0.25">
      <c r="A171">
        <v>1409070567</v>
      </c>
      <c r="B171" s="1">
        <v>126000</v>
      </c>
      <c r="C171" s="1">
        <v>138600</v>
      </c>
      <c r="D171" s="1">
        <v>12600</v>
      </c>
      <c r="E171" s="4">
        <v>126000</v>
      </c>
      <c r="F171" s="1"/>
      <c r="G171" s="3">
        <v>0.1</v>
      </c>
      <c r="H171" s="9"/>
      <c r="I171" s="10"/>
      <c r="J171" s="10"/>
      <c r="K171" s="10"/>
      <c r="L171" s="10"/>
      <c r="M171" s="10"/>
    </row>
    <row r="172" spans="1:13" x14ac:dyDescent="0.25">
      <c r="A172">
        <v>1410070998</v>
      </c>
      <c r="B172" s="1">
        <v>82800</v>
      </c>
      <c r="C172" s="1">
        <v>82800</v>
      </c>
      <c r="D172" s="1">
        <v>0</v>
      </c>
      <c r="E172" s="4">
        <v>0</v>
      </c>
      <c r="F172" s="1"/>
      <c r="G172" s="3">
        <v>0</v>
      </c>
      <c r="H172" s="9"/>
      <c r="I172" s="10"/>
      <c r="J172" s="10"/>
      <c r="K172" s="10"/>
      <c r="L172" s="10"/>
      <c r="M172" s="10"/>
    </row>
    <row r="173" spans="1:13" x14ac:dyDescent="0.25">
      <c r="A173">
        <v>1410071026</v>
      </c>
      <c r="B173" s="1">
        <v>113400</v>
      </c>
      <c r="C173" s="1">
        <v>113400</v>
      </c>
      <c r="D173" s="1">
        <v>0</v>
      </c>
      <c r="E173" s="4">
        <v>0</v>
      </c>
      <c r="F173" s="1"/>
      <c r="G173" s="3">
        <v>0</v>
      </c>
      <c r="H173" s="9"/>
      <c r="I173" s="10"/>
      <c r="J173" s="10"/>
      <c r="K173" s="10"/>
      <c r="L173" s="10"/>
      <c r="M173" s="10"/>
    </row>
    <row r="174" spans="1:13" x14ac:dyDescent="0.25">
      <c r="A174">
        <v>1410071137</v>
      </c>
      <c r="B174" s="1">
        <v>79990</v>
      </c>
      <c r="C174" s="1">
        <v>87989</v>
      </c>
      <c r="D174" s="1">
        <v>7999</v>
      </c>
      <c r="E174" s="4">
        <v>79990</v>
      </c>
      <c r="F174" s="1"/>
      <c r="G174" s="3">
        <v>0.1</v>
      </c>
      <c r="H174" s="9"/>
      <c r="I174" s="10"/>
      <c r="J174" s="10"/>
      <c r="K174" s="10"/>
      <c r="L174" s="10"/>
      <c r="M174" s="10"/>
    </row>
    <row r="175" spans="1:13" x14ac:dyDescent="0.25">
      <c r="A175">
        <v>1410071156</v>
      </c>
      <c r="B175" s="1">
        <v>72180</v>
      </c>
      <c r="C175" s="1">
        <v>72180</v>
      </c>
      <c r="D175" s="1">
        <v>0</v>
      </c>
      <c r="E175" s="4">
        <v>0</v>
      </c>
      <c r="F175" s="1"/>
      <c r="G175" s="3">
        <v>0</v>
      </c>
      <c r="H175" s="9"/>
      <c r="I175" s="10"/>
      <c r="J175" s="10"/>
      <c r="K175" s="10"/>
      <c r="L175" s="10"/>
      <c r="M175" s="10"/>
    </row>
    <row r="176" spans="1:13" x14ac:dyDescent="0.25">
      <c r="A176">
        <v>1411071212</v>
      </c>
      <c r="B176" s="1">
        <v>84600</v>
      </c>
      <c r="C176" s="1">
        <v>93060.000000000015</v>
      </c>
      <c r="D176" s="1">
        <v>8460.0000000000146</v>
      </c>
      <c r="E176" s="4">
        <v>84600</v>
      </c>
      <c r="F176" s="1"/>
      <c r="G176" s="3">
        <v>0.10000000000000017</v>
      </c>
      <c r="H176" s="9"/>
      <c r="I176" s="10"/>
      <c r="J176" s="10"/>
      <c r="K176" s="10"/>
      <c r="L176" s="10"/>
      <c r="M176" s="10"/>
    </row>
    <row r="177" spans="1:13" x14ac:dyDescent="0.25">
      <c r="A177">
        <v>1411071295</v>
      </c>
      <c r="B177" s="1">
        <v>87000</v>
      </c>
      <c r="C177" s="1">
        <v>95700.000000000015</v>
      </c>
      <c r="D177" s="1">
        <v>8700.0000000000146</v>
      </c>
      <c r="E177" s="4">
        <v>87000</v>
      </c>
      <c r="F177" s="1"/>
      <c r="G177" s="3">
        <v>0.10000000000000017</v>
      </c>
      <c r="H177" s="9"/>
      <c r="I177" s="10"/>
      <c r="J177" s="10"/>
      <c r="K177" s="10"/>
      <c r="L177" s="10"/>
      <c r="M177" s="10"/>
    </row>
    <row r="178" spans="1:13" x14ac:dyDescent="0.25">
      <c r="A178">
        <v>1411071302</v>
      </c>
      <c r="B178" s="1">
        <v>127800</v>
      </c>
      <c r="C178" s="1">
        <v>127800</v>
      </c>
      <c r="D178" s="1">
        <v>0</v>
      </c>
      <c r="E178" s="4">
        <v>0</v>
      </c>
      <c r="F178" s="1"/>
      <c r="G178" s="3">
        <v>0</v>
      </c>
      <c r="H178" s="9"/>
      <c r="I178" s="10"/>
      <c r="J178" s="10"/>
      <c r="K178" s="10"/>
      <c r="L178" s="10"/>
      <c r="M178" s="10"/>
    </row>
    <row r="179" spans="1:13" x14ac:dyDescent="0.25">
      <c r="A179">
        <v>1411071312</v>
      </c>
      <c r="B179" s="1">
        <v>97380</v>
      </c>
      <c r="C179" s="1">
        <v>107118.00000000001</v>
      </c>
      <c r="D179" s="1">
        <v>9738.0000000000146</v>
      </c>
      <c r="E179" s="4">
        <v>97380</v>
      </c>
      <c r="F179" s="1"/>
      <c r="G179" s="3">
        <v>0.10000000000000014</v>
      </c>
      <c r="H179" s="9"/>
      <c r="I179" s="10"/>
      <c r="J179" s="10"/>
      <c r="K179" s="10"/>
      <c r="L179" s="10"/>
      <c r="M179" s="10"/>
    </row>
    <row r="180" spans="1:13" x14ac:dyDescent="0.25">
      <c r="A180">
        <v>1411071406</v>
      </c>
      <c r="B180" s="1">
        <v>62000</v>
      </c>
      <c r="C180" s="1">
        <v>68200</v>
      </c>
      <c r="D180" s="1">
        <v>6200</v>
      </c>
      <c r="E180" s="4">
        <v>62000</v>
      </c>
      <c r="F180" s="1"/>
      <c r="G180" s="3">
        <v>0.1</v>
      </c>
      <c r="H180" s="9"/>
      <c r="I180" s="10"/>
      <c r="J180" s="10"/>
      <c r="K180" s="10"/>
      <c r="L180" s="10"/>
      <c r="M180" s="10"/>
    </row>
    <row r="181" spans="1:13" x14ac:dyDescent="0.25">
      <c r="A181">
        <v>1411071481</v>
      </c>
      <c r="B181" s="1">
        <v>118800</v>
      </c>
      <c r="C181" s="1">
        <v>130680.00000000001</v>
      </c>
      <c r="D181" s="1">
        <v>11880.000000000015</v>
      </c>
      <c r="E181" s="4">
        <v>118800</v>
      </c>
      <c r="F181" s="1"/>
      <c r="G181" s="3">
        <v>0.10000000000000012</v>
      </c>
      <c r="H181" s="9"/>
      <c r="I181" s="10"/>
      <c r="J181" s="10"/>
      <c r="K181" s="10"/>
      <c r="L181" s="10"/>
      <c r="M181" s="10"/>
    </row>
    <row r="182" spans="1:13" x14ac:dyDescent="0.25">
      <c r="A182">
        <v>1411071506</v>
      </c>
      <c r="B182" s="1">
        <v>88380</v>
      </c>
      <c r="C182" s="1">
        <v>88380</v>
      </c>
      <c r="D182" s="1">
        <v>0</v>
      </c>
      <c r="E182" s="4">
        <v>0</v>
      </c>
      <c r="F182" s="1"/>
      <c r="G182" s="3">
        <v>0</v>
      </c>
      <c r="H182" s="9"/>
      <c r="I182" s="10"/>
      <c r="J182" s="10"/>
      <c r="K182" s="10"/>
      <c r="L182" s="10"/>
      <c r="M182" s="10"/>
    </row>
    <row r="183" spans="1:13" x14ac:dyDescent="0.25">
      <c r="A183">
        <v>1412071562</v>
      </c>
      <c r="B183" s="1">
        <v>104760</v>
      </c>
      <c r="C183" s="1">
        <v>115236.00000000001</v>
      </c>
      <c r="D183" s="1">
        <v>10476.000000000015</v>
      </c>
      <c r="E183" s="4">
        <v>104760</v>
      </c>
      <c r="F183" s="1"/>
      <c r="G183" s="3">
        <v>0.10000000000000014</v>
      </c>
      <c r="H183" s="9"/>
      <c r="I183" s="10"/>
      <c r="J183" s="10"/>
      <c r="K183" s="10"/>
      <c r="L183" s="10"/>
      <c r="M183" s="10"/>
    </row>
    <row r="184" spans="1:13" x14ac:dyDescent="0.25">
      <c r="A184">
        <v>1412071660</v>
      </c>
      <c r="B184" s="1">
        <v>47700</v>
      </c>
      <c r="C184" s="1">
        <v>52470.000000000007</v>
      </c>
      <c r="D184" s="1">
        <v>4770.0000000000073</v>
      </c>
      <c r="E184" s="4">
        <v>47700</v>
      </c>
      <c r="F184" s="1"/>
      <c r="G184" s="3">
        <v>0.10000000000000016</v>
      </c>
      <c r="H184" s="9"/>
      <c r="I184" s="10"/>
      <c r="J184" s="10"/>
      <c r="K184" s="10"/>
      <c r="L184" s="10"/>
      <c r="M184" s="10"/>
    </row>
    <row r="185" spans="1:13" x14ac:dyDescent="0.25">
      <c r="A185">
        <v>1499902910</v>
      </c>
      <c r="B185" s="1">
        <v>114166</v>
      </c>
      <c r="C185" s="1">
        <v>125582.6</v>
      </c>
      <c r="D185" s="1">
        <v>11416.600000000006</v>
      </c>
      <c r="E185" s="4">
        <v>114166</v>
      </c>
      <c r="F185" s="1"/>
      <c r="G185" s="3">
        <v>0.10000000000000005</v>
      </c>
      <c r="H185" s="9"/>
      <c r="I185" s="10"/>
      <c r="J185" s="10"/>
      <c r="K185" s="10"/>
      <c r="L185" s="10"/>
      <c r="M185" s="10"/>
    </row>
    <row r="186" spans="1:13" x14ac:dyDescent="0.25">
      <c r="A186">
        <v>1499902991</v>
      </c>
      <c r="B186" s="1">
        <v>44600</v>
      </c>
      <c r="C186" s="1">
        <v>49060.000000000007</v>
      </c>
      <c r="D186" s="1">
        <v>4460.0000000000073</v>
      </c>
      <c r="E186" s="4">
        <v>44600</v>
      </c>
      <c r="F186" s="1"/>
      <c r="G186" s="3">
        <v>0.10000000000000016</v>
      </c>
      <c r="H186" s="9"/>
      <c r="I186" s="10"/>
      <c r="J186" s="10"/>
      <c r="K186" s="10"/>
      <c r="L186" s="10"/>
      <c r="M186" s="10"/>
    </row>
    <row r="187" spans="1:13" x14ac:dyDescent="0.25">
      <c r="A187">
        <v>1501072093</v>
      </c>
      <c r="B187" s="1">
        <v>56520</v>
      </c>
      <c r="C187" s="1">
        <v>56520</v>
      </c>
      <c r="D187" s="1">
        <v>0</v>
      </c>
      <c r="E187" s="4">
        <v>0</v>
      </c>
      <c r="F187" s="1"/>
      <c r="G187" s="3">
        <v>0</v>
      </c>
      <c r="H187" s="9"/>
      <c r="I187" s="10"/>
      <c r="J187" s="10"/>
      <c r="K187" s="10"/>
      <c r="L187" s="10"/>
      <c r="M187" s="10"/>
    </row>
    <row r="188" spans="1:13" x14ac:dyDescent="0.25">
      <c r="A188">
        <v>1501072124</v>
      </c>
      <c r="B188" s="1">
        <v>73800</v>
      </c>
      <c r="C188" s="1">
        <v>81180</v>
      </c>
      <c r="D188" s="1">
        <v>7380</v>
      </c>
      <c r="E188" s="4">
        <v>73800</v>
      </c>
      <c r="F188" s="1"/>
      <c r="G188" s="3">
        <v>0.1</v>
      </c>
      <c r="H188" s="9"/>
      <c r="I188" s="10"/>
      <c r="J188" s="10"/>
      <c r="K188" s="10"/>
      <c r="L188" s="10"/>
      <c r="M188" s="10"/>
    </row>
    <row r="189" spans="1:13" x14ac:dyDescent="0.25">
      <c r="A189">
        <v>1501072180</v>
      </c>
      <c r="B189" s="1">
        <v>120600</v>
      </c>
      <c r="C189" s="1">
        <v>132660</v>
      </c>
      <c r="D189" s="1">
        <v>12060</v>
      </c>
      <c r="E189" s="4">
        <v>120600</v>
      </c>
      <c r="F189" s="1"/>
      <c r="G189" s="3">
        <v>0.1</v>
      </c>
      <c r="H189" s="9"/>
      <c r="I189" s="10"/>
      <c r="J189" s="10"/>
      <c r="K189" s="10"/>
      <c r="L189" s="10"/>
      <c r="M189" s="10"/>
    </row>
    <row r="190" spans="1:13" x14ac:dyDescent="0.25">
      <c r="A190">
        <v>1501072311</v>
      </c>
      <c r="B190" s="1">
        <v>98100</v>
      </c>
      <c r="C190" s="1">
        <v>98100</v>
      </c>
      <c r="D190" s="1">
        <v>0</v>
      </c>
      <c r="E190" s="4">
        <v>0</v>
      </c>
      <c r="F190" s="1"/>
      <c r="G190" s="3">
        <v>0</v>
      </c>
      <c r="H190" s="9"/>
      <c r="I190" s="10"/>
      <c r="J190" s="10"/>
      <c r="K190" s="10"/>
      <c r="L190" s="10"/>
      <c r="M190" s="10"/>
    </row>
    <row r="191" spans="1:13" x14ac:dyDescent="0.25">
      <c r="A191">
        <v>1502072711</v>
      </c>
      <c r="B191" s="1">
        <v>106200</v>
      </c>
      <c r="C191" s="1">
        <v>116820.00000000001</v>
      </c>
      <c r="D191" s="1">
        <v>10620.000000000015</v>
      </c>
      <c r="E191" s="4">
        <v>106200</v>
      </c>
      <c r="F191" s="1"/>
      <c r="G191" s="3">
        <v>0.10000000000000013</v>
      </c>
      <c r="H191" s="9"/>
      <c r="I191" s="10"/>
      <c r="J191" s="10"/>
      <c r="K191" s="10"/>
      <c r="L191" s="10"/>
      <c r="M191" s="10"/>
    </row>
    <row r="192" spans="1:13" x14ac:dyDescent="0.25">
      <c r="A192">
        <v>1504073313</v>
      </c>
      <c r="B192" s="1">
        <v>115066</v>
      </c>
      <c r="C192" s="1">
        <v>126572.6</v>
      </c>
      <c r="D192" s="1">
        <v>11506.600000000006</v>
      </c>
      <c r="E192" s="4">
        <v>115066</v>
      </c>
      <c r="F192" s="1"/>
      <c r="G192" s="3">
        <v>0.10000000000000005</v>
      </c>
      <c r="H192" s="9"/>
      <c r="I192" s="10"/>
      <c r="J192" s="10"/>
      <c r="K192" s="10"/>
      <c r="L192" s="10"/>
      <c r="M192" s="10"/>
    </row>
    <row r="193" spans="1:13" x14ac:dyDescent="0.25">
      <c r="A193">
        <v>1504073368</v>
      </c>
      <c r="B193" s="1">
        <v>108900</v>
      </c>
      <c r="C193" s="1">
        <v>108900</v>
      </c>
      <c r="D193" s="1">
        <v>0</v>
      </c>
      <c r="E193" s="4">
        <v>0</v>
      </c>
      <c r="F193" s="1"/>
      <c r="G193" s="3">
        <v>0</v>
      </c>
      <c r="H193" s="9"/>
      <c r="I193" s="10"/>
      <c r="J193" s="10"/>
      <c r="K193" s="10"/>
      <c r="L193" s="10"/>
      <c r="M193" s="10"/>
    </row>
    <row r="194" spans="1:13" x14ac:dyDescent="0.25">
      <c r="A194">
        <v>1599991009</v>
      </c>
      <c r="B194" s="1">
        <v>75600</v>
      </c>
      <c r="C194" s="1">
        <v>75600</v>
      </c>
      <c r="D194" s="1">
        <v>0</v>
      </c>
      <c r="E194" s="4">
        <v>0</v>
      </c>
      <c r="F194" s="1"/>
      <c r="G194" s="3">
        <v>0</v>
      </c>
      <c r="H194" s="9"/>
      <c r="I194" s="10"/>
      <c r="J194" s="10"/>
      <c r="K194" s="10"/>
      <c r="L194" s="10"/>
      <c r="M194" s="10"/>
    </row>
    <row r="195" spans="1:13" x14ac:dyDescent="0.25">
      <c r="A195">
        <v>1988299991</v>
      </c>
      <c r="B195" s="1">
        <v>70600</v>
      </c>
      <c r="C195" s="1">
        <v>77660</v>
      </c>
      <c r="D195" s="1">
        <v>7060</v>
      </c>
      <c r="E195" s="4">
        <v>70600</v>
      </c>
      <c r="F195" s="1"/>
      <c r="G195" s="3">
        <v>0.1</v>
      </c>
      <c r="H195" s="9"/>
      <c r="I195" s="10"/>
      <c r="J195" s="10"/>
      <c r="K195" s="10"/>
      <c r="L195" s="10"/>
      <c r="M195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C6E7C-8EF2-4BA6-BB91-728868ACB38E}">
  <dimension ref="A2:M3"/>
  <sheetViews>
    <sheetView workbookViewId="0">
      <selection sqref="A1:XFD3"/>
    </sheetView>
  </sheetViews>
  <sheetFormatPr baseColWidth="10" defaultRowHeight="15" x14ac:dyDescent="0.25"/>
  <sheetData>
    <row r="2" spans="1:13" ht="15.75" thickBot="1" x14ac:dyDescent="0.3">
      <c r="A2" s="2"/>
      <c r="B2" s="1"/>
      <c r="J2" t="e">
        <f>COUNTIFS(#REF!,"Female")</f>
        <v>#REF!</v>
      </c>
      <c r="K2" t="e">
        <f>COUNTIFS(#REF!,"Male")</f>
        <v>#REF!</v>
      </c>
    </row>
    <row r="3" spans="1:13" s="5" customFormat="1" ht="15.75" thickBot="1" x14ac:dyDescent="0.3">
      <c r="D3" s="6"/>
      <c r="E3" s="7">
        <f>SUM(Sueldo[SUMA INC. INDIVIDUAL])</f>
        <v>8970358</v>
      </c>
      <c r="H3" s="8" t="s">
        <v>12</v>
      </c>
      <c r="I3" s="8" t="s">
        <v>11</v>
      </c>
      <c r="J3" s="19" t="s">
        <v>10</v>
      </c>
      <c r="K3" s="20"/>
      <c r="L3" s="8" t="s">
        <v>14</v>
      </c>
      <c r="M3" s="8" t="s">
        <v>16</v>
      </c>
    </row>
  </sheetData>
  <mergeCells count="1">
    <mergeCell ref="J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CCFD-0627-4CAC-B954-4AC6BC2859D2}">
  <dimension ref="B2:C6"/>
  <sheetViews>
    <sheetView workbookViewId="0">
      <selection sqref="A1:XFD1048576"/>
    </sheetView>
  </sheetViews>
  <sheetFormatPr baseColWidth="10" defaultRowHeight="15" x14ac:dyDescent="0.25"/>
  <sheetData>
    <row r="2" spans="2:3" x14ac:dyDescent="0.25">
      <c r="B2" t="s">
        <v>17</v>
      </c>
      <c r="C2" t="s">
        <v>18</v>
      </c>
    </row>
    <row r="3" spans="2:3" x14ac:dyDescent="0.25">
      <c r="B3" t="s">
        <v>19</v>
      </c>
      <c r="C3">
        <v>2548792006</v>
      </c>
    </row>
    <row r="4" spans="2:3" x14ac:dyDescent="0.25">
      <c r="B4" t="s">
        <v>20</v>
      </c>
      <c r="C4" t="s">
        <v>21</v>
      </c>
    </row>
    <row r="5" spans="2:3" x14ac:dyDescent="0.25">
      <c r="B5" t="s">
        <v>22</v>
      </c>
    </row>
    <row r="6" spans="2:3" x14ac:dyDescent="0.25">
      <c r="B6" t="s">
        <v>23</v>
      </c>
      <c r="C6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u e l d o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  E m p l e a d o & l t ; / s t r i n g & g t ; & l t ; / k e y & g t ; & l t ; v a l u e & g t ; & l t ; i n t & g t ; 1 1 4 & l t ; / i n t & g t ; & l t ; / v a l u e & g t ; & l t ; / i t e m & g t ; & l t ; i t e m & g t ; & l t ; k e y & g t ; & l t ; s t r i n g & g t ; S u e l d o & l t ; / s t r i n g & g t ; & l t ; / k e y & g t ; & l t ; v a l u e & g t ; & l t ; i n t & g t ; 1 9 4 & l t ; / i n t & g t ; & l t ; / v a l u e & g t ; & l t ; / i t e m & g t ; & l t ; i t e m & g t ; & l t ; k e y & g t ; & l t ; s t r i n g & g t ; N u e v o   S u e l d o & l t ; / s t r i n g & g t ; & l t ; / k e y & g t ; & l t ; v a l u e & g t ; & l t ; i n t & g t ; 1 5 4 & l t ; / i n t & g t ; & l t ; / v a l u e & g t ; & l t ; / i t e m & g t ; & l t ; i t e m & g t ; & l t ; k e y & g t ; & l t ; s t r i n g & g t ; I n c r e m e n t o & l t ; / s t r i n g & g t ; & l t ; / k e y & g t ; & l t ; v a l u e & g t ; & l t ; i n t & g t ; 1 8 1 & l t ; / i n t & g t ; & l t ; / v a l u e & g t ; & l t ; / i t e m & g t ; & l t ; / C o l u m n W i d t h s & g t ; & l t ; C o l u m n D i s p l a y I n d e x & g t ; & l t ; i t e m & g t ; & l t ; k e y & g t ; & l t ; s t r i n g & g t ; I D   E m p l e a d o & l t ; / s t r i n g & g t ; & l t ; / k e y & g t ; & l t ; v a l u e & g t ; & l t ; i n t & g t ; 0 & l t ; / i n t & g t ; & l t ; / v a l u e & g t ; & l t ; / i t e m & g t ; & l t ; i t e m & g t ; & l t ; k e y & g t ; & l t ; s t r i n g & g t ; S u e l d o & l t ; / s t r i n g & g t ; & l t ; / k e y & g t ; & l t ; v a l u e & g t ; & l t ; i n t & g t ; 1 & l t ; / i n t & g t ; & l t ; / v a l u e & g t ; & l t ; / i t e m & g t ; & l t ; i t e m & g t ; & l t ; k e y & g t ; & l t ; s t r i n g & g t ; N u e v o   S u e l d o & l t ; / s t r i n g & g t ; & l t ; / k e y & g t ; & l t ; v a l u e & g t ; & l t ; i n t & g t ; 2 & l t ; / i n t & g t ; & l t ; / v a l u e & g t ; & l t ; / i t e m & g t ; & l t ; i t e m & g t ; & l t ; k e y & g t ; & l t ; s t r i n g & g t ; I n c r e m e n t o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E m p l e a d o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5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E v a l u a c i � n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u e l d o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 E m p l e a d o s , E v a l u a c i � n , S u e l d o 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 2 0 2 3 - 0 8 - 2 7 T 2 1 : 0 3 : 4 9 . 3 0 8 0 4 0 2 - 0 6 : 0 0 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E m p l e a d o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 i : t y p e = " S a n d b o x E d i t o r T a b l e W i d g e t V i e w M o d e l K e y " & g t ; & l t ; T a b l e N a m e & g t ; E m p l e a d o s & l t ; / T a b l e N a m e & g t ; & l t ; / K e y & g t ; & l t ; M a i n t a i n e r 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 E m p l e a d o & l t ; / K e y & g t ; & l t ; / a : K e y & g t ; & l t ; a : V a l u e 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  E m p l e a d o & l t ; / K e y & g t ; & l t ; / a : K e y & g t ; & l t ; a : V a l u e 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c i m i e n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� n e r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a r t a m e n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i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  J e f e & l t ; / K e y & g t ; & l t ; / a : K e y & g t ; & l t ; a : V a l u e 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E L P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E v a l u a c i � n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 i : t y p e = " S a n d b o x E d i t o r T a b l e W i d g e t V i e w M o d e l K e y " & g t ; & l t ; T a b l e N a m e & g t ; E v a l u a c i � n & l t ; / T a b l e N a m e & g t ; & l t ; / K e y & g t ; & l t ; M a i n t a i n e r 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 E m p l e a d o & l t ; / K e y & g t ; & l t ; / a : K e y & g t ; & l t ; a : V a l u e 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a l u a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u e l d o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 i : t y p e = " S a n d b o x E d i t o r T a b l e W i d g e t V i e w M o d e l K e y " & g t ; & l t ; T a b l e N a m e & g t ; S u e l d o & l t ; / T a b l e N a m e & g t ; & l t ; / K e y & g t ; & l t ; M a i n t a i n e r 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 E m p l e a d o & l t ; / K e y & g t ; & l t ; / a : K e y & g t ; & l t ; a : V a l u e 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e l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e v o   S u e l d o & l t ; / K e y & g t ; & l t ; / a : K e y & g t ; & l t ; a : V a l u e 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c r e m e n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 S u e l d o 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E v a l u a c i �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 E m p l e a d o < / s t r i n g > < / k e y > < v a l u e > < i n t > 1 1 4 < / i n t > < / v a l u e > < / i t e m > < i t e m > < k e y > < s t r i n g > E v a l u a c i � n < / s t r i n g > < / k e y > < v a l u e > < i n t > 1 0 2 < / i n t > < / v a l u e > < / i t e m > < / C o l u m n W i d t h s > < C o l u m n D i s p l a y I n d e x > < i t e m > < k e y > < s t r i n g > I D   E m p l e a d o < / s t r i n g > < / k e y > < v a l u e > < i n t > 0 < / i n t > < / v a l u e > < / i t e m > < i t e m > < k e y > < s t r i n g > E v a l u a c i � n 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 E m p l e a d o s < / E x c e l T a b l e N a m e > < G e m i n i T a b l e I d > E m p l e a d o s 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 E v a l u a c i � n < / E x c e l T a b l e N a m e > < G e m i n i T a b l e I d > E v a l u a c i � n 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 S u e l d o < / E x c e l T a b l e N a m e > < G e m i n i T a b l e I d > S u e l d o 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98ABA4C46A0C41A66D997AE5C95026" ma:contentTypeVersion="13" ma:contentTypeDescription="Crear nuevo documento." ma:contentTypeScope="" ma:versionID="c3fd33ae2f79b1443ecf78c3becd0014">
  <xsd:schema xmlns:xsd="http://www.w3.org/2001/XMLSchema" xmlns:xs="http://www.w3.org/2001/XMLSchema" xmlns:p="http://schemas.microsoft.com/office/2006/metadata/properties" xmlns:ns2="22540518-0d0e-4ede-914b-3a4019a35b72" xmlns:ns3="51e1fc78-2e45-428e-81f7-b35a1e52a119" targetNamespace="http://schemas.microsoft.com/office/2006/metadata/properties" ma:root="true" ma:fieldsID="b3aa2f2c0345c54a54bf39346ac493fc" ns2:_="" ns3:_="">
    <xsd:import namespace="22540518-0d0e-4ede-914b-3a4019a35b72"/>
    <xsd:import namespace="51e1fc78-2e45-428e-81f7-b35a1e52a1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540518-0d0e-4ede-914b-3a4019a35b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cfc2c558-5b2e-4e33-9155-99d5e0235d3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e1fc78-2e45-428e-81f7-b35a1e52a1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9dacdb5-eddd-4413-86b8-adc5e6d1e63c}" ma:internalName="TaxCatchAll" ma:showField="CatchAllData" ma:web="51e1fc78-2e45-428e-81f7-b35a1e52a1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E m p l e a d o s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  E m p l e a d o & l t ; / s t r i n g & g t ; & l t ; / k e y & g t ; & l t ; v a l u e & g t ; & l t ; i n t & g t ; 1 1 4 & l t ; / i n t & g t ; & l t ; / v a l u e & g t ; & l t ; / i t e m & g t ; & l t ; i t e m & g t ; & l t ; k e y & g t ; & l t ; s t r i n g & g t ; N o m b r e   E m p l e a d o & l t ; / s t r i n g & g t ; & l t ; / k e y & g t ; & l t ; v a l u e & g t ; & l t ; i n t & g t ; 1 5 2 & l t ; / i n t & g t ; & l t ; / v a l u e & g t ; & l t ; / i t e m & g t ; & l t ; i t e m & g t ; & l t ; k e y & g t ; & l t ; s t r i n g & g t ; E s t a d o & l t ; / s t r i n g & g t ; & l t ; / k e y & g t ; & l t ; v a l u e & g t ; & l t ; i n t & g t ; 7 7 & l t ; / i n t & g t ; & l t ; / v a l u e & g t ; & l t ; / i t e m & g t ; & l t ; i t e m & g t ; & l t ; k e y & g t ; & l t ; s t r i n g & g t ; N a c i m i e n t o & l t ; / s t r i n g & g t ; & l t ; / k e y & g t ; & l t ; v a l u e & g t ; & l t ; i n t & g t ; 1 0 8 & l t ; / i n t & g t ; & l t ; / v a l u e & g t ; & l t ; / i t e m & g t ; & l t ; i t e m & g t ; & l t ; k e y & g t ; & l t ; s t r i n g & g t ; G � n e r o & l t ; / s t r i n g & g t ; & l t ; / k e y & g t ; & l t ; v a l u e & g t ; & l t ; i n t & g t ; 8 2 & l t ; / i n t & g t ; & l t ; / v a l u e & g t ; & l t ; / i t e m & g t ; & l t ; i t e m & g t ; & l t ; k e y & g t ; & l t ; s t r i n g & g t ; D e p a r t a m e n t o & l t ; / s t r i n g & g t ; & l t ; / k e y & g t ; & l t ; v a l u e & g t ; & l t ; i n t & g t ; 1 2 6 & l t ; / i n t & g t ; & l t ; / v a l u e & g t ; & l t ; / i t e m & g t ; & l t ; i t e m & g t ; & l t ; k e y & g t ; & l t ; s t r i n g & g t ; P o s i c i � n & l t ; / s t r i n g & g t ; & l t ; / k e y & g t ; & l t ; v a l u e & g t ; & l t ; i n t & g t ; 8 8 & l t ; / i n t & g t ; & l t ; / v a l u e & g t ; & l t ; / i t e m & g t ; & l t ; i t e m & g t ; & l t ; k e y & g t ; & l t ; s t r i n g & g t ; N o m b r e   J e f e & l t ; / s t r i n g & g t ; & l t ; / k e y & g t ; & l t ; v a l u e & g t ; & l t ; i n t & g t ; 1 1 6 & l t ; / i n t & g t ; & l t ; / v a l u e & g t ; & l t ; / i t e m & g t ; & l t ; i t e m & g t ; & l t ; k e y & g t ; & l t ; s t r i n g & g t ; H E L P E R & l t ; / s t r i n g & g t ; & l t ; / k e y & g t ; & l t ; v a l u e & g t ; & l t ; i n t & g t ; 8 1 & l t ; / i n t & g t ; & l t ; / v a l u e & g t ; & l t ; / i t e m & g t ; & l t ; / C o l u m n W i d t h s & g t ; & l t ; C o l u m n D i s p l a y I n d e x & g t ; & l t ; i t e m & g t ; & l t ; k e y & g t ; & l t ; s t r i n g & g t ; I D   E m p l e a d o & l t ; / s t r i n g & g t ; & l t ; / k e y & g t ; & l t ; v a l u e & g t ; & l t ; i n t & g t ; 0 & l t ; / i n t & g t ; & l t ; / v a l u e & g t ; & l t ; / i t e m & g t ; & l t ; i t e m & g t ; & l t ; k e y & g t ; & l t ; s t r i n g & g t ; N o m b r e   E m p l e a d o & l t ; / s t r i n g & g t ; & l t ; / k e y & g t ; & l t ; v a l u e & g t ; & l t ; i n t & g t ; 1 & l t ; / i n t & g t ; & l t ; / v a l u e & g t ; & l t ; / i t e m & g t ; & l t ; i t e m & g t ; & l t ; k e y & g t ; & l t ; s t r i n g & g t ; E s t a d o & l t ; / s t r i n g & g t ; & l t ; / k e y & g t ; & l t ; v a l u e & g t ; & l t ; i n t & g t ; 2 & l t ; / i n t & g t ; & l t ; / v a l u e & g t ; & l t ; / i t e m & g t ; & l t ; i t e m & g t ; & l t ; k e y & g t ; & l t ; s t r i n g & g t ; N a c i m i e n t o & l t ; / s t r i n g & g t ; & l t ; / k e y & g t ; & l t ; v a l u e & g t ; & l t ; i n t & g t ; 3 & l t ; / i n t & g t ; & l t ; / v a l u e & g t ; & l t ; / i t e m & g t ; & l t ; i t e m & g t ; & l t ; k e y & g t ; & l t ; s t r i n g & g t ; G � n e r o & l t ; / s t r i n g & g t ; & l t ; / k e y & g t ; & l t ; v a l u e & g t ; & l t ; i n t & g t ; 4 & l t ; / i n t & g t ; & l t ; / v a l u e & g t ; & l t ; / i t e m & g t ; & l t ; i t e m & g t ; & l t ; k e y & g t ; & l t ; s t r i n g & g t ; D e p a r t a m e n t o & l t ; / s t r i n g & g t ; & l t ; / k e y & g t ; & l t ; v a l u e & g t ; & l t ; i n t & g t ; 5 & l t ; / i n t & g t ; & l t ; / v a l u e & g t ; & l t ; / i t e m & g t ; & l t ; i t e m & g t ; & l t ; k e y & g t ; & l t ; s t r i n g & g t ; P o s i c i � n & l t ; / s t r i n g & g t ; & l t ; / k e y & g t ; & l t ; v a l u e & g t ; & l t ; i n t & g t ; 6 & l t ; / i n t & g t ; & l t ; / v a l u e & g t ; & l t ; / i t e m & g t ; & l t ; i t e m & g t ; & l t ; k e y & g t ; & l t ; s t r i n g & g t ; N o m b r e   J e f e & l t ; / s t r i n g & g t ; & l t ; / k e y & g t ; & l t ; v a l u e & g t ; & l t ; i n t & g t ; 7 & l t ; / i n t & g t ; & l t ; / v a l u e & g t ; & l t ; / i t e m & g t ; & l t ; i t e m & g t ; & l t ; k e y & g t ; & l t ; s t r i n g & g t ; H E L P E R & l t ; / s t r i n g & g t ; & l t ; / k e y & g t ; & l t ; v a l u e & g t ; & l t ; i n t & g t ; 8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E v a l u a c i �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 i : t y p e = " S a n d b o x E d i t o r M e a s u r e G r i d K e y " & g t ; & l t ; T a b l e N a m e & g t ; E v a l u a c i � n & l t ; / T a b l e N a m e & g t ; & l t ; / K e y & g t ; & l t ; M a i n t a i n e r 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  E m p l e a d o & l t ; / K e y & g t ; & l t ; / D i a g r a m O b j e c t K e y & g t ; & l t ; D i a g r a m O b j e c t K e y & g t ; & l t ; K e y & g t ; C o l u m n s \ E v a l u a c i �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 E m p l e a d o & l t ; / K e y & g t ; & l t ; / a : K e y & g t ; & l t ; a : V a l u e 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a l u a c i �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E m p l e a d o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 i : t y p e = " S a n d b o x E d i t o r M e a s u r e G r i d K e y " & g t ; & l t ; T a b l e N a m e & g t ; E m p l e a d o s & l t ; / T a b l e N a m e & g t ; & l t ; / K e y & g t ; & l t ; M a i n t a i n e r 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 H E L P E R & l t ; / K e y & g t ; & l t ; / D i a g r a m O b j e c t K e y & g t ; & l t ; D i a g r a m O b j e c t K e y & g t ; & l t ; K e y & g t ; M e a s u r e s \ S u m a   d e   H E L P E R \ T a g I n f o \ F � r m u l a & l t ; / K e y & g t ; & l t ; / D i a g r a m O b j e c t K e y & g t ; & l t ; D i a g r a m O b j e c t K e y & g t ; & l t ; K e y & g t ; M e a s u r e s \ S u m a   d e   H E L P E R \ T a g I n f o \ V a l o r & l t ; / K e y & g t ; & l t ; / D i a g r a m O b j e c t K e y & g t ; & l t ; D i a g r a m O b j e c t K e y & g t ; & l t ; K e y & g t ; C o l u m n s \ I D   E m p l e a d o & l t ; / K e y & g t ; & l t ; / D i a g r a m O b j e c t K e y & g t ; & l t ; D i a g r a m O b j e c t K e y & g t ; & l t ; K e y & g t ; C o l u m n s \ N o m b r e   E m p l e a d o & l t ; / K e y & g t ; & l t ; / D i a g r a m O b j e c t K e y & g t ; & l t ; D i a g r a m O b j e c t K e y & g t ; & l t ; K e y & g t ; C o l u m n s \ E s t a d o & l t ; / K e y & g t ; & l t ; / D i a g r a m O b j e c t K e y & g t ; & l t ; D i a g r a m O b j e c t K e y & g t ; & l t ; K e y & g t ; C o l u m n s \ N a c i m i e n t o & l t ; / K e y & g t ; & l t ; / D i a g r a m O b j e c t K e y & g t ; & l t ; D i a g r a m O b j e c t K e y & g t ; & l t ; K e y & g t ; C o l u m n s \ G � n e r o & l t ; / K e y & g t ; & l t ; / D i a g r a m O b j e c t K e y & g t ; & l t ; D i a g r a m O b j e c t K e y & g t ; & l t ; K e y & g t ; C o l u m n s \ D e p a r t a m e n t o & l t ; / K e y & g t ; & l t ; / D i a g r a m O b j e c t K e y & g t ; & l t ; D i a g r a m O b j e c t K e y & g t ; & l t ; K e y & g t ; C o l u m n s \ P o s i c i � n & l t ; / K e y & g t ; & l t ; / D i a g r a m O b j e c t K e y & g t ; & l t ; D i a g r a m O b j e c t K e y & g t ; & l t ; K e y & g t ; C o l u m n s \ N o m b r e   J e f e & l t ; / K e y & g t ; & l t ; / D i a g r a m O b j e c t K e y & g t ; & l t ; D i a g r a m O b j e c t K e y & g t ; & l t ; K e y & g t ; C o l u m n s \ H E L P E R & l t ; / K e y & g t ; & l t ; / D i a g r a m O b j e c t K e y & g t ; & l t ; D i a g r a m O b j e c t K e y & g t ; & l t ; K e y & g t ; L i n k s \ & a m p ; l t ; C o l u m n s \ S u m a   d e   H E L P E R & a m p ; g t ; - & a m p ; l t ; M e a s u r e s \ H E L P E R & a m p ; g t ; & l t ; / K e y & g t ; & l t ; / D i a g r a m O b j e c t K e y & g t ; & l t ; D i a g r a m O b j e c t K e y & g t ; & l t ; K e y & g t ; L i n k s \ & a m p ; l t ; C o l u m n s \ S u m a   d e   H E L P E R & a m p ; g t ; - & a m p ; l t ; M e a s u r e s \ H E L P E R & a m p ; g t ; \ C O L U M N & l t ; / K e y & g t ; & l t ; / D i a g r a m O b j e c t K e y & g t ; & l t ; D i a g r a m O b j e c t K e y & g t ; & l t ; K e y & g t ; L i n k s \ & a m p ; l t ; C o l u m n s \ S u m a   d e   H E L P E R & a m p ; g t ; - & a m p ; l t ; M e a s u r e s \ H E L P E R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 H E L P E R & l t ; / K e y & g t ; & l t ; / a : K e y & g t ; & l t ; a : V a l u e 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 H E L P E R \ T a g I n f o \ F � r m u l a & l t ; / K e y & g t ; & l t ; / a : K e y & g t ; & l t ; a : V a l u e 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 H E L P E R \ T a g I n f o \ V a l o r & l t ; / K e y & g t ; & l t ; / a : K e y & g t ; & l t ; a : V a l u e 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 E m p l e a d o & l t ; / K e y & g t ; & l t ; / a : K e y & g t ; & l t ; a : V a l u e 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  E m p l e a d o & l t ; / K e y & g t ; & l t ; / a : K e y & g t ; & l t ; a : V a l u e 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c i m i e n t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� n e r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a r t a m e n t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i c i � n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  J e f e & l t ; / K e y & g t ; & l t ; / a : K e y & g t ; & l t ; a : V a l u e 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E L P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 H E L P E R & a m p ; g t ; - & a m p ; l t ; M e a s u r e s \ H E L P E R & a m p ; g t ; & l t ; / K e y & g t ; & l t ; / a : K e y & g t ; & l t ; a : V a l u e 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 H E L P E R & a m p ; g t ; - & a m p ; l t ; M e a s u r e s \ H E L P E R & a m p ; g t ; \ C O L U M N & l t ; / K e y & g t ; & l t ; / a : K e y & g t ; & l t ; a : V a l u e 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 H E L P E R & a m p ; g t ; - & a m p ; l t ; M e a s u r e s \ H E L P E R & a m p ; g t ; \ M E A S U R E & l t ; / K e y & g t ; & l t ; / a : K e y & g t ; & l t ; a : V a l u e 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u e l d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 i : t y p e = " S a n d b o x E d i t o r M e a s u r e G r i d K e y " & g t ; & l t ; T a b l e N a m e & g t ; S u e l d o & l t ; / T a b l e N a m e & g t ; & l t ; / K e y & g t ; & l t ; M a i n t a i n e r 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 S u e l d o & l t ; / K e y & g t ; & l t ; / D i a g r a m O b j e c t K e y & g t ; & l t ; D i a g r a m O b j e c t K e y & g t ; & l t ; K e y & g t ; M e a s u r e s \ S u m   S u e l d o \ T a g I n f o \ F � r m u l a & l t ; / K e y & g t ; & l t ; / D i a g r a m O b j e c t K e y & g t ; & l t ; D i a g r a m O b j e c t K e y & g t ; & l t ; K e y & g t ; M e a s u r e s \ S u m   S u e l d o \ T a g I n f o \ V a l o r & l t ; / K e y & g t ; & l t ; / D i a g r a m O b j e c t K e y & g t ; & l t ; D i a g r a m O b j e c t K e y & g t ; & l t ; K e y & g t ; M e a s u r e s \ S u m N u e v o & l t ; / K e y & g t ; & l t ; / D i a g r a m O b j e c t K e y & g t ; & l t ; D i a g r a m O b j e c t K e y & g t ; & l t ; K e y & g t ; M e a s u r e s \ S u m N u e v o \ T a g I n f o \ F � r m u l a & l t ; / K e y & g t ; & l t ; / D i a g r a m O b j e c t K e y & g t ; & l t ; D i a g r a m O b j e c t K e y & g t ; & l t ; K e y & g t ; M e a s u r e s \ S u m N u e v o \ T a g I n f o \ V a l o r & l t ; / K e y & g t ; & l t ; / D i a g r a m O b j e c t K e y & g t ; & l t ; D i a g r a m O b j e c t K e y & g t ; & l t ; K e y & g t ; M e a s u r e s \ % i n c r e m e n t o & l t ; / K e y & g t ; & l t ; / D i a g r a m O b j e c t K e y & g t ; & l t ; D i a g r a m O b j e c t K e y & g t ; & l t ; K e y & g t ; M e a s u r e s \ % i n c r e m e n t o \ T a g I n f o \ F � r m u l a & l t ; / K e y & g t ; & l t ; / D i a g r a m O b j e c t K e y & g t ; & l t ; D i a g r a m O b j e c t K e y & g t ; & l t ; K e y & g t ; M e a s u r e s \ % i n c r e m e n t o \ T a g I n f o \ V a l o r & l t ; / K e y & g t ; & l t ; / D i a g r a m O b j e c t K e y & g t ; & l t ; D i a g r a m O b j e c t K e y & g t ; & l t ; K e y & g t ; M e a s u r e s \ S u m a   d e   N u e v o   S u e l d o & l t ; / K e y & g t ; & l t ; / D i a g r a m O b j e c t K e y & g t ; & l t ; D i a g r a m O b j e c t K e y & g t ; & l t ; K e y & g t ; M e a s u r e s \ S u m a   d e   N u e v o   S u e l d o \ T a g I n f o \ F � r m u l a & l t ; / K e y & g t ; & l t ; / D i a g r a m O b j e c t K e y & g t ; & l t ; D i a g r a m O b j e c t K e y & g t ; & l t ; K e y & g t ; M e a s u r e s \ S u m a   d e   N u e v o   S u e l d o \ T a g I n f o \ V a l o r & l t ; / K e y & g t ; & l t ; / D i a g r a m O b j e c t K e y & g t ; & l t ; D i a g r a m O b j e c t K e y & g t ; & l t ; K e y & g t ; M e a s u r e s \ S u m a   d e   I n c r e m e n t o & l t ; / K e y & g t ; & l t ; / D i a g r a m O b j e c t K e y & g t ; & l t ; D i a g r a m O b j e c t K e y & g t ; & l t ; K e y & g t ; M e a s u r e s \ S u m a   d e   I n c r e m e n t o \ T a g I n f o \ F � r m u l a & l t ; / K e y & g t ; & l t ; / D i a g r a m O b j e c t K e y & g t ; & l t ; D i a g r a m O b j e c t K e y & g t ; & l t ; K e y & g t ; M e a s u r e s \ S u m a   d e   I n c r e m e n t o \ T a g I n f o \ V a l o r & l t ; / K e y & g t ; & l t ; / D i a g r a m O b j e c t K e y & g t ; & l t ; D i a g r a m O b j e c t K e y & g t ; & l t ; K e y & g t ; C o l u m n s \ I D   E m p l e a d o & l t ; / K e y & g t ; & l t ; / D i a g r a m O b j e c t K e y & g t ; & l t ; D i a g r a m O b j e c t K e y & g t ; & l t ; K e y & g t ; C o l u m n s \ S u e l d o & l t ; / K e y & g t ; & l t ; / D i a g r a m O b j e c t K e y & g t ; & l t ; D i a g r a m O b j e c t K e y & g t ; & l t ; K e y & g t ; C o l u m n s \ N u e v o   S u e l d o & l t ; / K e y & g t ; & l t ; / D i a g r a m O b j e c t K e y & g t ; & l t ; D i a g r a m O b j e c t K e y & g t ; & l t ; K e y & g t ; C o l u m n s \ I n c r e m e n t o & l t ; / K e y & g t ; & l t ; / D i a g r a m O b j e c t K e y & g t ; & l t ; D i a g r a m O b j e c t K e y & g t ; & l t ; K e y & g t ; L i n k s \ & a m p ; l t ; C o l u m n s \ S u m a   d e   N u e v o   S u e l d o & a m p ; g t ; - & a m p ; l t ; M e a s u r e s \ N u e v o   S u e l d o & a m p ; g t ; & l t ; / K e y & g t ; & l t ; / D i a g r a m O b j e c t K e y & g t ; & l t ; D i a g r a m O b j e c t K e y & g t ; & l t ; K e y & g t ; L i n k s \ & a m p ; l t ; C o l u m n s \ S u m a   d e   N u e v o   S u e l d o & a m p ; g t ; - & a m p ; l t ; M e a s u r e s \ N u e v o   S u e l d o & a m p ; g t ; \ C O L U M N & l t ; / K e y & g t ; & l t ; / D i a g r a m O b j e c t K e y & g t ; & l t ; D i a g r a m O b j e c t K e y & g t ; & l t ; K e y & g t ; L i n k s \ & a m p ; l t ; C o l u m n s \ S u m a   d e   N u e v o   S u e l d o & a m p ; g t ; - & a m p ; l t ; M e a s u r e s \ N u e v o   S u e l d o & a m p ; g t ; \ M E A S U R E & l t ; / K e y & g t ; & l t ; / D i a g r a m O b j e c t K e y & g t ; & l t ; D i a g r a m O b j e c t K e y & g t ; & l t ; K e y & g t ; L i n k s \ & a m p ; l t ; C o l u m n s \ S u m a   d e   I n c r e m e n t o & a m p ; g t ; - & a m p ; l t ; M e a s u r e s \ I n c r e m e n t o & a m p ; g t ; & l t ; / K e y & g t ; & l t ; / D i a g r a m O b j e c t K e y & g t ; & l t ; D i a g r a m O b j e c t K e y & g t ; & l t ; K e y & g t ; L i n k s \ & a m p ; l t ; C o l u m n s \ S u m a   d e   I n c r e m e n t o & a m p ; g t ; - & a m p ; l t ; M e a s u r e s \ I n c r e m e n t o & a m p ; g t ; \ C O L U M N & l t ; / K e y & g t ; & l t ; / D i a g r a m O b j e c t K e y & g t ; & l t ; D i a g r a m O b j e c t K e y & g t ; & l t ; K e y & g t ; L i n k s \ & a m p ; l t ; C o l u m n s \ S u m a   d e   I n c r e m e n t o & a m p ; g t ; - & a m p ; l t ; M e a s u r e s \ I n c r e m e n t o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1 & l t ; / F o c u s C o l u m n & g t ; & l t ; S e l e c t i o n E n d C o l u m n & g t ; 1 & l t ; / S e l e c t i o n E n d C o l u m n & g t ; & l t ; S e l e c t i o n S t a r t C o l u m n & g t ; 1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 S u e l d o & l t ; / K e y & g t ; & l t ; / a : K e y & g t ; & l t ; a : V a l u e 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 S u e l d o \ T a g I n f o \ F � r m u l a & l t ; / K e y & g t ; & l t ; / a : K e y & g t ; & l t ; a : V a l u e 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 S u e l d o \ T a g I n f o \ V a l o r & l t ; / K e y & g t ; & l t ; / a : K e y & g t ; & l t ; a : V a l u e 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N u e v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N u e v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N u e v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i n c r e m e n t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i n c r e m e n t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i n c r e m e n t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 N u e v o   S u e l d o & l t ; / K e y & g t ; & l t ; / a : K e y & g t ; & l t ; a : V a l u e 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 N u e v o   S u e l d o \ T a g I n f o \ F � r m u l a & l t ; / K e y & g t ; & l t ; / a : K e y & g t ; & l t ; a : V a l u e 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 N u e v o   S u e l d o \ T a g I n f o \ V a l o r & l t ; / K e y & g t ; & l t ; / a : K e y & g t ; & l t ; a : V a l u e 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 I n c r e m e n t o & l t ; / K e y & g t ; & l t ; / a : K e y & g t ; & l t ; a : V a l u e 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 I n c r e m e n t o \ T a g I n f o \ F � r m u l a & l t ; / K e y & g t ; & l t ; / a : K e y & g t ; & l t ; a : V a l u e 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 I n c r e m e n t o \ T a g I n f o \ V a l o r & l t ; / K e y & g t ; & l t ; / a : K e y & g t ; & l t ; a : V a l u e 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 E m p l e a d o & l t ; / K e y & g t ; & l t ; / a : K e y & g t ; & l t ; a : V a l u e 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e l d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e v o   S u e l d o & l t ; / K e y & g t ; & l t ; / a : K e y & g t ; & l t ; a : V a l u e 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c r e m e n t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 N u e v o   S u e l d o & a m p ; g t ; - & a m p ; l t ; M e a s u r e s \ N u e v o   S u e l d o & a m p ; g t ; & l t ; / K e y & g t ; & l t ; / a : K e y & g t ; & l t ; a : V a l u e 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 N u e v o   S u e l d o & a m p ; g t ; - & a m p ; l t ; M e a s u r e s \ N u e v o   S u e l d o & a m p ; g t ; \ C O L U M N & l t ; / K e y & g t ; & l t ; / a : K e y & g t ; & l t ; a : V a l u e 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 N u e v o   S u e l d o & a m p ; g t ; - & a m p ; l t ; M e a s u r e s \ N u e v o   S u e l d o & a m p ; g t ; \ M E A S U R E & l t ; / K e y & g t ; & l t ; / a : K e y & g t ; & l t ; a : V a l u e 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 I n c r e m e n t o & a m p ; g t ; - & a m p ; l t ; M e a s u r e s \ I n c r e m e n t o & a m p ; g t ; & l t ; / K e y & g t ; & l t ; / a : K e y & g t ; & l t ; a : V a l u e 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 I n c r e m e n t o & a m p ; g t ; - & a m p ; l t ; M e a s u r e s \ I n c r e m e n t o & a m p ; g t ; \ C O L U M N & l t ; / K e y & g t ; & l t ; / a : K e y & g t ; & l t ; a : V a l u e 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 I n c r e m e n t o & a m p ; g t ; - & a m p ; l t ; M e a s u r e s \ I n c r e m e n t o & a m p ; g t ; \ M E A S U R E & l t ; / K e y & g t ; & l t ; / a : K e y & g t ; & l t ; a : V a l u e 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 T a g s \ T a b l e s \ & a m p ; l t ; T a b l e s \ E m p l e a d o s & a m p ; g t ; & l t ; / K e y & g t ; & l t ; / D i a g r a m O b j e c t K e y & g t ; & l t ; D i a g r a m O b j e c t K e y & g t ; & l t ; K e y & g t ; D y n a m i c   T a g s \ T a b l e s \ & a m p ; l t ; T a b l e s \ E v a l u a c i � n & a m p ; g t ; & l t ; / K e y & g t ; & l t ; / D i a g r a m O b j e c t K e y & g t ; & l t ; D i a g r a m O b j e c t K e y & g t ; & l t ; K e y & g t ; D y n a m i c   T a g s \ T a b l e s \ & a m p ; l t ; T a b l e s \ S u e l d o & a m p ; g t ; & l t ; / K e y & g t ; & l t ; / D i a g r a m O b j e c t K e y & g t ; & l t ; D i a g r a m O b j e c t K e y & g t ; & l t ; K e y & g t ; T a b l e s \ E m p l e a d o s & l t ; / K e y & g t ; & l t ; / D i a g r a m O b j e c t K e y & g t ; & l t ; D i a g r a m O b j e c t K e y & g t ; & l t ; K e y & g t ; T a b l e s \ E m p l e a d o s \ C o l u m n s \ I D   E m p l e a d o & l t ; / K e y & g t ; & l t ; / D i a g r a m O b j e c t K e y & g t ; & l t ; D i a g r a m O b j e c t K e y & g t ; & l t ; K e y & g t ; T a b l e s \ E m p l e a d o s \ C o l u m n s \ N o m b r e   E m p l e a d o & l t ; / K e y & g t ; & l t ; / D i a g r a m O b j e c t K e y & g t ; & l t ; D i a g r a m O b j e c t K e y & g t ; & l t ; K e y & g t ; T a b l e s \ E m p l e a d o s \ C o l u m n s \ E s t a d o & l t ; / K e y & g t ; & l t ; / D i a g r a m O b j e c t K e y & g t ; & l t ; D i a g r a m O b j e c t K e y & g t ; & l t ; K e y & g t ; T a b l e s \ E m p l e a d o s \ C o l u m n s \ N a c i m i e n t o & l t ; / K e y & g t ; & l t ; / D i a g r a m O b j e c t K e y & g t ; & l t ; D i a g r a m O b j e c t K e y & g t ; & l t ; K e y & g t ; T a b l e s \ E m p l e a d o s \ C o l u m n s \ G � n e r o & l t ; / K e y & g t ; & l t ; / D i a g r a m O b j e c t K e y & g t ; & l t ; D i a g r a m O b j e c t K e y & g t ; & l t ; K e y & g t ; T a b l e s \ E m p l e a d o s \ C o l u m n s \ D e p a r t a m e n t o & l t ; / K e y & g t ; & l t ; / D i a g r a m O b j e c t K e y & g t ; & l t ; D i a g r a m O b j e c t K e y & g t ; & l t ; K e y & g t ; T a b l e s \ E m p l e a d o s \ C o l u m n s \ P o s i c i � n & l t ; / K e y & g t ; & l t ; / D i a g r a m O b j e c t K e y & g t ; & l t ; D i a g r a m O b j e c t K e y & g t ; & l t ; K e y & g t ; T a b l e s \ E m p l e a d o s \ C o l u m n s \ N o m b r e   J e f e & l t ; / K e y & g t ; & l t ; / D i a g r a m O b j e c t K e y & g t ; & l t ; D i a g r a m O b j e c t K e y & g t ; & l t ; K e y & g t ; T a b l e s \ E m p l e a d o s \ C o l u m n s \ H E L P E R & l t ; / K e y & g t ; & l t ; / D i a g r a m O b j e c t K e y & g t ; & l t ; D i a g r a m O b j e c t K e y & g t ; & l t ; K e y & g t ; T a b l e s \ E m p l e a d o s \ M e a s u r e s \ S u m a   d e   H E L P E R & l t ; / K e y & g t ; & l t ; / D i a g r a m O b j e c t K e y & g t ; & l t ; D i a g r a m O b j e c t K e y & g t ; & l t ; K e y & g t ; T a b l e s \ E m p l e a d o s \ S u m a   d e   H E L P E R \ A d d i t i o n a l   I n f o \ M e d i d a   i m p l � c i t a & l t ; / K e y & g t ; & l t ; / D i a g r a m O b j e c t K e y & g t ; & l t ; D i a g r a m O b j e c t K e y & g t ; & l t ; K e y & g t ; T a b l e s \ E v a l u a c i � n & l t ; / K e y & g t ; & l t ; / D i a g r a m O b j e c t K e y & g t ; & l t ; D i a g r a m O b j e c t K e y & g t ; & l t ; K e y & g t ; T a b l e s \ E v a l u a c i � n \ C o l u m n s \ I D   E m p l e a d o & l t ; / K e y & g t ; & l t ; / D i a g r a m O b j e c t K e y & g t ; & l t ; D i a g r a m O b j e c t K e y & g t ; & l t ; K e y & g t ; T a b l e s \ E v a l u a c i � n \ C o l u m n s \ E v a l u a c i � n & l t ; / K e y & g t ; & l t ; / D i a g r a m O b j e c t K e y & g t ; & l t ; D i a g r a m O b j e c t K e y & g t ; & l t ; K e y & g t ; T a b l e s \ E v a l u a c i � n \ M e a s u r e s \ S u m a   d e   E v a l u a c i � n & l t ; / K e y & g t ; & l t ; / D i a g r a m O b j e c t K e y & g t ; & l t ; D i a g r a m O b j e c t K e y & g t ; & l t ; K e y & g t ; T a b l e s \ E v a l u a c i � n \ S u m a   d e   E v a l u a c i � n \ A d d i t i o n a l   I n f o \ M e d i d a   i m p l � c i t a & l t ; / K e y & g t ; & l t ; / D i a g r a m O b j e c t K e y & g t ; & l t ; D i a g r a m O b j e c t K e y & g t ; & l t ; K e y & g t ; T a b l e s \ E v a l u a c i � n \ M e a s u r e s \ P r o m e d i o   d e   E v a l u a c i � n & l t ; / K e y & g t ; & l t ; / D i a g r a m O b j e c t K e y & g t ; & l t ; D i a g r a m O b j e c t K e y & g t ; & l t ; K e y & g t ; T a b l e s \ E v a l u a c i � n \ P r o m e d i o   d e   E v a l u a c i � n \ A d d i t i o n a l   I n f o \ M e d i d a   i m p l � c i t a & l t ; / K e y & g t ; & l t ; / D i a g r a m O b j e c t K e y & g t ; & l t ; D i a g r a m O b j e c t K e y & g t ; & l t ; K e y & g t ; T a b l e s \ S u e l d o & l t ; / K e y & g t ; & l t ; / D i a g r a m O b j e c t K e y & g t ; & l t ; D i a g r a m O b j e c t K e y & g t ; & l t ; K e y & g t ; T a b l e s \ S u e l d o \ C o l u m n s \ I D   E m p l e a d o & l t ; / K e y & g t ; & l t ; / D i a g r a m O b j e c t K e y & g t ; & l t ; D i a g r a m O b j e c t K e y & g t ; & l t ; K e y & g t ; T a b l e s \ S u e l d o \ C o l u m n s \ S u e l d o & l t ; / K e y & g t ; & l t ; / D i a g r a m O b j e c t K e y & g t ; & l t ; D i a g r a m O b j e c t K e y & g t ; & l t ; K e y & g t ; T a b l e s \ S u e l d o \ C o l u m n s \ N u e v o   S u e l d o & l t ; / K e y & g t ; & l t ; / D i a g r a m O b j e c t K e y & g t ; & l t ; D i a g r a m O b j e c t K e y & g t ; & l t ; K e y & g t ; T a b l e s \ S u e l d o \ C o l u m n s \ I n c r e m e n t o & l t ; / K e y & g t ; & l t ; / D i a g r a m O b j e c t K e y & g t ; & l t ; D i a g r a m O b j e c t K e y & g t ; & l t ; K e y & g t ; T a b l e s \ S u e l d o \ M e a s u r e s \ S u m   S u e l d o & l t ; / K e y & g t ; & l t ; / D i a g r a m O b j e c t K e y & g t ; & l t ; D i a g r a m O b j e c t K e y & g t ; & l t ; K e y & g t ; T a b l e s \ S u e l d o \ M e a s u r e s \ S u m N u e v o & l t ; / K e y & g t ; & l t ; / D i a g r a m O b j e c t K e y & g t ; & l t ; D i a g r a m O b j e c t K e y & g t ; & l t ; K e y & g t ; T a b l e s \ S u e l d o \ M e a s u r e s \ % i n c r e m e n t o & l t ; / K e y & g t ; & l t ; / D i a g r a m O b j e c t K e y & g t ; & l t ; D i a g r a m O b j e c t K e y & g t ; & l t ; K e y & g t ; T a b l e s \ S u e l d o \ M e a s u r e s \ S u m a   d e   N u e v o   S u e l d o & l t ; / K e y & g t ; & l t ; / D i a g r a m O b j e c t K e y & g t ; & l t ; D i a g r a m O b j e c t K e y & g t ; & l t ; K e y & g t ; T a b l e s \ S u e l d o \ S u m a   d e   N u e v o   S u e l d o \ A d d i t i o n a l   I n f o \ M e d i d a   i m p l � c i t a & l t ; / K e y & g t ; & l t ; / D i a g r a m O b j e c t K e y & g t ; & l t ; D i a g r a m O b j e c t K e y & g t ; & l t ; K e y & g t ; T a b l e s \ S u e l d o \ M e a s u r e s \ S u m a   d e   I n c r e m e n t o & l t ; / K e y & g t ; & l t ; / D i a g r a m O b j e c t K e y & g t ; & l t ; D i a g r a m O b j e c t K e y & g t ; & l t ; K e y & g t ; T a b l e s \ S u e l d o \ S u m a   d e   I n c r e m e n t o \ A d d i t i o n a l   I n f o \ M e d i d a   i m p l � c i t a & l t ; / K e y & g t ; & l t ; / D i a g r a m O b j e c t K e y & g t ; & l t ; D i a g r a m O b j e c t K e y & g t ; & l t ; K e y & g t ; R e l a t i o n s h i p s \ & a m p ; l t ; T a b l e s \ E m p l e a d o s \ C o l u m n s \ I D   E m p l e a d o & a m p ; g t ; - & a m p ; l t ; T a b l e s \ E v a l u a c i � n \ C o l u m n s \ I D   E m p l e a d o & a m p ; g t ; & l t ; / K e y & g t ; & l t ; / D i a g r a m O b j e c t K e y & g t ; & l t ; D i a g r a m O b j e c t K e y & g t ; & l t ; K e y & g t ; R e l a t i o n s h i p s \ & a m p ; l t ; T a b l e s \ E m p l e a d o s \ C o l u m n s \ I D   E m p l e a d o & a m p ; g t ; - & a m p ; l t ; T a b l e s \ E v a l u a c i � n \ C o l u m n s \ I D   E m p l e a d o & a m p ; g t ; \ F K & l t ; / K e y & g t ; & l t ; / D i a g r a m O b j e c t K e y & g t ; & l t ; D i a g r a m O b j e c t K e y & g t ; & l t ; K e y & g t ; R e l a t i o n s h i p s \ & a m p ; l t ; T a b l e s \ E m p l e a d o s \ C o l u m n s \ I D   E m p l e a d o & a m p ; g t ; - & a m p ; l t ; T a b l e s \ E v a l u a c i � n \ C o l u m n s \ I D   E m p l e a d o & a m p ; g t ; \ P K & l t ; / K e y & g t ; & l t ; / D i a g r a m O b j e c t K e y & g t ; & l t ; D i a g r a m O b j e c t K e y & g t ; & l t ; K e y & g t ; R e l a t i o n s h i p s \ & a m p ; l t ; T a b l e s \ E m p l e a d o s \ C o l u m n s \ I D   E m p l e a d o & a m p ; g t ; - & a m p ; l t ; T a b l e s \ E v a l u a c i � n \ C o l u m n s \ I D   E m p l e a d o & a m p ; g t ; \ C r o s s F i l t e r & l t ; / K e y & g t ; & l t ; / D i a g r a m O b j e c t K e y & g t ; & l t ; D i a g r a m O b j e c t K e y & g t ; & l t ; K e y & g t ; R e l a t i o n s h i p s \ & a m p ; l t ; T a b l e s \ E v a l u a c i � n \ C o l u m n s \ I D   E m p l e a d o & a m p ; g t ; - & a m p ; l t ; T a b l e s \ S u e l d o \ C o l u m n s \ I D   E m p l e a d o & a m p ; g t ; & l t ; / K e y & g t ; & l t ; / D i a g r a m O b j e c t K e y & g t ; & l t ; D i a g r a m O b j e c t K e y & g t ; & l t ; K e y & g t ; R e l a t i o n s h i p s \ & a m p ; l t ; T a b l e s \ E v a l u a c i � n \ C o l u m n s \ I D   E m p l e a d o & a m p ; g t ; - & a m p ; l t ; T a b l e s \ S u e l d o \ C o l u m n s \ I D   E m p l e a d o & a m p ; g t ; \ F K & l t ; / K e y & g t ; & l t ; / D i a g r a m O b j e c t K e y & g t ; & l t ; D i a g r a m O b j e c t K e y & g t ; & l t ; K e y & g t ; R e l a t i o n s h i p s \ & a m p ; l t ; T a b l e s \ E v a l u a c i � n \ C o l u m n s \ I D   E m p l e a d o & a m p ; g t ; - & a m p ; l t ; T a b l e s \ S u e l d o \ C o l u m n s \ I D   E m p l e a d o & a m p ; g t ; \ P K & l t ; / K e y & g t ; & l t ; / D i a g r a m O b j e c t K e y & g t ; & l t ; D i a g r a m O b j e c t K e y & g t ; & l t ; K e y & g t ; R e l a t i o n s h i p s \ & a m p ; l t ; T a b l e s \ E v a l u a c i � n \ C o l u m n s \ I D   E m p l e a d o & a m p ; g t ; - & a m p ; l t ; T a b l e s \ S u e l d o \ C o l u m n s \ I D   E m p l e a d o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E v a l u a c i � n \ C o l u m n s \ I D   E m p l e a d o & a m p ; g t ; - & a m p ; l t ; T a b l e s \ S u e l d o \ C o l u m n s \ I D   E m p l e a d o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 T a g s \ T a b l e s \ & a m p ; l t ; T a b l e s \ E m p l e a d o s & a m p ; g t ; & l t ; / K e y & g t ; & l t ; / a : K e y & g t ; & l t ; a : V a l u e 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 T a g s \ T a b l e s \ & a m p ; l t ; T a b l e s \ E v a l u a c i � n & a m p ; g t ; & l t ; / K e y & g t ; & l t ; / a : K e y & g t ; & l t ; a : V a l u e 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 T a g s \ T a b l e s \ & a m p ; l t ; T a b l e s \ S u e l d o & a m p ; g t ; & l t ; / K e y & g t ; & l t ; / a : K e y & g t ; & l t ; a : V a l u e 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I D   E m p l e a d o & l t ; / K e y & g t ; & l t ; / a : K e y & g t ; & l t ; a : V a l u e 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N o m b r e   E m p l e a d o & l t ; / K e y & g t ; & l t ; / a : K e y & g t ; & l t ; a : V a l u e 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E s t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N a c i m i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G � n e r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D e p a r t a m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P o s i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N o m b r e   J e f e & l t ; / K e y & g t ; & l t ; / a : K e y & g t ; & l t ; a : V a l u e 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H E L P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M e a s u r e s \ S u m a   d e   H E L P E R & l t ; / K e y & g t ; & l t ; / a : K e y & g t ; & l t ; a : V a l u e 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S u m a   d e   H E L P E R \ A d d i t i o n a l 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a l u a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a l u a c i � n \ C o l u m n s \ I D   E m p l e a d o & l t ; / K e y & g t ; & l t ; / a : K e y & g t ; & l t ; a : V a l u e 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a l u a c i � n \ C o l u m n s \ E v a l u a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a l u a c i � n \ M e a s u r e s \ S u m a   d e   E v a l u a c i � n & l t ; / K e y & g t ; & l t ; / a : K e y & g t ; & l t ; a : V a l u e 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a l u a c i � n \ S u m a   d e   E v a l u a c i � n \ A d d i t i o n a l 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a l u a c i � n \ M e a s u r e s \ P r o m e d i o   d e   E v a l u a c i � n & l t ; / K e y & g t ; & l t ; / a : K e y & g t ; & l t ; a : V a l u e 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a l u a c i � n \ P r o m e d i o   d e   E v a l u a c i � n \ A d d i t i o n a l 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e l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e l d o \ C o l u m n s \ I D   E m p l e a d o & l t ; / K e y & g t ; & l t ; / a : K e y & g t ; & l t ; a : V a l u e 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e l d o \ C o l u m n s \ S u e l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e l d o \ C o l u m n s \ N u e v o   S u e l d o & l t ; / K e y & g t ; & l t ; / a : K e y & g t ; & l t ; a : V a l u e 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e l d o \ C o l u m n s \ I n c r e m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e l d o \ M e a s u r e s \ S u m   S u e l d o & l t ; / K e y & g t ; & l t ; / a : K e y & g t ; & l t ; a : V a l u e 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e l d o \ M e a s u r e s \ S u m N u e v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e l d o \ M e a s u r e s \ % i n c r e m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e l d o \ M e a s u r e s \ S u m a   d e   N u e v o   S u e l d o & l t ; / K e y & g t ; & l t ; / a : K e y & g t ; & l t ; a : V a l u e 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e l d o \ S u m a   d e   N u e v o   S u e l d o \ A d d i t i o n a l 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e l d o \ M e a s u r e s \ S u m a   d e   I n c r e m e n t o & l t ; / K e y & g t ; & l t ; / a : K e y & g t ; & l t ; a : V a l u e 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e l d o \ S u m a   d e   I n c r e m e n t o \ A d d i t i o n a l 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m p l e a d o s \ C o l u m n s \ I D   E m p l e a d o & a m p ; g t ; - & a m p ; l t ; T a b l e s \ E v a l u a c i � n \ C o l u m n s \ I D   E m p l e a d o & a m p ; g t ; & l t ; / K e y & g t ; & l t ; / a : K e y & g t ; & l t ; a : V a l u e   i : t y p e = " D i a g r a m D i s p l a y L i n k V i e w S t a t e " & g t ; & l t ; A u t o m a t i o n P r o p e r t y H e l p e r T e x t & g t ; E x t r e m o   1 :   ( 2 1 6 , 7 5 ) .   E x t r e m o   2 :   ( 3 1 3 . 9 0 3 8 1 0 5 6 7 6 6 6 , 7 5 ) 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1 6 . 0 0 0 0 0 0 0 0 0 0 0 0 0 3 & l t ; / b : _ x & g t ; & l t ; b : _ y & g t ; 7 5 & l t ; / b : _ y & g t ; & l t ; / b : P o i n t & g t ; & l t ; b : P o i n t & g t ; & l t ; b : _ x & g t ; 3 1 3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m p l e a d o s \ C o l u m n s \ I D   E m p l e a d o & a m p ; g t ; - & a m p ; l t ; T a b l e s \ E v a l u a c i � n \ C o l u m n s \ I D   E m p l e a d o & a m p ; g t ; \ F K & l t ; / K e y & g t ; & l t ; / a : K e y & g t ; & l t ; a : V a l u e 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0 3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m p l e a d o s \ C o l u m n s \ I D   E m p l e a d o & a m p ; g t ; - & a m p ; l t ; T a b l e s \ E v a l u a c i � n \ C o l u m n s \ I D   E m p l e a d o & a m p ; g t ; \ P K & l t ; / K e y & g t ; & l t ; / a : K e y & g t ; & l t ; a : V a l u e 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3 . 9 0 3 8 1 0 5 6 7 6 6 5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m p l e a d o s \ C o l u m n s \ I D   E m p l e a d o & a m p ; g t ; - & a m p ; l t ; T a b l e s \ E v a l u a c i � n \ C o l u m n s \ I D   E m p l e a d o & a m p ; g t ; \ C r o s s F i l t e r & l t ; / K e y & g t ; & l t ; / a : K e y & g t ; & l t ; a : V a l u e 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1 6 . 0 0 0 0 0 0 0 0 0 0 0 0 0 3 & l t ; / b : _ x & g t ; & l t ; b : _ y & g t ; 7 5 & l t ; / b : _ y & g t ; & l t ; / b : P o i n t & g t ; & l t ; b : P o i n t & g t ; & l t ; b : _ x & g t ; 3 1 3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v a l u a c i � n \ C o l u m n s \ I D   E m p l e a d o & a m p ; g t ; - & a m p ; l t ; T a b l e s \ S u e l d o \ C o l u m n s \ I D   E m p l e a d o & a m p ; g t ; & l t ; / K e y & g t ; & l t ; / a : K e y & g t ; & l t ; a : V a l u e   i : t y p e = " D i a g r a m D i s p l a y L i n k V i e w S t a t e " & g t ; & l t ; A u t o m a t i o n P r o p e r t y H e l p e r T e x t & g t ; E x t r e m o   1 :   ( 5 4 5 . 9 0 3 8 1 0 5 6 7 6 6 6 , 7 5 ) .   E x t r e m o   2 :   ( 6 4 3 . 8 0 7 6 2 1 1 3 5 3 3 2 , 7 5 ) 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4 5 . 9 0 3 8 1 0 5 6 7 6 6 5 8 & l t ; / b : _ x & g t ; & l t ; b : _ y & g t ; 7 5 & l t ; / b : _ y & g t ; & l t ; / b : P o i n t & g t ; & l t ; b : P o i n t & g t ; & l t ; b : _ x & g t ; 6 4 3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v a l u a c i � n \ C o l u m n s \ I D   E m p l e a d o & a m p ; g t ; - & a m p ; l t ; T a b l e s \ S u e l d o \ C o l u m n s \ I D   E m p l e a d o & a m p ; g t ; \ F K & l t ; / K e y & g t ; & l t ; / a : K e y & g t ; & l t ; a : V a l u e 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9 . 9 0 3 8 1 0 5 6 7 6 6 5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5 2 9 . 9 0 3 8 1 0 5 6 7 6 6 5 8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v a l u a c i � n \ C o l u m n s \ I D   E m p l e a d o & a m p ; g t ; - & a m p ; l t ; T a b l e s \ S u e l d o \ C o l u m n s \ I D   E m p l e a d o & a m p ; g t ; \ P K & l t ; / K e y & g t ; & l t ; / a : K e y & g t ; & l t ; a : V a l u e 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3 . 8 0 7 6 2 1 1 3 5 3 3 1 6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6 5 9 . 8 0 7 6 2 1 1 3 5 3 3 1 6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v a l u a c i � n \ C o l u m n s \ I D   E m p l e a d o & a m p ; g t ; - & a m p ; l t ; T a b l e s \ S u e l d o \ C o l u m n s \ I D   E m p l e a d o & a m p ; g t ; \ C r o s s F i l t e r & l t ; / K e y & g t ; & l t ; / a : K e y & g t ; & l t ; a : V a l u e 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4 5 . 9 0 3 8 1 0 5 6 7 6 6 5 8 & l t ; / b : _ x & g t ; & l t ; b : _ y & g t ; 7 5 & l t ; / b : _ y & g t ; & l t ; / b : P o i n t & g t ; & l t ; b : P o i n t & g t ; & l t ; b : _ x & g t ; 6 4 3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 3 < / C u s t o m C o n t e n t > < / G e m i n i > 
</file>

<file path=customXml/item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540518-0d0e-4ede-914b-3a4019a35b72">
      <Terms xmlns="http://schemas.microsoft.com/office/infopath/2007/PartnerControls"/>
    </lcf76f155ced4ddcb4097134ff3c332f>
    <TaxCatchAll xmlns="51e1fc78-2e45-428e-81f7-b35a1e52a119" xsi:nil="true"/>
  </documentManagement>
</p:properties>
</file>

<file path=customXml/itemProps1.xml><?xml version="1.0" encoding="utf-8"?>
<ds:datastoreItem xmlns:ds="http://schemas.openxmlformats.org/officeDocument/2006/customXml" ds:itemID="{3DBA926A-435B-46E6-A6F5-1A215CF5113B}">
  <ds:schemaRefs>
    <ds:schemaRef ds:uri="http://gemini/pivotcustomization/TableXML_Sueldo"/>
  </ds:schemaRefs>
</ds:datastoreItem>
</file>

<file path=customXml/itemProps10.xml><?xml version="1.0" encoding="utf-8"?>
<ds:datastoreItem xmlns:ds="http://schemas.openxmlformats.org/officeDocument/2006/customXml" ds:itemID="{94211C73-AC7E-4A58-8A9A-CD5025F843FE}">
  <ds:schemaRefs>
    <ds:schemaRef ds:uri="http://gemini/pivotcustomization/MeasureGridState"/>
  </ds:schemaRefs>
</ds:datastoreItem>
</file>

<file path=customXml/itemProps11.xml><?xml version="1.0" encoding="utf-8"?>
<ds:datastoreItem xmlns:ds="http://schemas.openxmlformats.org/officeDocument/2006/customXml" ds:itemID="{9989BE34-79BF-47CC-8846-A2437F136673}">
  <ds:schemaRefs>
    <ds:schemaRef ds:uri="http://gemini/pivotcustomization/PowerPivotVersion"/>
  </ds:schemaRefs>
</ds:datastoreItem>
</file>

<file path=customXml/itemProps12.xml><?xml version="1.0" encoding="utf-8"?>
<ds:datastoreItem xmlns:ds="http://schemas.openxmlformats.org/officeDocument/2006/customXml" ds:itemID="{770A4E78-1892-431F-8BC2-C3CDB26A16B6}">
  <ds:schemaRefs>
    <ds:schemaRef ds:uri="http://gemini/pivotcustomization/TableOrder"/>
  </ds:schemaRefs>
</ds:datastoreItem>
</file>

<file path=customXml/itemProps13.xml><?xml version="1.0" encoding="utf-8"?>
<ds:datastoreItem xmlns:ds="http://schemas.openxmlformats.org/officeDocument/2006/customXml" ds:itemID="{4548C361-C562-4240-B0D6-21C25D854828}">
  <ds:schemaRefs>
    <ds:schemaRef ds:uri="http://gemini/pivotcustomization/RelationshipAutoDetectionEnabled"/>
  </ds:schemaRefs>
</ds:datastoreItem>
</file>

<file path=customXml/itemProps14.xml><?xml version="1.0" encoding="utf-8"?>
<ds:datastoreItem xmlns:ds="http://schemas.openxmlformats.org/officeDocument/2006/customXml" ds:itemID="{D8FA8EC2-E49D-49DA-ABD0-284FF6D1A22C}">
  <ds:schemaRefs>
    <ds:schemaRef ds:uri="http://gemini/pivotcustomization/ShowHidden"/>
  </ds:schemaRefs>
</ds:datastoreItem>
</file>

<file path=customXml/itemProps15.xml><?xml version="1.0" encoding="utf-8"?>
<ds:datastoreItem xmlns:ds="http://schemas.openxmlformats.org/officeDocument/2006/customXml" ds:itemID="{11BB2E8F-6B2B-43D5-928E-D2939BDF5072}">
  <ds:schemaRefs>
    <ds:schemaRef ds:uri="http://schemas.microsoft.com/sharepoint/v3/contenttype/forms"/>
  </ds:schemaRefs>
</ds:datastoreItem>
</file>

<file path=customXml/itemProps16.xml><?xml version="1.0" encoding="utf-8"?>
<ds:datastoreItem xmlns:ds="http://schemas.openxmlformats.org/officeDocument/2006/customXml" ds:itemID="{8D07970A-86FF-41A0-B56A-8D6B0E3B00B6}">
  <ds:schemaRefs>
    <ds:schemaRef ds:uri="http://gemini/pivotcustomization/ErrorCache"/>
  </ds:schemaRefs>
</ds:datastoreItem>
</file>

<file path=customXml/itemProps17.xml><?xml version="1.0" encoding="utf-8"?>
<ds:datastoreItem xmlns:ds="http://schemas.openxmlformats.org/officeDocument/2006/customXml" ds:itemID="{EC6B8834-1789-4AA6-BD2A-E11DD8AED64D}">
  <ds:schemaRefs>
    <ds:schemaRef ds:uri="http://gemini/pivotcustomization/TableWidget"/>
  </ds:schemaRefs>
</ds:datastoreItem>
</file>

<file path=customXml/itemProps18.xml><?xml version="1.0" encoding="utf-8"?>
<ds:datastoreItem xmlns:ds="http://schemas.openxmlformats.org/officeDocument/2006/customXml" ds:itemID="{42A69E1C-3AB5-4FFC-B6FB-148FF0087BF7}">
  <ds:schemaRefs>
    <ds:schemaRef ds:uri="http://gemini/pivotcustomization/SandboxNonEmpty"/>
  </ds:schemaRefs>
</ds:datastoreItem>
</file>

<file path=customXml/itemProps19.xml><?xml version="1.0" encoding="utf-8"?>
<ds:datastoreItem xmlns:ds="http://schemas.openxmlformats.org/officeDocument/2006/customXml" ds:itemID="{1B4EF98E-B4A5-4E0E-B3C9-F5B261539CD4}">
  <ds:schemaRefs>
    <ds:schemaRef ds:uri="http://gemini/pivotcustomization/ClientWindowXML"/>
  </ds:schemaRefs>
</ds:datastoreItem>
</file>

<file path=customXml/itemProps2.xml><?xml version="1.0" encoding="utf-8"?>
<ds:datastoreItem xmlns:ds="http://schemas.openxmlformats.org/officeDocument/2006/customXml" ds:itemID="{7BB8358B-EB1C-4E76-8DAE-EAB5A68B24F3}">
  <ds:schemaRefs>
    <ds:schemaRef ds:uri="http://gemini/pivotcustomization/TableXML_Evaluación"/>
  </ds:schemaRefs>
</ds:datastoreItem>
</file>

<file path=customXml/itemProps20.xml><?xml version="1.0" encoding="utf-8"?>
<ds:datastoreItem xmlns:ds="http://schemas.openxmlformats.org/officeDocument/2006/customXml" ds:itemID="{8487550E-2754-4763-9B7E-787EBE6BB36C}">
  <ds:schemaRefs>
    <ds:schemaRef ds:uri="http://gemini/pivotcustomization/LinkedTables"/>
  </ds:schemaRefs>
</ds:datastoreItem>
</file>

<file path=customXml/itemProps21.xml><?xml version="1.0" encoding="utf-8"?>
<ds:datastoreItem xmlns:ds="http://schemas.openxmlformats.org/officeDocument/2006/customXml" ds:itemID="{48AFBC23-351B-4480-A41C-EDBDAB5E3E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540518-0d0e-4ede-914b-3a4019a35b72"/>
    <ds:schemaRef ds:uri="51e1fc78-2e45-428e-81f7-b35a1e52a1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2.xml><?xml version="1.0" encoding="utf-8"?>
<ds:datastoreItem xmlns:ds="http://schemas.openxmlformats.org/officeDocument/2006/customXml" ds:itemID="{7833CF8E-71F0-468D-B8C7-FF49BB89A342}">
  <ds:schemaRefs>
    <ds:schemaRef ds:uri="http://gemini/pivotcustomization/ManualCalcMode"/>
  </ds:schemaRefs>
</ds:datastoreItem>
</file>

<file path=customXml/itemProps23.xml><?xml version="1.0" encoding="utf-8"?>
<ds:datastoreItem xmlns:ds="http://schemas.openxmlformats.org/officeDocument/2006/customXml" ds:itemID="{7624D035-3420-4DF8-82A1-33C18B21D545}">
  <ds:schemaRefs>
    <ds:schemaRef ds:uri="http://gemini/pivotcustomization/ShowImplicitMeasures"/>
  </ds:schemaRefs>
</ds:datastoreItem>
</file>

<file path=customXml/itemProps3.xml><?xml version="1.0" encoding="utf-8"?>
<ds:datastoreItem xmlns:ds="http://schemas.openxmlformats.org/officeDocument/2006/customXml" ds:itemID="{A26DFF59-5926-4A91-B8B2-F77FC3C1F15A}">
  <ds:schemaRefs>
    <ds:schemaRef ds:uri="http://gemini/pivotcustomization/FormulaBarState"/>
  </ds:schemaRefs>
</ds:datastoreItem>
</file>

<file path=customXml/itemProps4.xml><?xml version="1.0" encoding="utf-8"?>
<ds:datastoreItem xmlns:ds="http://schemas.openxmlformats.org/officeDocument/2006/customXml" ds:itemID="{098496B1-D035-4832-8BF8-EC17ACBB3D0D}">
  <ds:schemaRefs>
    <ds:schemaRef ds:uri="http://gemini/pivotcustomization/IsSandboxEmbedded"/>
  </ds:schemaRefs>
</ds:datastoreItem>
</file>

<file path=customXml/itemProps5.xml><?xml version="1.0" encoding="utf-8"?>
<ds:datastoreItem xmlns:ds="http://schemas.openxmlformats.org/officeDocument/2006/customXml" ds:itemID="{D53FA691-3753-4643-9849-152D147FC0FC}">
  <ds:schemaRefs>
    <ds:schemaRef ds:uri="http://gemini/pivotcustomization/TableXML_Empleados"/>
  </ds:schemaRefs>
</ds:datastoreItem>
</file>

<file path=customXml/itemProps6.xml><?xml version="1.0" encoding="utf-8"?>
<ds:datastoreItem xmlns:ds="http://schemas.openxmlformats.org/officeDocument/2006/customXml" ds:itemID="{F510B93F-9D55-4AC4-9A08-5B34F1CFBA5B}">
  <ds:schemaRefs>
    <ds:schemaRef ds:uri="http://gemini/pivotcustomization/Diagrams"/>
  </ds:schemaRefs>
</ds:datastoreItem>
</file>

<file path=customXml/itemProps7.xml><?xml version="1.0" encoding="utf-8"?>
<ds:datastoreItem xmlns:ds="http://schemas.openxmlformats.org/officeDocument/2006/customXml" ds:itemID="{B9E9CF39-4593-4D03-99FF-A7CA90F813D3}">
  <ds:schemaRefs>
    <ds:schemaRef ds:uri="http://gemini/pivotcustomization/LinkedTableUpdateMode"/>
  </ds:schemaRefs>
</ds:datastoreItem>
</file>

<file path=customXml/itemProps8.xml><?xml version="1.0" encoding="utf-8"?>
<ds:datastoreItem xmlns:ds="http://schemas.openxmlformats.org/officeDocument/2006/customXml" ds:itemID="{FEAC17CA-B3AA-4EE3-9B59-65AEBD11E2B6}">
  <ds:schemaRefs>
    <ds:schemaRef ds:uri="http://gemini/pivotcustomization/TableCountInSandbox"/>
  </ds:schemaRefs>
</ds:datastoreItem>
</file>

<file path=customXml/itemProps9.xml><?xml version="1.0" encoding="utf-8"?>
<ds:datastoreItem xmlns:ds="http://schemas.openxmlformats.org/officeDocument/2006/customXml" ds:itemID="{9686D90B-484D-4CEC-8B06-98C9C9F2B6AC}">
  <ds:schemaRefs>
    <ds:schemaRef ds:uri="http://schemas.microsoft.com/office/2006/metadata/properties"/>
    <ds:schemaRef ds:uri="http://schemas.microsoft.com/office/infopath/2007/PartnerControls"/>
    <ds:schemaRef ds:uri="22540518-0d0e-4ede-914b-3a4019a35b72"/>
    <ds:schemaRef ds:uri="51e1fc78-2e45-428e-81f7-b35a1e52a11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Tabla_Sueldo</vt:lpstr>
      <vt:lpstr>Hoja1</vt:lpstr>
      <vt:lpstr>CREDENCIALES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JG</dc:creator>
  <cp:keywords/>
  <dc:description/>
  <cp:lastModifiedBy>Οβατσυγ Περεζ</cp:lastModifiedBy>
  <cp:revision/>
  <dcterms:created xsi:type="dcterms:W3CDTF">2020-04-07T02:20:00Z</dcterms:created>
  <dcterms:modified xsi:type="dcterms:W3CDTF">2023-09-03T18:01:32Z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0x010100E798ABA4C46A0C41A66D997AE5C95026</vt:lpwstr>
  </property>
</Properties>
</file>