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CCC6CDF-BA2E-43DD-92F5-4F54E0AA5B9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4" i="1"/>
  <c r="O5" i="1"/>
  <c r="O6" i="1"/>
  <c r="O7" i="1"/>
  <c r="O8" i="1"/>
  <c r="O9" i="1"/>
  <c r="O10" i="1"/>
  <c r="O11" i="1"/>
  <c r="O12" i="1"/>
  <c r="O13" i="1"/>
  <c r="O14" i="1"/>
  <c r="O4" i="1"/>
  <c r="N5" i="1"/>
  <c r="N6" i="1"/>
  <c r="N7" i="1"/>
  <c r="N8" i="1"/>
  <c r="N9" i="1"/>
  <c r="N10" i="1"/>
  <c r="N11" i="1"/>
  <c r="N12" i="1"/>
  <c r="N13" i="1"/>
  <c r="N14" i="1"/>
  <c r="N4" i="1"/>
</calcChain>
</file>

<file path=xl/sharedStrings.xml><?xml version="1.0" encoding="utf-8"?>
<sst xmlns="http://schemas.openxmlformats.org/spreadsheetml/2006/main" count="135" uniqueCount="24">
  <si>
    <r>
      <t>W</t>
    </r>
    <r>
      <rPr>
        <sz val="11"/>
        <color theme="1"/>
        <rFont val="等线"/>
        <family val="3"/>
        <charset val="134"/>
        <scheme val="minor"/>
      </rPr>
      <t>GS</t>
    </r>
    <r>
      <rPr>
        <sz val="11"/>
        <color theme="1"/>
        <rFont val="等线"/>
        <family val="3"/>
        <charset val="134"/>
        <scheme val="minor"/>
      </rPr>
      <t>84下的平面坐标</t>
    </r>
    <phoneticPr fontId="2" type="noConversion"/>
  </si>
  <si>
    <t>点号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</si>
  <si>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</si>
  <si>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</si>
  <si>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</si>
  <si>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CGCS2000下的空间直角坐标</t>
    <phoneticPr fontId="2" type="noConversion"/>
  </si>
  <si>
    <t>1-P1</t>
  </si>
  <si>
    <t>1-P2</t>
  </si>
  <si>
    <t>1-P3</t>
  </si>
  <si>
    <t>1-P4</t>
  </si>
  <si>
    <t>1-P5</t>
  </si>
  <si>
    <t>1-P6</t>
  </si>
  <si>
    <t>1-P7</t>
  </si>
  <si>
    <t>1-P8</t>
  </si>
  <si>
    <t>1-P9</t>
  </si>
  <si>
    <t>CGCS2000下的平面坐标</t>
    <phoneticPr fontId="2" type="noConversion"/>
  </si>
  <si>
    <t>千寻→</t>
    <phoneticPr fontId="2" type="noConversion"/>
  </si>
  <si>
    <t>武勘→</t>
    <phoneticPr fontId="2" type="noConversion"/>
  </si>
  <si>
    <t>dx</t>
    <phoneticPr fontId="2" type="noConversion"/>
  </si>
  <si>
    <t>dy</t>
    <phoneticPr fontId="2" type="noConversion"/>
  </si>
  <si>
    <t>dh</t>
    <phoneticPr fontId="2" type="noConversion"/>
  </si>
  <si>
    <t>x（北）</t>
    <phoneticPr fontId="2" type="noConversion"/>
  </si>
  <si>
    <t>y（东）</t>
    <phoneticPr fontId="2" type="noConversion"/>
  </si>
  <si>
    <t>h（高）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</si>
</sst>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O14" sqref="O14"/>
    </sheetView>
  </sheetViews>
  <sheetFormatPr defaultRowHeight="14.25" x14ac:dyDescent="0.2"/>
  <cols>
    <col min="2" max="2" width="13.5" customWidth="1"/>
    <col min="3" max="3" width="13.625" customWidth="1"/>
    <col min="6" max="6" width="15.125" customWidth="1"/>
    <col min="7" max="7" width="11.75" customWidth="1"/>
    <col min="8" max="8" width="13" customWidth="1"/>
    <col min="10" max="10" width="13.125" customWidth="1"/>
    <col min="11" max="11" width="12.5" customWidth="1"/>
  </cols>
  <sheetData>
    <row r="1" spans="1:16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6" x14ac:dyDescent="0.2">
      <c r="A2" s="2"/>
      <c r="B2" s="1" t="s">
        <v>0</v>
      </c>
      <c r="C2" s="1"/>
      <c r="D2" s="1"/>
      <c r="E2" s="2"/>
      <c r="F2" s="4" t="s">
        <v>5</v>
      </c>
      <c r="G2" s="4"/>
      <c r="H2" s="4"/>
      <c r="I2" s="8"/>
      <c r="J2" s="9" t="s">
        <v>15</v>
      </c>
      <c r="K2" s="9"/>
      <c r="L2" s="9"/>
      <c r="M2" s="14"/>
      <c r="N2" s="8"/>
    </row>
    <row r="3" spans="1:16" x14ac:dyDescent="0.2">
      <c r="A3" s="2" t="s">
        <v>1</v>
      </c>
      <c r="B3" s="2" t="s">
        <v>21</v>
      </c>
      <c r="C3" s="2" t="s">
        <v>22</v>
      </c>
      <c r="D3" s="2" t="s">
        <v>23</v>
      </c>
      <c r="E3" s="2"/>
      <c r="F3" s="2" t="s">
        <v>2</v>
      </c>
      <c r="G3" s="2" t="s">
        <v>3</v>
      </c>
      <c r="H3" s="2" t="s">
        <v>4</v>
      </c>
      <c r="I3" s="8"/>
      <c r="J3" s="2" t="s">
        <v>21</v>
      </c>
      <c r="K3" s="2" t="s">
        <v>22</v>
      </c>
      <c r="L3" s="2" t="s">
        <v>23</v>
      </c>
      <c r="M3" s="2"/>
      <c r="N3" s="8" t="s">
        <v>18</v>
      </c>
      <c r="O3" s="2" t="s">
        <v>19</v>
      </c>
      <c r="P3" s="2" t="s">
        <v>20</v>
      </c>
    </row>
    <row r="4" spans="1:16" x14ac:dyDescent="0.2">
      <c r="A4" s="2">
        <v>2</v>
      </c>
      <c r="B4" s="6">
        <v>3372251.5120000001</v>
      </c>
      <c r="C4" s="6">
        <v>550514.18999999994</v>
      </c>
      <c r="D4" s="6">
        <v>27.132000000000001</v>
      </c>
      <c r="E4" s="10" t="s">
        <v>16</v>
      </c>
      <c r="F4" s="2">
        <v>-2283951.5776</v>
      </c>
      <c r="G4" s="2">
        <v>5005647.8682000004</v>
      </c>
      <c r="H4" s="2">
        <v>3215331.6009999998</v>
      </c>
      <c r="I4" s="11" t="s">
        <v>17</v>
      </c>
      <c r="J4" s="8">
        <v>3372251.5395999998</v>
      </c>
      <c r="K4" s="8">
        <v>550514.02110000001</v>
      </c>
      <c r="L4" s="8">
        <v>27.1341</v>
      </c>
      <c r="M4" s="8"/>
      <c r="N4" s="13">
        <f>J4-B4</f>
        <v>2.759999968111515E-2</v>
      </c>
      <c r="O4" s="5">
        <f>K4-C4</f>
        <v>-0.16889999993145466</v>
      </c>
      <c r="P4" s="5">
        <f>L4-D4</f>
        <v>2.0999999999986585E-3</v>
      </c>
    </row>
    <row r="5" spans="1:16" x14ac:dyDescent="0.2">
      <c r="A5" s="2">
        <v>3</v>
      </c>
      <c r="B5" s="6">
        <v>3372259.66</v>
      </c>
      <c r="C5" s="6">
        <v>550631.83299999998</v>
      </c>
      <c r="D5" s="6">
        <v>26.442</v>
      </c>
      <c r="E5" s="3"/>
      <c r="F5" s="2">
        <v>-2284056.7894000001</v>
      </c>
      <c r="G5" s="2">
        <v>5005594.9720000001</v>
      </c>
      <c r="H5" s="2">
        <v>3215337.8010999998</v>
      </c>
      <c r="I5" s="12"/>
      <c r="J5" s="8">
        <v>3372259.6875999998</v>
      </c>
      <c r="K5" s="8">
        <v>550631.66410000005</v>
      </c>
      <c r="L5" s="8">
        <v>26.444099999999999</v>
      </c>
      <c r="M5" s="8"/>
      <c r="N5" s="13">
        <f t="shared" ref="N5:N14" si="0">J5-B5</f>
        <v>2.759999968111515E-2</v>
      </c>
      <c r="O5" s="5">
        <f t="shared" ref="O5:O14" si="1">K5-C5</f>
        <v>-0.16889999993145466</v>
      </c>
      <c r="P5" s="5">
        <f t="shared" ref="P5:P14" si="2">L5-D5</f>
        <v>2.0999999999986585E-3</v>
      </c>
    </row>
    <row r="6" spans="1:16" x14ac:dyDescent="0.2">
      <c r="A6" s="7" t="s">
        <v>6</v>
      </c>
      <c r="B6" s="7">
        <v>3372326.9169999999</v>
      </c>
      <c r="C6" s="7">
        <v>550581.43099999998</v>
      </c>
      <c r="D6" s="7">
        <v>29.271000000000001</v>
      </c>
      <c r="E6" s="3"/>
      <c r="F6" s="8">
        <v>-2283998.0281000002</v>
      </c>
      <c r="G6" s="8">
        <v>5005586.8476</v>
      </c>
      <c r="H6" s="8">
        <v>3215397.4046999998</v>
      </c>
      <c r="I6" s="12"/>
      <c r="J6" s="8">
        <v>3372326.9446</v>
      </c>
      <c r="K6" s="8">
        <v>550581.26199999999</v>
      </c>
      <c r="L6" s="8">
        <v>29.273099999999999</v>
      </c>
      <c r="M6" s="8"/>
      <c r="N6" s="13">
        <f t="shared" si="0"/>
        <v>2.7600000146776438E-2</v>
      </c>
      <c r="O6" s="5">
        <f t="shared" si="1"/>
        <v>-0.16899999999441206</v>
      </c>
      <c r="P6" s="5">
        <f t="shared" si="2"/>
        <v>2.0999999999986585E-3</v>
      </c>
    </row>
    <row r="7" spans="1:16" x14ac:dyDescent="0.2">
      <c r="A7" s="7" t="s">
        <v>7</v>
      </c>
      <c r="B7" s="7">
        <v>3372327.1710000001</v>
      </c>
      <c r="C7" s="7">
        <v>550573.70799999998</v>
      </c>
      <c r="D7" s="7">
        <v>29.297000000000001</v>
      </c>
      <c r="E7" s="3"/>
      <c r="F7" s="8">
        <v>-2283990.9515999998</v>
      </c>
      <c r="G7" s="8">
        <v>5005589.9396000002</v>
      </c>
      <c r="H7" s="8">
        <v>3215397.6677999999</v>
      </c>
      <c r="I7" s="12"/>
      <c r="J7" s="8">
        <v>3372327.1985999998</v>
      </c>
      <c r="K7" s="8">
        <v>550573.53910000005</v>
      </c>
      <c r="L7" s="8">
        <v>29.299099999999999</v>
      </c>
      <c r="M7" s="8"/>
      <c r="N7" s="13">
        <f t="shared" si="0"/>
        <v>2.759999968111515E-2</v>
      </c>
      <c r="O7" s="5">
        <f t="shared" si="1"/>
        <v>-0.16889999993145466</v>
      </c>
      <c r="P7" s="5">
        <f t="shared" si="2"/>
        <v>2.0999999999986585E-3</v>
      </c>
    </row>
    <row r="8" spans="1:16" x14ac:dyDescent="0.2">
      <c r="A8" s="7" t="s">
        <v>8</v>
      </c>
      <c r="B8" s="7">
        <v>3372327.1690000002</v>
      </c>
      <c r="C8" s="7">
        <v>550555.64599999995</v>
      </c>
      <c r="D8" s="7">
        <v>29.297000000000001</v>
      </c>
      <c r="E8" s="3"/>
      <c r="F8" s="8">
        <v>-2283974.5027000001</v>
      </c>
      <c r="G8" s="8">
        <v>5005597.3991999999</v>
      </c>
      <c r="H8" s="8">
        <v>3215397.7385999998</v>
      </c>
      <c r="I8" s="12"/>
      <c r="J8" s="8">
        <v>3372327.1965000001</v>
      </c>
      <c r="K8" s="8">
        <v>550555.47710000002</v>
      </c>
      <c r="L8" s="8">
        <v>29.299099999999999</v>
      </c>
      <c r="M8" s="8"/>
      <c r="N8" s="13">
        <f t="shared" si="0"/>
        <v>2.7499999850988388E-2</v>
      </c>
      <c r="O8" s="5">
        <f t="shared" si="1"/>
        <v>-0.16889999993145466</v>
      </c>
      <c r="P8" s="5">
        <f t="shared" si="2"/>
        <v>2.0999999999986585E-3</v>
      </c>
    </row>
    <row r="9" spans="1:16" x14ac:dyDescent="0.2">
      <c r="A9" s="7" t="s">
        <v>9</v>
      </c>
      <c r="B9" s="7">
        <v>3372322.969</v>
      </c>
      <c r="C9" s="7">
        <v>550555.63399999996</v>
      </c>
      <c r="D9" s="7">
        <v>29.274000000000001</v>
      </c>
      <c r="E9" s="3"/>
      <c r="F9" s="8">
        <v>-2283975.3498</v>
      </c>
      <c r="G9" s="8">
        <v>5005599.3317</v>
      </c>
      <c r="H9" s="8">
        <v>3215394.1072</v>
      </c>
      <c r="I9" s="12"/>
      <c r="J9" s="8">
        <v>3372322.9966000002</v>
      </c>
      <c r="K9" s="8">
        <v>550555.46510000003</v>
      </c>
      <c r="L9" s="8">
        <v>29.2761</v>
      </c>
      <c r="M9" s="8"/>
      <c r="N9" s="13">
        <f t="shared" si="0"/>
        <v>2.7600000146776438E-2</v>
      </c>
      <c r="O9" s="5">
        <f t="shared" si="1"/>
        <v>-0.16889999993145466</v>
      </c>
      <c r="P9" s="5">
        <f t="shared" si="2"/>
        <v>2.0999999999986585E-3</v>
      </c>
    </row>
    <row r="10" spans="1:16" x14ac:dyDescent="0.2">
      <c r="A10" s="7" t="s">
        <v>10</v>
      </c>
      <c r="B10" s="7">
        <v>3372322.9559999998</v>
      </c>
      <c r="C10" s="7">
        <v>550536.90399999998</v>
      </c>
      <c r="D10" s="7">
        <v>29.286000000000001</v>
      </c>
      <c r="E10" s="3"/>
      <c r="F10" s="8">
        <v>-2283958.2990000001</v>
      </c>
      <c r="G10" s="8">
        <v>5005607.0817</v>
      </c>
      <c r="H10" s="8">
        <v>3215394.1773000001</v>
      </c>
      <c r="I10" s="12"/>
      <c r="J10" s="8">
        <v>3372322.9835999999</v>
      </c>
      <c r="K10" s="8">
        <v>550536.73499999999</v>
      </c>
      <c r="L10" s="8">
        <v>29.2881</v>
      </c>
      <c r="M10" s="8"/>
      <c r="N10" s="13">
        <f t="shared" si="0"/>
        <v>2.7600000146776438E-2</v>
      </c>
      <c r="O10" s="5">
        <f t="shared" si="1"/>
        <v>-0.16899999999441206</v>
      </c>
      <c r="P10" s="5">
        <f t="shared" si="2"/>
        <v>2.0999999999986585E-3</v>
      </c>
    </row>
    <row r="11" spans="1:16" x14ac:dyDescent="0.2">
      <c r="A11" s="7" t="s">
        <v>11</v>
      </c>
      <c r="B11" s="7">
        <v>3372322.9589999998</v>
      </c>
      <c r="C11" s="7">
        <v>550518.60100000002</v>
      </c>
      <c r="D11" s="7">
        <v>29.274999999999999</v>
      </c>
      <c r="E11" s="3"/>
      <c r="F11" s="8">
        <v>-2283941.6255999999</v>
      </c>
      <c r="G11" s="8">
        <v>5005614.6298000002</v>
      </c>
      <c r="H11" s="8">
        <v>3215394.2477000002</v>
      </c>
      <c r="I11" s="12"/>
      <c r="J11" s="8">
        <v>3372322.9865000001</v>
      </c>
      <c r="K11" s="8">
        <v>550518.43209999998</v>
      </c>
      <c r="L11" s="8">
        <v>29.277100000000001</v>
      </c>
      <c r="M11" s="8"/>
      <c r="N11" s="13">
        <f t="shared" si="0"/>
        <v>2.7500000316649675E-2</v>
      </c>
      <c r="O11" s="5">
        <f t="shared" si="1"/>
        <v>-0.16890000004786998</v>
      </c>
      <c r="P11" s="5">
        <f t="shared" si="2"/>
        <v>2.1000000000022112E-3</v>
      </c>
    </row>
    <row r="12" spans="1:16" x14ac:dyDescent="0.2">
      <c r="A12" s="7" t="s">
        <v>12</v>
      </c>
      <c r="B12" s="7">
        <v>3372326.9019999998</v>
      </c>
      <c r="C12" s="7">
        <v>550518.61699999997</v>
      </c>
      <c r="D12" s="7">
        <v>29.266999999999999</v>
      </c>
      <c r="E12" s="3"/>
      <c r="F12" s="8">
        <v>-2283940.8240999999</v>
      </c>
      <c r="G12" s="8">
        <v>5005612.7903000005</v>
      </c>
      <c r="H12" s="8">
        <v>3215397.6419000002</v>
      </c>
      <c r="I12" s="12"/>
      <c r="J12" s="8">
        <v>3372326.9295000001</v>
      </c>
      <c r="K12" s="8">
        <v>550518.44810000004</v>
      </c>
      <c r="L12" s="8">
        <v>29.269100000000002</v>
      </c>
      <c r="M12" s="8"/>
      <c r="N12" s="13">
        <f t="shared" si="0"/>
        <v>2.7500000316649675E-2</v>
      </c>
      <c r="O12" s="5">
        <f t="shared" si="1"/>
        <v>-0.16889999993145466</v>
      </c>
      <c r="P12" s="5">
        <f t="shared" si="2"/>
        <v>2.1000000000022112E-3</v>
      </c>
    </row>
    <row r="13" spans="1:16" x14ac:dyDescent="0.2">
      <c r="A13" s="7" t="s">
        <v>13</v>
      </c>
      <c r="B13" s="7">
        <v>3372326.8939999999</v>
      </c>
      <c r="C13" s="7">
        <v>550508.38100000005</v>
      </c>
      <c r="D13" s="7">
        <v>29.265000000000001</v>
      </c>
      <c r="E13" s="3"/>
      <c r="F13" s="8">
        <v>-2283931.5029000002</v>
      </c>
      <c r="G13" s="8">
        <v>5005617.0192999998</v>
      </c>
      <c r="H13" s="8">
        <v>3215397.6751000001</v>
      </c>
      <c r="I13" s="12"/>
      <c r="J13" s="8">
        <v>3372326.9216</v>
      </c>
      <c r="K13" s="8">
        <v>550508.2121</v>
      </c>
      <c r="L13" s="8">
        <v>29.267099999999999</v>
      </c>
      <c r="M13" s="8"/>
      <c r="N13" s="13">
        <f t="shared" si="0"/>
        <v>2.7600000146776438E-2</v>
      </c>
      <c r="O13" s="5">
        <f t="shared" si="1"/>
        <v>-0.16890000004786998</v>
      </c>
      <c r="P13" s="5">
        <f t="shared" si="2"/>
        <v>2.0999999999986585E-3</v>
      </c>
    </row>
    <row r="14" spans="1:16" x14ac:dyDescent="0.2">
      <c r="A14" s="7" t="s">
        <v>14</v>
      </c>
      <c r="B14" s="7">
        <v>3372326.9330000002</v>
      </c>
      <c r="C14" s="7">
        <v>550492.93700000003</v>
      </c>
      <c r="D14" s="7">
        <v>29.231999999999999</v>
      </c>
      <c r="E14" s="3"/>
      <c r="F14" s="8">
        <v>-2283917.4178999998</v>
      </c>
      <c r="G14" s="8">
        <v>5005623.3529000003</v>
      </c>
      <c r="H14" s="8">
        <v>3215397.7538999999</v>
      </c>
      <c r="I14" s="12"/>
      <c r="J14" s="8">
        <v>3372326.9605</v>
      </c>
      <c r="K14" s="8">
        <v>550492.76809999999</v>
      </c>
      <c r="L14" s="8">
        <v>29.234100000000002</v>
      </c>
      <c r="M14" s="8"/>
      <c r="N14" s="13">
        <f t="shared" si="0"/>
        <v>2.7499999850988388E-2</v>
      </c>
      <c r="O14" s="5">
        <f t="shared" si="1"/>
        <v>-0.16890000004786998</v>
      </c>
      <c r="P14" s="5">
        <f t="shared" si="2"/>
        <v>2.1000000000022112E-3</v>
      </c>
    </row>
    <row r="15" spans="1:1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</sheetData>
  <mergeCells count="5">
    <mergeCell ref="B2:D2"/>
    <mergeCell ref="F2:H2"/>
    <mergeCell ref="J2:L2"/>
    <mergeCell ref="E4:E14"/>
    <mergeCell ref="I4:I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2018-09-05T06:38:49Z</dcterms:modified>
</cp:coreProperties>
</file>