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2" rupBuild="27231"/>
  <workbookPr/>
  <mc:AlternateContent xmlns:mc="http://schemas.openxmlformats.org/markup-compatibility/2006">
    <mc:Choice Requires="x15">
      <x15ac:absPath xmlns:x15ac="http://schemas.microsoft.com/office/spreadsheetml/2010/11/ac" url="https://emicoolnet-my.sharepoint.com/personal/abdelsalam_emicool_com/Documents/Data Science/Projects/01. IT internal/Data Quality/"/>
    </mc:Choice>
  </mc:AlternateContent>
  <xr:revisionPtr revIDLastSave="20" documentId="11_70B4E01B207D83FDE2FECFF8DDF423A3A415459E" xr6:coauthVersionLast="47" xr6:coauthVersionMax="47" xr10:uidLastSave="{B8211994-A341-4F41-B94B-8B62F470E793}"/>
  <bookViews>
    <workbookView xWindow="-108" yWindow="-108" windowWidth="23256" windowHeight="12456" xr2:uid="{00000000-000D-0000-FFFF-FFFF00000000}"/>
  </bookViews>
  <sheets>
    <sheet name="Sajjad_C-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" i="1"/>
  <c r="Z4" i="1"/>
  <c r="Z5" i="1"/>
  <c r="Z6" i="1"/>
  <c r="Z7" i="1"/>
  <c r="Z8" i="1"/>
  <c r="Z9" i="1"/>
  <c r="Z10" i="1"/>
  <c r="Z11" i="1"/>
  <c r="Z2" i="1"/>
</calcChain>
</file>

<file path=xl/sharedStrings.xml><?xml version="1.0" encoding="utf-8"?>
<sst xmlns="http://schemas.openxmlformats.org/spreadsheetml/2006/main" count="135" uniqueCount="71">
  <si>
    <t>FieldName</t>
  </si>
  <si>
    <t>Filled</t>
  </si>
  <si>
    <t>Pattern</t>
  </si>
  <si>
    <t>Valid</t>
  </si>
  <si>
    <t>Invalid</t>
  </si>
  <si>
    <t>Count</t>
  </si>
  <si>
    <t>DistinctCount</t>
  </si>
  <si>
    <t>NullCount</t>
  </si>
  <si>
    <t>Type</t>
  </si>
  <si>
    <t>Length</t>
  </si>
  <si>
    <t>Numbers</t>
  </si>
  <si>
    <t>NumbersOnly</t>
  </si>
  <si>
    <t>Letters</t>
  </si>
  <si>
    <t>LettersOnly</t>
  </si>
  <si>
    <t>MixedNumbersandLetters</t>
  </si>
  <si>
    <t>Punctuation</t>
  </si>
  <si>
    <t>Min</t>
  </si>
  <si>
    <t>Max</t>
  </si>
  <si>
    <t>Mean</t>
  </si>
  <si>
    <t>Median</t>
  </si>
  <si>
    <t>Mode</t>
  </si>
  <si>
    <t>Extreme</t>
  </si>
  <si>
    <t>LeadingSpaces</t>
  </si>
  <si>
    <t>NonPrintableCharacters</t>
  </si>
  <si>
    <t>TotalCount</t>
  </si>
  <si>
    <t>C Code</t>
  </si>
  <si>
    <t>Mobile Number</t>
  </si>
  <si>
    <t>String</t>
  </si>
  <si>
    <t>City</t>
  </si>
  <si>
    <t>Customer Name</t>
  </si>
  <si>
    <t>Unclassified</t>
  </si>
  <si>
    <t>Party Type</t>
  </si>
  <si>
    <t>Last name</t>
  </si>
  <si>
    <t>Authorized Signatory</t>
  </si>
  <si>
    <t>Authorized Signatory Passport No</t>
  </si>
  <si>
    <t>Mobile No.</t>
  </si>
  <si>
    <t>WhatsApp No.</t>
  </si>
  <si>
    <t>Telephone</t>
  </si>
  <si>
    <t>International Phone</t>
  </si>
  <si>
    <t>Email ID</t>
  </si>
  <si>
    <t>E-mail</t>
  </si>
  <si>
    <t>Alternative Email ID</t>
  </si>
  <si>
    <t>Null or Empty</t>
  </si>
  <si>
    <t>Undefined</t>
  </si>
  <si>
    <t>Passport No</t>
  </si>
  <si>
    <t>Passport Expiry</t>
  </si>
  <si>
    <t>EID</t>
  </si>
  <si>
    <t>EID Expiry</t>
  </si>
  <si>
    <t>Nationality</t>
  </si>
  <si>
    <t>First name</t>
  </si>
  <si>
    <t>Agent Name</t>
  </si>
  <si>
    <t>Agent Mobile</t>
  </si>
  <si>
    <t>Trade License No.</t>
  </si>
  <si>
    <t>Trade License Exp</t>
  </si>
  <si>
    <t>Created By</t>
  </si>
  <si>
    <t>Gender</t>
  </si>
  <si>
    <t>Birth Day</t>
  </si>
  <si>
    <t>C code black list - Transaction</t>
  </si>
  <si>
    <t>Customer Type</t>
  </si>
  <si>
    <t>Customer Group</t>
  </si>
  <si>
    <t>Associate Vendor Account</t>
  </si>
  <si>
    <t>ZipcodePostal Code</t>
  </si>
  <si>
    <t>P.O. Box</t>
  </si>
  <si>
    <t>P.O. Box City</t>
  </si>
  <si>
    <t>Currency</t>
  </si>
  <si>
    <t>Credit Limit - Transaction</t>
  </si>
  <si>
    <t>Country</t>
  </si>
  <si>
    <t>Resident Status</t>
  </si>
  <si>
    <t>Bulk Customer - Transaction</t>
  </si>
  <si>
    <t>Null Percentage</t>
  </si>
  <si>
    <t>Invalid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</si>
</sst>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Z15" sqref="Z15"/>
    </sheetView>
  </sheetViews>
  <sheetFormatPr defaultRowHeight="14.4" x14ac:dyDescent="0.3"/>
  <cols>
    <col min="1" max="1" width="28.5546875" bestFit="1" customWidth="1"/>
    <col min="2" max="2" width="12" bestFit="1" customWidth="1"/>
    <col min="3" max="3" width="13.77734375" style="1" bestFit="1" customWidth="1"/>
    <col min="4" max="4" width="5" bestFit="1" customWidth="1"/>
    <col min="5" max="5" width="6.33203125" style="2" bestFit="1" customWidth="1"/>
    <col min="6" max="6" width="5.88671875" bestFit="1" customWidth="1"/>
    <col min="7" max="7" width="12" bestFit="1" customWidth="1"/>
    <col min="8" max="8" width="9.109375" style="2" bestFit="1" customWidth="1"/>
    <col min="9" max="9" width="9.44140625" bestFit="1" customWidth="1"/>
    <col min="10" max="10" width="6.44140625" hidden="1" customWidth="1"/>
    <col min="11" max="11" width="8.33203125" hidden="1" customWidth="1"/>
    <col min="12" max="12" width="12" hidden="1" customWidth="1"/>
    <col min="13" max="13" width="6.6640625" hidden="1" customWidth="1"/>
    <col min="14" max="14" width="10.33203125" hidden="1" customWidth="1"/>
    <col min="15" max="15" width="22.33203125" hidden="1" customWidth="1"/>
    <col min="16" max="16" width="10.77734375" hidden="1" customWidth="1"/>
    <col min="17" max="19" width="12" hidden="1" customWidth="1"/>
    <col min="20" max="20" width="7.109375" hidden="1" customWidth="1"/>
    <col min="21" max="21" width="5.77734375" hidden="1" customWidth="1"/>
    <col min="22" max="22" width="7.77734375" hidden="1" customWidth="1"/>
    <col min="23" max="23" width="12.77734375" hidden="1" customWidth="1"/>
    <col min="24" max="24" width="20.6640625" hidden="1" customWidth="1"/>
    <col min="25" max="25" width="10.109375" bestFit="1" customWidth="1"/>
    <col min="26" max="26" width="13.88671875" bestFit="1" customWidth="1"/>
    <col min="27" max="27" width="16" bestFit="1" customWidth="1"/>
  </cols>
  <sheetData>
    <row r="1" spans="1:27" x14ac:dyDescent="0.3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69</v>
      </c>
      <c r="AA1" s="4" t="s">
        <v>70</v>
      </c>
    </row>
    <row r="2" spans="1:27" x14ac:dyDescent="0.3">
      <c r="A2" t="s">
        <v>25</v>
      </c>
      <c r="B2">
        <v>100</v>
      </c>
      <c r="C2" s="1" t="s">
        <v>26</v>
      </c>
      <c r="D2">
        <v>7346</v>
      </c>
      <c r="E2" s="2">
        <v>0</v>
      </c>
      <c r="F2">
        <v>7346</v>
      </c>
      <c r="G2">
        <v>7346</v>
      </c>
      <c r="H2" s="2">
        <v>0</v>
      </c>
      <c r="I2" t="s">
        <v>27</v>
      </c>
      <c r="J2">
        <v>7</v>
      </c>
      <c r="K2">
        <v>7346</v>
      </c>
      <c r="L2">
        <v>0</v>
      </c>
      <c r="M2">
        <v>7346</v>
      </c>
      <c r="N2">
        <v>0</v>
      </c>
      <c r="O2">
        <v>7346</v>
      </c>
      <c r="P2">
        <v>0</v>
      </c>
      <c r="W2">
        <v>0</v>
      </c>
      <c r="X2">
        <v>0</v>
      </c>
      <c r="Y2">
        <v>7346</v>
      </c>
      <c r="Z2" s="3">
        <f>H2/Y2</f>
        <v>0</v>
      </c>
      <c r="AA2" s="3">
        <f>E2/Y2</f>
        <v>0</v>
      </c>
    </row>
    <row r="3" spans="1:27" x14ac:dyDescent="0.3">
      <c r="A3" t="s">
        <v>29</v>
      </c>
      <c r="B3">
        <v>100</v>
      </c>
      <c r="C3" s="1" t="s">
        <v>30</v>
      </c>
      <c r="D3">
        <v>7338</v>
      </c>
      <c r="E3" s="2">
        <v>8</v>
      </c>
      <c r="F3">
        <v>7346</v>
      </c>
      <c r="G3">
        <v>7322</v>
      </c>
      <c r="H3" s="2">
        <v>0</v>
      </c>
      <c r="I3" t="s">
        <v>27</v>
      </c>
      <c r="J3">
        <v>200</v>
      </c>
      <c r="K3">
        <v>8</v>
      </c>
      <c r="L3">
        <v>0</v>
      </c>
      <c r="M3">
        <v>7346</v>
      </c>
      <c r="N3">
        <v>6565</v>
      </c>
      <c r="O3">
        <v>8</v>
      </c>
      <c r="P3">
        <v>775</v>
      </c>
      <c r="W3">
        <v>0</v>
      </c>
      <c r="X3">
        <v>3</v>
      </c>
      <c r="Y3">
        <v>7346</v>
      </c>
      <c r="Z3" s="3">
        <f t="shared" ref="Z3:Z37" si="0">H3/Y3</f>
        <v>0</v>
      </c>
      <c r="AA3" s="3">
        <f t="shared" ref="AA3:AA37" si="1">E3/Y3</f>
        <v>1.0890280424720937E-3</v>
      </c>
    </row>
    <row r="4" spans="1:27" x14ac:dyDescent="0.3">
      <c r="A4" t="s">
        <v>31</v>
      </c>
      <c r="B4">
        <v>100</v>
      </c>
      <c r="C4" s="1" t="s">
        <v>32</v>
      </c>
      <c r="D4">
        <v>6926</v>
      </c>
      <c r="E4" s="2">
        <v>420</v>
      </c>
      <c r="F4">
        <v>7346</v>
      </c>
      <c r="G4">
        <v>2</v>
      </c>
      <c r="H4" s="2">
        <v>0</v>
      </c>
      <c r="I4" t="s">
        <v>27</v>
      </c>
      <c r="J4">
        <v>12</v>
      </c>
      <c r="K4">
        <v>0</v>
      </c>
      <c r="L4">
        <v>0</v>
      </c>
      <c r="M4">
        <v>7346</v>
      </c>
      <c r="N4">
        <v>7346</v>
      </c>
      <c r="O4">
        <v>0</v>
      </c>
      <c r="P4">
        <v>0</v>
      </c>
      <c r="W4">
        <v>0</v>
      </c>
      <c r="X4">
        <v>0</v>
      </c>
      <c r="Y4">
        <v>7346</v>
      </c>
      <c r="Z4" s="3">
        <f t="shared" si="0"/>
        <v>0</v>
      </c>
      <c r="AA4" s="3">
        <f t="shared" si="1"/>
        <v>5.7173972229784917E-2</v>
      </c>
    </row>
    <row r="5" spans="1:27" x14ac:dyDescent="0.3">
      <c r="A5" t="s">
        <v>33</v>
      </c>
      <c r="B5">
        <v>6.8200383186340297</v>
      </c>
      <c r="C5" s="1" t="s">
        <v>30</v>
      </c>
      <c r="D5">
        <v>492</v>
      </c>
      <c r="E5" s="2">
        <v>9</v>
      </c>
      <c r="F5">
        <v>501</v>
      </c>
      <c r="G5">
        <v>490</v>
      </c>
      <c r="H5" s="2">
        <v>6845</v>
      </c>
      <c r="I5" t="s">
        <v>27</v>
      </c>
      <c r="J5">
        <v>55</v>
      </c>
      <c r="K5">
        <v>8</v>
      </c>
      <c r="L5">
        <v>1</v>
      </c>
      <c r="M5">
        <v>500</v>
      </c>
      <c r="N5">
        <v>478</v>
      </c>
      <c r="O5">
        <v>7</v>
      </c>
      <c r="P5">
        <v>16</v>
      </c>
      <c r="Q5">
        <v>572900445</v>
      </c>
      <c r="R5">
        <v>572900445</v>
      </c>
      <c r="S5">
        <v>77988.081268717695</v>
      </c>
      <c r="W5">
        <v>0</v>
      </c>
      <c r="X5">
        <v>0</v>
      </c>
      <c r="Y5">
        <v>7346</v>
      </c>
      <c r="Z5" s="3">
        <f t="shared" si="0"/>
        <v>0.93179961884018514</v>
      </c>
      <c r="AA5" s="3">
        <f t="shared" si="1"/>
        <v>1.2251565477811054E-3</v>
      </c>
    </row>
    <row r="6" spans="1:27" x14ac:dyDescent="0.3">
      <c r="A6" t="s">
        <v>34</v>
      </c>
      <c r="B6">
        <v>6.2482981681823704</v>
      </c>
      <c r="C6" s="1" t="s">
        <v>26</v>
      </c>
      <c r="D6">
        <v>436</v>
      </c>
      <c r="E6" s="2">
        <v>23</v>
      </c>
      <c r="F6">
        <v>459</v>
      </c>
      <c r="G6">
        <v>448</v>
      </c>
      <c r="H6" s="2">
        <v>6887</v>
      </c>
      <c r="I6" t="s">
        <v>27</v>
      </c>
      <c r="J6">
        <v>20</v>
      </c>
      <c r="K6">
        <v>444</v>
      </c>
      <c r="L6">
        <v>78</v>
      </c>
      <c r="M6">
        <v>372</v>
      </c>
      <c r="N6">
        <v>10</v>
      </c>
      <c r="O6">
        <v>360</v>
      </c>
      <c r="P6">
        <v>15</v>
      </c>
      <c r="Q6">
        <v>555708</v>
      </c>
      <c r="R6">
        <v>7691985818</v>
      </c>
      <c r="S6">
        <v>5881365.33120065</v>
      </c>
      <c r="W6">
        <v>0</v>
      </c>
      <c r="X6">
        <v>0</v>
      </c>
      <c r="Y6">
        <v>7346</v>
      </c>
      <c r="Z6" s="3">
        <f t="shared" si="0"/>
        <v>0.93751701606316362</v>
      </c>
      <c r="AA6" s="3">
        <f t="shared" si="1"/>
        <v>3.1309556221072693E-3</v>
      </c>
    </row>
    <row r="7" spans="1:27" x14ac:dyDescent="0.3">
      <c r="A7" t="s">
        <v>35</v>
      </c>
      <c r="B7">
        <v>100</v>
      </c>
      <c r="C7" s="1" t="s">
        <v>26</v>
      </c>
      <c r="D7">
        <v>7346</v>
      </c>
      <c r="E7" s="2">
        <v>0</v>
      </c>
      <c r="F7">
        <v>7346</v>
      </c>
      <c r="G7">
        <v>6823</v>
      </c>
      <c r="H7" s="2">
        <v>0</v>
      </c>
      <c r="I7" t="s">
        <v>27</v>
      </c>
      <c r="J7">
        <v>11</v>
      </c>
      <c r="K7">
        <v>7346</v>
      </c>
      <c r="L7">
        <v>0</v>
      </c>
      <c r="M7">
        <v>0</v>
      </c>
      <c r="N7">
        <v>0</v>
      </c>
      <c r="O7">
        <v>0</v>
      </c>
      <c r="P7">
        <v>7346</v>
      </c>
      <c r="Q7">
        <v>1.5463008E+16</v>
      </c>
      <c r="R7">
        <v>1.7356032E+16</v>
      </c>
      <c r="S7">
        <v>209056008712224</v>
      </c>
      <c r="W7">
        <v>0</v>
      </c>
      <c r="X7">
        <v>0</v>
      </c>
      <c r="Y7">
        <v>7346</v>
      </c>
      <c r="Z7" s="3">
        <f t="shared" si="0"/>
        <v>0</v>
      </c>
      <c r="AA7" s="3">
        <f t="shared" si="1"/>
        <v>0</v>
      </c>
    </row>
    <row r="8" spans="1:27" x14ac:dyDescent="0.3">
      <c r="A8" t="s">
        <v>36</v>
      </c>
      <c r="B8">
        <v>20.718757629394499</v>
      </c>
      <c r="C8" s="1" t="s">
        <v>26</v>
      </c>
      <c r="D8">
        <v>1522</v>
      </c>
      <c r="E8" s="2">
        <v>0</v>
      </c>
      <c r="F8">
        <v>1522</v>
      </c>
      <c r="G8">
        <v>1505</v>
      </c>
      <c r="H8" s="2">
        <v>5824</v>
      </c>
      <c r="I8" t="s">
        <v>27</v>
      </c>
      <c r="J8">
        <v>11</v>
      </c>
      <c r="K8">
        <v>1522</v>
      </c>
      <c r="L8">
        <v>0</v>
      </c>
      <c r="M8">
        <v>0</v>
      </c>
      <c r="N8">
        <v>0</v>
      </c>
      <c r="O8">
        <v>0</v>
      </c>
      <c r="P8">
        <v>1522</v>
      </c>
      <c r="Q8">
        <v>2943648000000000</v>
      </c>
      <c r="R8">
        <v>2.2721472E+16</v>
      </c>
      <c r="S8">
        <v>7710370814048.46</v>
      </c>
      <c r="W8">
        <v>0</v>
      </c>
      <c r="X8">
        <v>1</v>
      </c>
      <c r="Y8">
        <v>7346</v>
      </c>
      <c r="Z8" s="3">
        <f t="shared" si="0"/>
        <v>0.79281241491968413</v>
      </c>
      <c r="AA8" s="3">
        <f t="shared" si="1"/>
        <v>0</v>
      </c>
    </row>
    <row r="9" spans="1:27" x14ac:dyDescent="0.3">
      <c r="A9" t="s">
        <v>37</v>
      </c>
      <c r="B9">
        <v>4.9278516769409197</v>
      </c>
      <c r="C9" s="1" t="s">
        <v>26</v>
      </c>
      <c r="D9">
        <v>362</v>
      </c>
      <c r="E9" s="2">
        <v>0</v>
      </c>
      <c r="F9">
        <v>362</v>
      </c>
      <c r="G9">
        <v>351</v>
      </c>
      <c r="H9" s="2">
        <v>6984</v>
      </c>
      <c r="I9" t="s">
        <v>27</v>
      </c>
      <c r="J9">
        <v>10</v>
      </c>
      <c r="K9">
        <v>362</v>
      </c>
      <c r="L9">
        <v>0</v>
      </c>
      <c r="M9">
        <v>0</v>
      </c>
      <c r="N9">
        <v>0</v>
      </c>
      <c r="O9">
        <v>0</v>
      </c>
      <c r="P9">
        <v>362</v>
      </c>
      <c r="W9">
        <v>0</v>
      </c>
      <c r="X9">
        <v>0</v>
      </c>
      <c r="Y9">
        <v>7346</v>
      </c>
      <c r="Z9" s="3">
        <f t="shared" si="0"/>
        <v>0.95072148107813781</v>
      </c>
      <c r="AA9" s="3">
        <f t="shared" si="1"/>
        <v>0</v>
      </c>
    </row>
    <row r="10" spans="1:27" x14ac:dyDescent="0.3">
      <c r="A10" t="s">
        <v>38</v>
      </c>
      <c r="B10">
        <v>7.3237137794494602</v>
      </c>
      <c r="C10" s="1" t="s">
        <v>26</v>
      </c>
      <c r="D10">
        <v>538</v>
      </c>
      <c r="E10" s="2">
        <v>0</v>
      </c>
      <c r="F10">
        <v>538</v>
      </c>
      <c r="G10">
        <v>531</v>
      </c>
      <c r="H10" s="2">
        <v>6808</v>
      </c>
      <c r="I10" t="s">
        <v>27</v>
      </c>
      <c r="J10">
        <v>20</v>
      </c>
      <c r="K10">
        <v>538</v>
      </c>
      <c r="L10">
        <v>519</v>
      </c>
      <c r="M10">
        <v>0</v>
      </c>
      <c r="N10">
        <v>0</v>
      </c>
      <c r="O10">
        <v>0</v>
      </c>
      <c r="P10">
        <v>19</v>
      </c>
      <c r="Q10">
        <v>0</v>
      </c>
      <c r="R10">
        <v>8602113681736010</v>
      </c>
      <c r="S10">
        <v>1262334512349</v>
      </c>
      <c r="W10">
        <v>0</v>
      </c>
      <c r="X10">
        <v>0</v>
      </c>
      <c r="Y10">
        <v>7346</v>
      </c>
      <c r="Z10" s="3">
        <f t="shared" si="0"/>
        <v>0.92676286414375175</v>
      </c>
      <c r="AA10" s="3">
        <f t="shared" si="1"/>
        <v>0</v>
      </c>
    </row>
    <row r="11" spans="1:27" x14ac:dyDescent="0.3">
      <c r="A11" t="s">
        <v>39</v>
      </c>
      <c r="B11">
        <v>100</v>
      </c>
      <c r="C11" s="1" t="s">
        <v>40</v>
      </c>
      <c r="D11">
        <v>7346</v>
      </c>
      <c r="E11" s="2">
        <v>0</v>
      </c>
      <c r="F11">
        <v>7346</v>
      </c>
      <c r="G11">
        <v>7224</v>
      </c>
      <c r="H11" s="2">
        <v>0</v>
      </c>
      <c r="I11" t="s">
        <v>27</v>
      </c>
      <c r="J11">
        <v>44</v>
      </c>
      <c r="K11">
        <v>2578</v>
      </c>
      <c r="L11">
        <v>0</v>
      </c>
      <c r="M11">
        <v>7346</v>
      </c>
      <c r="N11">
        <v>0</v>
      </c>
      <c r="O11">
        <v>2578</v>
      </c>
      <c r="P11">
        <v>7346</v>
      </c>
      <c r="W11">
        <v>0</v>
      </c>
      <c r="X11">
        <v>0</v>
      </c>
      <c r="Y11">
        <v>7346</v>
      </c>
      <c r="Z11" s="3">
        <f t="shared" si="0"/>
        <v>0</v>
      </c>
      <c r="AA11" s="3">
        <f t="shared" si="1"/>
        <v>0</v>
      </c>
    </row>
    <row r="12" spans="1:27" x14ac:dyDescent="0.3">
      <c r="A12" t="s">
        <v>41</v>
      </c>
      <c r="B12">
        <v>0</v>
      </c>
      <c r="C12" s="1" t="s">
        <v>42</v>
      </c>
      <c r="D12">
        <v>7346</v>
      </c>
      <c r="E12" s="2">
        <v>0</v>
      </c>
      <c r="F12">
        <v>0</v>
      </c>
      <c r="G12">
        <v>0</v>
      </c>
      <c r="H12" s="2">
        <v>7346</v>
      </c>
      <c r="I12" t="s">
        <v>43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W12">
        <v>0</v>
      </c>
      <c r="X12">
        <v>0</v>
      </c>
      <c r="Y12">
        <v>7346</v>
      </c>
      <c r="Z12" s="3">
        <f t="shared" si="0"/>
        <v>1</v>
      </c>
      <c r="AA12" s="3">
        <f t="shared" si="1"/>
        <v>0</v>
      </c>
    </row>
    <row r="13" spans="1:27" x14ac:dyDescent="0.3">
      <c r="A13" t="s">
        <v>44</v>
      </c>
      <c r="B13">
        <v>96.937110900878906</v>
      </c>
      <c r="C13" s="1" t="s">
        <v>26</v>
      </c>
      <c r="D13">
        <v>6903</v>
      </c>
      <c r="E13" s="2">
        <v>218</v>
      </c>
      <c r="F13">
        <v>7121</v>
      </c>
      <c r="G13">
        <v>7092</v>
      </c>
      <c r="H13" s="2">
        <v>225</v>
      </c>
      <c r="I13" t="s">
        <v>27</v>
      </c>
      <c r="J13">
        <v>20</v>
      </c>
      <c r="K13">
        <v>7118</v>
      </c>
      <c r="L13">
        <v>1106</v>
      </c>
      <c r="M13">
        <v>5956</v>
      </c>
      <c r="N13">
        <v>1</v>
      </c>
      <c r="O13">
        <v>5954</v>
      </c>
      <c r="P13">
        <v>308</v>
      </c>
      <c r="Q13">
        <v>1111</v>
      </c>
      <c r="R13">
        <v>6.38981568E+17</v>
      </c>
      <c r="S13">
        <v>86983687030325.703</v>
      </c>
      <c r="W13">
        <v>0</v>
      </c>
      <c r="X13">
        <v>0</v>
      </c>
      <c r="Y13">
        <v>7346</v>
      </c>
      <c r="Z13" s="3">
        <f t="shared" si="0"/>
        <v>3.0628913694527634E-2</v>
      </c>
      <c r="AA13" s="3">
        <f t="shared" si="1"/>
        <v>2.9676014157364553E-2</v>
      </c>
    </row>
    <row r="14" spans="1:27" x14ac:dyDescent="0.3">
      <c r="A14" t="s">
        <v>45</v>
      </c>
      <c r="B14">
        <v>100</v>
      </c>
      <c r="C14" s="1" t="s">
        <v>26</v>
      </c>
      <c r="D14">
        <v>7346</v>
      </c>
      <c r="E14" s="2">
        <v>0</v>
      </c>
      <c r="F14">
        <v>7346</v>
      </c>
      <c r="G14">
        <v>3006</v>
      </c>
      <c r="H14" s="2">
        <v>0</v>
      </c>
      <c r="I14" t="s">
        <v>27</v>
      </c>
      <c r="J14">
        <v>20</v>
      </c>
      <c r="K14">
        <v>7346</v>
      </c>
      <c r="L14">
        <v>0</v>
      </c>
      <c r="M14">
        <v>7346</v>
      </c>
      <c r="N14">
        <v>0</v>
      </c>
      <c r="O14">
        <v>7346</v>
      </c>
      <c r="P14">
        <v>7346</v>
      </c>
      <c r="Q14">
        <v>6.17432544E+17</v>
      </c>
      <c r="R14">
        <v>6.42672576E+17</v>
      </c>
      <c r="S14">
        <v>6.3920390650912896E+17</v>
      </c>
      <c r="W14">
        <v>0</v>
      </c>
      <c r="X14">
        <v>0</v>
      </c>
      <c r="Y14">
        <v>7346</v>
      </c>
      <c r="Z14" s="3">
        <f t="shared" si="0"/>
        <v>0</v>
      </c>
      <c r="AA14" s="3">
        <f t="shared" si="1"/>
        <v>0</v>
      </c>
    </row>
    <row r="15" spans="1:27" x14ac:dyDescent="0.3">
      <c r="A15" t="s">
        <v>46</v>
      </c>
      <c r="B15">
        <v>92.771575927734403</v>
      </c>
      <c r="C15" s="1" t="s">
        <v>26</v>
      </c>
      <c r="D15">
        <v>6683</v>
      </c>
      <c r="E15" s="2">
        <v>132</v>
      </c>
      <c r="F15">
        <v>6815</v>
      </c>
      <c r="G15">
        <v>6566</v>
      </c>
      <c r="H15" s="2">
        <v>531</v>
      </c>
      <c r="I15" t="s">
        <v>27</v>
      </c>
      <c r="J15">
        <v>20</v>
      </c>
      <c r="K15">
        <v>6683</v>
      </c>
      <c r="L15">
        <v>495</v>
      </c>
      <c r="M15">
        <v>130</v>
      </c>
      <c r="N15">
        <v>25</v>
      </c>
      <c r="O15">
        <v>3</v>
      </c>
      <c r="P15">
        <v>6295</v>
      </c>
      <c r="Q15">
        <v>0</v>
      </c>
      <c r="R15">
        <v>1.11111111111111E+19</v>
      </c>
      <c r="S15">
        <v>4.72886562853386E+16</v>
      </c>
      <c r="W15">
        <v>0</v>
      </c>
      <c r="X15">
        <v>0</v>
      </c>
      <c r="Y15">
        <v>7346</v>
      </c>
      <c r="Z15" s="3">
        <f t="shared" si="0"/>
        <v>7.2284236319085218E-2</v>
      </c>
      <c r="AA15" s="3">
        <f t="shared" si="1"/>
        <v>1.7968962700789546E-2</v>
      </c>
    </row>
    <row r="16" spans="1:27" x14ac:dyDescent="0.3">
      <c r="A16" t="s">
        <v>47</v>
      </c>
      <c r="B16">
        <v>100</v>
      </c>
      <c r="C16" s="1" t="s">
        <v>26</v>
      </c>
      <c r="D16">
        <v>7346</v>
      </c>
      <c r="E16" s="2">
        <v>0</v>
      </c>
      <c r="F16">
        <v>7346</v>
      </c>
      <c r="G16">
        <v>1181</v>
      </c>
      <c r="H16" s="2">
        <v>0</v>
      </c>
      <c r="I16" t="s">
        <v>27</v>
      </c>
      <c r="J16">
        <v>20</v>
      </c>
      <c r="K16">
        <v>7346</v>
      </c>
      <c r="L16">
        <v>0</v>
      </c>
      <c r="M16">
        <v>7346</v>
      </c>
      <c r="N16">
        <v>0</v>
      </c>
      <c r="O16">
        <v>7346</v>
      </c>
      <c r="P16">
        <v>7346</v>
      </c>
      <c r="Q16">
        <v>6.30822816E+17</v>
      </c>
      <c r="R16">
        <v>6.41539008E+17</v>
      </c>
      <c r="S16">
        <v>6.3404593906677901E+17</v>
      </c>
      <c r="W16">
        <v>0</v>
      </c>
      <c r="X16">
        <v>0</v>
      </c>
      <c r="Y16">
        <v>7346</v>
      </c>
      <c r="Z16" s="3">
        <f t="shared" si="0"/>
        <v>0</v>
      </c>
      <c r="AA16" s="3">
        <f t="shared" si="1"/>
        <v>0</v>
      </c>
    </row>
    <row r="17" spans="1:27" x14ac:dyDescent="0.3">
      <c r="A17" t="s">
        <v>48</v>
      </c>
      <c r="B17">
        <v>85.025863647460895</v>
      </c>
      <c r="C17" s="1" t="s">
        <v>49</v>
      </c>
      <c r="D17">
        <v>2956</v>
      </c>
      <c r="E17" s="2">
        <v>3290</v>
      </c>
      <c r="F17">
        <v>6246</v>
      </c>
      <c r="G17">
        <v>151</v>
      </c>
      <c r="H17" s="2">
        <v>1100</v>
      </c>
      <c r="I17" t="s">
        <v>27</v>
      </c>
      <c r="J17">
        <v>3</v>
      </c>
      <c r="K17">
        <v>0</v>
      </c>
      <c r="L17">
        <v>0</v>
      </c>
      <c r="M17">
        <v>6246</v>
      </c>
      <c r="N17">
        <v>6246</v>
      </c>
      <c r="O17">
        <v>0</v>
      </c>
      <c r="P17">
        <v>0</v>
      </c>
      <c r="W17">
        <v>0</v>
      </c>
      <c r="X17">
        <v>0</v>
      </c>
      <c r="Y17">
        <v>7346</v>
      </c>
      <c r="Z17" s="3">
        <f t="shared" si="0"/>
        <v>0.14974135583991288</v>
      </c>
      <c r="AA17" s="3">
        <f t="shared" si="1"/>
        <v>0.44786278246664851</v>
      </c>
    </row>
    <row r="18" spans="1:27" x14ac:dyDescent="0.3">
      <c r="A18" t="s">
        <v>50</v>
      </c>
      <c r="B18">
        <v>0</v>
      </c>
      <c r="C18" s="1" t="s">
        <v>42</v>
      </c>
      <c r="D18">
        <v>7346</v>
      </c>
      <c r="E18" s="2">
        <v>0</v>
      </c>
      <c r="F18">
        <v>0</v>
      </c>
      <c r="G18">
        <v>0</v>
      </c>
      <c r="H18" s="2">
        <v>7346</v>
      </c>
      <c r="I18" t="s">
        <v>43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W18">
        <v>0</v>
      </c>
      <c r="X18">
        <v>0</v>
      </c>
      <c r="Y18">
        <v>7346</v>
      </c>
      <c r="Z18" s="3">
        <f t="shared" si="0"/>
        <v>1</v>
      </c>
      <c r="AA18" s="3">
        <f t="shared" si="1"/>
        <v>0</v>
      </c>
    </row>
    <row r="19" spans="1:27" x14ac:dyDescent="0.3">
      <c r="A19" t="s">
        <v>51</v>
      </c>
      <c r="B19">
        <v>0</v>
      </c>
      <c r="C19" s="1" t="s">
        <v>42</v>
      </c>
      <c r="D19">
        <v>7346</v>
      </c>
      <c r="E19" s="2">
        <v>0</v>
      </c>
      <c r="F19">
        <v>0</v>
      </c>
      <c r="G19">
        <v>0</v>
      </c>
      <c r="H19" s="2">
        <v>7346</v>
      </c>
      <c r="I19" t="s">
        <v>43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W19">
        <v>0</v>
      </c>
      <c r="X19">
        <v>0</v>
      </c>
      <c r="Y19">
        <v>7346</v>
      </c>
      <c r="Z19" s="3">
        <f t="shared" si="0"/>
        <v>1</v>
      </c>
      <c r="AA19" s="3">
        <f t="shared" si="1"/>
        <v>0</v>
      </c>
    </row>
    <row r="20" spans="1:27" x14ac:dyDescent="0.3">
      <c r="A20" t="s">
        <v>52</v>
      </c>
      <c r="B20">
        <v>6.05771827697754</v>
      </c>
      <c r="C20" s="1" t="s">
        <v>26</v>
      </c>
      <c r="D20">
        <v>445</v>
      </c>
      <c r="E20" s="2">
        <v>0</v>
      </c>
      <c r="F20">
        <v>445</v>
      </c>
      <c r="G20">
        <v>440</v>
      </c>
      <c r="H20" s="2">
        <v>6901</v>
      </c>
      <c r="I20" t="s">
        <v>27</v>
      </c>
      <c r="J20">
        <v>11</v>
      </c>
      <c r="K20">
        <v>445</v>
      </c>
      <c r="L20">
        <v>423</v>
      </c>
      <c r="M20">
        <v>15</v>
      </c>
      <c r="N20">
        <v>0</v>
      </c>
      <c r="O20">
        <v>15</v>
      </c>
      <c r="P20">
        <v>16</v>
      </c>
      <c r="Q20">
        <v>436</v>
      </c>
      <c r="R20">
        <v>52131602</v>
      </c>
      <c r="S20">
        <v>75852.447462564698</v>
      </c>
      <c r="W20">
        <v>0</v>
      </c>
      <c r="X20">
        <v>0</v>
      </c>
      <c r="Y20">
        <v>7346</v>
      </c>
      <c r="Z20" s="3">
        <f t="shared" si="0"/>
        <v>0.93942281513748982</v>
      </c>
      <c r="AA20" s="3">
        <f t="shared" si="1"/>
        <v>0</v>
      </c>
    </row>
    <row r="21" spans="1:27" x14ac:dyDescent="0.3">
      <c r="A21" t="s">
        <v>53</v>
      </c>
      <c r="B21">
        <v>0</v>
      </c>
      <c r="C21" s="1" t="s">
        <v>42</v>
      </c>
      <c r="D21">
        <v>7346</v>
      </c>
      <c r="E21" s="2">
        <v>0</v>
      </c>
      <c r="F21">
        <v>0</v>
      </c>
      <c r="G21">
        <v>0</v>
      </c>
      <c r="H21" s="2">
        <v>7346</v>
      </c>
      <c r="I21" t="s">
        <v>43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W21">
        <v>0</v>
      </c>
      <c r="X21">
        <v>0</v>
      </c>
      <c r="Y21">
        <v>7346</v>
      </c>
      <c r="Z21" s="3">
        <f t="shared" si="0"/>
        <v>1</v>
      </c>
      <c r="AA21" s="3">
        <f t="shared" si="1"/>
        <v>0</v>
      </c>
    </row>
    <row r="22" spans="1:27" x14ac:dyDescent="0.3">
      <c r="A22" t="s">
        <v>54</v>
      </c>
      <c r="B22">
        <v>100</v>
      </c>
      <c r="C22" s="1" t="s">
        <v>49</v>
      </c>
      <c r="D22">
        <v>3920</v>
      </c>
      <c r="E22" s="2">
        <v>3426</v>
      </c>
      <c r="F22">
        <v>7346</v>
      </c>
      <c r="G22">
        <v>48</v>
      </c>
      <c r="H22" s="2">
        <v>0</v>
      </c>
      <c r="I22" t="s">
        <v>27</v>
      </c>
      <c r="J22">
        <v>5</v>
      </c>
      <c r="K22">
        <v>647</v>
      </c>
      <c r="L22">
        <v>0</v>
      </c>
      <c r="M22">
        <v>7346</v>
      </c>
      <c r="N22">
        <v>6698</v>
      </c>
      <c r="O22">
        <v>647</v>
      </c>
      <c r="P22">
        <v>1</v>
      </c>
      <c r="W22">
        <v>0</v>
      </c>
      <c r="X22">
        <v>0</v>
      </c>
      <c r="Y22">
        <v>7346</v>
      </c>
      <c r="Z22" s="3">
        <f t="shared" si="0"/>
        <v>0</v>
      </c>
      <c r="AA22" s="3">
        <f t="shared" si="1"/>
        <v>0.46637625918867409</v>
      </c>
    </row>
    <row r="23" spans="1:27" x14ac:dyDescent="0.3">
      <c r="A23" t="s">
        <v>55</v>
      </c>
      <c r="B23">
        <v>0</v>
      </c>
      <c r="C23" s="1" t="s">
        <v>42</v>
      </c>
      <c r="D23">
        <v>7346</v>
      </c>
      <c r="E23" s="2">
        <v>0</v>
      </c>
      <c r="F23">
        <v>0</v>
      </c>
      <c r="G23">
        <v>0</v>
      </c>
      <c r="H23" s="2">
        <v>7346</v>
      </c>
      <c r="I23" t="s">
        <v>43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W23">
        <v>0</v>
      </c>
      <c r="X23">
        <v>0</v>
      </c>
      <c r="Y23">
        <v>7346</v>
      </c>
      <c r="Z23" s="3">
        <f t="shared" si="0"/>
        <v>1</v>
      </c>
      <c r="AA23" s="3">
        <f t="shared" si="1"/>
        <v>0</v>
      </c>
    </row>
    <row r="24" spans="1:27" x14ac:dyDescent="0.3">
      <c r="A24" t="s">
        <v>56</v>
      </c>
      <c r="B24">
        <v>0</v>
      </c>
      <c r="C24" s="1" t="s">
        <v>42</v>
      </c>
      <c r="D24">
        <v>7346</v>
      </c>
      <c r="E24" s="2">
        <v>0</v>
      </c>
      <c r="F24">
        <v>0</v>
      </c>
      <c r="G24">
        <v>0</v>
      </c>
      <c r="H24" s="2">
        <v>7346</v>
      </c>
      <c r="I24" t="s">
        <v>43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W24">
        <v>0</v>
      </c>
      <c r="X24">
        <v>0</v>
      </c>
      <c r="Y24">
        <v>7346</v>
      </c>
      <c r="Z24" s="3">
        <f t="shared" si="0"/>
        <v>1</v>
      </c>
      <c r="AA24" s="3">
        <f t="shared" si="1"/>
        <v>0</v>
      </c>
    </row>
    <row r="25" spans="1:27" x14ac:dyDescent="0.3">
      <c r="A25" t="s">
        <v>57</v>
      </c>
      <c r="B25">
        <v>0</v>
      </c>
      <c r="C25" s="1" t="s">
        <v>42</v>
      </c>
      <c r="D25">
        <v>7346</v>
      </c>
      <c r="E25" s="2">
        <v>0</v>
      </c>
      <c r="F25">
        <v>0</v>
      </c>
      <c r="G25">
        <v>0</v>
      </c>
      <c r="H25" s="2">
        <v>7346</v>
      </c>
      <c r="I25" t="s">
        <v>43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W25">
        <v>0</v>
      </c>
      <c r="X25">
        <v>0</v>
      </c>
      <c r="Y25">
        <v>7346</v>
      </c>
      <c r="Z25" s="3">
        <f t="shared" si="0"/>
        <v>1</v>
      </c>
      <c r="AA25" s="3">
        <f t="shared" si="1"/>
        <v>0</v>
      </c>
    </row>
    <row r="26" spans="1:27" x14ac:dyDescent="0.3">
      <c r="A26" t="s">
        <v>58</v>
      </c>
      <c r="B26">
        <v>100</v>
      </c>
      <c r="C26" s="1" t="s">
        <v>32</v>
      </c>
      <c r="D26">
        <v>4886</v>
      </c>
      <c r="E26" s="2">
        <v>2460</v>
      </c>
      <c r="F26">
        <v>7346</v>
      </c>
      <c r="G26">
        <v>2</v>
      </c>
      <c r="H26" s="2">
        <v>0</v>
      </c>
      <c r="I26" t="s">
        <v>27</v>
      </c>
      <c r="J26">
        <v>6</v>
      </c>
      <c r="K26">
        <v>0</v>
      </c>
      <c r="L26">
        <v>0</v>
      </c>
      <c r="M26">
        <v>7346</v>
      </c>
      <c r="N26">
        <v>7346</v>
      </c>
      <c r="O26">
        <v>0</v>
      </c>
      <c r="P26">
        <v>0</v>
      </c>
      <c r="W26">
        <v>0</v>
      </c>
      <c r="X26">
        <v>0</v>
      </c>
      <c r="Y26">
        <v>7346</v>
      </c>
      <c r="Z26" s="3">
        <f t="shared" si="0"/>
        <v>0</v>
      </c>
      <c r="AA26" s="3">
        <f t="shared" si="1"/>
        <v>0.33487612306016878</v>
      </c>
    </row>
    <row r="27" spans="1:27" x14ac:dyDescent="0.3">
      <c r="A27" t="s">
        <v>59</v>
      </c>
      <c r="B27">
        <v>100</v>
      </c>
      <c r="C27" s="1" t="s">
        <v>49</v>
      </c>
      <c r="D27">
        <v>7345</v>
      </c>
      <c r="E27" s="2">
        <v>1</v>
      </c>
      <c r="F27">
        <v>7346</v>
      </c>
      <c r="G27">
        <v>2</v>
      </c>
      <c r="H27" s="2">
        <v>0</v>
      </c>
      <c r="I27" t="s">
        <v>27</v>
      </c>
      <c r="J27">
        <v>3</v>
      </c>
      <c r="K27">
        <v>0</v>
      </c>
      <c r="L27">
        <v>0</v>
      </c>
      <c r="M27">
        <v>7346</v>
      </c>
      <c r="N27">
        <v>7346</v>
      </c>
      <c r="O27">
        <v>0</v>
      </c>
      <c r="P27">
        <v>0</v>
      </c>
      <c r="W27">
        <v>0</v>
      </c>
      <c r="X27">
        <v>0</v>
      </c>
      <c r="Y27">
        <v>7346</v>
      </c>
      <c r="Z27" s="3">
        <f t="shared" si="0"/>
        <v>0</v>
      </c>
      <c r="AA27" s="3">
        <f t="shared" si="1"/>
        <v>1.3612850530901171E-4</v>
      </c>
    </row>
    <row r="28" spans="1:27" x14ac:dyDescent="0.3">
      <c r="A28" t="s">
        <v>60</v>
      </c>
      <c r="B28">
        <v>0</v>
      </c>
      <c r="C28" s="1" t="s">
        <v>42</v>
      </c>
      <c r="D28">
        <v>7346</v>
      </c>
      <c r="E28" s="2">
        <v>0</v>
      </c>
      <c r="F28">
        <v>0</v>
      </c>
      <c r="G28">
        <v>0</v>
      </c>
      <c r="H28" s="2">
        <v>7346</v>
      </c>
      <c r="I28" t="s">
        <v>43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W28">
        <v>0</v>
      </c>
      <c r="X28">
        <v>0</v>
      </c>
      <c r="Y28">
        <v>7346</v>
      </c>
      <c r="Z28" s="3">
        <f t="shared" si="0"/>
        <v>1</v>
      </c>
      <c r="AA28" s="3">
        <f t="shared" si="1"/>
        <v>0</v>
      </c>
    </row>
    <row r="29" spans="1:27" x14ac:dyDescent="0.3">
      <c r="A29" t="s">
        <v>61</v>
      </c>
      <c r="B29">
        <v>0</v>
      </c>
      <c r="C29" s="1" t="s">
        <v>42</v>
      </c>
      <c r="D29">
        <v>7346</v>
      </c>
      <c r="E29" s="2">
        <v>0</v>
      </c>
      <c r="F29">
        <v>0</v>
      </c>
      <c r="G29">
        <v>0</v>
      </c>
      <c r="H29" s="2">
        <v>7346</v>
      </c>
      <c r="I29" t="s">
        <v>43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W29">
        <v>0</v>
      </c>
      <c r="X29">
        <v>0</v>
      </c>
      <c r="Y29">
        <v>7346</v>
      </c>
      <c r="Z29" s="3">
        <f t="shared" si="0"/>
        <v>1</v>
      </c>
      <c r="AA29" s="3">
        <f t="shared" si="1"/>
        <v>0</v>
      </c>
    </row>
    <row r="30" spans="1:27" x14ac:dyDescent="0.3">
      <c r="A30" t="s">
        <v>62</v>
      </c>
      <c r="B30">
        <v>11.8567924499512</v>
      </c>
      <c r="C30" s="1" t="s">
        <v>26</v>
      </c>
      <c r="D30">
        <v>871</v>
      </c>
      <c r="E30" s="2">
        <v>0</v>
      </c>
      <c r="F30">
        <v>871</v>
      </c>
      <c r="G30">
        <v>722</v>
      </c>
      <c r="H30" s="2">
        <v>6475</v>
      </c>
      <c r="I30" t="s">
        <v>27</v>
      </c>
      <c r="J30">
        <v>10</v>
      </c>
      <c r="K30">
        <v>871</v>
      </c>
      <c r="L30">
        <v>871</v>
      </c>
      <c r="M30">
        <v>0</v>
      </c>
      <c r="N30">
        <v>0</v>
      </c>
      <c r="O30">
        <v>0</v>
      </c>
      <c r="P30">
        <v>0</v>
      </c>
      <c r="Q30">
        <v>0</v>
      </c>
      <c r="R30">
        <v>1111111111</v>
      </c>
      <c r="S30">
        <v>318687.28532534698</v>
      </c>
      <c r="W30">
        <v>0</v>
      </c>
      <c r="X30">
        <v>0</v>
      </c>
      <c r="Y30">
        <v>7346</v>
      </c>
      <c r="Z30" s="3">
        <f t="shared" si="0"/>
        <v>0.88143207187585082</v>
      </c>
      <c r="AA30" s="3">
        <f t="shared" si="1"/>
        <v>0</v>
      </c>
    </row>
    <row r="31" spans="1:27" x14ac:dyDescent="0.3">
      <c r="A31" t="s">
        <v>63</v>
      </c>
      <c r="B31">
        <v>11.6253747940063</v>
      </c>
      <c r="C31" s="1" t="s">
        <v>30</v>
      </c>
      <c r="D31">
        <v>846</v>
      </c>
      <c r="E31" s="2">
        <v>8</v>
      </c>
      <c r="F31">
        <v>854</v>
      </c>
      <c r="G31">
        <v>13</v>
      </c>
      <c r="H31" s="2">
        <v>6492</v>
      </c>
      <c r="I31" t="s">
        <v>27</v>
      </c>
      <c r="J31">
        <v>9</v>
      </c>
      <c r="K31">
        <v>0</v>
      </c>
      <c r="L31">
        <v>0</v>
      </c>
      <c r="M31">
        <v>854</v>
      </c>
      <c r="N31">
        <v>853</v>
      </c>
      <c r="O31">
        <v>0</v>
      </c>
      <c r="P31">
        <v>1</v>
      </c>
      <c r="W31">
        <v>0</v>
      </c>
      <c r="X31">
        <v>0</v>
      </c>
      <c r="Y31">
        <v>7346</v>
      </c>
      <c r="Z31" s="3">
        <f t="shared" si="0"/>
        <v>0.88374625646610405</v>
      </c>
      <c r="AA31" s="3">
        <f t="shared" si="1"/>
        <v>1.0890280424720937E-3</v>
      </c>
    </row>
    <row r="32" spans="1:27" x14ac:dyDescent="0.3">
      <c r="A32" t="s">
        <v>64</v>
      </c>
      <c r="B32">
        <v>100</v>
      </c>
      <c r="C32" s="1" t="s">
        <v>49</v>
      </c>
      <c r="D32">
        <v>7346</v>
      </c>
      <c r="E32" s="2">
        <v>0</v>
      </c>
      <c r="F32">
        <v>7346</v>
      </c>
      <c r="G32">
        <v>1</v>
      </c>
      <c r="H32" s="2">
        <v>0</v>
      </c>
      <c r="I32" t="s">
        <v>27</v>
      </c>
      <c r="J32">
        <v>3</v>
      </c>
      <c r="K32">
        <v>0</v>
      </c>
      <c r="L32">
        <v>0</v>
      </c>
      <c r="M32">
        <v>7346</v>
      </c>
      <c r="N32">
        <v>7346</v>
      </c>
      <c r="O32">
        <v>0</v>
      </c>
      <c r="P32">
        <v>0</v>
      </c>
      <c r="W32">
        <v>0</v>
      </c>
      <c r="X32">
        <v>0</v>
      </c>
      <c r="Y32">
        <v>7346</v>
      </c>
      <c r="Z32" s="3">
        <f t="shared" si="0"/>
        <v>0</v>
      </c>
      <c r="AA32" s="3">
        <f t="shared" si="1"/>
        <v>0</v>
      </c>
    </row>
    <row r="33" spans="1:27" x14ac:dyDescent="0.3">
      <c r="A33" t="s">
        <v>65</v>
      </c>
      <c r="B33">
        <v>0</v>
      </c>
      <c r="C33" s="1" t="s">
        <v>42</v>
      </c>
      <c r="D33">
        <v>7346</v>
      </c>
      <c r="E33" s="2">
        <v>0</v>
      </c>
      <c r="F33">
        <v>0</v>
      </c>
      <c r="G33">
        <v>0</v>
      </c>
      <c r="H33" s="2">
        <v>7346</v>
      </c>
      <c r="I33" t="s">
        <v>43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W33">
        <v>0</v>
      </c>
      <c r="X33">
        <v>0</v>
      </c>
      <c r="Y33">
        <v>7346</v>
      </c>
      <c r="Z33" s="3">
        <f t="shared" si="0"/>
        <v>1</v>
      </c>
      <c r="AA33" s="3">
        <f t="shared" si="1"/>
        <v>0</v>
      </c>
    </row>
    <row r="34" spans="1:27" x14ac:dyDescent="0.3">
      <c r="A34" t="s">
        <v>66</v>
      </c>
      <c r="B34">
        <v>2.3686358928680402</v>
      </c>
      <c r="C34" s="1" t="s">
        <v>30</v>
      </c>
      <c r="D34">
        <v>174</v>
      </c>
      <c r="E34" s="2">
        <v>0</v>
      </c>
      <c r="F34">
        <v>174</v>
      </c>
      <c r="G34">
        <v>3</v>
      </c>
      <c r="H34" s="2">
        <v>7172</v>
      </c>
      <c r="I34" t="s">
        <v>27</v>
      </c>
      <c r="J34">
        <v>3</v>
      </c>
      <c r="K34">
        <v>0</v>
      </c>
      <c r="L34">
        <v>0</v>
      </c>
      <c r="M34">
        <v>174</v>
      </c>
      <c r="N34">
        <v>174</v>
      </c>
      <c r="O34">
        <v>0</v>
      </c>
      <c r="P34">
        <v>0</v>
      </c>
      <c r="W34">
        <v>0</v>
      </c>
      <c r="X34">
        <v>0</v>
      </c>
      <c r="Y34">
        <v>7346</v>
      </c>
      <c r="Z34" s="3">
        <f t="shared" si="0"/>
        <v>0.976313640076232</v>
      </c>
      <c r="AA34" s="3">
        <f t="shared" si="1"/>
        <v>0</v>
      </c>
    </row>
    <row r="35" spans="1:27" x14ac:dyDescent="0.3">
      <c r="A35" t="s">
        <v>28</v>
      </c>
      <c r="B35">
        <v>1.0890280008316</v>
      </c>
      <c r="C35" s="1" t="s">
        <v>30</v>
      </c>
      <c r="D35">
        <v>78</v>
      </c>
      <c r="E35" s="2">
        <v>2</v>
      </c>
      <c r="F35">
        <v>80</v>
      </c>
      <c r="G35">
        <v>7</v>
      </c>
      <c r="H35" s="2">
        <v>7266</v>
      </c>
      <c r="I35" t="s">
        <v>27</v>
      </c>
      <c r="J35">
        <v>28</v>
      </c>
      <c r="K35">
        <v>0</v>
      </c>
      <c r="L35">
        <v>0</v>
      </c>
      <c r="M35">
        <v>80</v>
      </c>
      <c r="N35">
        <v>78</v>
      </c>
      <c r="O35">
        <v>0</v>
      </c>
      <c r="P35">
        <v>2</v>
      </c>
      <c r="W35">
        <v>0</v>
      </c>
      <c r="X35">
        <v>0</v>
      </c>
      <c r="Y35">
        <v>7346</v>
      </c>
      <c r="Z35" s="3">
        <f t="shared" si="0"/>
        <v>0.98910971957527904</v>
      </c>
      <c r="AA35" s="3">
        <f t="shared" si="1"/>
        <v>2.7225701061802342E-4</v>
      </c>
    </row>
    <row r="36" spans="1:27" x14ac:dyDescent="0.3">
      <c r="A36" t="s">
        <v>67</v>
      </c>
      <c r="B36">
        <v>100</v>
      </c>
      <c r="C36" s="1" t="s">
        <v>30</v>
      </c>
      <c r="D36">
        <v>7153</v>
      </c>
      <c r="E36" s="2">
        <v>193</v>
      </c>
      <c r="F36">
        <v>7346</v>
      </c>
      <c r="G36">
        <v>3</v>
      </c>
      <c r="H36" s="2">
        <v>0</v>
      </c>
      <c r="I36" t="s">
        <v>27</v>
      </c>
      <c r="J36">
        <v>12</v>
      </c>
      <c r="K36">
        <v>0</v>
      </c>
      <c r="L36">
        <v>0</v>
      </c>
      <c r="M36">
        <v>7346</v>
      </c>
      <c r="N36">
        <v>6778</v>
      </c>
      <c r="O36">
        <v>0</v>
      </c>
      <c r="P36">
        <v>568</v>
      </c>
      <c r="W36">
        <v>0</v>
      </c>
      <c r="X36">
        <v>0</v>
      </c>
      <c r="Y36">
        <v>7346</v>
      </c>
      <c r="Z36" s="3">
        <f t="shared" si="0"/>
        <v>0</v>
      </c>
      <c r="AA36" s="3">
        <f t="shared" si="1"/>
        <v>2.6272801524639261E-2</v>
      </c>
    </row>
    <row r="37" spans="1:27" x14ac:dyDescent="0.3">
      <c r="A37" t="s">
        <v>68</v>
      </c>
      <c r="B37">
        <v>0</v>
      </c>
      <c r="C37" s="1" t="s">
        <v>42</v>
      </c>
      <c r="D37">
        <v>7346</v>
      </c>
      <c r="E37" s="2">
        <v>0</v>
      </c>
      <c r="F37">
        <v>0</v>
      </c>
      <c r="G37">
        <v>0</v>
      </c>
      <c r="H37" s="2">
        <v>7346</v>
      </c>
      <c r="I37" t="s">
        <v>43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W37">
        <v>0</v>
      </c>
      <c r="X37">
        <v>0</v>
      </c>
      <c r="Y37">
        <v>7346</v>
      </c>
      <c r="Z37" s="3">
        <f t="shared" si="0"/>
        <v>1</v>
      </c>
      <c r="AA37" s="3">
        <f t="shared" si="1"/>
        <v>0</v>
      </c>
    </row>
  </sheetData>
  <conditionalFormatting sqref="Z2:AA3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{ED1E0AAD-5FF8-495D-80A3-66DFFEFE7CF7}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E0AAD-5FF8-495D-80A3-66DFFEFE7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Z2:AA37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Sajjad_C-code</vt:lpstr>
    </vt:vector>
  </TitlesOfParts>
  <Company>DataLadder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Match Enterprise</dc:creator>
  <cp:lastModifiedBy>Mohamed Abdel Salam | EMICOOL</cp:lastModifiedBy>
  <dcterms:created xsi:type="dcterms:W3CDTF">2024-02-07T11:01:16Z</dcterms:created>
  <dcterms:modified xsi:type="dcterms:W3CDTF">2024-02-07T07:05:46Z</dcterms:modified>
</cp:coreProperties>
</file>