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 activeTab="2"/>
  </bookViews>
  <sheets>
    <sheet name="devaitions with real distance" sheetId="1" r:id="rId1"/>
    <sheet name="error" sheetId="2" r:id="rId2"/>
    <sheet name="IRsensor sheet" sheetId="4" r:id="rId3"/>
    <sheet name="error in sensor" sheetId="5" r:id="rId4"/>
  </sheets>
  <calcPr calcId="144525"/>
</workbook>
</file>

<file path=xl/calcChain.xml><?xml version="1.0" encoding="utf-8"?>
<calcChain xmlns="http://schemas.openxmlformats.org/spreadsheetml/2006/main">
  <c r="G71" i="5" l="1"/>
  <c r="D68" i="5"/>
  <c r="G68" i="5"/>
  <c r="J68" i="5"/>
  <c r="M68" i="5"/>
  <c r="P68" i="5"/>
  <c r="O3" i="2" l="1"/>
  <c r="O4" i="2"/>
  <c r="O5" i="2"/>
  <c r="O6" i="2"/>
  <c r="O7" i="2"/>
  <c r="H3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K34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" i="2"/>
  <c r="J34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I34" i="2"/>
  <c r="G34" i="2"/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3" i="5"/>
  <c r="U5" i="5"/>
  <c r="U6" i="5"/>
  <c r="U7" i="5"/>
  <c r="U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3" i="5"/>
  <c r="O1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U9" i="5" l="1"/>
</calcChain>
</file>

<file path=xl/sharedStrings.xml><?xml version="1.0" encoding="utf-8"?>
<sst xmlns="http://schemas.openxmlformats.org/spreadsheetml/2006/main" count="8" uniqueCount="7">
  <si>
    <t>Average values</t>
  </si>
  <si>
    <t>Distances</t>
  </si>
  <si>
    <t>Average error</t>
  </si>
  <si>
    <t>Percentage</t>
  </si>
  <si>
    <t>AVERAGE</t>
  </si>
  <si>
    <t>No.of trials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</si>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</sst>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Sonar</a:t>
            </a:r>
            <a:r>
              <a:rPr lang="en-US" baseline="0"/>
              <a:t> sensor-Measurement of distance</a:t>
            </a:r>
            <a:endParaRPr lang="en-US"/>
          </a:p>
        </c:rich>
      </c:tx>
      <c:layout>
        <c:manualLayout>
          <c:xMode val="edge"/>
          <c:yMode val="edge"/>
          <c:x val="0.15865363518318648"/>
          <c:y val="2.056554714881089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v>calculated distance for 20cm</c:v>
          </c:tx>
          <c:marker>
            <c:symbol val="none"/>
          </c:marker>
          <c:val>
            <c:numRef>
              <c:f>'devaitions with real distance'!$A$3:$A$32</c:f>
              <c:numCache>
                <c:formatCode>General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val>
          <c:smooth val="0"/>
        </c:ser>
        <c:ser>
          <c:idx val="0"/>
          <c:order val="1"/>
          <c:tx>
            <c:v>calculated distance for 40 cm</c:v>
          </c:tx>
          <c:marker>
            <c:symbol val="none"/>
          </c:marker>
          <c:val>
            <c:numRef>
              <c:f>'devaitions with real distance'!$B$3:$B$32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</c:numCache>
            </c:numRef>
          </c:val>
          <c:smooth val="0"/>
        </c:ser>
        <c:ser>
          <c:idx val="1"/>
          <c:order val="2"/>
          <c:tx>
            <c:v>calculated distance for 60cm</c:v>
          </c:tx>
          <c:marker>
            <c:symbol val="none"/>
          </c:marker>
          <c:val>
            <c:numRef>
              <c:f>'devaitions with real distance'!$C$3:$C$32</c:f>
              <c:numCache>
                <c:formatCode>General</c:formatCode>
                <c:ptCount val="30"/>
                <c:pt idx="0">
                  <c:v>56</c:v>
                </c:pt>
                <c:pt idx="1">
                  <c:v>56</c:v>
                </c:pt>
                <c:pt idx="2">
                  <c:v>55</c:v>
                </c:pt>
                <c:pt idx="3">
                  <c:v>55</c:v>
                </c:pt>
                <c:pt idx="4">
                  <c:v>56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55</c:v>
                </c:pt>
                <c:pt idx="29">
                  <c:v>56</c:v>
                </c:pt>
              </c:numCache>
            </c:numRef>
          </c:val>
          <c:smooth val="0"/>
        </c:ser>
        <c:ser>
          <c:idx val="2"/>
          <c:order val="3"/>
          <c:tx>
            <c:v>calculated distance for 80cm</c:v>
          </c:tx>
          <c:marker>
            <c:symbol val="none"/>
          </c:marker>
          <c:val>
            <c:numRef>
              <c:f>'devaitions with real distance'!$D$3:$D$32</c:f>
              <c:numCache>
                <c:formatCode>General</c:formatCode>
                <c:ptCount val="30"/>
                <c:pt idx="0">
                  <c:v>74</c:v>
                </c:pt>
                <c:pt idx="1">
                  <c:v>74</c:v>
                </c:pt>
                <c:pt idx="2">
                  <c:v>73</c:v>
                </c:pt>
                <c:pt idx="3">
                  <c:v>73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74</c:v>
                </c:pt>
                <c:pt idx="10">
                  <c:v>74</c:v>
                </c:pt>
                <c:pt idx="11">
                  <c:v>73</c:v>
                </c:pt>
                <c:pt idx="12">
                  <c:v>74</c:v>
                </c:pt>
                <c:pt idx="13">
                  <c:v>73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73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74</c:v>
                </c:pt>
              </c:numCache>
            </c:numRef>
          </c:val>
          <c:smooth val="0"/>
        </c:ser>
        <c:ser>
          <c:idx val="3"/>
          <c:order val="4"/>
          <c:tx>
            <c:v>calculated distance for 100 cm</c:v>
          </c:tx>
          <c:marker>
            <c:symbol val="none"/>
          </c:marker>
          <c:val>
            <c:numRef>
              <c:f>'devaitions with real distance'!$E$3:$E$32</c:f>
              <c:numCache>
                <c:formatCode>General</c:formatCode>
                <c:ptCount val="30"/>
                <c:pt idx="0">
                  <c:v>97</c:v>
                </c:pt>
                <c:pt idx="1">
                  <c:v>95</c:v>
                </c:pt>
                <c:pt idx="2">
                  <c:v>98</c:v>
                </c:pt>
                <c:pt idx="3">
                  <c:v>96</c:v>
                </c:pt>
                <c:pt idx="4">
                  <c:v>96</c:v>
                </c:pt>
                <c:pt idx="5">
                  <c:v>98</c:v>
                </c:pt>
                <c:pt idx="6">
                  <c:v>97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96</c:v>
                </c:pt>
                <c:pt idx="12">
                  <c:v>95</c:v>
                </c:pt>
                <c:pt idx="13">
                  <c:v>96</c:v>
                </c:pt>
                <c:pt idx="14">
                  <c:v>97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</c:numCache>
            </c:numRef>
          </c:val>
          <c:smooth val="0"/>
        </c:ser>
        <c:ser>
          <c:idx val="4"/>
          <c:order val="5"/>
          <c:tx>
            <c:v>Real distance 20cm</c:v>
          </c:tx>
          <c:marker>
            <c:symbol val="none"/>
          </c:marker>
          <c:val>
            <c:numRef>
              <c:f>'devaitions with real distance'!$H$3:$H$32</c:f>
              <c:numCache>
                <c:formatCode>General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val>
          <c:smooth val="0"/>
        </c:ser>
        <c:ser>
          <c:idx val="5"/>
          <c:order val="6"/>
          <c:tx>
            <c:v>Real distance 40cm</c:v>
          </c:tx>
          <c:marker>
            <c:symbol val="none"/>
          </c:marker>
          <c:val>
            <c:numRef>
              <c:f>'devaitions with real distance'!$I$3:$I$32</c:f>
              <c:numCache>
                <c:formatCode>General</c:formatCode>
                <c:ptCount val="3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</c:numCache>
            </c:numRef>
          </c:val>
          <c:smooth val="0"/>
        </c:ser>
        <c:ser>
          <c:idx val="6"/>
          <c:order val="7"/>
          <c:tx>
            <c:v>Real distance 60cm</c:v>
          </c:tx>
          <c:marker>
            <c:symbol val="none"/>
          </c:marker>
          <c:val>
            <c:numRef>
              <c:f>'devaitions with real distance'!$J$3:$J$32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</c:numCache>
            </c:numRef>
          </c:val>
          <c:smooth val="0"/>
        </c:ser>
        <c:ser>
          <c:idx val="7"/>
          <c:order val="8"/>
          <c:tx>
            <c:v>Real distance 80cm</c:v>
          </c:tx>
          <c:marker>
            <c:symbol val="none"/>
          </c:marker>
          <c:val>
            <c:numRef>
              <c:f>'devaitions with real distance'!$K$3:$K$32</c:f>
              <c:numCache>
                <c:formatCode>General</c:formatCode>
                <c:ptCount val="3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</c:numCache>
            </c:numRef>
          </c:val>
          <c:smooth val="0"/>
        </c:ser>
        <c:ser>
          <c:idx val="8"/>
          <c:order val="9"/>
          <c:tx>
            <c:v>Real distance for100cm</c:v>
          </c:tx>
          <c:marker>
            <c:symbol val="none"/>
          </c:marker>
          <c:val>
            <c:numRef>
              <c:f>'devaitions with real distance'!$L$3:$L$32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51808"/>
        <c:axId val="181753728"/>
      </c:lineChart>
      <c:catAx>
        <c:axId val="1817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</a:t>
                </a:r>
                <a:r>
                  <a:rPr lang="en-US" baseline="0"/>
                  <a:t> trials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753728"/>
        <c:crosses val="autoZero"/>
        <c:auto val="1"/>
        <c:lblAlgn val="ctr"/>
        <c:lblOffset val="100"/>
        <c:noMultiLvlLbl val="0"/>
      </c:catAx>
      <c:valAx>
        <c:axId val="18175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(in 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75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 percentage</c:v>
          </c:tx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7.89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7.79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3.57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error!$M$3:$M$7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error!$O$3:$O$7</c:f>
              <c:numCache>
                <c:formatCode>#,000;[Red]#,000</c:formatCode>
                <c:ptCount val="5"/>
                <c:pt idx="0">
                  <c:v>0.16666666666666669</c:v>
                </c:pt>
                <c:pt idx="1">
                  <c:v>10.000000000000005</c:v>
                </c:pt>
                <c:pt idx="2">
                  <c:v>7.8888888888888884</c:v>
                </c:pt>
                <c:pt idx="3">
                  <c:v>7.7916666666666661</c:v>
                </c:pt>
                <c:pt idx="4">
                  <c:v>3.5666666666666687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385088"/>
        <c:axId val="182342784"/>
      </c:lineChart>
      <c:catAx>
        <c:axId val="18138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Distances(in</a:t>
                </a:r>
                <a:r>
                  <a:rPr lang="en-US" baseline="0"/>
                  <a:t> 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342784"/>
        <c:crosses val="autoZero"/>
        <c:auto val="1"/>
        <c:lblAlgn val="ctr"/>
        <c:lblOffset val="100"/>
        <c:noMultiLvlLbl val="0"/>
      </c:catAx>
      <c:valAx>
        <c:axId val="18234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value(in %)</a:t>
                </a:r>
                <a:endParaRPr lang="en-US"/>
              </a:p>
            </c:rich>
          </c:tx>
          <c:layout/>
          <c:overlay val="0"/>
        </c:title>
        <c:numFmt formatCode="#,000;[Red]#,000" sourceLinked="1"/>
        <c:majorTickMark val="none"/>
        <c:minorTickMark val="none"/>
        <c:tickLblPos val="nextTo"/>
        <c:crossAx val="18138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80398824192772E-2"/>
          <c:y val="5.8322525860737995E-2"/>
          <c:w val="0.64807034319653289"/>
          <c:h val="0.85476086189076195"/>
        </c:manualLayout>
      </c:layout>
      <c:lineChart>
        <c:grouping val="standard"/>
        <c:varyColors val="0"/>
        <c:ser>
          <c:idx val="2"/>
          <c:order val="0"/>
          <c:tx>
            <c:v>calucted distance for 20cm</c:v>
          </c:tx>
          <c:marker>
            <c:symbol val="none"/>
          </c:marker>
          <c:val>
            <c:numRef>
              <c:f>'IRsensor sheet'!$C$3:$C$115</c:f>
              <c:numCache>
                <c:formatCode>General</c:formatCode>
                <c:ptCount val="1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</c:numCache>
            </c:numRef>
          </c:val>
          <c:smooth val="0"/>
        </c:ser>
        <c:ser>
          <c:idx val="4"/>
          <c:order val="1"/>
          <c:tx>
            <c:v>calculated distance for 40cm</c:v>
          </c:tx>
          <c:marker>
            <c:symbol val="none"/>
          </c:marker>
          <c:val>
            <c:numRef>
              <c:f>'IRsensor sheet'!$E$3:$E$115</c:f>
              <c:numCache>
                <c:formatCode>General</c:formatCode>
                <c:ptCount val="113"/>
                <c:pt idx="0">
                  <c:v>366.12591600000002</c:v>
                </c:pt>
                <c:pt idx="1">
                  <c:v>364.73049900000001</c:v>
                </c:pt>
                <c:pt idx="2">
                  <c:v>365.19561800000002</c:v>
                </c:pt>
                <c:pt idx="3">
                  <c:v>363.80023199999999</c:v>
                </c:pt>
                <c:pt idx="4">
                  <c:v>365.19561800000002</c:v>
                </c:pt>
                <c:pt idx="5">
                  <c:v>365.893372</c:v>
                </c:pt>
                <c:pt idx="6">
                  <c:v>364.96307400000001</c:v>
                </c:pt>
                <c:pt idx="7">
                  <c:v>365.428223</c:v>
                </c:pt>
                <c:pt idx="8">
                  <c:v>365.19561800000002</c:v>
                </c:pt>
                <c:pt idx="9">
                  <c:v>365.19561800000002</c:v>
                </c:pt>
                <c:pt idx="10">
                  <c:v>365.19561800000002</c:v>
                </c:pt>
                <c:pt idx="11">
                  <c:v>364.73049900000001</c:v>
                </c:pt>
                <c:pt idx="12">
                  <c:v>366.12591600000002</c:v>
                </c:pt>
                <c:pt idx="13">
                  <c:v>364.73049900000001</c:v>
                </c:pt>
                <c:pt idx="14">
                  <c:v>365.428223</c:v>
                </c:pt>
                <c:pt idx="15">
                  <c:v>365.660797</c:v>
                </c:pt>
                <c:pt idx="16">
                  <c:v>352.40417500000001</c:v>
                </c:pt>
                <c:pt idx="17">
                  <c:v>364.96307400000001</c:v>
                </c:pt>
                <c:pt idx="18">
                  <c:v>365.428223</c:v>
                </c:pt>
                <c:pt idx="19">
                  <c:v>366.12591600000002</c:v>
                </c:pt>
                <c:pt idx="20">
                  <c:v>356.125336</c:v>
                </c:pt>
                <c:pt idx="21">
                  <c:v>365.893372</c:v>
                </c:pt>
                <c:pt idx="22">
                  <c:v>359.613922</c:v>
                </c:pt>
                <c:pt idx="23">
                  <c:v>364.49792500000001</c:v>
                </c:pt>
                <c:pt idx="24">
                  <c:v>365.660797</c:v>
                </c:pt>
                <c:pt idx="25">
                  <c:v>365.19561800000002</c:v>
                </c:pt>
                <c:pt idx="26">
                  <c:v>363.335083</c:v>
                </c:pt>
                <c:pt idx="27">
                  <c:v>360.54422</c:v>
                </c:pt>
                <c:pt idx="28">
                  <c:v>365.893372</c:v>
                </c:pt>
                <c:pt idx="29">
                  <c:v>364.96307400000001</c:v>
                </c:pt>
                <c:pt idx="30">
                  <c:v>364.26535000000001</c:v>
                </c:pt>
                <c:pt idx="31">
                  <c:v>365.19561800000002</c:v>
                </c:pt>
                <c:pt idx="32">
                  <c:v>365.19561800000002</c:v>
                </c:pt>
                <c:pt idx="33">
                  <c:v>367.05624399999999</c:v>
                </c:pt>
                <c:pt idx="34">
                  <c:v>364.96307400000001</c:v>
                </c:pt>
                <c:pt idx="35">
                  <c:v>365.428223</c:v>
                </c:pt>
                <c:pt idx="36">
                  <c:v>365.19561800000002</c:v>
                </c:pt>
                <c:pt idx="37">
                  <c:v>365.428223</c:v>
                </c:pt>
                <c:pt idx="38">
                  <c:v>364.96307400000001</c:v>
                </c:pt>
                <c:pt idx="39">
                  <c:v>365.19561800000002</c:v>
                </c:pt>
                <c:pt idx="40">
                  <c:v>365.660797</c:v>
                </c:pt>
                <c:pt idx="41">
                  <c:v>366.82363900000001</c:v>
                </c:pt>
                <c:pt idx="42">
                  <c:v>365.428223</c:v>
                </c:pt>
                <c:pt idx="43">
                  <c:v>365.428223</c:v>
                </c:pt>
                <c:pt idx="44">
                  <c:v>364.73049900000001</c:v>
                </c:pt>
                <c:pt idx="45">
                  <c:v>365.428223</c:v>
                </c:pt>
                <c:pt idx="46">
                  <c:v>365.660797</c:v>
                </c:pt>
                <c:pt idx="47">
                  <c:v>365.428223</c:v>
                </c:pt>
                <c:pt idx="48">
                  <c:v>364.96307400000001</c:v>
                </c:pt>
                <c:pt idx="49">
                  <c:v>366.12591600000002</c:v>
                </c:pt>
                <c:pt idx="50">
                  <c:v>365.893372</c:v>
                </c:pt>
                <c:pt idx="51">
                  <c:v>365.893372</c:v>
                </c:pt>
                <c:pt idx="52">
                  <c:v>364.26535000000001</c:v>
                </c:pt>
                <c:pt idx="53">
                  <c:v>366.12591600000002</c:v>
                </c:pt>
                <c:pt idx="54">
                  <c:v>364.26535000000001</c:v>
                </c:pt>
                <c:pt idx="55">
                  <c:v>365.428223</c:v>
                </c:pt>
                <c:pt idx="56">
                  <c:v>366.35849000000002</c:v>
                </c:pt>
                <c:pt idx="57">
                  <c:v>365.428223</c:v>
                </c:pt>
                <c:pt idx="58">
                  <c:v>361.24194299999999</c:v>
                </c:pt>
                <c:pt idx="59">
                  <c:v>360.77676400000001</c:v>
                </c:pt>
                <c:pt idx="60">
                  <c:v>365.19561800000002</c:v>
                </c:pt>
                <c:pt idx="61">
                  <c:v>364.96307400000001</c:v>
                </c:pt>
                <c:pt idx="62">
                  <c:v>350.078461</c:v>
                </c:pt>
                <c:pt idx="63">
                  <c:v>365.428223</c:v>
                </c:pt>
              </c:numCache>
            </c:numRef>
          </c:val>
          <c:smooth val="0"/>
        </c:ser>
        <c:ser>
          <c:idx val="6"/>
          <c:order val="2"/>
          <c:tx>
            <c:v>calculated distance for 60 cm</c:v>
          </c:tx>
          <c:marker>
            <c:symbol val="none"/>
          </c:marker>
          <c:val>
            <c:numRef>
              <c:f>'IRsensor sheet'!$G$3:$G$115</c:f>
              <c:numCache>
                <c:formatCode>General</c:formatCode>
                <c:ptCount val="113"/>
                <c:pt idx="0">
                  <c:v>545.21606399999996</c:v>
                </c:pt>
                <c:pt idx="1">
                  <c:v>546.18310499999995</c:v>
                </c:pt>
                <c:pt idx="2">
                  <c:v>546.505493</c:v>
                </c:pt>
                <c:pt idx="3">
                  <c:v>545.21606399999996</c:v>
                </c:pt>
                <c:pt idx="4">
                  <c:v>545.21606399999996</c:v>
                </c:pt>
                <c:pt idx="5">
                  <c:v>544.89367700000003</c:v>
                </c:pt>
                <c:pt idx="6">
                  <c:v>544.89367700000003</c:v>
                </c:pt>
                <c:pt idx="7">
                  <c:v>544.89367700000003</c:v>
                </c:pt>
                <c:pt idx="8">
                  <c:v>537.80212400000005</c:v>
                </c:pt>
                <c:pt idx="9">
                  <c:v>544.89367700000003</c:v>
                </c:pt>
                <c:pt idx="10">
                  <c:v>545.53845200000001</c:v>
                </c:pt>
                <c:pt idx="11">
                  <c:v>544.89367700000003</c:v>
                </c:pt>
                <c:pt idx="12">
                  <c:v>518.13915999999995</c:v>
                </c:pt>
                <c:pt idx="13">
                  <c:v>542.959656</c:v>
                </c:pt>
                <c:pt idx="14">
                  <c:v>545.21606399999996</c:v>
                </c:pt>
                <c:pt idx="15">
                  <c:v>546.18310499999995</c:v>
                </c:pt>
                <c:pt idx="16">
                  <c:v>545.21606399999996</c:v>
                </c:pt>
                <c:pt idx="17">
                  <c:v>523.61901899999998</c:v>
                </c:pt>
                <c:pt idx="18">
                  <c:v>539.41387899999995</c:v>
                </c:pt>
                <c:pt idx="19">
                  <c:v>532.32226600000001</c:v>
                </c:pt>
                <c:pt idx="20">
                  <c:v>545.21606399999996</c:v>
                </c:pt>
                <c:pt idx="21">
                  <c:v>545.21606399999996</c:v>
                </c:pt>
                <c:pt idx="22">
                  <c:v>545.21606399999996</c:v>
                </c:pt>
                <c:pt idx="23">
                  <c:v>545.53845200000001</c:v>
                </c:pt>
                <c:pt idx="24">
                  <c:v>545.21606399999996</c:v>
                </c:pt>
                <c:pt idx="25">
                  <c:v>545.21606399999996</c:v>
                </c:pt>
                <c:pt idx="26">
                  <c:v>546.18310499999995</c:v>
                </c:pt>
                <c:pt idx="27">
                  <c:v>545.53845200000001</c:v>
                </c:pt>
                <c:pt idx="28">
                  <c:v>531.99993900000004</c:v>
                </c:pt>
                <c:pt idx="29">
                  <c:v>544.57141100000001</c:v>
                </c:pt>
                <c:pt idx="30">
                  <c:v>545.53845200000001</c:v>
                </c:pt>
                <c:pt idx="31">
                  <c:v>545.53845200000001</c:v>
                </c:pt>
                <c:pt idx="32">
                  <c:v>545.53845200000001</c:v>
                </c:pt>
                <c:pt idx="33">
                  <c:v>510.40286300000002</c:v>
                </c:pt>
                <c:pt idx="34">
                  <c:v>544.24902299999997</c:v>
                </c:pt>
                <c:pt idx="35">
                  <c:v>545.21606399999996</c:v>
                </c:pt>
                <c:pt idx="36">
                  <c:v>538.769226</c:v>
                </c:pt>
                <c:pt idx="37">
                  <c:v>545.53845200000001</c:v>
                </c:pt>
                <c:pt idx="38">
                  <c:v>511.369934</c:v>
                </c:pt>
                <c:pt idx="39">
                  <c:v>539.41387899999995</c:v>
                </c:pt>
                <c:pt idx="40">
                  <c:v>545.21606399999996</c:v>
                </c:pt>
                <c:pt idx="41">
                  <c:v>544.24902299999997</c:v>
                </c:pt>
                <c:pt idx="42">
                  <c:v>545.21606399999996</c:v>
                </c:pt>
                <c:pt idx="43">
                  <c:v>513.948669</c:v>
                </c:pt>
                <c:pt idx="44">
                  <c:v>545.53845200000001</c:v>
                </c:pt>
                <c:pt idx="45">
                  <c:v>545.53845200000001</c:v>
                </c:pt>
                <c:pt idx="46">
                  <c:v>532.32226600000001</c:v>
                </c:pt>
                <c:pt idx="47">
                  <c:v>544.89367700000003</c:v>
                </c:pt>
                <c:pt idx="48">
                  <c:v>539.09149200000002</c:v>
                </c:pt>
                <c:pt idx="49">
                  <c:v>543.92675799999995</c:v>
                </c:pt>
                <c:pt idx="50">
                  <c:v>545.21606399999996</c:v>
                </c:pt>
                <c:pt idx="51">
                  <c:v>545.21606399999996</c:v>
                </c:pt>
                <c:pt idx="52">
                  <c:v>545.86071800000002</c:v>
                </c:pt>
                <c:pt idx="53">
                  <c:v>545.53845200000001</c:v>
                </c:pt>
                <c:pt idx="54">
                  <c:v>537.15747099999999</c:v>
                </c:pt>
                <c:pt idx="55">
                  <c:v>531.99993900000004</c:v>
                </c:pt>
                <c:pt idx="56">
                  <c:v>539.09149200000002</c:v>
                </c:pt>
                <c:pt idx="57">
                  <c:v>543.60437000000002</c:v>
                </c:pt>
                <c:pt idx="58">
                  <c:v>522.32965100000001</c:v>
                </c:pt>
                <c:pt idx="59">
                  <c:v>542.31500200000005</c:v>
                </c:pt>
                <c:pt idx="60">
                  <c:v>546.18310499999995</c:v>
                </c:pt>
                <c:pt idx="61">
                  <c:v>545.53845200000001</c:v>
                </c:pt>
                <c:pt idx="62">
                  <c:v>545.21606399999996</c:v>
                </c:pt>
                <c:pt idx="63">
                  <c:v>529.09887700000002</c:v>
                </c:pt>
              </c:numCache>
            </c:numRef>
          </c:val>
          <c:smooth val="0"/>
        </c:ser>
        <c:ser>
          <c:idx val="8"/>
          <c:order val="3"/>
          <c:tx>
            <c:v>calculated distance for 80 cm</c:v>
          </c:tx>
          <c:marker>
            <c:symbol val="none"/>
          </c:marker>
          <c:val>
            <c:numRef>
              <c:f>'IRsensor sheet'!$I$3:$I$115</c:f>
              <c:numCache>
                <c:formatCode>General</c:formatCode>
                <c:ptCount val="113"/>
                <c:pt idx="0">
                  <c:v>673.52380400000004</c:v>
                </c:pt>
                <c:pt idx="1">
                  <c:v>688.99627699999996</c:v>
                </c:pt>
                <c:pt idx="2">
                  <c:v>674.16845699999999</c:v>
                </c:pt>
                <c:pt idx="3">
                  <c:v>647.09149200000002</c:v>
                </c:pt>
                <c:pt idx="4">
                  <c:v>621.30401600000005</c:v>
                </c:pt>
                <c:pt idx="5">
                  <c:v>661.274719</c:v>
                </c:pt>
                <c:pt idx="6">
                  <c:v>646.44689900000003</c:v>
                </c:pt>
                <c:pt idx="7">
                  <c:v>674.16845699999999</c:v>
                </c:pt>
                <c:pt idx="8">
                  <c:v>674.16845699999999</c:v>
                </c:pt>
                <c:pt idx="9">
                  <c:v>661.274719</c:v>
                </c:pt>
                <c:pt idx="10">
                  <c:v>662.56402600000001</c:v>
                </c:pt>
                <c:pt idx="11">
                  <c:v>596.46881099999996</c:v>
                </c:pt>
                <c:pt idx="12">
                  <c:v>645.15753199999995</c:v>
                </c:pt>
                <c:pt idx="13">
                  <c:v>621.94872999999995</c:v>
                </c:pt>
                <c:pt idx="14">
                  <c:v>657.40655500000003</c:v>
                </c:pt>
                <c:pt idx="15">
                  <c:v>646.44689900000003</c:v>
                </c:pt>
                <c:pt idx="16">
                  <c:v>618.08056599999998</c:v>
                </c:pt>
                <c:pt idx="17">
                  <c:v>671.58972200000005</c:v>
                </c:pt>
                <c:pt idx="18">
                  <c:v>663.85345500000005</c:v>
                </c:pt>
                <c:pt idx="19">
                  <c:v>672.87908900000002</c:v>
                </c:pt>
                <c:pt idx="20">
                  <c:v>661.91943400000002</c:v>
                </c:pt>
                <c:pt idx="21">
                  <c:v>635.487122</c:v>
                </c:pt>
                <c:pt idx="22">
                  <c:v>634.19775400000003</c:v>
                </c:pt>
                <c:pt idx="23">
                  <c:v>645.80212400000005</c:v>
                </c:pt>
                <c:pt idx="24">
                  <c:v>647.09149200000002</c:v>
                </c:pt>
                <c:pt idx="25">
                  <c:v>660.63000499999998</c:v>
                </c:pt>
                <c:pt idx="26">
                  <c:v>674.81317100000001</c:v>
                </c:pt>
                <c:pt idx="27">
                  <c:v>660.63000499999998</c:v>
                </c:pt>
                <c:pt idx="28">
                  <c:v>656.11718800000006</c:v>
                </c:pt>
                <c:pt idx="29">
                  <c:v>659.34063700000002</c:v>
                </c:pt>
                <c:pt idx="30">
                  <c:v>661.274719</c:v>
                </c:pt>
                <c:pt idx="31">
                  <c:v>662.56402600000001</c:v>
                </c:pt>
                <c:pt idx="32">
                  <c:v>603.89739999999995</c:v>
                </c:pt>
                <c:pt idx="33">
                  <c:v>632.26367200000004</c:v>
                </c:pt>
                <c:pt idx="34">
                  <c:v>674.16845699999999</c:v>
                </c:pt>
                <c:pt idx="35">
                  <c:v>661.274719</c:v>
                </c:pt>
                <c:pt idx="36">
                  <c:v>672.87908900000002</c:v>
                </c:pt>
                <c:pt idx="37">
                  <c:v>595.50176999999996</c:v>
                </c:pt>
                <c:pt idx="38">
                  <c:v>659.98535200000003</c:v>
                </c:pt>
                <c:pt idx="39">
                  <c:v>660.63000499999998</c:v>
                </c:pt>
                <c:pt idx="40">
                  <c:v>661.274719</c:v>
                </c:pt>
                <c:pt idx="41">
                  <c:v>647.09149200000002</c:v>
                </c:pt>
                <c:pt idx="42">
                  <c:v>580.67401099999995</c:v>
                </c:pt>
                <c:pt idx="43">
                  <c:v>674.16845699999999</c:v>
                </c:pt>
                <c:pt idx="44">
                  <c:v>619.36987299999998</c:v>
                </c:pt>
                <c:pt idx="45">
                  <c:v>660.63000499999998</c:v>
                </c:pt>
                <c:pt idx="46">
                  <c:v>674.16845699999999</c:v>
                </c:pt>
                <c:pt idx="47">
                  <c:v>661.274719</c:v>
                </c:pt>
                <c:pt idx="48">
                  <c:v>661.274719</c:v>
                </c:pt>
                <c:pt idx="49">
                  <c:v>661.274719</c:v>
                </c:pt>
                <c:pt idx="50">
                  <c:v>632.90838599999995</c:v>
                </c:pt>
                <c:pt idx="51">
                  <c:v>620.01464799999997</c:v>
                </c:pt>
                <c:pt idx="52">
                  <c:v>647.73620600000004</c:v>
                </c:pt>
                <c:pt idx="53">
                  <c:v>664.49816899999996</c:v>
                </c:pt>
                <c:pt idx="54">
                  <c:v>660.63000499999998</c:v>
                </c:pt>
                <c:pt idx="55">
                  <c:v>662.56402600000001</c:v>
                </c:pt>
                <c:pt idx="56">
                  <c:v>661.274719</c:v>
                </c:pt>
                <c:pt idx="57">
                  <c:v>658.05127000000005</c:v>
                </c:pt>
                <c:pt idx="58">
                  <c:v>640</c:v>
                </c:pt>
                <c:pt idx="59">
                  <c:v>647.73620600000004</c:v>
                </c:pt>
                <c:pt idx="60">
                  <c:v>633.55310099999997</c:v>
                </c:pt>
                <c:pt idx="61">
                  <c:v>648.38098100000002</c:v>
                </c:pt>
                <c:pt idx="62">
                  <c:v>661.274719</c:v>
                </c:pt>
                <c:pt idx="63">
                  <c:v>605.18676800000003</c:v>
                </c:pt>
              </c:numCache>
            </c:numRef>
          </c:val>
          <c:smooth val="0"/>
        </c:ser>
        <c:ser>
          <c:idx val="10"/>
          <c:order val="4"/>
          <c:tx>
            <c:v>calculated sitance for 100cm</c:v>
          </c:tx>
          <c:marker>
            <c:symbol val="none"/>
          </c:marker>
          <c:val>
            <c:numRef>
              <c:f>'IRsensor sheet'!$K$3:$K$115</c:f>
              <c:numCache>
                <c:formatCode>General</c:formatCode>
                <c:ptCount val="113"/>
                <c:pt idx="0">
                  <c:v>698.021973</c:v>
                </c:pt>
                <c:pt idx="1">
                  <c:v>697.37725799999998</c:v>
                </c:pt>
                <c:pt idx="2">
                  <c:v>657.40655500000003</c:v>
                </c:pt>
                <c:pt idx="3">
                  <c:v>656.76190199999996</c:v>
                </c:pt>
                <c:pt idx="4">
                  <c:v>672.87908900000002</c:v>
                </c:pt>
                <c:pt idx="5">
                  <c:v>630.32971199999997</c:v>
                </c:pt>
                <c:pt idx="6">
                  <c:v>697.37725799999998</c:v>
                </c:pt>
                <c:pt idx="7">
                  <c:v>710.91570999999999</c:v>
                </c:pt>
                <c:pt idx="8">
                  <c:v>696.73260500000004</c:v>
                </c:pt>
                <c:pt idx="9">
                  <c:v>699.31133999999997</c:v>
                </c:pt>
                <c:pt idx="10">
                  <c:v>698.021973</c:v>
                </c:pt>
                <c:pt idx="11">
                  <c:v>697.37725799999998</c:v>
                </c:pt>
                <c:pt idx="12">
                  <c:v>698.021973</c:v>
                </c:pt>
                <c:pt idx="13">
                  <c:v>658.69592299999999</c:v>
                </c:pt>
                <c:pt idx="14">
                  <c:v>643.86804199999995</c:v>
                </c:pt>
                <c:pt idx="15">
                  <c:v>629.68499799999995</c:v>
                </c:pt>
                <c:pt idx="16">
                  <c:v>667.07684300000005</c:v>
                </c:pt>
                <c:pt idx="17">
                  <c:v>685.12823500000002</c:v>
                </c:pt>
                <c:pt idx="18">
                  <c:v>699.31133999999997</c:v>
                </c:pt>
                <c:pt idx="19">
                  <c:v>684.483521</c:v>
                </c:pt>
                <c:pt idx="20">
                  <c:v>629.68499799999995</c:v>
                </c:pt>
                <c:pt idx="21">
                  <c:v>685.12823500000002</c:v>
                </c:pt>
                <c:pt idx="22">
                  <c:v>685.12823500000002</c:v>
                </c:pt>
                <c:pt idx="23">
                  <c:v>670.30029300000001</c:v>
                </c:pt>
                <c:pt idx="24">
                  <c:v>685.77282700000001</c:v>
                </c:pt>
                <c:pt idx="25">
                  <c:v>631.61901899999998</c:v>
                </c:pt>
                <c:pt idx="26">
                  <c:v>686.41760299999999</c:v>
                </c:pt>
                <c:pt idx="27">
                  <c:v>687.06219499999997</c:v>
                </c:pt>
                <c:pt idx="28">
                  <c:v>695.44317599999999</c:v>
                </c:pt>
                <c:pt idx="29">
                  <c:v>698.66662599999995</c:v>
                </c:pt>
                <c:pt idx="30">
                  <c:v>683.83874500000002</c:v>
                </c:pt>
                <c:pt idx="31">
                  <c:v>684.483521</c:v>
                </c:pt>
                <c:pt idx="32">
                  <c:v>642.57873500000005</c:v>
                </c:pt>
                <c:pt idx="33">
                  <c:v>684.483521</c:v>
                </c:pt>
                <c:pt idx="34">
                  <c:v>669.01092500000004</c:v>
                </c:pt>
                <c:pt idx="35">
                  <c:v>658.69592299999999</c:v>
                </c:pt>
                <c:pt idx="36">
                  <c:v>696.08789100000001</c:v>
                </c:pt>
                <c:pt idx="37">
                  <c:v>698.66662599999995</c:v>
                </c:pt>
                <c:pt idx="38">
                  <c:v>685.12823500000002</c:v>
                </c:pt>
                <c:pt idx="39">
                  <c:v>684.483521</c:v>
                </c:pt>
                <c:pt idx="40">
                  <c:v>614.212402</c:v>
                </c:pt>
                <c:pt idx="41">
                  <c:v>681.90466300000003</c:v>
                </c:pt>
                <c:pt idx="42">
                  <c:v>683.19415300000003</c:v>
                </c:pt>
                <c:pt idx="43">
                  <c:v>685.77282700000001</c:v>
                </c:pt>
                <c:pt idx="44">
                  <c:v>685.12823500000002</c:v>
                </c:pt>
                <c:pt idx="45">
                  <c:v>580.67401099999995</c:v>
                </c:pt>
                <c:pt idx="46">
                  <c:v>698.021973</c:v>
                </c:pt>
                <c:pt idx="47">
                  <c:v>645.80212400000005</c:v>
                </c:pt>
                <c:pt idx="48">
                  <c:v>671.58972200000005</c:v>
                </c:pt>
                <c:pt idx="49">
                  <c:v>681.90466300000003</c:v>
                </c:pt>
                <c:pt idx="50">
                  <c:v>613.56774900000005</c:v>
                </c:pt>
                <c:pt idx="51">
                  <c:v>683.83874500000002</c:v>
                </c:pt>
                <c:pt idx="52">
                  <c:v>684.483521</c:v>
                </c:pt>
                <c:pt idx="53">
                  <c:v>670.30029300000001</c:v>
                </c:pt>
                <c:pt idx="54">
                  <c:v>643.86804199999995</c:v>
                </c:pt>
                <c:pt idx="55">
                  <c:v>657.40655500000003</c:v>
                </c:pt>
                <c:pt idx="56">
                  <c:v>685.77282700000001</c:v>
                </c:pt>
                <c:pt idx="57">
                  <c:v>699.31133999999997</c:v>
                </c:pt>
                <c:pt idx="58">
                  <c:v>697.37725799999998</c:v>
                </c:pt>
                <c:pt idx="59">
                  <c:v>695.44317599999999</c:v>
                </c:pt>
                <c:pt idx="60">
                  <c:v>698.021973</c:v>
                </c:pt>
                <c:pt idx="61">
                  <c:v>683.19415300000003</c:v>
                </c:pt>
                <c:pt idx="62">
                  <c:v>684.483521</c:v>
                </c:pt>
                <c:pt idx="63">
                  <c:v>685.77282700000001</c:v>
                </c:pt>
              </c:numCache>
            </c:numRef>
          </c:val>
          <c:smooth val="0"/>
        </c:ser>
        <c:ser>
          <c:idx val="0"/>
          <c:order val="5"/>
          <c:tx>
            <c:v>Real distance 20cm</c:v>
          </c:tx>
          <c:marker>
            <c:symbol val="none"/>
          </c:marker>
          <c:val>
            <c:numRef>
              <c:f>'IRsensor sheet'!$L$3:$L$66</c:f>
              <c:numCache>
                <c:formatCode>General</c:formatCode>
                <c:ptCount val="6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</c:numCache>
            </c:numRef>
          </c:val>
          <c:smooth val="0"/>
        </c:ser>
        <c:ser>
          <c:idx val="1"/>
          <c:order val="6"/>
          <c:tx>
            <c:v>Real distance 40cm</c:v>
          </c:tx>
          <c:marker>
            <c:symbol val="none"/>
          </c:marker>
          <c:val>
            <c:numRef>
              <c:f>'IRsensor sheet'!$M$3:$M$66</c:f>
              <c:numCache>
                <c:formatCode>General</c:formatCode>
                <c:ptCount val="6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</c:numCache>
            </c:numRef>
          </c:val>
          <c:smooth val="0"/>
        </c:ser>
        <c:ser>
          <c:idx val="3"/>
          <c:order val="7"/>
          <c:tx>
            <c:v>Real distance 60cm</c:v>
          </c:tx>
          <c:marker>
            <c:symbol val="none"/>
          </c:marker>
          <c:val>
            <c:numRef>
              <c:f>'IRsensor sheet'!$N$3:$N$66</c:f>
              <c:numCache>
                <c:formatCode>General</c:formatCode>
                <c:ptCount val="6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</c:numCache>
            </c:numRef>
          </c:val>
          <c:smooth val="0"/>
        </c:ser>
        <c:ser>
          <c:idx val="5"/>
          <c:order val="8"/>
          <c:tx>
            <c:v>Real distacne 80cm</c:v>
          </c:tx>
          <c:marker>
            <c:symbol val="none"/>
          </c:marker>
          <c:val>
            <c:numRef>
              <c:f>'IRsensor sheet'!$O$3:$O$66</c:f>
              <c:numCache>
                <c:formatCode>General</c:formatCode>
                <c:ptCount val="6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</c:numCache>
            </c:numRef>
          </c:val>
          <c:smooth val="0"/>
        </c:ser>
        <c:ser>
          <c:idx val="7"/>
          <c:order val="9"/>
          <c:tx>
            <c:v>Real distance 100cm</c:v>
          </c:tx>
          <c:marker>
            <c:symbol val="none"/>
          </c:marker>
          <c:val>
            <c:numRef>
              <c:f>'IRsensor sheet'!$P$3:$P$66</c:f>
              <c:numCache>
                <c:formatCode>General</c:formatCode>
                <c:ptCount val="6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58592"/>
        <c:axId val="183360512"/>
      </c:lineChart>
      <c:catAx>
        <c:axId val="18335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</a:t>
                </a:r>
                <a:r>
                  <a:rPr lang="en-US" baseline="0"/>
                  <a:t> trails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5501031836669263"/>
              <c:y val="0.94289188779952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3360512"/>
        <c:crosses val="autoZero"/>
        <c:auto val="1"/>
        <c:lblAlgn val="ctr"/>
        <c:lblOffset val="100"/>
        <c:noMultiLvlLbl val="0"/>
      </c:catAx>
      <c:valAx>
        <c:axId val="183360512"/>
        <c:scaling>
          <c:orientation val="minMax"/>
          <c:max val="8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(in 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540167211922937E-2"/>
              <c:y val="5.051914466574030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3358592"/>
        <c:crosses val="autoZero"/>
        <c:crossBetween val="between"/>
        <c:majorUnit val="200"/>
        <c:minorUnit val="200"/>
      </c:val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772965879265"/>
          <c:y val="5.1400554097404488E-2"/>
          <c:w val="0.51775043744531934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lookuptable value for 20cm</c:v>
          </c:tx>
          <c:marker>
            <c:symbol val="none"/>
          </c:marker>
          <c:val>
            <c:numRef>
              <c:f>'IRsensor sheet'!$B$3:$B$66</c:f>
              <c:numCache>
                <c:formatCode>General</c:formatCode>
                <c:ptCount val="64"/>
                <c:pt idx="0">
                  <c:v>3008.5471189999998</c:v>
                </c:pt>
                <c:pt idx="1">
                  <c:v>3003.663086</c:v>
                </c:pt>
                <c:pt idx="2">
                  <c:v>3015.873047</c:v>
                </c:pt>
                <c:pt idx="3">
                  <c:v>3014.6520999999998</c:v>
                </c:pt>
                <c:pt idx="4">
                  <c:v>3007.326172</c:v>
                </c:pt>
                <c:pt idx="5">
                  <c:v>3002.4421390000002</c:v>
                </c:pt>
                <c:pt idx="6">
                  <c:v>3001.2211910000001</c:v>
                </c:pt>
                <c:pt idx="7">
                  <c:v>3009.7680660000001</c:v>
                </c:pt>
                <c:pt idx="8">
                  <c:v>3070.818115</c:v>
                </c:pt>
                <c:pt idx="9">
                  <c:v>3000</c:v>
                </c:pt>
                <c:pt idx="10">
                  <c:v>3002.4421390000002</c:v>
                </c:pt>
                <c:pt idx="11">
                  <c:v>3056.16626</c:v>
                </c:pt>
                <c:pt idx="12">
                  <c:v>3017.0942380000001</c:v>
                </c:pt>
                <c:pt idx="13">
                  <c:v>2985.3481449999999</c:v>
                </c:pt>
                <c:pt idx="14">
                  <c:v>3008.5471189999998</c:v>
                </c:pt>
                <c:pt idx="15">
                  <c:v>3017.0942380000001</c:v>
                </c:pt>
                <c:pt idx="16">
                  <c:v>3008.5471189999998</c:v>
                </c:pt>
                <c:pt idx="17">
                  <c:v>3008.5471189999998</c:v>
                </c:pt>
                <c:pt idx="18">
                  <c:v>3008.5471189999998</c:v>
                </c:pt>
                <c:pt idx="19">
                  <c:v>3009.7680660000001</c:v>
                </c:pt>
                <c:pt idx="20">
                  <c:v>2986.5690920000002</c:v>
                </c:pt>
                <c:pt idx="21">
                  <c:v>3075.7021479999999</c:v>
                </c:pt>
                <c:pt idx="22">
                  <c:v>3007.326172</c:v>
                </c:pt>
                <c:pt idx="23">
                  <c:v>2987.790039</c:v>
                </c:pt>
                <c:pt idx="24">
                  <c:v>3003.663086</c:v>
                </c:pt>
                <c:pt idx="25">
                  <c:v>3017.0942380000001</c:v>
                </c:pt>
                <c:pt idx="26">
                  <c:v>3007.326172</c:v>
                </c:pt>
                <c:pt idx="27">
                  <c:v>3013.4311520000001</c:v>
                </c:pt>
                <c:pt idx="28">
                  <c:v>3015.873047</c:v>
                </c:pt>
                <c:pt idx="29">
                  <c:v>3009.7680660000001</c:v>
                </c:pt>
                <c:pt idx="30">
                  <c:v>2984.1271969999998</c:v>
                </c:pt>
                <c:pt idx="31">
                  <c:v>3008.5471189999998</c:v>
                </c:pt>
                <c:pt idx="32">
                  <c:v>2985.3481449999999</c:v>
                </c:pt>
                <c:pt idx="33">
                  <c:v>3006.1052249999998</c:v>
                </c:pt>
                <c:pt idx="34">
                  <c:v>3068.376221</c:v>
                </c:pt>
                <c:pt idx="35">
                  <c:v>2986.5690920000002</c:v>
                </c:pt>
                <c:pt idx="36">
                  <c:v>3014.6520999999998</c:v>
                </c:pt>
                <c:pt idx="37">
                  <c:v>2984.1271969999998</c:v>
                </c:pt>
                <c:pt idx="38">
                  <c:v>2998.7790530000002</c:v>
                </c:pt>
                <c:pt idx="39">
                  <c:v>2992.6740719999998</c:v>
                </c:pt>
                <c:pt idx="40">
                  <c:v>3010.9890140000002</c:v>
                </c:pt>
                <c:pt idx="41">
                  <c:v>3007.326172</c:v>
                </c:pt>
                <c:pt idx="42">
                  <c:v>2993.8950199999999</c:v>
                </c:pt>
                <c:pt idx="43">
                  <c:v>2986.5690920000002</c:v>
                </c:pt>
                <c:pt idx="44">
                  <c:v>2987.790039</c:v>
                </c:pt>
                <c:pt idx="45">
                  <c:v>2987.790039</c:v>
                </c:pt>
                <c:pt idx="46">
                  <c:v>2989.0112300000001</c:v>
                </c:pt>
                <c:pt idx="47">
                  <c:v>3029.3041990000002</c:v>
                </c:pt>
                <c:pt idx="48">
                  <c:v>2989.0112300000001</c:v>
                </c:pt>
                <c:pt idx="49">
                  <c:v>2989.0112300000001</c:v>
                </c:pt>
                <c:pt idx="50">
                  <c:v>2968.2541500000002</c:v>
                </c:pt>
                <c:pt idx="51">
                  <c:v>2993.8950199999999</c:v>
                </c:pt>
                <c:pt idx="52">
                  <c:v>2989.0112300000001</c:v>
                </c:pt>
                <c:pt idx="53">
                  <c:v>2985.3481449999999</c:v>
                </c:pt>
                <c:pt idx="54">
                  <c:v>3014.6520999999998</c:v>
                </c:pt>
                <c:pt idx="55">
                  <c:v>2990.2321780000002</c:v>
                </c:pt>
                <c:pt idx="56">
                  <c:v>2991.453125</c:v>
                </c:pt>
                <c:pt idx="57">
                  <c:v>2989.0112300000001</c:v>
                </c:pt>
                <c:pt idx="58">
                  <c:v>2990.2321780000002</c:v>
                </c:pt>
                <c:pt idx="59">
                  <c:v>2991.453125</c:v>
                </c:pt>
                <c:pt idx="60">
                  <c:v>2996.3371579999998</c:v>
                </c:pt>
                <c:pt idx="61">
                  <c:v>3056.16626</c:v>
                </c:pt>
                <c:pt idx="62">
                  <c:v>3035.4091800000001</c:v>
                </c:pt>
                <c:pt idx="63">
                  <c:v>2991.453125</c:v>
                </c:pt>
              </c:numCache>
            </c:numRef>
          </c:val>
          <c:smooth val="0"/>
        </c:ser>
        <c:ser>
          <c:idx val="1"/>
          <c:order val="1"/>
          <c:tx>
            <c:v>lookuptable for 40cm</c:v>
          </c:tx>
          <c:marker>
            <c:symbol val="none"/>
          </c:marker>
          <c:val>
            <c:numRef>
              <c:f>'IRsensor sheet'!$D$3:$D$66</c:f>
              <c:numCache>
                <c:formatCode>General</c:formatCode>
                <c:ptCount val="64"/>
                <c:pt idx="0">
                  <c:v>1827.8388669999999</c:v>
                </c:pt>
                <c:pt idx="1">
                  <c:v>1835.1649170000001</c:v>
                </c:pt>
                <c:pt idx="2">
                  <c:v>1832.7229</c:v>
                </c:pt>
                <c:pt idx="3">
                  <c:v>1840.048828</c:v>
                </c:pt>
                <c:pt idx="4">
                  <c:v>1832.7229</c:v>
                </c:pt>
                <c:pt idx="5">
                  <c:v>1829.059814</c:v>
                </c:pt>
                <c:pt idx="6">
                  <c:v>1833.9438479999999</c:v>
                </c:pt>
                <c:pt idx="7">
                  <c:v>1831.501831</c:v>
                </c:pt>
                <c:pt idx="8">
                  <c:v>1832.7229</c:v>
                </c:pt>
                <c:pt idx="9">
                  <c:v>1832.7229</c:v>
                </c:pt>
                <c:pt idx="10">
                  <c:v>1832.7229</c:v>
                </c:pt>
                <c:pt idx="11">
                  <c:v>1835.1649170000001</c:v>
                </c:pt>
                <c:pt idx="12">
                  <c:v>1827.8388669999999</c:v>
                </c:pt>
                <c:pt idx="13">
                  <c:v>1835.1649170000001</c:v>
                </c:pt>
                <c:pt idx="14">
                  <c:v>1831.501831</c:v>
                </c:pt>
                <c:pt idx="15">
                  <c:v>1830.280884</c:v>
                </c:pt>
                <c:pt idx="16">
                  <c:v>1899.878052</c:v>
                </c:pt>
                <c:pt idx="17">
                  <c:v>1833.9438479999999</c:v>
                </c:pt>
                <c:pt idx="18">
                  <c:v>1831.501831</c:v>
                </c:pt>
                <c:pt idx="19">
                  <c:v>1827.8388669999999</c:v>
                </c:pt>
                <c:pt idx="20">
                  <c:v>1880.3420410000001</c:v>
                </c:pt>
                <c:pt idx="21">
                  <c:v>1829.059814</c:v>
                </c:pt>
                <c:pt idx="22">
                  <c:v>1862.0268550000001</c:v>
                </c:pt>
                <c:pt idx="23">
                  <c:v>1836.3858640000001</c:v>
                </c:pt>
                <c:pt idx="24">
                  <c:v>1830.280884</c:v>
                </c:pt>
                <c:pt idx="25">
                  <c:v>1832.7229</c:v>
                </c:pt>
                <c:pt idx="26">
                  <c:v>1842.490845</c:v>
                </c:pt>
                <c:pt idx="27">
                  <c:v>1857.1429439999999</c:v>
                </c:pt>
                <c:pt idx="28">
                  <c:v>1829.059814</c:v>
                </c:pt>
                <c:pt idx="29">
                  <c:v>1833.9438479999999</c:v>
                </c:pt>
                <c:pt idx="30">
                  <c:v>1837.6069339999999</c:v>
                </c:pt>
                <c:pt idx="31">
                  <c:v>1832.7229</c:v>
                </c:pt>
                <c:pt idx="32">
                  <c:v>1832.7229</c:v>
                </c:pt>
                <c:pt idx="33">
                  <c:v>1822.9548339999999</c:v>
                </c:pt>
                <c:pt idx="34">
                  <c:v>1833.9438479999999</c:v>
                </c:pt>
                <c:pt idx="35">
                  <c:v>1831.501831</c:v>
                </c:pt>
                <c:pt idx="36">
                  <c:v>1832.7229</c:v>
                </c:pt>
                <c:pt idx="37">
                  <c:v>1831.501831</c:v>
                </c:pt>
                <c:pt idx="38">
                  <c:v>1833.9438479999999</c:v>
                </c:pt>
                <c:pt idx="39">
                  <c:v>1832.7229</c:v>
                </c:pt>
                <c:pt idx="40">
                  <c:v>1830.280884</c:v>
                </c:pt>
                <c:pt idx="41">
                  <c:v>1824.1759030000001</c:v>
                </c:pt>
                <c:pt idx="42">
                  <c:v>1831.501831</c:v>
                </c:pt>
                <c:pt idx="43">
                  <c:v>1831.501831</c:v>
                </c:pt>
                <c:pt idx="44">
                  <c:v>1835.1649170000001</c:v>
                </c:pt>
                <c:pt idx="45">
                  <c:v>1831.501831</c:v>
                </c:pt>
                <c:pt idx="46">
                  <c:v>1830.280884</c:v>
                </c:pt>
                <c:pt idx="47">
                  <c:v>1831.501831</c:v>
                </c:pt>
                <c:pt idx="48">
                  <c:v>1833.9438479999999</c:v>
                </c:pt>
                <c:pt idx="49">
                  <c:v>1827.8388669999999</c:v>
                </c:pt>
                <c:pt idx="50">
                  <c:v>1829.059814</c:v>
                </c:pt>
                <c:pt idx="51">
                  <c:v>1829.059814</c:v>
                </c:pt>
                <c:pt idx="52">
                  <c:v>1837.6069339999999</c:v>
                </c:pt>
                <c:pt idx="53">
                  <c:v>1827.8388669999999</c:v>
                </c:pt>
                <c:pt idx="54">
                  <c:v>1837.6069339999999</c:v>
                </c:pt>
                <c:pt idx="55">
                  <c:v>1831.501831</c:v>
                </c:pt>
                <c:pt idx="56">
                  <c:v>1826.6179199999999</c:v>
                </c:pt>
                <c:pt idx="57">
                  <c:v>1831.501831</c:v>
                </c:pt>
                <c:pt idx="58">
                  <c:v>1853.4798579999999</c:v>
                </c:pt>
                <c:pt idx="59">
                  <c:v>1855.921875</c:v>
                </c:pt>
                <c:pt idx="60">
                  <c:v>1832.7229</c:v>
                </c:pt>
                <c:pt idx="61">
                  <c:v>1833.9438479999999</c:v>
                </c:pt>
                <c:pt idx="62">
                  <c:v>1912.088135</c:v>
                </c:pt>
                <c:pt idx="63">
                  <c:v>1831.501831</c:v>
                </c:pt>
              </c:numCache>
            </c:numRef>
          </c:val>
          <c:smooth val="0"/>
        </c:ser>
        <c:ser>
          <c:idx val="2"/>
          <c:order val="2"/>
          <c:tx>
            <c:v>lookuptable for 60cm</c:v>
          </c:tx>
          <c:marker>
            <c:symbol val="none"/>
          </c:marker>
          <c:val>
            <c:numRef>
              <c:f>'IRsensor sheet'!$F$3:$F$66</c:f>
              <c:numCache>
                <c:formatCode>General</c:formatCode>
                <c:ptCount val="64"/>
                <c:pt idx="0">
                  <c:v>1286.9598390000001</c:v>
                </c:pt>
                <c:pt idx="1">
                  <c:v>1284.542236</c:v>
                </c:pt>
                <c:pt idx="2">
                  <c:v>1283.736328</c:v>
                </c:pt>
                <c:pt idx="3">
                  <c:v>1286.9598390000001</c:v>
                </c:pt>
                <c:pt idx="4">
                  <c:v>1286.9598390000001</c:v>
                </c:pt>
                <c:pt idx="5">
                  <c:v>1287.7657469999999</c:v>
                </c:pt>
                <c:pt idx="6">
                  <c:v>1287.7657469999999</c:v>
                </c:pt>
                <c:pt idx="7">
                  <c:v>1287.7657469999999</c:v>
                </c:pt>
                <c:pt idx="8">
                  <c:v>1305.494629</c:v>
                </c:pt>
                <c:pt idx="9">
                  <c:v>1287.7657469999999</c:v>
                </c:pt>
                <c:pt idx="10">
                  <c:v>1286.1539310000001</c:v>
                </c:pt>
                <c:pt idx="11">
                  <c:v>1287.7657469999999</c:v>
                </c:pt>
                <c:pt idx="12">
                  <c:v>1354.6521</c:v>
                </c:pt>
                <c:pt idx="13">
                  <c:v>1292.6008300000001</c:v>
                </c:pt>
                <c:pt idx="14">
                  <c:v>1286.9598390000001</c:v>
                </c:pt>
                <c:pt idx="15">
                  <c:v>1284.542236</c:v>
                </c:pt>
                <c:pt idx="16">
                  <c:v>1286.9598390000001</c:v>
                </c:pt>
                <c:pt idx="17">
                  <c:v>1340.9525149999999</c:v>
                </c:pt>
                <c:pt idx="18">
                  <c:v>1301.465332</c:v>
                </c:pt>
                <c:pt idx="19">
                  <c:v>1319.1942140000001</c:v>
                </c:pt>
                <c:pt idx="20">
                  <c:v>1286.9598390000001</c:v>
                </c:pt>
                <c:pt idx="21">
                  <c:v>1286.9598390000001</c:v>
                </c:pt>
                <c:pt idx="22">
                  <c:v>1286.9598390000001</c:v>
                </c:pt>
                <c:pt idx="23">
                  <c:v>1286.1539310000001</c:v>
                </c:pt>
                <c:pt idx="24">
                  <c:v>1286.9598390000001</c:v>
                </c:pt>
                <c:pt idx="25">
                  <c:v>1286.9598390000001</c:v>
                </c:pt>
                <c:pt idx="26">
                  <c:v>1284.542236</c:v>
                </c:pt>
                <c:pt idx="27">
                  <c:v>1286.1539310000001</c:v>
                </c:pt>
                <c:pt idx="28">
                  <c:v>1320.0001219999999</c:v>
                </c:pt>
                <c:pt idx="29">
                  <c:v>1288.571533</c:v>
                </c:pt>
                <c:pt idx="30">
                  <c:v>1286.1539310000001</c:v>
                </c:pt>
                <c:pt idx="31">
                  <c:v>1286.1539310000001</c:v>
                </c:pt>
                <c:pt idx="32">
                  <c:v>1286.1539310000001</c:v>
                </c:pt>
                <c:pt idx="33">
                  <c:v>1373.992798</c:v>
                </c:pt>
                <c:pt idx="34">
                  <c:v>1289.3774410000001</c:v>
                </c:pt>
                <c:pt idx="35">
                  <c:v>1286.9598390000001</c:v>
                </c:pt>
                <c:pt idx="36">
                  <c:v>1303.0770259999999</c:v>
                </c:pt>
                <c:pt idx="37">
                  <c:v>1286.1539310000001</c:v>
                </c:pt>
                <c:pt idx="38">
                  <c:v>1371.5751949999999</c:v>
                </c:pt>
                <c:pt idx="39">
                  <c:v>1301.465332</c:v>
                </c:pt>
                <c:pt idx="40">
                  <c:v>1286.9598390000001</c:v>
                </c:pt>
                <c:pt idx="41">
                  <c:v>1289.3774410000001</c:v>
                </c:pt>
                <c:pt idx="42">
                  <c:v>1286.9598390000001</c:v>
                </c:pt>
                <c:pt idx="43">
                  <c:v>1365.1282960000001</c:v>
                </c:pt>
                <c:pt idx="44">
                  <c:v>1286.1539310000001</c:v>
                </c:pt>
                <c:pt idx="45">
                  <c:v>1286.1539310000001</c:v>
                </c:pt>
                <c:pt idx="46">
                  <c:v>1319.1942140000001</c:v>
                </c:pt>
                <c:pt idx="47">
                  <c:v>1287.7657469999999</c:v>
                </c:pt>
                <c:pt idx="48">
                  <c:v>1302.27124</c:v>
                </c:pt>
                <c:pt idx="49">
                  <c:v>1290.1832280000001</c:v>
                </c:pt>
                <c:pt idx="50">
                  <c:v>1286.9598390000001</c:v>
                </c:pt>
                <c:pt idx="51">
                  <c:v>1286.9598390000001</c:v>
                </c:pt>
                <c:pt idx="52">
                  <c:v>1285.3481449999999</c:v>
                </c:pt>
                <c:pt idx="53">
                  <c:v>1286.1539310000001</c:v>
                </c:pt>
                <c:pt idx="54">
                  <c:v>1307.106323</c:v>
                </c:pt>
                <c:pt idx="55">
                  <c:v>1320.0001219999999</c:v>
                </c:pt>
                <c:pt idx="56">
                  <c:v>1302.27124</c:v>
                </c:pt>
                <c:pt idx="57">
                  <c:v>1290.9891359999999</c:v>
                </c:pt>
                <c:pt idx="58">
                  <c:v>1344.1759030000001</c:v>
                </c:pt>
                <c:pt idx="59">
                  <c:v>1294.212524</c:v>
                </c:pt>
                <c:pt idx="60">
                  <c:v>1284.542236</c:v>
                </c:pt>
                <c:pt idx="61">
                  <c:v>1286.1539310000001</c:v>
                </c:pt>
                <c:pt idx="62">
                  <c:v>1286.9598390000001</c:v>
                </c:pt>
                <c:pt idx="63">
                  <c:v>1327.252808</c:v>
                </c:pt>
              </c:numCache>
            </c:numRef>
          </c:val>
          <c:smooth val="0"/>
        </c:ser>
        <c:ser>
          <c:idx val="3"/>
          <c:order val="3"/>
          <c:tx>
            <c:v>lookuptable 80cm</c:v>
          </c:tx>
          <c:marker>
            <c:symbol val="none"/>
          </c:marker>
          <c:val>
            <c:numRef>
              <c:f>'IRsensor sheet'!$H$3:$H$66</c:f>
              <c:numCache>
                <c:formatCode>General</c:formatCode>
                <c:ptCount val="64"/>
                <c:pt idx="0">
                  <c:v>1058.0952150000001</c:v>
                </c:pt>
                <c:pt idx="1">
                  <c:v>1038.754639</c:v>
                </c:pt>
                <c:pt idx="2">
                  <c:v>1057.2894289999999</c:v>
                </c:pt>
                <c:pt idx="3">
                  <c:v>1091.13562</c:v>
                </c:pt>
                <c:pt idx="4">
                  <c:v>1123.369995</c:v>
                </c:pt>
                <c:pt idx="5">
                  <c:v>1073.406616</c:v>
                </c:pt>
                <c:pt idx="6">
                  <c:v>1091.9414059999999</c:v>
                </c:pt>
                <c:pt idx="7">
                  <c:v>1057.2894289999999</c:v>
                </c:pt>
                <c:pt idx="8">
                  <c:v>1057.2894289999999</c:v>
                </c:pt>
                <c:pt idx="9">
                  <c:v>1073.406616</c:v>
                </c:pt>
                <c:pt idx="10">
                  <c:v>1071.794922</c:v>
                </c:pt>
                <c:pt idx="11">
                  <c:v>1158.8278809999999</c:v>
                </c:pt>
                <c:pt idx="12">
                  <c:v>1093.553101</c:v>
                </c:pt>
                <c:pt idx="13">
                  <c:v>1122.564087</c:v>
                </c:pt>
                <c:pt idx="14">
                  <c:v>1078.2418210000001</c:v>
                </c:pt>
                <c:pt idx="15">
                  <c:v>1091.9414059999999</c:v>
                </c:pt>
                <c:pt idx="16">
                  <c:v>1127.3992920000001</c:v>
                </c:pt>
                <c:pt idx="17">
                  <c:v>1060.512817</c:v>
                </c:pt>
                <c:pt idx="18">
                  <c:v>1070.1832280000001</c:v>
                </c:pt>
                <c:pt idx="19">
                  <c:v>1058.9011230000001</c:v>
                </c:pt>
                <c:pt idx="20">
                  <c:v>1072.6007079999999</c:v>
                </c:pt>
                <c:pt idx="21">
                  <c:v>1105.6411129999999</c:v>
                </c:pt>
                <c:pt idx="22">
                  <c:v>1107.252808</c:v>
                </c:pt>
                <c:pt idx="23">
                  <c:v>1092.747314</c:v>
                </c:pt>
                <c:pt idx="24">
                  <c:v>1091.13562</c:v>
                </c:pt>
                <c:pt idx="25">
                  <c:v>1074.212524</c:v>
                </c:pt>
                <c:pt idx="26">
                  <c:v>1056.4835210000001</c:v>
                </c:pt>
                <c:pt idx="27">
                  <c:v>1074.212524</c:v>
                </c:pt>
                <c:pt idx="28">
                  <c:v>1079.8535159999999</c:v>
                </c:pt>
                <c:pt idx="29">
                  <c:v>1075.8242190000001</c:v>
                </c:pt>
                <c:pt idx="30">
                  <c:v>1073.406616</c:v>
                </c:pt>
                <c:pt idx="31">
                  <c:v>1071.794922</c:v>
                </c:pt>
                <c:pt idx="32">
                  <c:v>1145.1282960000001</c:v>
                </c:pt>
                <c:pt idx="33">
                  <c:v>1109.6704099999999</c:v>
                </c:pt>
                <c:pt idx="34">
                  <c:v>1057.2894289999999</c:v>
                </c:pt>
                <c:pt idx="35">
                  <c:v>1073.406616</c:v>
                </c:pt>
                <c:pt idx="36">
                  <c:v>1058.9011230000001</c:v>
                </c:pt>
                <c:pt idx="37">
                  <c:v>1161.2454829999999</c:v>
                </c:pt>
                <c:pt idx="38">
                  <c:v>1075.018311</c:v>
                </c:pt>
                <c:pt idx="39">
                  <c:v>1074.212524</c:v>
                </c:pt>
                <c:pt idx="40">
                  <c:v>1073.406616</c:v>
                </c:pt>
                <c:pt idx="41">
                  <c:v>1091.13562</c:v>
                </c:pt>
                <c:pt idx="42">
                  <c:v>1198.315063</c:v>
                </c:pt>
                <c:pt idx="43">
                  <c:v>1057.2894289999999</c:v>
                </c:pt>
                <c:pt idx="44">
                  <c:v>1125.7875979999999</c:v>
                </c:pt>
                <c:pt idx="45">
                  <c:v>1074.212524</c:v>
                </c:pt>
                <c:pt idx="46">
                  <c:v>1057.2894289999999</c:v>
                </c:pt>
                <c:pt idx="47">
                  <c:v>1073.406616</c:v>
                </c:pt>
                <c:pt idx="48">
                  <c:v>1073.406616</c:v>
                </c:pt>
                <c:pt idx="49">
                  <c:v>1073.406616</c:v>
                </c:pt>
                <c:pt idx="50">
                  <c:v>1108.8645019999999</c:v>
                </c:pt>
                <c:pt idx="51">
                  <c:v>1124.981689</c:v>
                </c:pt>
                <c:pt idx="52">
                  <c:v>1090.329712</c:v>
                </c:pt>
                <c:pt idx="53">
                  <c:v>1069.3773189999999</c:v>
                </c:pt>
                <c:pt idx="54">
                  <c:v>1074.212524</c:v>
                </c:pt>
                <c:pt idx="55">
                  <c:v>1071.794922</c:v>
                </c:pt>
                <c:pt idx="56">
                  <c:v>1073.406616</c:v>
                </c:pt>
                <c:pt idx="57">
                  <c:v>1077.435913</c:v>
                </c:pt>
                <c:pt idx="58">
                  <c:v>1100</c:v>
                </c:pt>
                <c:pt idx="59">
                  <c:v>1090.329712</c:v>
                </c:pt>
                <c:pt idx="60">
                  <c:v>1108.0585940000001</c:v>
                </c:pt>
                <c:pt idx="61">
                  <c:v>1089.5238039999999</c:v>
                </c:pt>
                <c:pt idx="62">
                  <c:v>1073.406616</c:v>
                </c:pt>
                <c:pt idx="63">
                  <c:v>1143.5164789999999</c:v>
                </c:pt>
              </c:numCache>
            </c:numRef>
          </c:val>
          <c:smooth val="0"/>
        </c:ser>
        <c:ser>
          <c:idx val="4"/>
          <c:order val="4"/>
          <c:tx>
            <c:v>lookuptable value for 100cm</c:v>
          </c:tx>
          <c:marker>
            <c:symbol val="none"/>
          </c:marker>
          <c:val>
            <c:numRef>
              <c:f>'IRsensor sheet'!$J$3:$J$66</c:f>
              <c:numCache>
                <c:formatCode>General</c:formatCode>
                <c:ptCount val="64"/>
                <c:pt idx="0">
                  <c:v>1027.472534</c:v>
                </c:pt>
                <c:pt idx="1">
                  <c:v>1028.278442</c:v>
                </c:pt>
                <c:pt idx="2">
                  <c:v>1078.2418210000001</c:v>
                </c:pt>
                <c:pt idx="3">
                  <c:v>1079.047607</c:v>
                </c:pt>
                <c:pt idx="4">
                  <c:v>1058.9011230000001</c:v>
                </c:pt>
                <c:pt idx="5">
                  <c:v>1112.0878909999999</c:v>
                </c:pt>
                <c:pt idx="6">
                  <c:v>1028.278442</c:v>
                </c:pt>
                <c:pt idx="7">
                  <c:v>1011.3553470000001</c:v>
                </c:pt>
                <c:pt idx="8">
                  <c:v>1029.0842290000001</c:v>
                </c:pt>
                <c:pt idx="9">
                  <c:v>1025.8608400000001</c:v>
                </c:pt>
                <c:pt idx="10">
                  <c:v>1027.472534</c:v>
                </c:pt>
                <c:pt idx="11">
                  <c:v>1028.278442</c:v>
                </c:pt>
                <c:pt idx="12">
                  <c:v>1027.472534</c:v>
                </c:pt>
                <c:pt idx="13">
                  <c:v>1076.6301269999999</c:v>
                </c:pt>
                <c:pt idx="14">
                  <c:v>1095.1649170000001</c:v>
                </c:pt>
                <c:pt idx="15">
                  <c:v>1112.8937989999999</c:v>
                </c:pt>
                <c:pt idx="16">
                  <c:v>1066.1539310000001</c:v>
                </c:pt>
                <c:pt idx="17">
                  <c:v>1043.5897219999999</c:v>
                </c:pt>
                <c:pt idx="18">
                  <c:v>1025.8608400000001</c:v>
                </c:pt>
                <c:pt idx="19">
                  <c:v>1044.39563</c:v>
                </c:pt>
                <c:pt idx="20">
                  <c:v>1112.8937989999999</c:v>
                </c:pt>
                <c:pt idx="21">
                  <c:v>1043.5897219999999</c:v>
                </c:pt>
                <c:pt idx="22">
                  <c:v>1043.5897219999999</c:v>
                </c:pt>
                <c:pt idx="23">
                  <c:v>1062.124634</c:v>
                </c:pt>
                <c:pt idx="24">
                  <c:v>1042.783936</c:v>
                </c:pt>
                <c:pt idx="25">
                  <c:v>1110.4761960000001</c:v>
                </c:pt>
                <c:pt idx="26">
                  <c:v>1041.9780270000001</c:v>
                </c:pt>
                <c:pt idx="27">
                  <c:v>1041.172241</c:v>
                </c:pt>
                <c:pt idx="28">
                  <c:v>1030.6960449999999</c:v>
                </c:pt>
                <c:pt idx="29">
                  <c:v>1026.6667480000001</c:v>
                </c:pt>
                <c:pt idx="30">
                  <c:v>1045.201538</c:v>
                </c:pt>
                <c:pt idx="31">
                  <c:v>1044.39563</c:v>
                </c:pt>
                <c:pt idx="32">
                  <c:v>1096.776611</c:v>
                </c:pt>
                <c:pt idx="33">
                  <c:v>1044.39563</c:v>
                </c:pt>
                <c:pt idx="34">
                  <c:v>1063.736328</c:v>
                </c:pt>
                <c:pt idx="35">
                  <c:v>1076.6301269999999</c:v>
                </c:pt>
                <c:pt idx="36">
                  <c:v>1029.8901370000001</c:v>
                </c:pt>
                <c:pt idx="37">
                  <c:v>1026.6667480000001</c:v>
                </c:pt>
                <c:pt idx="38">
                  <c:v>1043.5897219999999</c:v>
                </c:pt>
                <c:pt idx="39">
                  <c:v>1044.39563</c:v>
                </c:pt>
                <c:pt idx="40">
                  <c:v>1132.2344969999999</c:v>
                </c:pt>
                <c:pt idx="41">
                  <c:v>1047.6191409999999</c:v>
                </c:pt>
                <c:pt idx="42">
                  <c:v>1046.0073239999999</c:v>
                </c:pt>
                <c:pt idx="43">
                  <c:v>1042.783936</c:v>
                </c:pt>
                <c:pt idx="44">
                  <c:v>1043.5897219999999</c:v>
                </c:pt>
                <c:pt idx="45">
                  <c:v>1198.315063</c:v>
                </c:pt>
                <c:pt idx="46">
                  <c:v>1027.472534</c:v>
                </c:pt>
                <c:pt idx="47">
                  <c:v>1092.747314</c:v>
                </c:pt>
                <c:pt idx="48">
                  <c:v>1060.512817</c:v>
                </c:pt>
                <c:pt idx="49">
                  <c:v>1047.6191409999999</c:v>
                </c:pt>
                <c:pt idx="50">
                  <c:v>1133.040283</c:v>
                </c:pt>
                <c:pt idx="51">
                  <c:v>1045.201538</c:v>
                </c:pt>
                <c:pt idx="52">
                  <c:v>1044.39563</c:v>
                </c:pt>
                <c:pt idx="53">
                  <c:v>1062.124634</c:v>
                </c:pt>
                <c:pt idx="54">
                  <c:v>1095.1649170000001</c:v>
                </c:pt>
                <c:pt idx="55">
                  <c:v>1078.2418210000001</c:v>
                </c:pt>
                <c:pt idx="56">
                  <c:v>1042.783936</c:v>
                </c:pt>
                <c:pt idx="57">
                  <c:v>1025.8608400000001</c:v>
                </c:pt>
                <c:pt idx="58">
                  <c:v>1028.278442</c:v>
                </c:pt>
                <c:pt idx="59">
                  <c:v>1030.6960449999999</c:v>
                </c:pt>
                <c:pt idx="60">
                  <c:v>1027.472534</c:v>
                </c:pt>
                <c:pt idx="61">
                  <c:v>1046.0073239999999</c:v>
                </c:pt>
                <c:pt idx="62">
                  <c:v>1044.39563</c:v>
                </c:pt>
                <c:pt idx="63">
                  <c:v>1042.783936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66944"/>
        <c:axId val="183673216"/>
      </c:lineChart>
      <c:catAx>
        <c:axId val="1836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</a:t>
                </a:r>
                <a:r>
                  <a:rPr lang="en-US" baseline="0"/>
                  <a:t> trials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7562543047222778"/>
              <c:y val="0.90749978833291001"/>
            </c:manualLayout>
          </c:layout>
          <c:overlay val="0"/>
        </c:title>
        <c:majorTickMark val="out"/>
        <c:minorTickMark val="none"/>
        <c:tickLblPos val="nextTo"/>
        <c:crossAx val="183673216"/>
        <c:crosses val="autoZero"/>
        <c:auto val="1"/>
        <c:lblAlgn val="ctr"/>
        <c:lblOffset val="100"/>
        <c:noMultiLvlLbl val="0"/>
      </c:catAx>
      <c:valAx>
        <c:axId val="18367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(in mV)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66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Sensor-error calculation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</c:v>
          </c:tx>
          <c:marker>
            <c:symbol val="none"/>
          </c:marker>
          <c:cat>
            <c:numRef>
              <c:f>'error in sensor'!$S$3:$S$7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'error in sensor'!$U$3:$U$7</c:f>
              <c:numCache>
                <c:formatCode>#,000;[Red]#,000</c:formatCode>
                <c:ptCount val="5"/>
                <c:pt idx="0">
                  <c:v>0</c:v>
                </c:pt>
                <c:pt idx="1">
                  <c:v>8.9010731862399179</c:v>
                </c:pt>
                <c:pt idx="2">
                  <c:v>9.88279146354167</c:v>
                </c:pt>
                <c:pt idx="3">
                  <c:v>18.663493753906256</c:v>
                </c:pt>
                <c:pt idx="4">
                  <c:v>32.449201389062495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82336"/>
        <c:axId val="183988608"/>
      </c:lineChart>
      <c:catAx>
        <c:axId val="1839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Exact</a:t>
                </a:r>
                <a:r>
                  <a:rPr lang="en-US" baseline="0"/>
                  <a:t> </a:t>
                </a:r>
                <a:r>
                  <a:rPr lang="en-US"/>
                  <a:t>distances(in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3988608"/>
        <c:crosses val="autoZero"/>
        <c:auto val="1"/>
        <c:lblAlgn val="ctr"/>
        <c:lblOffset val="100"/>
        <c:noMultiLvlLbl val="0"/>
      </c:catAx>
      <c:valAx>
        <c:axId val="183988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values(in %)</a:t>
                </a:r>
                <a:endParaRPr lang="en-US"/>
              </a:p>
            </c:rich>
          </c:tx>
          <c:overlay val="0"/>
        </c:title>
        <c:numFmt formatCode="#,000;[Red]#,000" sourceLinked="1"/>
        <c:majorTickMark val="none"/>
        <c:minorTickMark val="none"/>
        <c:tickLblPos val="nextTo"/>
        <c:crossAx val="18398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8</xdr:row>
      <xdr:rowOff>66674</xdr:rowOff>
    </xdr:from>
    <xdr:to>
      <xdr:col>11</xdr:col>
      <xdr:colOff>619125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206537</xdr:colOff>
      <xdr:row>13</xdr:row>
      <xdr:rowOff>151817</xdr:rowOff>
    </xdr:from>
    <xdr:to>
      <xdr:col>16</xdr:col>
      <xdr:colOff>550214</xdr:colOff>
      <xdr:row>28</xdr:row>
      <xdr:rowOff>37517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26</xdr:row>
      <xdr:rowOff>0</xdr:rowOff>
    </xdr:from>
    <xdr:to>
      <xdr:col>11</xdr:col>
      <xdr:colOff>209550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13</xdr:row>
      <xdr:rowOff>114299</xdr:rowOff>
    </xdr:from>
    <xdr:to>
      <xdr:col>11</xdr:col>
      <xdr:colOff>200025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7</xdr:row>
      <xdr:rowOff>66674</xdr:rowOff>
    </xdr:from>
    <xdr:to>
      <xdr:col>11</xdr:col>
      <xdr:colOff>9525</xdr:colOff>
      <xdr:row>22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opLeftCell="A10" workbookViewId="0">
      <selection activeCell="L61" sqref="L61:L66"/>
    </sheetView>
  </sheetViews>
  <sheetFormatPr defaultRowHeight="15" x14ac:dyDescent="0.25"/>
  <cols>
    <col min="1" max="6" width="12.140625" customWidth="1"/>
    <col min="7" max="12" width="12.140625" style="3" customWidth="1"/>
    <col min="13" max="22" width="12.140625" customWidth="1"/>
  </cols>
  <sheetData>
    <row r="1" spans="1:22" x14ac:dyDescent="0.25">
      <c r="A1">
        <v>20</v>
      </c>
      <c r="B1">
        <v>40</v>
      </c>
      <c r="C1">
        <v>60</v>
      </c>
      <c r="D1">
        <v>80</v>
      </c>
      <c r="E1">
        <v>100</v>
      </c>
      <c r="M1" s="9"/>
      <c r="N1" s="9"/>
      <c r="O1" s="9"/>
      <c r="P1" s="9"/>
      <c r="Q1" s="9"/>
      <c r="R1" s="9"/>
      <c r="S1" s="9"/>
      <c r="T1" s="9"/>
      <c r="U1" s="9"/>
      <c r="V1" s="9"/>
    </row>
    <row r="3" spans="1:22" x14ac:dyDescent="0.25">
      <c r="A3">
        <v>20</v>
      </c>
      <c r="B3">
        <v>36</v>
      </c>
      <c r="C3">
        <v>56</v>
      </c>
      <c r="D3">
        <v>74</v>
      </c>
      <c r="E3">
        <v>97</v>
      </c>
      <c r="F3">
        <v>1</v>
      </c>
      <c r="G3" s="3">
        <v>20</v>
      </c>
      <c r="H3" s="3">
        <v>20</v>
      </c>
      <c r="I3" s="3">
        <v>40</v>
      </c>
      <c r="J3" s="3">
        <v>60</v>
      </c>
      <c r="K3" s="3">
        <v>80</v>
      </c>
      <c r="L3" s="3">
        <v>100</v>
      </c>
    </row>
    <row r="4" spans="1:22" x14ac:dyDescent="0.25">
      <c r="A4">
        <v>20</v>
      </c>
      <c r="B4">
        <v>36</v>
      </c>
      <c r="C4">
        <v>56</v>
      </c>
      <c r="D4">
        <v>74</v>
      </c>
      <c r="E4">
        <v>95</v>
      </c>
      <c r="F4" s="1">
        <v>2</v>
      </c>
      <c r="G4" s="3">
        <v>40</v>
      </c>
      <c r="H4" s="3">
        <v>20</v>
      </c>
      <c r="I4" s="3">
        <v>40</v>
      </c>
      <c r="J4" s="3">
        <v>60</v>
      </c>
      <c r="K4" s="3">
        <v>80</v>
      </c>
      <c r="L4" s="3">
        <v>100</v>
      </c>
    </row>
    <row r="5" spans="1:22" x14ac:dyDescent="0.25">
      <c r="A5">
        <v>20</v>
      </c>
      <c r="B5">
        <v>36</v>
      </c>
      <c r="C5">
        <v>55</v>
      </c>
      <c r="D5">
        <v>73</v>
      </c>
      <c r="E5">
        <v>98</v>
      </c>
      <c r="F5" s="1">
        <v>3</v>
      </c>
      <c r="G5" s="3">
        <v>60</v>
      </c>
      <c r="H5" s="3">
        <v>20</v>
      </c>
      <c r="I5" s="3">
        <v>40</v>
      </c>
      <c r="J5" s="3">
        <v>60</v>
      </c>
      <c r="K5" s="3">
        <v>80</v>
      </c>
      <c r="L5" s="3">
        <v>100</v>
      </c>
    </row>
    <row r="6" spans="1:22" x14ac:dyDescent="0.25">
      <c r="A6">
        <v>20</v>
      </c>
      <c r="B6">
        <v>36</v>
      </c>
      <c r="C6">
        <v>55</v>
      </c>
      <c r="D6">
        <v>73</v>
      </c>
      <c r="E6">
        <v>96</v>
      </c>
      <c r="F6" s="1">
        <v>4</v>
      </c>
      <c r="G6" s="3">
        <v>80</v>
      </c>
      <c r="H6" s="3">
        <v>20</v>
      </c>
      <c r="I6" s="3">
        <v>40</v>
      </c>
      <c r="J6" s="3">
        <v>60</v>
      </c>
      <c r="K6" s="3">
        <v>80</v>
      </c>
      <c r="L6" s="3">
        <v>100</v>
      </c>
    </row>
    <row r="7" spans="1:22" x14ac:dyDescent="0.25">
      <c r="A7">
        <v>21</v>
      </c>
      <c r="B7">
        <v>36</v>
      </c>
      <c r="C7">
        <v>56</v>
      </c>
      <c r="D7">
        <v>74</v>
      </c>
      <c r="E7">
        <v>96</v>
      </c>
      <c r="F7" s="1">
        <v>5</v>
      </c>
      <c r="G7" s="3">
        <v>100</v>
      </c>
      <c r="H7" s="3">
        <v>20</v>
      </c>
      <c r="I7" s="3">
        <v>40</v>
      </c>
      <c r="J7" s="3">
        <v>60</v>
      </c>
      <c r="K7" s="3">
        <v>80</v>
      </c>
      <c r="L7" s="3">
        <v>100</v>
      </c>
    </row>
    <row r="8" spans="1:22" x14ac:dyDescent="0.25">
      <c r="A8">
        <v>20</v>
      </c>
      <c r="B8">
        <v>36</v>
      </c>
      <c r="C8">
        <v>55</v>
      </c>
      <c r="D8">
        <v>74</v>
      </c>
      <c r="E8">
        <v>98</v>
      </c>
      <c r="F8" s="1">
        <v>6</v>
      </c>
      <c r="H8" s="3">
        <v>20</v>
      </c>
      <c r="I8" s="3">
        <v>40</v>
      </c>
      <c r="J8" s="3">
        <v>60</v>
      </c>
      <c r="K8" s="3">
        <v>80</v>
      </c>
      <c r="L8" s="3">
        <v>100</v>
      </c>
    </row>
    <row r="9" spans="1:22" x14ac:dyDescent="0.25">
      <c r="A9">
        <v>20</v>
      </c>
      <c r="B9">
        <v>36</v>
      </c>
      <c r="C9">
        <v>55</v>
      </c>
      <c r="D9">
        <v>74</v>
      </c>
      <c r="E9">
        <v>97</v>
      </c>
      <c r="F9" s="1">
        <v>7</v>
      </c>
      <c r="H9" s="3">
        <v>20</v>
      </c>
      <c r="I9" s="3">
        <v>40</v>
      </c>
      <c r="J9" s="3">
        <v>60</v>
      </c>
      <c r="K9" s="3">
        <v>80</v>
      </c>
      <c r="L9" s="3">
        <v>100</v>
      </c>
    </row>
    <row r="10" spans="1:22" x14ac:dyDescent="0.25">
      <c r="A10">
        <v>20</v>
      </c>
      <c r="B10">
        <v>36</v>
      </c>
      <c r="C10">
        <v>55</v>
      </c>
      <c r="D10">
        <v>74</v>
      </c>
      <c r="E10">
        <v>96</v>
      </c>
      <c r="F10" s="1">
        <v>8</v>
      </c>
      <c r="H10" s="3">
        <v>20</v>
      </c>
      <c r="I10" s="3">
        <v>40</v>
      </c>
      <c r="J10" s="3">
        <v>60</v>
      </c>
      <c r="K10" s="3">
        <v>80</v>
      </c>
      <c r="L10" s="3">
        <v>100</v>
      </c>
    </row>
    <row r="11" spans="1:22" x14ac:dyDescent="0.25">
      <c r="A11">
        <v>20</v>
      </c>
      <c r="B11">
        <v>36</v>
      </c>
      <c r="C11">
        <v>56</v>
      </c>
      <c r="D11">
        <v>73</v>
      </c>
      <c r="E11">
        <v>96</v>
      </c>
      <c r="F11" s="1">
        <v>9</v>
      </c>
      <c r="H11" s="3">
        <v>20</v>
      </c>
      <c r="I11" s="3">
        <v>40</v>
      </c>
      <c r="J11" s="3">
        <v>60</v>
      </c>
      <c r="K11" s="3">
        <v>80</v>
      </c>
      <c r="L11" s="3">
        <v>100</v>
      </c>
    </row>
    <row r="12" spans="1:22" x14ac:dyDescent="0.25">
      <c r="A12">
        <v>20</v>
      </c>
      <c r="B12">
        <v>36</v>
      </c>
      <c r="C12">
        <v>56</v>
      </c>
      <c r="D12">
        <v>74</v>
      </c>
      <c r="E12">
        <v>96</v>
      </c>
      <c r="F12" s="1">
        <v>10</v>
      </c>
      <c r="H12" s="3">
        <v>20</v>
      </c>
      <c r="I12" s="3">
        <v>40</v>
      </c>
      <c r="J12" s="3">
        <v>60</v>
      </c>
      <c r="K12" s="3">
        <v>80</v>
      </c>
      <c r="L12" s="3">
        <v>100</v>
      </c>
    </row>
    <row r="13" spans="1:22" x14ac:dyDescent="0.25">
      <c r="A13">
        <v>20</v>
      </c>
      <c r="B13">
        <v>36</v>
      </c>
      <c r="C13">
        <v>55</v>
      </c>
      <c r="D13">
        <v>74</v>
      </c>
      <c r="E13">
        <v>97</v>
      </c>
      <c r="F13" s="1">
        <v>11</v>
      </c>
      <c r="H13" s="3">
        <v>20</v>
      </c>
      <c r="I13" s="3">
        <v>40</v>
      </c>
      <c r="J13" s="3">
        <v>60</v>
      </c>
      <c r="K13" s="3">
        <v>80</v>
      </c>
      <c r="L13" s="3">
        <v>100</v>
      </c>
    </row>
    <row r="14" spans="1:22" x14ac:dyDescent="0.25">
      <c r="A14">
        <v>20</v>
      </c>
      <c r="B14">
        <v>36</v>
      </c>
      <c r="C14">
        <v>55</v>
      </c>
      <c r="D14">
        <v>73</v>
      </c>
      <c r="E14">
        <v>96</v>
      </c>
      <c r="F14" s="1">
        <v>12</v>
      </c>
      <c r="H14" s="3">
        <v>20</v>
      </c>
      <c r="I14" s="3">
        <v>40</v>
      </c>
      <c r="J14" s="3">
        <v>60</v>
      </c>
      <c r="K14" s="3">
        <v>80</v>
      </c>
      <c r="L14" s="3">
        <v>100</v>
      </c>
    </row>
    <row r="15" spans="1:22" x14ac:dyDescent="0.25">
      <c r="A15">
        <v>20</v>
      </c>
      <c r="B15">
        <v>36</v>
      </c>
      <c r="C15">
        <v>55</v>
      </c>
      <c r="D15">
        <v>74</v>
      </c>
      <c r="E15">
        <v>95</v>
      </c>
      <c r="F15" s="1">
        <v>13</v>
      </c>
      <c r="H15" s="3">
        <v>20</v>
      </c>
      <c r="I15" s="3">
        <v>40</v>
      </c>
      <c r="J15" s="3">
        <v>60</v>
      </c>
      <c r="K15" s="3">
        <v>80</v>
      </c>
      <c r="L15" s="3">
        <v>100</v>
      </c>
    </row>
    <row r="16" spans="1:22" x14ac:dyDescent="0.25">
      <c r="A16">
        <v>20</v>
      </c>
      <c r="B16">
        <v>36</v>
      </c>
      <c r="C16">
        <v>55</v>
      </c>
      <c r="D16">
        <v>73</v>
      </c>
      <c r="E16">
        <v>96</v>
      </c>
      <c r="F16" s="1">
        <v>14</v>
      </c>
      <c r="H16" s="3">
        <v>20</v>
      </c>
      <c r="I16" s="3">
        <v>40</v>
      </c>
      <c r="J16" s="3">
        <v>60</v>
      </c>
      <c r="K16" s="3">
        <v>80</v>
      </c>
      <c r="L16" s="3">
        <v>100</v>
      </c>
    </row>
    <row r="17" spans="1:12" x14ac:dyDescent="0.25">
      <c r="A17">
        <v>20</v>
      </c>
      <c r="B17">
        <v>36</v>
      </c>
      <c r="C17">
        <v>55</v>
      </c>
      <c r="D17">
        <v>74</v>
      </c>
      <c r="E17">
        <v>97</v>
      </c>
      <c r="F17" s="1">
        <v>15</v>
      </c>
      <c r="H17" s="3">
        <v>20</v>
      </c>
      <c r="I17" s="3">
        <v>40</v>
      </c>
      <c r="J17" s="3">
        <v>60</v>
      </c>
      <c r="K17" s="3">
        <v>80</v>
      </c>
      <c r="L17" s="3">
        <v>100</v>
      </c>
    </row>
    <row r="18" spans="1:12" x14ac:dyDescent="0.25">
      <c r="A18">
        <v>20</v>
      </c>
      <c r="B18">
        <v>36</v>
      </c>
      <c r="C18">
        <v>55</v>
      </c>
      <c r="D18">
        <v>74</v>
      </c>
      <c r="E18">
        <v>96</v>
      </c>
      <c r="F18" s="1">
        <v>16</v>
      </c>
      <c r="H18" s="3">
        <v>20</v>
      </c>
      <c r="I18" s="3">
        <v>40</v>
      </c>
      <c r="J18" s="3">
        <v>60</v>
      </c>
      <c r="K18" s="3">
        <v>80</v>
      </c>
      <c r="L18" s="3">
        <v>100</v>
      </c>
    </row>
    <row r="19" spans="1:12" x14ac:dyDescent="0.25">
      <c r="A19">
        <v>20</v>
      </c>
      <c r="B19">
        <v>36</v>
      </c>
      <c r="C19">
        <v>55</v>
      </c>
      <c r="D19">
        <v>74</v>
      </c>
      <c r="E19">
        <v>96</v>
      </c>
      <c r="F19" s="1">
        <v>17</v>
      </c>
      <c r="H19" s="3">
        <v>20</v>
      </c>
      <c r="I19" s="3">
        <v>40</v>
      </c>
      <c r="J19" s="3">
        <v>60</v>
      </c>
      <c r="K19" s="3">
        <v>80</v>
      </c>
      <c r="L19" s="3">
        <v>100</v>
      </c>
    </row>
    <row r="20" spans="1:12" x14ac:dyDescent="0.25">
      <c r="A20">
        <v>20</v>
      </c>
      <c r="B20">
        <v>36</v>
      </c>
      <c r="C20">
        <v>55</v>
      </c>
      <c r="D20">
        <v>74</v>
      </c>
      <c r="E20">
        <v>96</v>
      </c>
      <c r="F20" s="1">
        <v>18</v>
      </c>
      <c r="H20" s="3">
        <v>20</v>
      </c>
      <c r="I20" s="3">
        <v>40</v>
      </c>
      <c r="J20" s="3">
        <v>60</v>
      </c>
      <c r="K20" s="3">
        <v>80</v>
      </c>
      <c r="L20" s="3">
        <v>100</v>
      </c>
    </row>
    <row r="21" spans="1:12" x14ac:dyDescent="0.25">
      <c r="A21">
        <v>20</v>
      </c>
      <c r="B21">
        <v>36</v>
      </c>
      <c r="C21">
        <v>55</v>
      </c>
      <c r="D21">
        <v>74</v>
      </c>
      <c r="E21">
        <v>96</v>
      </c>
      <c r="F21" s="1">
        <v>19</v>
      </c>
      <c r="H21" s="3">
        <v>20</v>
      </c>
      <c r="I21" s="3">
        <v>40</v>
      </c>
      <c r="J21" s="3">
        <v>60</v>
      </c>
      <c r="K21" s="3">
        <v>80</v>
      </c>
      <c r="L21" s="3">
        <v>100</v>
      </c>
    </row>
    <row r="22" spans="1:12" x14ac:dyDescent="0.25">
      <c r="A22">
        <v>20</v>
      </c>
      <c r="B22">
        <v>36</v>
      </c>
      <c r="C22">
        <v>55</v>
      </c>
      <c r="D22">
        <v>74</v>
      </c>
      <c r="E22">
        <v>96</v>
      </c>
      <c r="F22" s="1">
        <v>20</v>
      </c>
      <c r="H22" s="3">
        <v>20</v>
      </c>
      <c r="I22" s="3">
        <v>40</v>
      </c>
      <c r="J22" s="3">
        <v>60</v>
      </c>
      <c r="K22" s="3">
        <v>80</v>
      </c>
      <c r="L22" s="3">
        <v>100</v>
      </c>
    </row>
    <row r="23" spans="1:12" x14ac:dyDescent="0.25">
      <c r="A23">
        <v>20</v>
      </c>
      <c r="B23">
        <v>36</v>
      </c>
      <c r="C23">
        <v>55</v>
      </c>
      <c r="D23">
        <v>74</v>
      </c>
      <c r="E23">
        <v>96</v>
      </c>
      <c r="F23" s="1">
        <v>21</v>
      </c>
      <c r="H23" s="3">
        <v>20</v>
      </c>
      <c r="I23" s="3">
        <v>40</v>
      </c>
      <c r="J23" s="3">
        <v>60</v>
      </c>
      <c r="K23" s="3">
        <v>80</v>
      </c>
      <c r="L23" s="3">
        <v>100</v>
      </c>
    </row>
    <row r="24" spans="1:12" x14ac:dyDescent="0.25">
      <c r="A24">
        <v>20</v>
      </c>
      <c r="B24">
        <v>36</v>
      </c>
      <c r="C24">
        <v>56</v>
      </c>
      <c r="D24">
        <v>73</v>
      </c>
      <c r="E24">
        <v>97</v>
      </c>
      <c r="F24" s="1">
        <v>22</v>
      </c>
      <c r="H24" s="3">
        <v>20</v>
      </c>
      <c r="I24" s="3">
        <v>40</v>
      </c>
      <c r="J24" s="3">
        <v>60</v>
      </c>
      <c r="K24" s="3">
        <v>80</v>
      </c>
      <c r="L24" s="3">
        <v>100</v>
      </c>
    </row>
    <row r="25" spans="1:12" x14ac:dyDescent="0.25">
      <c r="A25">
        <v>20</v>
      </c>
      <c r="B25">
        <v>36</v>
      </c>
      <c r="C25">
        <v>55</v>
      </c>
      <c r="D25">
        <v>74</v>
      </c>
      <c r="E25">
        <v>97</v>
      </c>
      <c r="F25" s="1">
        <v>23</v>
      </c>
      <c r="H25" s="3">
        <v>20</v>
      </c>
      <c r="I25" s="3">
        <v>40</v>
      </c>
      <c r="J25" s="3">
        <v>60</v>
      </c>
      <c r="K25" s="3">
        <v>80</v>
      </c>
      <c r="L25" s="3">
        <v>100</v>
      </c>
    </row>
    <row r="26" spans="1:12" x14ac:dyDescent="0.25">
      <c r="A26">
        <v>20</v>
      </c>
      <c r="B26">
        <v>36</v>
      </c>
      <c r="C26">
        <v>55</v>
      </c>
      <c r="D26">
        <v>74</v>
      </c>
      <c r="E26">
        <v>96</v>
      </c>
      <c r="F26" s="1">
        <v>24</v>
      </c>
      <c r="H26" s="3">
        <v>20</v>
      </c>
      <c r="I26" s="3">
        <v>40</v>
      </c>
      <c r="J26" s="3">
        <v>60</v>
      </c>
      <c r="K26" s="3">
        <v>80</v>
      </c>
      <c r="L26" s="3">
        <v>100</v>
      </c>
    </row>
    <row r="27" spans="1:12" x14ac:dyDescent="0.25">
      <c r="A27">
        <v>20</v>
      </c>
      <c r="B27">
        <v>36</v>
      </c>
      <c r="C27">
        <v>55</v>
      </c>
      <c r="D27">
        <v>74</v>
      </c>
      <c r="E27">
        <v>96</v>
      </c>
      <c r="F27" s="1">
        <v>25</v>
      </c>
      <c r="H27" s="3">
        <v>20</v>
      </c>
      <c r="I27" s="3">
        <v>40</v>
      </c>
      <c r="J27" s="3">
        <v>60</v>
      </c>
      <c r="K27" s="3">
        <v>80</v>
      </c>
      <c r="L27" s="3">
        <v>100</v>
      </c>
    </row>
    <row r="28" spans="1:12" x14ac:dyDescent="0.25">
      <c r="A28">
        <v>20</v>
      </c>
      <c r="B28">
        <v>36</v>
      </c>
      <c r="C28">
        <v>55</v>
      </c>
      <c r="D28">
        <v>74</v>
      </c>
      <c r="E28">
        <v>97</v>
      </c>
      <c r="F28" s="1">
        <v>26</v>
      </c>
      <c r="H28" s="3">
        <v>20</v>
      </c>
      <c r="I28" s="3">
        <v>40</v>
      </c>
      <c r="J28" s="3">
        <v>60</v>
      </c>
      <c r="K28" s="3">
        <v>80</v>
      </c>
      <c r="L28" s="3">
        <v>100</v>
      </c>
    </row>
    <row r="29" spans="1:12" x14ac:dyDescent="0.25">
      <c r="A29">
        <v>20</v>
      </c>
      <c r="B29">
        <v>36</v>
      </c>
      <c r="C29">
        <v>55</v>
      </c>
      <c r="D29">
        <v>74</v>
      </c>
      <c r="E29">
        <v>98</v>
      </c>
      <c r="F29" s="1">
        <v>27</v>
      </c>
      <c r="H29" s="3">
        <v>20</v>
      </c>
      <c r="I29" s="3">
        <v>40</v>
      </c>
      <c r="J29" s="3">
        <v>60</v>
      </c>
      <c r="K29" s="3">
        <v>80</v>
      </c>
      <c r="L29" s="3">
        <v>100</v>
      </c>
    </row>
    <row r="30" spans="1:12" x14ac:dyDescent="0.25">
      <c r="A30">
        <v>20</v>
      </c>
      <c r="B30">
        <v>36</v>
      </c>
      <c r="C30">
        <v>56</v>
      </c>
      <c r="D30">
        <v>74</v>
      </c>
      <c r="E30">
        <v>96</v>
      </c>
      <c r="F30" s="1">
        <v>28</v>
      </c>
      <c r="H30" s="3">
        <v>20</v>
      </c>
      <c r="I30" s="3">
        <v>40</v>
      </c>
      <c r="J30" s="3">
        <v>60</v>
      </c>
      <c r="K30" s="3">
        <v>80</v>
      </c>
      <c r="L30" s="3">
        <v>100</v>
      </c>
    </row>
    <row r="31" spans="1:12" x14ac:dyDescent="0.25">
      <c r="A31">
        <v>20</v>
      </c>
      <c r="B31">
        <v>36</v>
      </c>
      <c r="C31">
        <v>55</v>
      </c>
      <c r="D31">
        <v>73</v>
      </c>
      <c r="E31">
        <v>97</v>
      </c>
      <c r="F31" s="1">
        <v>29</v>
      </c>
      <c r="H31" s="3">
        <v>20</v>
      </c>
      <c r="I31" s="3">
        <v>40</v>
      </c>
      <c r="J31" s="3">
        <v>60</v>
      </c>
      <c r="K31" s="3">
        <v>80</v>
      </c>
      <c r="L31" s="3">
        <v>100</v>
      </c>
    </row>
    <row r="32" spans="1:12" x14ac:dyDescent="0.25">
      <c r="A32">
        <v>20</v>
      </c>
      <c r="B32">
        <v>36</v>
      </c>
      <c r="C32">
        <v>56</v>
      </c>
      <c r="D32">
        <v>74</v>
      </c>
      <c r="E32">
        <v>97</v>
      </c>
      <c r="F32" s="1">
        <v>30</v>
      </c>
      <c r="H32" s="3">
        <v>20</v>
      </c>
      <c r="I32" s="3">
        <v>40</v>
      </c>
      <c r="J32" s="3">
        <v>60</v>
      </c>
      <c r="K32" s="3">
        <v>80</v>
      </c>
      <c r="L32" s="3">
        <v>100</v>
      </c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</sheetData>
  <mergeCells count="5">
    <mergeCell ref="M1:N1"/>
    <mergeCell ref="O1:P1"/>
    <mergeCell ref="Q1:R1"/>
    <mergeCell ref="S1:T1"/>
    <mergeCell ref="U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H13" zoomScale="98" zoomScaleNormal="98" workbookViewId="0">
      <selection activeCell="O3" sqref="O3:O7"/>
    </sheetView>
  </sheetViews>
  <sheetFormatPr defaultRowHeight="15" x14ac:dyDescent="0.25"/>
  <cols>
    <col min="1" max="5" width="12.140625" style="2" customWidth="1"/>
    <col min="13" max="13" width="12.7109375" customWidth="1"/>
    <col min="14" max="14" width="23.42578125" customWidth="1"/>
    <col min="15" max="15" width="19.140625" customWidth="1"/>
  </cols>
  <sheetData>
    <row r="1" spans="1:20" x14ac:dyDescent="0.25">
      <c r="A1" s="2">
        <v>20</v>
      </c>
      <c r="B1" s="2">
        <v>40</v>
      </c>
      <c r="C1" s="2">
        <v>60</v>
      </c>
      <c r="D1" s="2">
        <v>80</v>
      </c>
      <c r="E1" s="2">
        <v>100</v>
      </c>
      <c r="G1">
        <v>20</v>
      </c>
      <c r="H1">
        <v>40</v>
      </c>
      <c r="I1">
        <v>60</v>
      </c>
      <c r="J1">
        <v>80</v>
      </c>
      <c r="K1">
        <v>100</v>
      </c>
    </row>
    <row r="2" spans="1:20" x14ac:dyDescent="0.25">
      <c r="M2" t="s">
        <v>1</v>
      </c>
      <c r="N2" t="s">
        <v>0</v>
      </c>
      <c r="O2" t="s">
        <v>3</v>
      </c>
    </row>
    <row r="3" spans="1:20" x14ac:dyDescent="0.25">
      <c r="A3" s="2">
        <v>20</v>
      </c>
      <c r="B3" s="2">
        <v>36</v>
      </c>
      <c r="C3" s="2">
        <v>56</v>
      </c>
      <c r="D3" s="2">
        <v>74</v>
      </c>
      <c r="E3" s="2">
        <v>97</v>
      </c>
      <c r="G3" s="3">
        <f>(A3-A$1)/A$1</f>
        <v>0</v>
      </c>
      <c r="H3" s="2">
        <f>(B$1-B3)/B$1</f>
        <v>0.1</v>
      </c>
      <c r="I3" s="4">
        <f>(C$1-C3)/C$1</f>
        <v>6.6666666666666666E-2</v>
      </c>
      <c r="J3" s="4">
        <f>(D$1-D3)/D$1</f>
        <v>7.4999999999999997E-2</v>
      </c>
      <c r="K3" s="4">
        <f>(E$1-E3)/E$1</f>
        <v>0.03</v>
      </c>
      <c r="M3">
        <v>20</v>
      </c>
      <c r="N3" s="4">
        <v>1.6666666666666668E-3</v>
      </c>
      <c r="O3" s="8">
        <f>N3*100</f>
        <v>0.16666666666666669</v>
      </c>
      <c r="P3" s="4"/>
      <c r="Q3" s="4"/>
      <c r="R3" s="4"/>
      <c r="S3" s="4"/>
      <c r="T3" s="4"/>
    </row>
    <row r="4" spans="1:20" x14ac:dyDescent="0.25">
      <c r="A4" s="2">
        <v>20</v>
      </c>
      <c r="B4" s="2">
        <v>36</v>
      </c>
      <c r="C4" s="2">
        <v>56</v>
      </c>
      <c r="D4" s="2">
        <v>74</v>
      </c>
      <c r="E4" s="2">
        <v>95</v>
      </c>
      <c r="G4" s="3">
        <f t="shared" ref="G4:G32" si="0">(A4-A$1)/A$1</f>
        <v>0</v>
      </c>
      <c r="H4" s="4">
        <f t="shared" ref="H4:H32" si="1">(B$1-B4)/B$1</f>
        <v>0.1</v>
      </c>
      <c r="I4" s="4">
        <f t="shared" ref="I4:I32" si="2">(C$1-C4)/C$1</f>
        <v>6.6666666666666666E-2</v>
      </c>
      <c r="J4" s="4">
        <f t="shared" ref="J4:J32" si="3">(D$1-D4)/D$1</f>
        <v>7.4999999999999997E-2</v>
      </c>
      <c r="K4" s="4">
        <f t="shared" ref="K4:K32" si="4">(E$1-E4)/E$1</f>
        <v>0.05</v>
      </c>
      <c r="M4">
        <v>40</v>
      </c>
      <c r="N4" s="2">
        <v>0.10000000000000005</v>
      </c>
      <c r="O4" s="8">
        <f t="shared" ref="O4:O7" si="5">N4*100</f>
        <v>10.000000000000005</v>
      </c>
      <c r="P4" s="4"/>
    </row>
    <row r="5" spans="1:20" x14ac:dyDescent="0.25">
      <c r="A5" s="2">
        <v>20</v>
      </c>
      <c r="B5" s="2">
        <v>36</v>
      </c>
      <c r="C5" s="2">
        <v>55</v>
      </c>
      <c r="D5" s="2">
        <v>73</v>
      </c>
      <c r="E5" s="2">
        <v>98</v>
      </c>
      <c r="G5" s="3">
        <f t="shared" si="0"/>
        <v>0</v>
      </c>
      <c r="H5" s="4">
        <f t="shared" si="1"/>
        <v>0.1</v>
      </c>
      <c r="I5" s="4">
        <f t="shared" si="2"/>
        <v>8.3333333333333329E-2</v>
      </c>
      <c r="J5" s="4">
        <f t="shared" si="3"/>
        <v>8.7499999999999994E-2</v>
      </c>
      <c r="K5" s="4">
        <f t="shared" si="4"/>
        <v>0.02</v>
      </c>
      <c r="M5">
        <v>60</v>
      </c>
      <c r="N5" s="3">
        <v>7.8888888888888883E-2</v>
      </c>
      <c r="O5" s="8">
        <f t="shared" si="5"/>
        <v>7.8888888888888884</v>
      </c>
      <c r="P5" s="4"/>
    </row>
    <row r="6" spans="1:20" x14ac:dyDescent="0.25">
      <c r="A6" s="2">
        <v>20</v>
      </c>
      <c r="B6" s="2">
        <v>36</v>
      </c>
      <c r="C6" s="2">
        <v>55</v>
      </c>
      <c r="D6" s="2">
        <v>73</v>
      </c>
      <c r="E6" s="2">
        <v>96</v>
      </c>
      <c r="G6" s="3">
        <f t="shared" si="0"/>
        <v>0</v>
      </c>
      <c r="H6" s="4">
        <f t="shared" si="1"/>
        <v>0.1</v>
      </c>
      <c r="I6" s="4">
        <f t="shared" si="2"/>
        <v>8.3333333333333329E-2</v>
      </c>
      <c r="J6" s="4">
        <f t="shared" si="3"/>
        <v>8.7499999999999994E-2</v>
      </c>
      <c r="K6" s="4">
        <f t="shared" si="4"/>
        <v>0.04</v>
      </c>
      <c r="M6">
        <v>80</v>
      </c>
      <c r="N6" s="3">
        <v>7.7916666666666662E-2</v>
      </c>
      <c r="O6" s="8">
        <f t="shared" si="5"/>
        <v>7.7916666666666661</v>
      </c>
      <c r="P6" s="4"/>
    </row>
    <row r="7" spans="1:20" x14ac:dyDescent="0.25">
      <c r="A7" s="2">
        <v>21</v>
      </c>
      <c r="B7" s="2">
        <v>36</v>
      </c>
      <c r="C7" s="2">
        <v>56</v>
      </c>
      <c r="D7" s="2">
        <v>74</v>
      </c>
      <c r="E7" s="2">
        <v>96</v>
      </c>
      <c r="G7" s="3">
        <f t="shared" si="0"/>
        <v>0.05</v>
      </c>
      <c r="H7" s="4">
        <f t="shared" si="1"/>
        <v>0.1</v>
      </c>
      <c r="I7" s="4">
        <f t="shared" si="2"/>
        <v>6.6666666666666666E-2</v>
      </c>
      <c r="J7" s="4">
        <f t="shared" si="3"/>
        <v>7.4999999999999997E-2</v>
      </c>
      <c r="K7" s="4">
        <f t="shared" si="4"/>
        <v>0.04</v>
      </c>
      <c r="M7">
        <v>100</v>
      </c>
      <c r="N7" s="3">
        <v>3.5666666666666687E-2</v>
      </c>
      <c r="O7" s="8">
        <f t="shared" si="5"/>
        <v>3.5666666666666687</v>
      </c>
      <c r="P7" s="4"/>
    </row>
    <row r="8" spans="1:20" x14ac:dyDescent="0.25">
      <c r="A8" s="2">
        <v>20</v>
      </c>
      <c r="B8" s="2">
        <v>36</v>
      </c>
      <c r="C8" s="2">
        <v>55</v>
      </c>
      <c r="D8" s="2">
        <v>74</v>
      </c>
      <c r="E8" s="2">
        <v>98</v>
      </c>
      <c r="G8" s="3">
        <f t="shared" si="0"/>
        <v>0</v>
      </c>
      <c r="H8" s="4">
        <f t="shared" si="1"/>
        <v>0.1</v>
      </c>
      <c r="I8" s="4">
        <f t="shared" si="2"/>
        <v>8.3333333333333329E-2</v>
      </c>
      <c r="J8" s="4">
        <f t="shared" si="3"/>
        <v>7.4999999999999997E-2</v>
      </c>
      <c r="K8" s="4">
        <f t="shared" si="4"/>
        <v>0.02</v>
      </c>
    </row>
    <row r="9" spans="1:20" x14ac:dyDescent="0.25">
      <c r="A9" s="2">
        <v>20</v>
      </c>
      <c r="B9" s="2">
        <v>36</v>
      </c>
      <c r="C9" s="2">
        <v>55</v>
      </c>
      <c r="D9" s="2">
        <v>74</v>
      </c>
      <c r="E9" s="2">
        <v>97</v>
      </c>
      <c r="G9" s="3">
        <f t="shared" si="0"/>
        <v>0</v>
      </c>
      <c r="H9" s="4">
        <f t="shared" si="1"/>
        <v>0.1</v>
      </c>
      <c r="I9" s="4">
        <f t="shared" si="2"/>
        <v>8.3333333333333329E-2</v>
      </c>
      <c r="J9" s="4">
        <f t="shared" si="3"/>
        <v>7.4999999999999997E-2</v>
      </c>
      <c r="K9" s="4">
        <f t="shared" si="4"/>
        <v>0.03</v>
      </c>
    </row>
    <row r="10" spans="1:20" x14ac:dyDescent="0.25">
      <c r="A10" s="2">
        <v>20</v>
      </c>
      <c r="B10" s="2">
        <v>36</v>
      </c>
      <c r="C10" s="2">
        <v>55</v>
      </c>
      <c r="D10" s="2">
        <v>74</v>
      </c>
      <c r="E10" s="2">
        <v>96</v>
      </c>
      <c r="G10" s="3">
        <f t="shared" si="0"/>
        <v>0</v>
      </c>
      <c r="H10" s="4">
        <f t="shared" si="1"/>
        <v>0.1</v>
      </c>
      <c r="I10" s="4">
        <f t="shared" si="2"/>
        <v>8.3333333333333329E-2</v>
      </c>
      <c r="J10" s="4">
        <f t="shared" si="3"/>
        <v>7.4999999999999997E-2</v>
      </c>
      <c r="K10" s="4">
        <f t="shared" si="4"/>
        <v>0.04</v>
      </c>
      <c r="N10" s="5" t="s">
        <v>2</v>
      </c>
      <c r="O10" s="5">
        <f>AVERAGE(O3:O7)</f>
        <v>5.8827777777777799</v>
      </c>
    </row>
    <row r="11" spans="1:20" x14ac:dyDescent="0.25">
      <c r="A11" s="2">
        <v>20</v>
      </c>
      <c r="B11" s="2">
        <v>36</v>
      </c>
      <c r="C11" s="2">
        <v>56</v>
      </c>
      <c r="D11" s="2">
        <v>73</v>
      </c>
      <c r="E11" s="2">
        <v>96</v>
      </c>
      <c r="G11" s="3">
        <f t="shared" si="0"/>
        <v>0</v>
      </c>
      <c r="H11" s="4">
        <f t="shared" si="1"/>
        <v>0.1</v>
      </c>
      <c r="I11" s="4">
        <f t="shared" si="2"/>
        <v>6.6666666666666666E-2</v>
      </c>
      <c r="J11" s="4">
        <f t="shared" si="3"/>
        <v>8.7499999999999994E-2</v>
      </c>
      <c r="K11" s="4">
        <f t="shared" si="4"/>
        <v>0.04</v>
      </c>
    </row>
    <row r="12" spans="1:20" x14ac:dyDescent="0.25">
      <c r="A12" s="2">
        <v>20</v>
      </c>
      <c r="B12" s="2">
        <v>36</v>
      </c>
      <c r="C12" s="2">
        <v>56</v>
      </c>
      <c r="D12" s="2">
        <v>74</v>
      </c>
      <c r="E12" s="2">
        <v>96</v>
      </c>
      <c r="G12" s="3">
        <f t="shared" si="0"/>
        <v>0</v>
      </c>
      <c r="H12" s="4">
        <f t="shared" si="1"/>
        <v>0.1</v>
      </c>
      <c r="I12" s="4">
        <f t="shared" si="2"/>
        <v>6.6666666666666666E-2</v>
      </c>
      <c r="J12" s="4">
        <f t="shared" si="3"/>
        <v>7.4999999999999997E-2</v>
      </c>
      <c r="K12" s="4">
        <f t="shared" si="4"/>
        <v>0.04</v>
      </c>
    </row>
    <row r="13" spans="1:20" x14ac:dyDescent="0.25">
      <c r="A13" s="2">
        <v>20</v>
      </c>
      <c r="B13" s="2">
        <v>36</v>
      </c>
      <c r="C13" s="2">
        <v>55</v>
      </c>
      <c r="D13" s="2">
        <v>74</v>
      </c>
      <c r="E13" s="2">
        <v>97</v>
      </c>
      <c r="G13" s="3">
        <f t="shared" si="0"/>
        <v>0</v>
      </c>
      <c r="H13" s="4">
        <f t="shared" si="1"/>
        <v>0.1</v>
      </c>
      <c r="I13" s="4">
        <f t="shared" si="2"/>
        <v>8.3333333333333329E-2</v>
      </c>
      <c r="J13" s="4">
        <f t="shared" si="3"/>
        <v>7.4999999999999997E-2</v>
      </c>
      <c r="K13" s="4">
        <f t="shared" si="4"/>
        <v>0.03</v>
      </c>
    </row>
    <row r="14" spans="1:20" x14ac:dyDescent="0.25">
      <c r="A14" s="2">
        <v>20</v>
      </c>
      <c r="B14" s="2">
        <v>36</v>
      </c>
      <c r="C14" s="2">
        <v>55</v>
      </c>
      <c r="D14" s="2">
        <v>73</v>
      </c>
      <c r="E14" s="2">
        <v>96</v>
      </c>
      <c r="G14" s="3">
        <f t="shared" si="0"/>
        <v>0</v>
      </c>
      <c r="H14" s="4">
        <f t="shared" si="1"/>
        <v>0.1</v>
      </c>
      <c r="I14" s="4">
        <f t="shared" si="2"/>
        <v>8.3333333333333329E-2</v>
      </c>
      <c r="J14" s="4">
        <f t="shared" si="3"/>
        <v>8.7499999999999994E-2</v>
      </c>
      <c r="K14" s="4">
        <f t="shared" si="4"/>
        <v>0.04</v>
      </c>
    </row>
    <row r="15" spans="1:20" x14ac:dyDescent="0.25">
      <c r="A15" s="2">
        <v>20</v>
      </c>
      <c r="B15" s="2">
        <v>36</v>
      </c>
      <c r="C15" s="2">
        <v>55</v>
      </c>
      <c r="D15" s="2">
        <v>74</v>
      </c>
      <c r="E15" s="2">
        <v>95</v>
      </c>
      <c r="G15" s="3">
        <f t="shared" si="0"/>
        <v>0</v>
      </c>
      <c r="H15" s="4">
        <f t="shared" si="1"/>
        <v>0.1</v>
      </c>
      <c r="I15" s="4">
        <f t="shared" si="2"/>
        <v>8.3333333333333329E-2</v>
      </c>
      <c r="J15" s="4">
        <f t="shared" si="3"/>
        <v>7.4999999999999997E-2</v>
      </c>
      <c r="K15" s="4">
        <f t="shared" si="4"/>
        <v>0.05</v>
      </c>
    </row>
    <row r="16" spans="1:20" x14ac:dyDescent="0.25">
      <c r="A16" s="2">
        <v>20</v>
      </c>
      <c r="B16" s="2">
        <v>36</v>
      </c>
      <c r="C16" s="2">
        <v>55</v>
      </c>
      <c r="D16" s="2">
        <v>73</v>
      </c>
      <c r="E16" s="2">
        <v>96</v>
      </c>
      <c r="G16" s="3">
        <f t="shared" si="0"/>
        <v>0</v>
      </c>
      <c r="H16" s="4">
        <f t="shared" si="1"/>
        <v>0.1</v>
      </c>
      <c r="I16" s="4">
        <f t="shared" si="2"/>
        <v>8.3333333333333329E-2</v>
      </c>
      <c r="J16" s="4">
        <f t="shared" si="3"/>
        <v>8.7499999999999994E-2</v>
      </c>
      <c r="K16" s="4">
        <f t="shared" si="4"/>
        <v>0.04</v>
      </c>
    </row>
    <row r="17" spans="1:11" x14ac:dyDescent="0.25">
      <c r="A17" s="2">
        <v>20</v>
      </c>
      <c r="B17" s="2">
        <v>36</v>
      </c>
      <c r="C17" s="2">
        <v>55</v>
      </c>
      <c r="D17" s="2">
        <v>74</v>
      </c>
      <c r="E17" s="2">
        <v>97</v>
      </c>
      <c r="G17" s="3">
        <f t="shared" si="0"/>
        <v>0</v>
      </c>
      <c r="H17" s="4">
        <f t="shared" si="1"/>
        <v>0.1</v>
      </c>
      <c r="I17" s="4">
        <f t="shared" si="2"/>
        <v>8.3333333333333329E-2</v>
      </c>
      <c r="J17" s="4">
        <f t="shared" si="3"/>
        <v>7.4999999999999997E-2</v>
      </c>
      <c r="K17" s="4">
        <f t="shared" si="4"/>
        <v>0.03</v>
      </c>
    </row>
    <row r="18" spans="1:11" x14ac:dyDescent="0.25">
      <c r="A18" s="2">
        <v>20</v>
      </c>
      <c r="B18" s="2">
        <v>36</v>
      </c>
      <c r="C18" s="2">
        <v>55</v>
      </c>
      <c r="D18" s="2">
        <v>74</v>
      </c>
      <c r="E18" s="2">
        <v>96</v>
      </c>
      <c r="G18" s="3">
        <f t="shared" si="0"/>
        <v>0</v>
      </c>
      <c r="H18" s="4">
        <f t="shared" si="1"/>
        <v>0.1</v>
      </c>
      <c r="I18" s="4">
        <f t="shared" si="2"/>
        <v>8.3333333333333329E-2</v>
      </c>
      <c r="J18" s="4">
        <f t="shared" si="3"/>
        <v>7.4999999999999997E-2</v>
      </c>
      <c r="K18" s="4">
        <f t="shared" si="4"/>
        <v>0.04</v>
      </c>
    </row>
    <row r="19" spans="1:11" x14ac:dyDescent="0.25">
      <c r="A19" s="2">
        <v>20</v>
      </c>
      <c r="B19" s="2">
        <v>36</v>
      </c>
      <c r="C19" s="2">
        <v>55</v>
      </c>
      <c r="D19" s="2">
        <v>74</v>
      </c>
      <c r="E19" s="2">
        <v>96</v>
      </c>
      <c r="G19" s="3">
        <f t="shared" si="0"/>
        <v>0</v>
      </c>
      <c r="H19" s="4">
        <f t="shared" si="1"/>
        <v>0.1</v>
      </c>
      <c r="I19" s="4">
        <f t="shared" si="2"/>
        <v>8.3333333333333329E-2</v>
      </c>
      <c r="J19" s="4">
        <f t="shared" si="3"/>
        <v>7.4999999999999997E-2</v>
      </c>
      <c r="K19" s="4">
        <f t="shared" si="4"/>
        <v>0.04</v>
      </c>
    </row>
    <row r="20" spans="1:11" x14ac:dyDescent="0.25">
      <c r="A20" s="2">
        <v>20</v>
      </c>
      <c r="B20" s="2">
        <v>36</v>
      </c>
      <c r="C20" s="2">
        <v>55</v>
      </c>
      <c r="D20" s="2">
        <v>74</v>
      </c>
      <c r="E20" s="2">
        <v>96</v>
      </c>
      <c r="G20" s="3">
        <f t="shared" si="0"/>
        <v>0</v>
      </c>
      <c r="H20" s="4">
        <f t="shared" si="1"/>
        <v>0.1</v>
      </c>
      <c r="I20" s="4">
        <f t="shared" si="2"/>
        <v>8.3333333333333329E-2</v>
      </c>
      <c r="J20" s="4">
        <f t="shared" si="3"/>
        <v>7.4999999999999997E-2</v>
      </c>
      <c r="K20" s="4">
        <f t="shared" si="4"/>
        <v>0.04</v>
      </c>
    </row>
    <row r="21" spans="1:11" x14ac:dyDescent="0.25">
      <c r="A21" s="2">
        <v>20</v>
      </c>
      <c r="B21" s="2">
        <v>36</v>
      </c>
      <c r="C21" s="2">
        <v>55</v>
      </c>
      <c r="D21" s="2">
        <v>74</v>
      </c>
      <c r="E21" s="2">
        <v>96</v>
      </c>
      <c r="G21" s="3">
        <f t="shared" si="0"/>
        <v>0</v>
      </c>
      <c r="H21" s="4">
        <f t="shared" si="1"/>
        <v>0.1</v>
      </c>
      <c r="I21" s="4">
        <f t="shared" si="2"/>
        <v>8.3333333333333329E-2</v>
      </c>
      <c r="J21" s="4">
        <f t="shared" si="3"/>
        <v>7.4999999999999997E-2</v>
      </c>
      <c r="K21" s="4">
        <f t="shared" si="4"/>
        <v>0.04</v>
      </c>
    </row>
    <row r="22" spans="1:11" x14ac:dyDescent="0.25">
      <c r="A22" s="2">
        <v>20</v>
      </c>
      <c r="B22" s="2">
        <v>36</v>
      </c>
      <c r="C22" s="2">
        <v>55</v>
      </c>
      <c r="D22" s="2">
        <v>74</v>
      </c>
      <c r="E22" s="2">
        <v>96</v>
      </c>
      <c r="G22" s="3">
        <f t="shared" si="0"/>
        <v>0</v>
      </c>
      <c r="H22" s="4">
        <f t="shared" si="1"/>
        <v>0.1</v>
      </c>
      <c r="I22" s="4">
        <f t="shared" si="2"/>
        <v>8.3333333333333329E-2</v>
      </c>
      <c r="J22" s="4">
        <f t="shared" si="3"/>
        <v>7.4999999999999997E-2</v>
      </c>
      <c r="K22" s="4">
        <f t="shared" si="4"/>
        <v>0.04</v>
      </c>
    </row>
    <row r="23" spans="1:11" x14ac:dyDescent="0.25">
      <c r="A23" s="2">
        <v>20</v>
      </c>
      <c r="B23" s="2">
        <v>36</v>
      </c>
      <c r="C23" s="2">
        <v>55</v>
      </c>
      <c r="D23" s="2">
        <v>74</v>
      </c>
      <c r="E23" s="2">
        <v>96</v>
      </c>
      <c r="G23" s="3">
        <f t="shared" si="0"/>
        <v>0</v>
      </c>
      <c r="H23" s="4">
        <f t="shared" si="1"/>
        <v>0.1</v>
      </c>
      <c r="I23" s="4">
        <f t="shared" si="2"/>
        <v>8.3333333333333329E-2</v>
      </c>
      <c r="J23" s="4">
        <f t="shared" si="3"/>
        <v>7.4999999999999997E-2</v>
      </c>
      <c r="K23" s="4">
        <f t="shared" si="4"/>
        <v>0.04</v>
      </c>
    </row>
    <row r="24" spans="1:11" x14ac:dyDescent="0.25">
      <c r="A24" s="2">
        <v>20</v>
      </c>
      <c r="B24" s="2">
        <v>36</v>
      </c>
      <c r="C24" s="2">
        <v>56</v>
      </c>
      <c r="D24" s="2">
        <v>73</v>
      </c>
      <c r="E24" s="2">
        <v>97</v>
      </c>
      <c r="G24" s="3">
        <f t="shared" si="0"/>
        <v>0</v>
      </c>
      <c r="H24" s="4">
        <f t="shared" si="1"/>
        <v>0.1</v>
      </c>
      <c r="I24" s="4">
        <f t="shared" si="2"/>
        <v>6.6666666666666666E-2</v>
      </c>
      <c r="J24" s="4">
        <f t="shared" si="3"/>
        <v>8.7499999999999994E-2</v>
      </c>
      <c r="K24" s="4">
        <f t="shared" si="4"/>
        <v>0.03</v>
      </c>
    </row>
    <row r="25" spans="1:11" x14ac:dyDescent="0.25">
      <c r="A25" s="2">
        <v>20</v>
      </c>
      <c r="B25" s="2">
        <v>36</v>
      </c>
      <c r="C25" s="2">
        <v>55</v>
      </c>
      <c r="D25" s="2">
        <v>74</v>
      </c>
      <c r="E25" s="2">
        <v>97</v>
      </c>
      <c r="G25" s="3">
        <f t="shared" si="0"/>
        <v>0</v>
      </c>
      <c r="H25" s="4">
        <f t="shared" si="1"/>
        <v>0.1</v>
      </c>
      <c r="I25" s="4">
        <f t="shared" si="2"/>
        <v>8.3333333333333329E-2</v>
      </c>
      <c r="J25" s="4">
        <f t="shared" si="3"/>
        <v>7.4999999999999997E-2</v>
      </c>
      <c r="K25" s="4">
        <f t="shared" si="4"/>
        <v>0.03</v>
      </c>
    </row>
    <row r="26" spans="1:11" x14ac:dyDescent="0.25">
      <c r="A26" s="2">
        <v>20</v>
      </c>
      <c r="B26" s="2">
        <v>36</v>
      </c>
      <c r="C26" s="2">
        <v>55</v>
      </c>
      <c r="D26" s="2">
        <v>74</v>
      </c>
      <c r="E26" s="2">
        <v>96</v>
      </c>
      <c r="G26" s="3">
        <f t="shared" si="0"/>
        <v>0</v>
      </c>
      <c r="H26" s="4">
        <f t="shared" si="1"/>
        <v>0.1</v>
      </c>
      <c r="I26" s="4">
        <f t="shared" si="2"/>
        <v>8.3333333333333329E-2</v>
      </c>
      <c r="J26" s="4">
        <f t="shared" si="3"/>
        <v>7.4999999999999997E-2</v>
      </c>
      <c r="K26" s="4">
        <f t="shared" si="4"/>
        <v>0.04</v>
      </c>
    </row>
    <row r="27" spans="1:11" x14ac:dyDescent="0.25">
      <c r="A27" s="2">
        <v>20</v>
      </c>
      <c r="B27" s="2">
        <v>36</v>
      </c>
      <c r="C27" s="2">
        <v>55</v>
      </c>
      <c r="D27" s="2">
        <v>74</v>
      </c>
      <c r="E27" s="2">
        <v>96</v>
      </c>
      <c r="G27" s="3">
        <f t="shared" si="0"/>
        <v>0</v>
      </c>
      <c r="H27" s="4">
        <f t="shared" si="1"/>
        <v>0.1</v>
      </c>
      <c r="I27" s="4">
        <f t="shared" si="2"/>
        <v>8.3333333333333329E-2</v>
      </c>
      <c r="J27" s="4">
        <f t="shared" si="3"/>
        <v>7.4999999999999997E-2</v>
      </c>
      <c r="K27" s="4">
        <f t="shared" si="4"/>
        <v>0.04</v>
      </c>
    </row>
    <row r="28" spans="1:11" x14ac:dyDescent="0.25">
      <c r="A28" s="2">
        <v>20</v>
      </c>
      <c r="B28" s="2">
        <v>36</v>
      </c>
      <c r="C28" s="2">
        <v>55</v>
      </c>
      <c r="D28" s="2">
        <v>74</v>
      </c>
      <c r="E28" s="2">
        <v>97</v>
      </c>
      <c r="G28" s="3">
        <f t="shared" si="0"/>
        <v>0</v>
      </c>
      <c r="H28" s="4">
        <f t="shared" si="1"/>
        <v>0.1</v>
      </c>
      <c r="I28" s="4">
        <f t="shared" si="2"/>
        <v>8.3333333333333329E-2</v>
      </c>
      <c r="J28" s="4">
        <f t="shared" si="3"/>
        <v>7.4999999999999997E-2</v>
      </c>
      <c r="K28" s="4">
        <f t="shared" si="4"/>
        <v>0.03</v>
      </c>
    </row>
    <row r="29" spans="1:11" x14ac:dyDescent="0.25">
      <c r="A29" s="2">
        <v>20</v>
      </c>
      <c r="B29" s="2">
        <v>36</v>
      </c>
      <c r="C29" s="2">
        <v>55</v>
      </c>
      <c r="D29" s="2">
        <v>74</v>
      </c>
      <c r="E29" s="2">
        <v>98</v>
      </c>
      <c r="G29" s="3">
        <f t="shared" si="0"/>
        <v>0</v>
      </c>
      <c r="H29" s="4">
        <f t="shared" si="1"/>
        <v>0.1</v>
      </c>
      <c r="I29" s="4">
        <f t="shared" si="2"/>
        <v>8.3333333333333329E-2</v>
      </c>
      <c r="J29" s="4">
        <f t="shared" si="3"/>
        <v>7.4999999999999997E-2</v>
      </c>
      <c r="K29" s="4">
        <f t="shared" si="4"/>
        <v>0.02</v>
      </c>
    </row>
    <row r="30" spans="1:11" x14ac:dyDescent="0.25">
      <c r="A30" s="2">
        <v>20</v>
      </c>
      <c r="B30" s="2">
        <v>36</v>
      </c>
      <c r="C30" s="2">
        <v>56</v>
      </c>
      <c r="D30" s="2">
        <v>74</v>
      </c>
      <c r="E30" s="2">
        <v>96</v>
      </c>
      <c r="G30" s="3">
        <f t="shared" si="0"/>
        <v>0</v>
      </c>
      <c r="H30" s="4">
        <f t="shared" si="1"/>
        <v>0.1</v>
      </c>
      <c r="I30" s="4">
        <f t="shared" si="2"/>
        <v>6.6666666666666666E-2</v>
      </c>
      <c r="J30" s="4">
        <f t="shared" si="3"/>
        <v>7.4999999999999997E-2</v>
      </c>
      <c r="K30" s="4">
        <f t="shared" si="4"/>
        <v>0.04</v>
      </c>
    </row>
    <row r="31" spans="1:11" x14ac:dyDescent="0.25">
      <c r="A31" s="2">
        <v>20</v>
      </c>
      <c r="B31" s="2">
        <v>36</v>
      </c>
      <c r="C31" s="2">
        <v>55</v>
      </c>
      <c r="D31" s="2">
        <v>73</v>
      </c>
      <c r="E31" s="2">
        <v>97</v>
      </c>
      <c r="G31" s="3">
        <f t="shared" si="0"/>
        <v>0</v>
      </c>
      <c r="H31" s="4">
        <f t="shared" si="1"/>
        <v>0.1</v>
      </c>
      <c r="I31" s="4">
        <f t="shared" si="2"/>
        <v>8.3333333333333329E-2</v>
      </c>
      <c r="J31" s="4">
        <f t="shared" si="3"/>
        <v>8.7499999999999994E-2</v>
      </c>
      <c r="K31" s="4">
        <f t="shared" si="4"/>
        <v>0.03</v>
      </c>
    </row>
    <row r="32" spans="1:11" x14ac:dyDescent="0.25">
      <c r="A32" s="2">
        <v>20</v>
      </c>
      <c r="B32" s="2">
        <v>36</v>
      </c>
      <c r="C32" s="2">
        <v>56</v>
      </c>
      <c r="D32" s="2">
        <v>74</v>
      </c>
      <c r="E32" s="2">
        <v>97</v>
      </c>
      <c r="G32" s="3">
        <f t="shared" si="0"/>
        <v>0</v>
      </c>
      <c r="H32" s="4">
        <f t="shared" si="1"/>
        <v>0.1</v>
      </c>
      <c r="I32" s="4">
        <f t="shared" si="2"/>
        <v>6.6666666666666666E-2</v>
      </c>
      <c r="J32" s="4">
        <f t="shared" si="3"/>
        <v>7.4999999999999997E-2</v>
      </c>
      <c r="K32" s="4">
        <f t="shared" si="4"/>
        <v>0.03</v>
      </c>
    </row>
    <row r="33" spans="6:11" x14ac:dyDescent="0.25">
      <c r="G33" s="3"/>
      <c r="H33" s="3"/>
      <c r="I33" s="3"/>
      <c r="J33" s="3"/>
      <c r="K33" s="3"/>
    </row>
    <row r="34" spans="6:11" x14ac:dyDescent="0.25">
      <c r="F34" t="s">
        <v>6</v>
      </c>
      <c r="G34" s="3">
        <f>AVERAGE(G3:G32)</f>
        <v>1.6666666666666668E-3</v>
      </c>
      <c r="H34" s="4">
        <f>AVERAGE(H3:H32)</f>
        <v>0.10000000000000005</v>
      </c>
      <c r="I34" s="4">
        <f>AVERAGE(I3:I32)</f>
        <v>7.8888888888888883E-2</v>
      </c>
      <c r="J34" s="4">
        <f>AVERAGE(J3:J32)</f>
        <v>7.7916666666666662E-2</v>
      </c>
      <c r="K34" s="4">
        <f>AVERAGE(K3:K32)</f>
        <v>3.5666666666666687E-2</v>
      </c>
    </row>
    <row r="35" spans="6:11" x14ac:dyDescent="0.25">
      <c r="G35" s="3"/>
      <c r="H35" s="2"/>
      <c r="I35" s="3"/>
      <c r="J35" s="3"/>
      <c r="K35" s="3"/>
    </row>
    <row r="37" spans="6:11" x14ac:dyDescent="0.25">
      <c r="K37" s="3"/>
    </row>
    <row r="38" spans="6:11" x14ac:dyDescent="0.25">
      <c r="J38" s="3"/>
      <c r="K38" s="3"/>
    </row>
    <row r="39" spans="6:11" x14ac:dyDescent="0.25">
      <c r="I39" s="3"/>
      <c r="J39" s="3"/>
      <c r="K39" s="3"/>
    </row>
    <row r="40" spans="6:11" x14ac:dyDescent="0.25">
      <c r="H40" s="2"/>
      <c r="I40" s="3"/>
      <c r="J40" s="3"/>
      <c r="K40" s="3"/>
    </row>
    <row r="41" spans="6:11" x14ac:dyDescent="0.25">
      <c r="G41" s="3"/>
      <c r="H41" s="2"/>
      <c r="I41" s="3"/>
      <c r="J41" s="3"/>
      <c r="K41" s="3"/>
    </row>
    <row r="42" spans="6:11" x14ac:dyDescent="0.25">
      <c r="G42" s="3"/>
      <c r="H42" s="2"/>
      <c r="I42" s="3"/>
      <c r="J42" s="3"/>
      <c r="K42" s="3"/>
    </row>
    <row r="43" spans="6:11" x14ac:dyDescent="0.25">
      <c r="G43" s="3"/>
      <c r="H43" s="2"/>
      <c r="I43" s="3"/>
      <c r="J43" s="3"/>
      <c r="K43" s="3"/>
    </row>
    <row r="44" spans="6:11" x14ac:dyDescent="0.25">
      <c r="G44" s="3"/>
      <c r="H44" s="2"/>
      <c r="I44" s="3"/>
      <c r="J44" s="3"/>
      <c r="K44" s="3"/>
    </row>
    <row r="45" spans="6:11" x14ac:dyDescent="0.25">
      <c r="G45" s="3"/>
      <c r="H45" s="2"/>
      <c r="I45" s="3"/>
      <c r="J45" s="3"/>
      <c r="K45" s="3"/>
    </row>
    <row r="46" spans="6:11" x14ac:dyDescent="0.25">
      <c r="G46" s="3"/>
      <c r="H46" s="2"/>
      <c r="I46" s="3"/>
      <c r="J46" s="3"/>
      <c r="K46" s="3"/>
    </row>
    <row r="47" spans="6:11" x14ac:dyDescent="0.25">
      <c r="G47" s="3"/>
      <c r="H47" s="2"/>
      <c r="I47" s="3"/>
      <c r="J47" s="3"/>
      <c r="K47" s="3"/>
    </row>
    <row r="48" spans="6:11" x14ac:dyDescent="0.25">
      <c r="G48" s="3"/>
      <c r="I48" s="3"/>
      <c r="J48" s="3"/>
      <c r="K48" s="3"/>
    </row>
    <row r="49" spans="7:11" x14ac:dyDescent="0.25">
      <c r="G49" s="3"/>
      <c r="J49" s="3"/>
      <c r="K49" s="3"/>
    </row>
    <row r="50" spans="7:11" x14ac:dyDescent="0.25">
      <c r="G50" s="3"/>
      <c r="J50" s="3"/>
      <c r="K50" s="3"/>
    </row>
    <row r="51" spans="7:11" x14ac:dyDescent="0.25">
      <c r="G51" s="3"/>
      <c r="J51" s="3"/>
      <c r="K51" s="3"/>
    </row>
    <row r="52" spans="7:11" x14ac:dyDescent="0.25">
      <c r="G52" s="3"/>
      <c r="J52" s="3"/>
      <c r="K52" s="3"/>
    </row>
    <row r="53" spans="7:11" x14ac:dyDescent="0.25">
      <c r="G53" s="3"/>
      <c r="J53" s="3"/>
      <c r="K53" s="3"/>
    </row>
    <row r="54" spans="7:11" x14ac:dyDescent="0.25">
      <c r="G54" s="3"/>
      <c r="J54" s="3"/>
      <c r="K54" s="3"/>
    </row>
    <row r="55" spans="7:11" x14ac:dyDescent="0.25">
      <c r="G55" s="3"/>
      <c r="J55" s="3"/>
      <c r="K55" s="3"/>
    </row>
    <row r="56" spans="7:11" x14ac:dyDescent="0.25">
      <c r="G56" s="3"/>
      <c r="J56" s="3"/>
      <c r="K56" s="3"/>
    </row>
    <row r="57" spans="7:11" x14ac:dyDescent="0.25">
      <c r="G57" s="3"/>
      <c r="J57" s="3"/>
      <c r="K57" s="3"/>
    </row>
    <row r="58" spans="7:11" x14ac:dyDescent="0.25">
      <c r="G58" s="3"/>
      <c r="J58" s="3"/>
      <c r="K58" s="3"/>
    </row>
    <row r="59" spans="7:11" x14ac:dyDescent="0.25">
      <c r="G59" s="3"/>
      <c r="J59" s="3"/>
      <c r="K59" s="3"/>
    </row>
    <row r="60" spans="7:11" x14ac:dyDescent="0.25">
      <c r="G60" s="3"/>
      <c r="J60" s="3"/>
      <c r="K60" s="3"/>
    </row>
    <row r="61" spans="7:11" x14ac:dyDescent="0.25">
      <c r="G61" s="3"/>
      <c r="J61" s="3"/>
      <c r="K61" s="3"/>
    </row>
    <row r="62" spans="7:11" x14ac:dyDescent="0.25">
      <c r="G62" s="3"/>
      <c r="J62" s="3"/>
      <c r="K62" s="2"/>
    </row>
    <row r="63" spans="7:11" x14ac:dyDescent="0.25">
      <c r="G63" s="3"/>
      <c r="J63" s="3"/>
      <c r="K63" s="2"/>
    </row>
    <row r="64" spans="7:11" x14ac:dyDescent="0.25">
      <c r="G64" s="3"/>
      <c r="J64" s="3"/>
      <c r="K64" s="2"/>
    </row>
    <row r="65" spans="7:11" x14ac:dyDescent="0.25">
      <c r="G65" s="3"/>
      <c r="J65" s="3"/>
      <c r="K65" s="2"/>
    </row>
    <row r="66" spans="7:11" x14ac:dyDescent="0.25">
      <c r="G66" s="3"/>
      <c r="J66" s="3"/>
      <c r="K66" s="2"/>
    </row>
    <row r="67" spans="7:11" x14ac:dyDescent="0.25">
      <c r="G67" s="3"/>
      <c r="J67" s="3"/>
      <c r="K67" s="2"/>
    </row>
    <row r="68" spans="7:11" x14ac:dyDescent="0.25">
      <c r="J68" s="3"/>
    </row>
    <row r="69" spans="7:11" x14ac:dyDescent="0.25">
      <c r="J69" s="3"/>
    </row>
    <row r="70" spans="7:11" x14ac:dyDescent="0.25">
      <c r="J70" s="3"/>
    </row>
    <row r="71" spans="7:11" x14ac:dyDescent="0.25">
      <c r="J71" s="3"/>
    </row>
    <row r="72" spans="7:11" x14ac:dyDescent="0.25">
      <c r="J72" s="3"/>
    </row>
    <row r="73" spans="7:11" x14ac:dyDescent="0.25">
      <c r="J73" s="3"/>
    </row>
    <row r="74" spans="7:11" x14ac:dyDescent="0.25">
      <c r="J74" s="3"/>
    </row>
    <row r="75" spans="7:11" x14ac:dyDescent="0.25">
      <c r="J75" s="3"/>
    </row>
    <row r="76" spans="7:11" x14ac:dyDescent="0.25">
      <c r="J76" s="3"/>
    </row>
    <row r="77" spans="7:11" x14ac:dyDescent="0.25">
      <c r="J77" s="3"/>
    </row>
    <row r="78" spans="7:11" x14ac:dyDescent="0.25">
      <c r="J78" s="3"/>
    </row>
    <row r="79" spans="7:11" x14ac:dyDescent="0.25">
      <c r="J79" s="3"/>
    </row>
    <row r="80" spans="7:11" x14ac:dyDescent="0.25">
      <c r="J80" s="3"/>
    </row>
    <row r="81" spans="10:10" x14ac:dyDescent="0.25">
      <c r="J81" s="3"/>
    </row>
  </sheetData>
  <pageMargins left="0.7" right="0.7" top="0.75" bottom="0.75" header="0.3" footer="0.3"/>
  <pageSetup orientation="portrait" r:id="rId1"/>
  <ignoredErrors>
    <ignoredError sqref="H3:H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workbookViewId="0">
      <selection activeCell="E41" sqref="E41"/>
    </sheetView>
  </sheetViews>
  <sheetFormatPr defaultRowHeight="15" x14ac:dyDescent="0.25"/>
  <cols>
    <col min="1" max="11" width="12.140625" style="2" customWidth="1"/>
  </cols>
  <sheetData>
    <row r="1" spans="1:23" x14ac:dyDescent="0.25">
      <c r="A1" s="2" t="s">
        <v>5</v>
      </c>
      <c r="B1" s="9">
        <v>20</v>
      </c>
      <c r="C1" s="9"/>
      <c r="D1" s="9">
        <v>40</v>
      </c>
      <c r="E1" s="9"/>
      <c r="F1" s="9">
        <v>60</v>
      </c>
      <c r="G1" s="9"/>
      <c r="H1" s="9">
        <v>80</v>
      </c>
      <c r="I1" s="9"/>
      <c r="J1" s="9">
        <v>100</v>
      </c>
      <c r="K1" s="9"/>
    </row>
    <row r="3" spans="1:23" x14ac:dyDescent="0.25">
      <c r="A3" s="2">
        <v>1</v>
      </c>
      <c r="B3" s="2">
        <v>3008.5471189999998</v>
      </c>
      <c r="C3" s="2">
        <v>200</v>
      </c>
      <c r="D3" s="2">
        <v>1827.8388669999999</v>
      </c>
      <c r="E3" s="2">
        <v>366.12591600000002</v>
      </c>
      <c r="F3" s="2">
        <v>1286.9598390000001</v>
      </c>
      <c r="G3" s="2">
        <v>545.21606399999996</v>
      </c>
      <c r="H3" s="2">
        <v>1058.0952150000001</v>
      </c>
      <c r="I3" s="2">
        <v>673.52380400000004</v>
      </c>
      <c r="J3" s="2">
        <v>1027.472534</v>
      </c>
      <c r="K3" s="2">
        <v>698.021973</v>
      </c>
      <c r="L3" s="4">
        <v>200</v>
      </c>
      <c r="M3" s="4">
        <v>400</v>
      </c>
      <c r="N3" s="4">
        <v>600</v>
      </c>
      <c r="O3" s="4">
        <v>800</v>
      </c>
      <c r="P3" s="4">
        <v>1000</v>
      </c>
    </row>
    <row r="4" spans="1:23" x14ac:dyDescent="0.25">
      <c r="A4" s="2">
        <v>2</v>
      </c>
      <c r="B4" s="2">
        <v>3003.663086</v>
      </c>
      <c r="C4" s="2">
        <v>200</v>
      </c>
      <c r="D4" s="2">
        <v>1835.1649170000001</v>
      </c>
      <c r="E4" s="2">
        <v>364.73049900000001</v>
      </c>
      <c r="F4" s="2">
        <v>1284.542236</v>
      </c>
      <c r="G4" s="2">
        <v>546.18310499999995</v>
      </c>
      <c r="H4" s="2">
        <v>1038.754639</v>
      </c>
      <c r="I4" s="2">
        <v>688.99627699999996</v>
      </c>
      <c r="J4" s="2">
        <v>1028.278442</v>
      </c>
      <c r="K4" s="2">
        <v>697.37725799999998</v>
      </c>
      <c r="L4" s="4">
        <v>200</v>
      </c>
      <c r="M4" s="4">
        <v>400</v>
      </c>
      <c r="N4" s="4">
        <v>600</v>
      </c>
      <c r="O4" s="4">
        <v>800</v>
      </c>
      <c r="P4" s="4">
        <v>1000</v>
      </c>
    </row>
    <row r="5" spans="1:23" x14ac:dyDescent="0.25">
      <c r="A5" s="2">
        <v>3</v>
      </c>
      <c r="B5" s="2">
        <v>3015.873047</v>
      </c>
      <c r="C5" s="2">
        <v>200</v>
      </c>
      <c r="D5" s="2">
        <v>1832.7229</v>
      </c>
      <c r="E5" s="2">
        <v>365.19561800000002</v>
      </c>
      <c r="F5" s="2">
        <v>1283.736328</v>
      </c>
      <c r="G5" s="2">
        <v>546.505493</v>
      </c>
      <c r="H5" s="2">
        <v>1057.2894289999999</v>
      </c>
      <c r="I5" s="2">
        <v>674.16845699999999</v>
      </c>
      <c r="J5" s="2">
        <v>1078.2418210000001</v>
      </c>
      <c r="K5" s="2">
        <v>657.40655500000003</v>
      </c>
      <c r="L5" s="4">
        <v>200</v>
      </c>
      <c r="M5" s="4">
        <v>400</v>
      </c>
      <c r="N5" s="4">
        <v>600</v>
      </c>
      <c r="O5" s="4">
        <v>800</v>
      </c>
      <c r="P5" s="4">
        <v>1000</v>
      </c>
    </row>
    <row r="6" spans="1:23" x14ac:dyDescent="0.25">
      <c r="A6" s="2">
        <v>4</v>
      </c>
      <c r="B6" s="2">
        <v>3014.6520999999998</v>
      </c>
      <c r="C6" s="2">
        <v>200</v>
      </c>
      <c r="D6" s="2">
        <v>1840.048828</v>
      </c>
      <c r="E6" s="2">
        <v>363.80023199999999</v>
      </c>
      <c r="F6" s="2">
        <v>1286.9598390000001</v>
      </c>
      <c r="G6" s="2">
        <v>545.21606399999996</v>
      </c>
      <c r="H6" s="2">
        <v>1091.13562</v>
      </c>
      <c r="I6" s="2">
        <v>647.09149200000002</v>
      </c>
      <c r="J6" s="2">
        <v>1079.047607</v>
      </c>
      <c r="K6" s="2">
        <v>656.76190199999996</v>
      </c>
      <c r="L6" s="4">
        <v>200</v>
      </c>
      <c r="M6" s="4">
        <v>400</v>
      </c>
      <c r="N6" s="4">
        <v>600</v>
      </c>
      <c r="O6" s="4">
        <v>800</v>
      </c>
      <c r="P6" s="4">
        <v>1000</v>
      </c>
    </row>
    <row r="7" spans="1:23" x14ac:dyDescent="0.25">
      <c r="A7" s="2">
        <v>5</v>
      </c>
      <c r="B7" s="2">
        <v>3007.326172</v>
      </c>
      <c r="C7" s="2">
        <v>200</v>
      </c>
      <c r="D7" s="2">
        <v>1832.7229</v>
      </c>
      <c r="E7" s="2">
        <v>365.19561800000002</v>
      </c>
      <c r="F7" s="2">
        <v>1286.9598390000001</v>
      </c>
      <c r="G7" s="2">
        <v>545.21606399999996</v>
      </c>
      <c r="H7" s="2">
        <v>1123.369995</v>
      </c>
      <c r="I7" s="2">
        <v>621.30401600000005</v>
      </c>
      <c r="J7" s="2">
        <v>1058.9011230000001</v>
      </c>
      <c r="K7" s="2">
        <v>672.87908900000002</v>
      </c>
      <c r="L7" s="4">
        <v>200</v>
      </c>
      <c r="M7" s="4">
        <v>400</v>
      </c>
      <c r="N7" s="4">
        <v>600</v>
      </c>
      <c r="O7" s="4">
        <v>800</v>
      </c>
      <c r="P7" s="4">
        <v>1000</v>
      </c>
    </row>
    <row r="8" spans="1:23" x14ac:dyDescent="0.25">
      <c r="A8" s="2">
        <v>6</v>
      </c>
      <c r="B8" s="2">
        <v>3002.4421390000002</v>
      </c>
      <c r="C8" s="2">
        <v>200</v>
      </c>
      <c r="D8" s="2">
        <v>1829.059814</v>
      </c>
      <c r="E8" s="2">
        <v>365.893372</v>
      </c>
      <c r="F8" s="2">
        <v>1287.7657469999999</v>
      </c>
      <c r="G8" s="2">
        <v>544.89367700000003</v>
      </c>
      <c r="H8" s="2">
        <v>1073.406616</v>
      </c>
      <c r="I8" s="2">
        <v>661.274719</v>
      </c>
      <c r="J8" s="2">
        <v>1112.0878909999999</v>
      </c>
      <c r="K8" s="2">
        <v>630.32971199999997</v>
      </c>
      <c r="L8" s="4">
        <v>200</v>
      </c>
      <c r="M8" s="4">
        <v>400</v>
      </c>
      <c r="N8" s="4">
        <v>600</v>
      </c>
      <c r="O8" s="4">
        <v>800</v>
      </c>
      <c r="P8" s="4">
        <v>1000</v>
      </c>
    </row>
    <row r="9" spans="1:23" x14ac:dyDescent="0.25">
      <c r="A9" s="2">
        <v>7</v>
      </c>
      <c r="B9" s="2">
        <v>3001.2211910000001</v>
      </c>
      <c r="C9" s="2">
        <v>200</v>
      </c>
      <c r="D9" s="2">
        <v>1833.9438479999999</v>
      </c>
      <c r="E9" s="2">
        <v>364.96307400000001</v>
      </c>
      <c r="F9" s="2">
        <v>1287.7657469999999</v>
      </c>
      <c r="G9" s="2">
        <v>544.89367700000003</v>
      </c>
      <c r="H9" s="2">
        <v>1091.9414059999999</v>
      </c>
      <c r="I9" s="2">
        <v>646.44689900000003</v>
      </c>
      <c r="J9" s="2">
        <v>1028.278442</v>
      </c>
      <c r="K9" s="2">
        <v>697.37725799999998</v>
      </c>
      <c r="L9" s="4">
        <v>200</v>
      </c>
      <c r="M9" s="4">
        <v>400</v>
      </c>
      <c r="N9" s="4">
        <v>600</v>
      </c>
      <c r="O9" s="4">
        <v>800</v>
      </c>
      <c r="P9" s="4">
        <v>1000</v>
      </c>
    </row>
    <row r="10" spans="1:23" x14ac:dyDescent="0.25">
      <c r="A10" s="2">
        <v>8</v>
      </c>
      <c r="B10" s="2">
        <v>3009.7680660000001</v>
      </c>
      <c r="C10" s="2">
        <v>200</v>
      </c>
      <c r="D10" s="2">
        <v>1831.501831</v>
      </c>
      <c r="E10" s="2">
        <v>365.428223</v>
      </c>
      <c r="F10" s="2">
        <v>1287.7657469999999</v>
      </c>
      <c r="G10" s="2">
        <v>544.89367700000003</v>
      </c>
      <c r="H10" s="2">
        <v>1057.2894289999999</v>
      </c>
      <c r="I10" s="2">
        <v>674.16845699999999</v>
      </c>
      <c r="J10" s="2">
        <v>1011.3553470000001</v>
      </c>
      <c r="K10" s="2">
        <v>710.91570999999999</v>
      </c>
      <c r="L10" s="4">
        <v>200</v>
      </c>
      <c r="M10" s="4">
        <v>400</v>
      </c>
      <c r="N10" s="4">
        <v>600</v>
      </c>
      <c r="O10" s="4">
        <v>800</v>
      </c>
      <c r="P10" s="4">
        <v>1000</v>
      </c>
      <c r="W10" s="4">
        <v>200</v>
      </c>
    </row>
    <row r="11" spans="1:23" x14ac:dyDescent="0.25">
      <c r="A11" s="2">
        <v>9</v>
      </c>
      <c r="B11" s="2">
        <v>3070.818115</v>
      </c>
      <c r="C11" s="2">
        <v>200</v>
      </c>
      <c r="D11" s="2">
        <v>1832.7229</v>
      </c>
      <c r="E11" s="2">
        <v>365.19561800000002</v>
      </c>
      <c r="F11" s="2">
        <v>1305.494629</v>
      </c>
      <c r="G11" s="2">
        <v>537.80212400000005</v>
      </c>
      <c r="H11" s="2">
        <v>1057.2894289999999</v>
      </c>
      <c r="I11" s="2">
        <v>674.16845699999999</v>
      </c>
      <c r="J11" s="2">
        <v>1029.0842290000001</v>
      </c>
      <c r="K11" s="2">
        <v>696.73260500000004</v>
      </c>
      <c r="L11" s="4">
        <v>200</v>
      </c>
      <c r="M11" s="4">
        <v>400</v>
      </c>
      <c r="N11" s="4">
        <v>600</v>
      </c>
      <c r="O11" s="4">
        <v>800</v>
      </c>
      <c r="P11" s="4">
        <v>1000</v>
      </c>
    </row>
    <row r="12" spans="1:23" x14ac:dyDescent="0.25">
      <c r="A12" s="2">
        <v>10</v>
      </c>
      <c r="B12" s="2">
        <v>3000</v>
      </c>
      <c r="C12" s="2">
        <v>200</v>
      </c>
      <c r="D12" s="2">
        <v>1832.7229</v>
      </c>
      <c r="E12" s="2">
        <v>365.19561800000002</v>
      </c>
      <c r="F12" s="2">
        <v>1287.7657469999999</v>
      </c>
      <c r="G12" s="2">
        <v>544.89367700000003</v>
      </c>
      <c r="H12" s="2">
        <v>1073.406616</v>
      </c>
      <c r="I12" s="2">
        <v>661.274719</v>
      </c>
      <c r="J12" s="2">
        <v>1025.8608400000001</v>
      </c>
      <c r="K12" s="2">
        <v>699.31133999999997</v>
      </c>
      <c r="L12" s="4">
        <v>200</v>
      </c>
      <c r="M12" s="4">
        <v>400</v>
      </c>
      <c r="N12" s="4">
        <v>600</v>
      </c>
      <c r="O12" s="4">
        <v>800</v>
      </c>
      <c r="P12" s="4">
        <v>1000</v>
      </c>
    </row>
    <row r="13" spans="1:23" x14ac:dyDescent="0.25">
      <c r="A13" s="2">
        <v>11</v>
      </c>
      <c r="B13" s="2">
        <v>3002.4421390000002</v>
      </c>
      <c r="C13" s="2">
        <v>200</v>
      </c>
      <c r="D13" s="2">
        <v>1832.7229</v>
      </c>
      <c r="E13" s="2">
        <v>365.19561800000002</v>
      </c>
      <c r="F13" s="2">
        <v>1286.1539310000001</v>
      </c>
      <c r="G13" s="2">
        <v>545.53845200000001</v>
      </c>
      <c r="H13" s="2">
        <v>1071.794922</v>
      </c>
      <c r="I13" s="2">
        <v>662.56402600000001</v>
      </c>
      <c r="J13" s="2">
        <v>1027.472534</v>
      </c>
      <c r="K13" s="2">
        <v>698.021973</v>
      </c>
      <c r="L13" s="4">
        <v>200</v>
      </c>
      <c r="M13" s="4">
        <v>400</v>
      </c>
      <c r="N13" s="4">
        <v>600</v>
      </c>
      <c r="O13" s="4">
        <v>800</v>
      </c>
      <c r="P13" s="4">
        <v>1000</v>
      </c>
    </row>
    <row r="14" spans="1:23" x14ac:dyDescent="0.25">
      <c r="A14" s="2">
        <v>12</v>
      </c>
      <c r="B14" s="2">
        <v>3056.16626</v>
      </c>
      <c r="C14" s="2">
        <v>200</v>
      </c>
      <c r="D14" s="2">
        <v>1835.1649170000001</v>
      </c>
      <c r="E14" s="2">
        <v>364.73049900000001</v>
      </c>
      <c r="F14" s="2">
        <v>1287.7657469999999</v>
      </c>
      <c r="G14" s="2">
        <v>544.89367700000003</v>
      </c>
      <c r="H14" s="2">
        <v>1158.8278809999999</v>
      </c>
      <c r="I14" s="2">
        <v>596.46881099999996</v>
      </c>
      <c r="J14" s="2">
        <v>1028.278442</v>
      </c>
      <c r="K14" s="2">
        <v>697.37725799999998</v>
      </c>
      <c r="L14" s="4">
        <v>200</v>
      </c>
      <c r="M14" s="4">
        <v>400</v>
      </c>
      <c r="N14" s="4">
        <v>600</v>
      </c>
      <c r="O14" s="4">
        <v>800</v>
      </c>
      <c r="P14" s="4">
        <v>1000</v>
      </c>
    </row>
    <row r="15" spans="1:23" x14ac:dyDescent="0.25">
      <c r="A15" s="2">
        <v>13</v>
      </c>
      <c r="B15" s="2">
        <v>3017.0942380000001</v>
      </c>
      <c r="C15" s="2">
        <v>200</v>
      </c>
      <c r="D15" s="2">
        <v>1827.8388669999999</v>
      </c>
      <c r="E15" s="2">
        <v>366.12591600000002</v>
      </c>
      <c r="F15" s="2">
        <v>1354.6521</v>
      </c>
      <c r="G15" s="2">
        <v>518.13915999999995</v>
      </c>
      <c r="H15" s="2">
        <v>1093.553101</v>
      </c>
      <c r="I15" s="2">
        <v>645.15753199999995</v>
      </c>
      <c r="J15" s="2">
        <v>1027.472534</v>
      </c>
      <c r="K15" s="2">
        <v>698.021973</v>
      </c>
      <c r="L15" s="4">
        <v>200</v>
      </c>
      <c r="M15" s="4">
        <v>400</v>
      </c>
      <c r="N15" s="4">
        <v>600</v>
      </c>
      <c r="O15" s="4">
        <v>800</v>
      </c>
      <c r="P15" s="4">
        <v>1000</v>
      </c>
    </row>
    <row r="16" spans="1:23" x14ac:dyDescent="0.25">
      <c r="A16" s="2">
        <v>14</v>
      </c>
      <c r="B16" s="2">
        <v>2985.3481449999999</v>
      </c>
      <c r="C16" s="2">
        <v>200</v>
      </c>
      <c r="D16" s="2">
        <v>1835.1649170000001</v>
      </c>
      <c r="E16" s="2">
        <v>364.73049900000001</v>
      </c>
      <c r="F16" s="2">
        <v>1292.6008300000001</v>
      </c>
      <c r="G16" s="2">
        <v>542.959656</v>
      </c>
      <c r="H16" s="2">
        <v>1122.564087</v>
      </c>
      <c r="I16" s="2">
        <v>621.94872999999995</v>
      </c>
      <c r="J16" s="2">
        <v>1076.6301269999999</v>
      </c>
      <c r="K16" s="2">
        <v>658.69592299999999</v>
      </c>
      <c r="L16" s="4">
        <v>200</v>
      </c>
      <c r="M16" s="4">
        <v>400</v>
      </c>
      <c r="N16" s="4">
        <v>600</v>
      </c>
      <c r="O16" s="4">
        <v>800</v>
      </c>
      <c r="P16" s="4">
        <v>1000</v>
      </c>
    </row>
    <row r="17" spans="1:16" x14ac:dyDescent="0.25">
      <c r="A17" s="2">
        <v>15</v>
      </c>
      <c r="B17" s="2">
        <v>3008.5471189999998</v>
      </c>
      <c r="C17" s="2">
        <v>200</v>
      </c>
      <c r="D17" s="2">
        <v>1831.501831</v>
      </c>
      <c r="E17" s="2">
        <v>365.428223</v>
      </c>
      <c r="F17" s="2">
        <v>1286.9598390000001</v>
      </c>
      <c r="G17" s="2">
        <v>545.21606399999996</v>
      </c>
      <c r="H17" s="2">
        <v>1078.2418210000001</v>
      </c>
      <c r="I17" s="2">
        <v>657.40655500000003</v>
      </c>
      <c r="J17" s="2">
        <v>1095.1649170000001</v>
      </c>
      <c r="K17" s="2">
        <v>643.86804199999995</v>
      </c>
      <c r="L17" s="4">
        <v>200</v>
      </c>
      <c r="M17" s="4">
        <v>400</v>
      </c>
      <c r="N17" s="4">
        <v>600</v>
      </c>
      <c r="O17" s="4">
        <v>800</v>
      </c>
      <c r="P17" s="4">
        <v>1000</v>
      </c>
    </row>
    <row r="18" spans="1:16" x14ac:dyDescent="0.25">
      <c r="A18" s="2">
        <v>16</v>
      </c>
      <c r="B18" s="2">
        <v>3017.0942380000001</v>
      </c>
      <c r="C18" s="2">
        <v>200</v>
      </c>
      <c r="D18" s="2">
        <v>1830.280884</v>
      </c>
      <c r="E18" s="2">
        <v>365.660797</v>
      </c>
      <c r="F18" s="2">
        <v>1284.542236</v>
      </c>
      <c r="G18" s="2">
        <v>546.18310499999995</v>
      </c>
      <c r="H18" s="2">
        <v>1091.9414059999999</v>
      </c>
      <c r="I18" s="2">
        <v>646.44689900000003</v>
      </c>
      <c r="J18" s="2">
        <v>1112.8937989999999</v>
      </c>
      <c r="K18" s="2">
        <v>629.68499799999995</v>
      </c>
      <c r="L18" s="4">
        <v>200</v>
      </c>
      <c r="M18" s="4">
        <v>400</v>
      </c>
      <c r="N18" s="4">
        <v>600</v>
      </c>
      <c r="O18" s="4">
        <v>800</v>
      </c>
      <c r="P18" s="4">
        <v>1000</v>
      </c>
    </row>
    <row r="19" spans="1:16" x14ac:dyDescent="0.25">
      <c r="A19" s="2">
        <v>17</v>
      </c>
      <c r="B19" s="2">
        <v>3008.5471189999998</v>
      </c>
      <c r="C19" s="2">
        <v>200</v>
      </c>
      <c r="D19" s="2">
        <v>1899.878052</v>
      </c>
      <c r="E19" s="2">
        <v>352.40417500000001</v>
      </c>
      <c r="F19" s="2">
        <v>1286.9598390000001</v>
      </c>
      <c r="G19" s="2">
        <v>545.21606399999996</v>
      </c>
      <c r="H19" s="2">
        <v>1127.3992920000001</v>
      </c>
      <c r="I19" s="2">
        <v>618.08056599999998</v>
      </c>
      <c r="J19" s="2">
        <v>1066.1539310000001</v>
      </c>
      <c r="K19" s="2">
        <v>667.07684300000005</v>
      </c>
      <c r="L19" s="4">
        <v>200</v>
      </c>
      <c r="M19" s="4">
        <v>400</v>
      </c>
      <c r="N19" s="4">
        <v>600</v>
      </c>
      <c r="O19" s="4">
        <v>800</v>
      </c>
      <c r="P19" s="4">
        <v>1000</v>
      </c>
    </row>
    <row r="20" spans="1:16" x14ac:dyDescent="0.25">
      <c r="A20" s="2">
        <v>18</v>
      </c>
      <c r="B20" s="2">
        <v>3008.5471189999998</v>
      </c>
      <c r="C20" s="2">
        <v>200</v>
      </c>
      <c r="D20" s="2">
        <v>1833.9438479999999</v>
      </c>
      <c r="E20" s="2">
        <v>364.96307400000001</v>
      </c>
      <c r="F20" s="2">
        <v>1340.9525149999999</v>
      </c>
      <c r="G20" s="2">
        <v>523.61901899999998</v>
      </c>
      <c r="H20" s="2">
        <v>1060.512817</v>
      </c>
      <c r="I20" s="2">
        <v>671.58972200000005</v>
      </c>
      <c r="J20" s="2">
        <v>1043.5897219999999</v>
      </c>
      <c r="K20" s="2">
        <v>685.12823500000002</v>
      </c>
      <c r="L20" s="4">
        <v>200</v>
      </c>
      <c r="M20" s="4">
        <v>400</v>
      </c>
      <c r="N20" s="4">
        <v>600</v>
      </c>
      <c r="O20" s="4">
        <v>800</v>
      </c>
      <c r="P20" s="4">
        <v>1000</v>
      </c>
    </row>
    <row r="21" spans="1:16" x14ac:dyDescent="0.25">
      <c r="A21" s="2">
        <v>19</v>
      </c>
      <c r="B21" s="2">
        <v>3008.5471189999998</v>
      </c>
      <c r="C21" s="2">
        <v>200</v>
      </c>
      <c r="D21" s="2">
        <v>1831.501831</v>
      </c>
      <c r="E21" s="2">
        <v>365.428223</v>
      </c>
      <c r="F21" s="2">
        <v>1301.465332</v>
      </c>
      <c r="G21" s="2">
        <v>539.41387899999995</v>
      </c>
      <c r="H21" s="2">
        <v>1070.1832280000001</v>
      </c>
      <c r="I21" s="2">
        <v>663.85345500000005</v>
      </c>
      <c r="J21" s="2">
        <v>1025.8608400000001</v>
      </c>
      <c r="K21" s="2">
        <v>699.31133999999997</v>
      </c>
      <c r="L21" s="4">
        <v>200</v>
      </c>
      <c r="M21" s="4">
        <v>400</v>
      </c>
      <c r="N21" s="4">
        <v>600</v>
      </c>
      <c r="O21" s="4">
        <v>800</v>
      </c>
      <c r="P21" s="4">
        <v>1000</v>
      </c>
    </row>
    <row r="22" spans="1:16" x14ac:dyDescent="0.25">
      <c r="A22" s="2">
        <v>20</v>
      </c>
      <c r="B22" s="2">
        <v>3009.7680660000001</v>
      </c>
      <c r="C22" s="2">
        <v>200</v>
      </c>
      <c r="D22" s="2">
        <v>1827.8388669999999</v>
      </c>
      <c r="E22" s="2">
        <v>366.12591600000002</v>
      </c>
      <c r="F22" s="2">
        <v>1319.1942140000001</v>
      </c>
      <c r="G22" s="2">
        <v>532.32226600000001</v>
      </c>
      <c r="H22" s="2">
        <v>1058.9011230000001</v>
      </c>
      <c r="I22" s="2">
        <v>672.87908900000002</v>
      </c>
      <c r="J22" s="2">
        <v>1044.39563</v>
      </c>
      <c r="K22" s="2">
        <v>684.483521</v>
      </c>
      <c r="L22" s="4">
        <v>200</v>
      </c>
      <c r="M22" s="4">
        <v>400</v>
      </c>
      <c r="N22" s="4">
        <v>600</v>
      </c>
      <c r="O22" s="4">
        <v>800</v>
      </c>
      <c r="P22" s="4">
        <v>1000</v>
      </c>
    </row>
    <row r="23" spans="1:16" x14ac:dyDescent="0.25">
      <c r="A23" s="2">
        <v>21</v>
      </c>
      <c r="B23" s="2">
        <v>2986.5690920000002</v>
      </c>
      <c r="C23" s="2">
        <v>200</v>
      </c>
      <c r="D23" s="2">
        <v>1880.3420410000001</v>
      </c>
      <c r="E23" s="2">
        <v>356.125336</v>
      </c>
      <c r="F23" s="2">
        <v>1286.9598390000001</v>
      </c>
      <c r="G23" s="2">
        <v>545.21606399999996</v>
      </c>
      <c r="H23" s="2">
        <v>1072.6007079999999</v>
      </c>
      <c r="I23" s="2">
        <v>661.91943400000002</v>
      </c>
      <c r="J23" s="2">
        <v>1112.8937989999999</v>
      </c>
      <c r="K23" s="2">
        <v>629.68499799999995</v>
      </c>
      <c r="L23" s="4">
        <v>200</v>
      </c>
      <c r="M23" s="4">
        <v>400</v>
      </c>
      <c r="N23" s="4">
        <v>600</v>
      </c>
      <c r="O23" s="4">
        <v>800</v>
      </c>
      <c r="P23" s="4">
        <v>1000</v>
      </c>
    </row>
    <row r="24" spans="1:16" x14ac:dyDescent="0.25">
      <c r="A24" s="2">
        <v>22</v>
      </c>
      <c r="B24" s="2">
        <v>3075.7021479999999</v>
      </c>
      <c r="C24" s="2">
        <v>200</v>
      </c>
      <c r="D24" s="2">
        <v>1829.059814</v>
      </c>
      <c r="E24" s="2">
        <v>365.893372</v>
      </c>
      <c r="F24" s="2">
        <v>1286.9598390000001</v>
      </c>
      <c r="G24" s="2">
        <v>545.21606399999996</v>
      </c>
      <c r="H24" s="2">
        <v>1105.6411129999999</v>
      </c>
      <c r="I24" s="2">
        <v>635.487122</v>
      </c>
      <c r="J24" s="2">
        <v>1043.5897219999999</v>
      </c>
      <c r="K24" s="2">
        <v>685.12823500000002</v>
      </c>
      <c r="L24" s="4">
        <v>200</v>
      </c>
      <c r="M24" s="4">
        <v>400</v>
      </c>
      <c r="N24" s="4">
        <v>600</v>
      </c>
      <c r="O24" s="4">
        <v>800</v>
      </c>
      <c r="P24" s="4">
        <v>1000</v>
      </c>
    </row>
    <row r="25" spans="1:16" x14ac:dyDescent="0.25">
      <c r="A25" s="2">
        <v>23</v>
      </c>
      <c r="B25" s="2">
        <v>3007.326172</v>
      </c>
      <c r="C25" s="2">
        <v>200</v>
      </c>
      <c r="D25" s="2">
        <v>1862.0268550000001</v>
      </c>
      <c r="E25" s="2">
        <v>359.613922</v>
      </c>
      <c r="F25" s="2">
        <v>1286.9598390000001</v>
      </c>
      <c r="G25" s="2">
        <v>545.21606399999996</v>
      </c>
      <c r="H25" s="2">
        <v>1107.252808</v>
      </c>
      <c r="I25" s="2">
        <v>634.19775400000003</v>
      </c>
      <c r="J25" s="2">
        <v>1043.5897219999999</v>
      </c>
      <c r="K25" s="2">
        <v>685.12823500000002</v>
      </c>
      <c r="L25" s="4">
        <v>200</v>
      </c>
      <c r="M25" s="4">
        <v>400</v>
      </c>
      <c r="N25" s="4">
        <v>600</v>
      </c>
      <c r="O25" s="4">
        <v>800</v>
      </c>
      <c r="P25" s="4">
        <v>1000</v>
      </c>
    </row>
    <row r="26" spans="1:16" x14ac:dyDescent="0.25">
      <c r="A26" s="2">
        <v>24</v>
      </c>
      <c r="B26" s="2">
        <v>2987.790039</v>
      </c>
      <c r="C26" s="2">
        <v>200</v>
      </c>
      <c r="D26" s="2">
        <v>1836.3858640000001</v>
      </c>
      <c r="E26" s="2">
        <v>364.49792500000001</v>
      </c>
      <c r="F26" s="2">
        <v>1286.1539310000001</v>
      </c>
      <c r="G26" s="2">
        <v>545.53845200000001</v>
      </c>
      <c r="H26" s="2">
        <v>1092.747314</v>
      </c>
      <c r="I26" s="2">
        <v>645.80212400000005</v>
      </c>
      <c r="J26" s="2">
        <v>1062.124634</v>
      </c>
      <c r="K26" s="2">
        <v>670.30029300000001</v>
      </c>
      <c r="L26" s="4">
        <v>200</v>
      </c>
      <c r="M26" s="4">
        <v>400</v>
      </c>
      <c r="N26" s="4">
        <v>600</v>
      </c>
      <c r="O26" s="4">
        <v>800</v>
      </c>
      <c r="P26" s="4">
        <v>1000</v>
      </c>
    </row>
    <row r="27" spans="1:16" x14ac:dyDescent="0.25">
      <c r="A27" s="2">
        <v>25</v>
      </c>
      <c r="B27" s="2">
        <v>3003.663086</v>
      </c>
      <c r="C27" s="2">
        <v>200</v>
      </c>
      <c r="D27" s="2">
        <v>1830.280884</v>
      </c>
      <c r="E27" s="2">
        <v>365.660797</v>
      </c>
      <c r="F27" s="2">
        <v>1286.9598390000001</v>
      </c>
      <c r="G27" s="2">
        <v>545.21606399999996</v>
      </c>
      <c r="H27" s="2">
        <v>1091.13562</v>
      </c>
      <c r="I27" s="2">
        <v>647.09149200000002</v>
      </c>
      <c r="J27" s="2">
        <v>1042.783936</v>
      </c>
      <c r="K27" s="2">
        <v>685.77282700000001</v>
      </c>
      <c r="L27" s="4">
        <v>200</v>
      </c>
      <c r="M27" s="4">
        <v>400</v>
      </c>
      <c r="N27" s="4">
        <v>600</v>
      </c>
      <c r="O27" s="4">
        <v>800</v>
      </c>
      <c r="P27" s="4">
        <v>1000</v>
      </c>
    </row>
    <row r="28" spans="1:16" x14ac:dyDescent="0.25">
      <c r="A28" s="2">
        <v>26</v>
      </c>
      <c r="B28" s="2">
        <v>3017.0942380000001</v>
      </c>
      <c r="C28" s="2">
        <v>200</v>
      </c>
      <c r="D28" s="2">
        <v>1832.7229</v>
      </c>
      <c r="E28" s="2">
        <v>365.19561800000002</v>
      </c>
      <c r="F28" s="2">
        <v>1286.9598390000001</v>
      </c>
      <c r="G28" s="2">
        <v>545.21606399999996</v>
      </c>
      <c r="H28" s="2">
        <v>1074.212524</v>
      </c>
      <c r="I28" s="2">
        <v>660.63000499999998</v>
      </c>
      <c r="J28" s="2">
        <v>1110.4761960000001</v>
      </c>
      <c r="K28" s="2">
        <v>631.61901899999998</v>
      </c>
      <c r="L28" s="4">
        <v>200</v>
      </c>
      <c r="M28" s="4">
        <v>400</v>
      </c>
      <c r="N28" s="4">
        <v>600</v>
      </c>
      <c r="O28" s="4">
        <v>800</v>
      </c>
      <c r="P28" s="4">
        <v>1000</v>
      </c>
    </row>
    <row r="29" spans="1:16" x14ac:dyDescent="0.25">
      <c r="A29" s="2">
        <v>27</v>
      </c>
      <c r="B29" s="2">
        <v>3007.326172</v>
      </c>
      <c r="C29" s="2">
        <v>200</v>
      </c>
      <c r="D29" s="2">
        <v>1842.490845</v>
      </c>
      <c r="E29" s="2">
        <v>363.335083</v>
      </c>
      <c r="F29" s="2">
        <v>1284.542236</v>
      </c>
      <c r="G29" s="2">
        <v>546.18310499999995</v>
      </c>
      <c r="H29" s="2">
        <v>1056.4835210000001</v>
      </c>
      <c r="I29" s="2">
        <v>674.81317100000001</v>
      </c>
      <c r="J29" s="2">
        <v>1041.9780270000001</v>
      </c>
      <c r="K29" s="2">
        <v>686.41760299999999</v>
      </c>
      <c r="L29" s="4">
        <v>200</v>
      </c>
      <c r="M29" s="4">
        <v>400</v>
      </c>
      <c r="N29" s="4">
        <v>600</v>
      </c>
      <c r="O29" s="4">
        <v>800</v>
      </c>
      <c r="P29" s="4">
        <v>1000</v>
      </c>
    </row>
    <row r="30" spans="1:16" x14ac:dyDescent="0.25">
      <c r="A30" s="2">
        <v>28</v>
      </c>
      <c r="B30" s="2">
        <v>3013.4311520000001</v>
      </c>
      <c r="C30" s="2">
        <v>200</v>
      </c>
      <c r="D30" s="2">
        <v>1857.1429439999999</v>
      </c>
      <c r="E30" s="2">
        <v>360.54422</v>
      </c>
      <c r="F30" s="2">
        <v>1286.1539310000001</v>
      </c>
      <c r="G30" s="2">
        <v>545.53845200000001</v>
      </c>
      <c r="H30" s="2">
        <v>1074.212524</v>
      </c>
      <c r="I30" s="2">
        <v>660.63000499999998</v>
      </c>
      <c r="J30" s="2">
        <v>1041.172241</v>
      </c>
      <c r="K30" s="2">
        <v>687.06219499999997</v>
      </c>
      <c r="L30" s="4">
        <v>200</v>
      </c>
      <c r="M30" s="4">
        <v>400</v>
      </c>
      <c r="N30" s="4">
        <v>600</v>
      </c>
      <c r="O30" s="4">
        <v>800</v>
      </c>
      <c r="P30" s="4">
        <v>1000</v>
      </c>
    </row>
    <row r="31" spans="1:16" x14ac:dyDescent="0.25">
      <c r="A31" s="2">
        <v>29</v>
      </c>
      <c r="B31" s="2">
        <v>3015.873047</v>
      </c>
      <c r="C31" s="2">
        <v>200</v>
      </c>
      <c r="D31" s="2">
        <v>1829.059814</v>
      </c>
      <c r="E31" s="2">
        <v>365.893372</v>
      </c>
      <c r="F31" s="2">
        <v>1320.0001219999999</v>
      </c>
      <c r="G31" s="2">
        <v>531.99993900000004</v>
      </c>
      <c r="H31" s="2">
        <v>1079.8535159999999</v>
      </c>
      <c r="I31" s="2">
        <v>656.11718800000006</v>
      </c>
      <c r="J31" s="2">
        <v>1030.6960449999999</v>
      </c>
      <c r="K31" s="2">
        <v>695.44317599999999</v>
      </c>
      <c r="L31" s="4">
        <v>200</v>
      </c>
      <c r="M31" s="4">
        <v>400</v>
      </c>
      <c r="N31" s="4">
        <v>600</v>
      </c>
      <c r="O31" s="4">
        <v>800</v>
      </c>
      <c r="P31" s="4">
        <v>1000</v>
      </c>
    </row>
    <row r="32" spans="1:16" x14ac:dyDescent="0.25">
      <c r="A32" s="2">
        <v>30</v>
      </c>
      <c r="B32" s="2">
        <v>3009.7680660000001</v>
      </c>
      <c r="C32" s="2">
        <v>200</v>
      </c>
      <c r="D32" s="2">
        <v>1833.9438479999999</v>
      </c>
      <c r="E32" s="2">
        <v>364.96307400000001</v>
      </c>
      <c r="F32" s="2">
        <v>1288.571533</v>
      </c>
      <c r="G32" s="2">
        <v>544.57141100000001</v>
      </c>
      <c r="H32" s="2">
        <v>1075.8242190000001</v>
      </c>
      <c r="I32" s="2">
        <v>659.34063700000002</v>
      </c>
      <c r="J32" s="2">
        <v>1026.6667480000001</v>
      </c>
      <c r="K32" s="2">
        <v>698.66662599999995</v>
      </c>
      <c r="L32" s="4">
        <v>200</v>
      </c>
      <c r="M32" s="4">
        <v>400</v>
      </c>
      <c r="N32" s="4">
        <v>600</v>
      </c>
      <c r="O32" s="4">
        <v>800</v>
      </c>
      <c r="P32" s="4">
        <v>1000</v>
      </c>
    </row>
    <row r="33" spans="1:16" x14ac:dyDescent="0.25">
      <c r="A33" s="2">
        <v>31</v>
      </c>
      <c r="B33" s="2">
        <v>2984.1271969999998</v>
      </c>
      <c r="C33" s="2">
        <v>200</v>
      </c>
      <c r="D33" s="2">
        <v>1837.6069339999999</v>
      </c>
      <c r="E33" s="2">
        <v>364.26535000000001</v>
      </c>
      <c r="F33" s="2">
        <v>1286.1539310000001</v>
      </c>
      <c r="G33" s="2">
        <v>545.53845200000001</v>
      </c>
      <c r="H33" s="2">
        <v>1073.406616</v>
      </c>
      <c r="I33" s="2">
        <v>661.274719</v>
      </c>
      <c r="J33" s="2">
        <v>1045.201538</v>
      </c>
      <c r="K33" s="2">
        <v>683.83874500000002</v>
      </c>
      <c r="L33" s="4">
        <v>200</v>
      </c>
      <c r="M33" s="4">
        <v>400</v>
      </c>
      <c r="N33" s="4">
        <v>600</v>
      </c>
      <c r="O33" s="4">
        <v>800</v>
      </c>
      <c r="P33" s="4">
        <v>1000</v>
      </c>
    </row>
    <row r="34" spans="1:16" x14ac:dyDescent="0.25">
      <c r="A34" s="2">
        <v>32</v>
      </c>
      <c r="B34" s="2">
        <v>3008.5471189999998</v>
      </c>
      <c r="C34" s="2">
        <v>200</v>
      </c>
      <c r="D34" s="2">
        <v>1832.7229</v>
      </c>
      <c r="E34" s="2">
        <v>365.19561800000002</v>
      </c>
      <c r="F34" s="2">
        <v>1286.1539310000001</v>
      </c>
      <c r="G34" s="2">
        <v>545.53845200000001</v>
      </c>
      <c r="H34" s="2">
        <v>1071.794922</v>
      </c>
      <c r="I34" s="2">
        <v>662.56402600000001</v>
      </c>
      <c r="J34" s="2">
        <v>1044.39563</v>
      </c>
      <c r="K34" s="2">
        <v>684.483521</v>
      </c>
      <c r="L34" s="4">
        <v>200</v>
      </c>
      <c r="M34" s="4">
        <v>400</v>
      </c>
      <c r="N34" s="4">
        <v>600</v>
      </c>
      <c r="O34" s="4">
        <v>800</v>
      </c>
      <c r="P34" s="4">
        <v>1000</v>
      </c>
    </row>
    <row r="35" spans="1:16" x14ac:dyDescent="0.25">
      <c r="A35" s="2">
        <v>33</v>
      </c>
      <c r="B35" s="2">
        <v>2985.3481449999999</v>
      </c>
      <c r="C35" s="2">
        <v>200</v>
      </c>
      <c r="D35" s="2">
        <v>1832.7229</v>
      </c>
      <c r="E35" s="2">
        <v>365.19561800000002</v>
      </c>
      <c r="F35" s="2">
        <v>1286.1539310000001</v>
      </c>
      <c r="G35" s="2">
        <v>545.53845200000001</v>
      </c>
      <c r="H35" s="2">
        <v>1145.1282960000001</v>
      </c>
      <c r="I35" s="2">
        <v>603.89739999999995</v>
      </c>
      <c r="J35" s="2">
        <v>1096.776611</v>
      </c>
      <c r="K35" s="2">
        <v>642.57873500000005</v>
      </c>
      <c r="L35" s="4">
        <v>200</v>
      </c>
      <c r="M35" s="4">
        <v>400</v>
      </c>
      <c r="N35" s="4">
        <v>600</v>
      </c>
      <c r="O35" s="4">
        <v>800</v>
      </c>
      <c r="P35" s="4">
        <v>1000</v>
      </c>
    </row>
    <row r="36" spans="1:16" x14ac:dyDescent="0.25">
      <c r="A36" s="2">
        <v>34</v>
      </c>
      <c r="B36" s="2">
        <v>3006.1052249999998</v>
      </c>
      <c r="C36" s="2">
        <v>200</v>
      </c>
      <c r="D36" s="2">
        <v>1822.9548339999999</v>
      </c>
      <c r="E36" s="2">
        <v>367.05624399999999</v>
      </c>
      <c r="F36" s="2">
        <v>1373.992798</v>
      </c>
      <c r="G36" s="2">
        <v>510.40286300000002</v>
      </c>
      <c r="H36" s="2">
        <v>1109.6704099999999</v>
      </c>
      <c r="I36" s="2">
        <v>632.26367200000004</v>
      </c>
      <c r="J36" s="2">
        <v>1044.39563</v>
      </c>
      <c r="K36" s="2">
        <v>684.483521</v>
      </c>
      <c r="L36" s="4">
        <v>200</v>
      </c>
      <c r="M36" s="4">
        <v>400</v>
      </c>
      <c r="N36" s="4">
        <v>600</v>
      </c>
      <c r="O36" s="4">
        <v>800</v>
      </c>
      <c r="P36" s="4">
        <v>1000</v>
      </c>
    </row>
    <row r="37" spans="1:16" x14ac:dyDescent="0.25">
      <c r="A37" s="2">
        <v>35</v>
      </c>
      <c r="B37" s="2">
        <v>3068.376221</v>
      </c>
      <c r="C37" s="2">
        <v>200</v>
      </c>
      <c r="D37" s="2">
        <v>1833.9438479999999</v>
      </c>
      <c r="E37" s="2">
        <v>364.96307400000001</v>
      </c>
      <c r="F37" s="2">
        <v>1289.3774410000001</v>
      </c>
      <c r="G37" s="2">
        <v>544.24902299999997</v>
      </c>
      <c r="H37" s="2">
        <v>1057.2894289999999</v>
      </c>
      <c r="I37" s="2">
        <v>674.16845699999999</v>
      </c>
      <c r="J37" s="2">
        <v>1063.736328</v>
      </c>
      <c r="K37" s="2">
        <v>669.01092500000004</v>
      </c>
      <c r="L37" s="4">
        <v>200</v>
      </c>
      <c r="M37" s="4">
        <v>400</v>
      </c>
      <c r="N37" s="4">
        <v>600</v>
      </c>
      <c r="O37" s="4">
        <v>800</v>
      </c>
      <c r="P37" s="4">
        <v>1000</v>
      </c>
    </row>
    <row r="38" spans="1:16" x14ac:dyDescent="0.25">
      <c r="A38" s="2">
        <v>36</v>
      </c>
      <c r="B38" s="2">
        <v>2986.5690920000002</v>
      </c>
      <c r="C38" s="2">
        <v>200</v>
      </c>
      <c r="D38" s="2">
        <v>1831.501831</v>
      </c>
      <c r="E38" s="2">
        <v>365.428223</v>
      </c>
      <c r="F38" s="2">
        <v>1286.9598390000001</v>
      </c>
      <c r="G38" s="2">
        <v>545.21606399999996</v>
      </c>
      <c r="H38" s="2">
        <v>1073.406616</v>
      </c>
      <c r="I38" s="2">
        <v>661.274719</v>
      </c>
      <c r="J38" s="2">
        <v>1076.6301269999999</v>
      </c>
      <c r="K38" s="2">
        <v>658.69592299999999</v>
      </c>
      <c r="L38" s="4">
        <v>200</v>
      </c>
      <c r="M38" s="4">
        <v>400</v>
      </c>
      <c r="N38" s="4">
        <v>600</v>
      </c>
      <c r="O38" s="4">
        <v>800</v>
      </c>
      <c r="P38" s="4">
        <v>1000</v>
      </c>
    </row>
    <row r="39" spans="1:16" x14ac:dyDescent="0.25">
      <c r="A39" s="2">
        <v>37</v>
      </c>
      <c r="B39" s="2">
        <v>3014.6520999999998</v>
      </c>
      <c r="C39" s="2">
        <v>200</v>
      </c>
      <c r="D39" s="2">
        <v>1832.7229</v>
      </c>
      <c r="E39" s="2">
        <v>365.19561800000002</v>
      </c>
      <c r="F39" s="2">
        <v>1303.0770259999999</v>
      </c>
      <c r="G39" s="2">
        <v>538.769226</v>
      </c>
      <c r="H39" s="2">
        <v>1058.9011230000001</v>
      </c>
      <c r="I39" s="2">
        <v>672.87908900000002</v>
      </c>
      <c r="J39" s="2">
        <v>1029.8901370000001</v>
      </c>
      <c r="K39" s="2">
        <v>696.08789100000001</v>
      </c>
      <c r="L39" s="4">
        <v>200</v>
      </c>
      <c r="M39" s="4">
        <v>400</v>
      </c>
      <c r="N39" s="4">
        <v>600</v>
      </c>
      <c r="O39" s="4">
        <v>800</v>
      </c>
      <c r="P39" s="4">
        <v>1000</v>
      </c>
    </row>
    <row r="40" spans="1:16" x14ac:dyDescent="0.25">
      <c r="A40" s="2">
        <v>38</v>
      </c>
      <c r="B40" s="2">
        <v>2984.1271969999998</v>
      </c>
      <c r="C40" s="2">
        <v>200</v>
      </c>
      <c r="D40" s="2">
        <v>1831.501831</v>
      </c>
      <c r="E40" s="2">
        <v>365.428223</v>
      </c>
      <c r="F40" s="2">
        <v>1286.1539310000001</v>
      </c>
      <c r="G40" s="2">
        <v>545.53845200000001</v>
      </c>
      <c r="H40" s="2">
        <v>1161.2454829999999</v>
      </c>
      <c r="I40" s="2">
        <v>595.50176999999996</v>
      </c>
      <c r="J40" s="2">
        <v>1026.6667480000001</v>
      </c>
      <c r="K40" s="2">
        <v>698.66662599999995</v>
      </c>
      <c r="L40" s="4">
        <v>200</v>
      </c>
      <c r="M40" s="4">
        <v>400</v>
      </c>
      <c r="N40" s="4">
        <v>600</v>
      </c>
      <c r="O40" s="4">
        <v>800</v>
      </c>
      <c r="P40" s="4">
        <v>1000</v>
      </c>
    </row>
    <row r="41" spans="1:16" x14ac:dyDescent="0.25">
      <c r="A41" s="2">
        <v>39</v>
      </c>
      <c r="B41" s="2">
        <v>2998.7790530000002</v>
      </c>
      <c r="C41" s="2">
        <v>200</v>
      </c>
      <c r="D41" s="2">
        <v>1833.9438479999999</v>
      </c>
      <c r="E41" s="2">
        <v>364.96307400000001</v>
      </c>
      <c r="F41" s="2">
        <v>1371.5751949999999</v>
      </c>
      <c r="G41" s="2">
        <v>511.369934</v>
      </c>
      <c r="H41" s="2">
        <v>1075.018311</v>
      </c>
      <c r="I41" s="2">
        <v>659.98535200000003</v>
      </c>
      <c r="J41" s="2">
        <v>1043.5897219999999</v>
      </c>
      <c r="K41" s="2">
        <v>685.12823500000002</v>
      </c>
      <c r="L41" s="4">
        <v>200</v>
      </c>
      <c r="M41" s="4">
        <v>400</v>
      </c>
      <c r="N41" s="4">
        <v>600</v>
      </c>
      <c r="O41" s="4">
        <v>800</v>
      </c>
      <c r="P41" s="4">
        <v>1000</v>
      </c>
    </row>
    <row r="42" spans="1:16" x14ac:dyDescent="0.25">
      <c r="A42" s="2">
        <v>40</v>
      </c>
      <c r="B42" s="2">
        <v>2992.6740719999998</v>
      </c>
      <c r="C42" s="2">
        <v>200</v>
      </c>
      <c r="D42" s="2">
        <v>1832.7229</v>
      </c>
      <c r="E42" s="2">
        <v>365.19561800000002</v>
      </c>
      <c r="F42" s="2">
        <v>1301.465332</v>
      </c>
      <c r="G42" s="2">
        <v>539.41387899999995</v>
      </c>
      <c r="H42" s="2">
        <v>1074.212524</v>
      </c>
      <c r="I42" s="2">
        <v>660.63000499999998</v>
      </c>
      <c r="J42" s="2">
        <v>1044.39563</v>
      </c>
      <c r="K42" s="2">
        <v>684.483521</v>
      </c>
      <c r="L42" s="4">
        <v>200</v>
      </c>
      <c r="M42" s="4">
        <v>400</v>
      </c>
      <c r="N42" s="4">
        <v>600</v>
      </c>
      <c r="O42" s="4">
        <v>800</v>
      </c>
      <c r="P42" s="4">
        <v>1000</v>
      </c>
    </row>
    <row r="43" spans="1:16" x14ac:dyDescent="0.25">
      <c r="A43" s="2">
        <v>41</v>
      </c>
      <c r="B43" s="2">
        <v>3010.9890140000002</v>
      </c>
      <c r="C43" s="2">
        <v>200</v>
      </c>
      <c r="D43" s="2">
        <v>1830.280884</v>
      </c>
      <c r="E43" s="2">
        <v>365.660797</v>
      </c>
      <c r="F43" s="2">
        <v>1286.9598390000001</v>
      </c>
      <c r="G43" s="2">
        <v>545.21606399999996</v>
      </c>
      <c r="H43" s="2">
        <v>1073.406616</v>
      </c>
      <c r="I43" s="2">
        <v>661.274719</v>
      </c>
      <c r="J43" s="2">
        <v>1132.2344969999999</v>
      </c>
      <c r="K43" s="2">
        <v>614.212402</v>
      </c>
      <c r="L43" s="4">
        <v>200</v>
      </c>
      <c r="M43" s="4">
        <v>400</v>
      </c>
      <c r="N43" s="4">
        <v>600</v>
      </c>
      <c r="O43" s="4">
        <v>800</v>
      </c>
      <c r="P43" s="4">
        <v>1000</v>
      </c>
    </row>
    <row r="44" spans="1:16" x14ac:dyDescent="0.25">
      <c r="A44" s="2">
        <v>42</v>
      </c>
      <c r="B44" s="2">
        <v>3007.326172</v>
      </c>
      <c r="C44" s="2">
        <v>200</v>
      </c>
      <c r="D44" s="2">
        <v>1824.1759030000001</v>
      </c>
      <c r="E44" s="2">
        <v>366.82363900000001</v>
      </c>
      <c r="F44" s="2">
        <v>1289.3774410000001</v>
      </c>
      <c r="G44" s="2">
        <v>544.24902299999997</v>
      </c>
      <c r="H44" s="2">
        <v>1091.13562</v>
      </c>
      <c r="I44" s="2">
        <v>647.09149200000002</v>
      </c>
      <c r="J44" s="2">
        <v>1047.6191409999999</v>
      </c>
      <c r="K44" s="2">
        <v>681.90466300000003</v>
      </c>
      <c r="L44" s="4">
        <v>200</v>
      </c>
      <c r="M44" s="4">
        <v>400</v>
      </c>
      <c r="N44" s="4">
        <v>600</v>
      </c>
      <c r="O44" s="4">
        <v>800</v>
      </c>
      <c r="P44" s="4">
        <v>1000</v>
      </c>
    </row>
    <row r="45" spans="1:16" x14ac:dyDescent="0.25">
      <c r="A45" s="2">
        <v>43</v>
      </c>
      <c r="B45" s="2">
        <v>2993.8950199999999</v>
      </c>
      <c r="C45" s="2">
        <v>200</v>
      </c>
      <c r="D45" s="2">
        <v>1831.501831</v>
      </c>
      <c r="E45" s="2">
        <v>365.428223</v>
      </c>
      <c r="F45" s="2">
        <v>1286.9598390000001</v>
      </c>
      <c r="G45" s="2">
        <v>545.21606399999996</v>
      </c>
      <c r="H45" s="2">
        <v>1198.315063</v>
      </c>
      <c r="I45" s="2">
        <v>580.67401099999995</v>
      </c>
      <c r="J45" s="2">
        <v>1046.0073239999999</v>
      </c>
      <c r="K45" s="2">
        <v>683.19415300000003</v>
      </c>
      <c r="L45" s="4">
        <v>200</v>
      </c>
      <c r="M45" s="4">
        <v>400</v>
      </c>
      <c r="N45" s="4">
        <v>600</v>
      </c>
      <c r="O45" s="4">
        <v>800</v>
      </c>
      <c r="P45" s="4">
        <v>1000</v>
      </c>
    </row>
    <row r="46" spans="1:16" x14ac:dyDescent="0.25">
      <c r="A46" s="2">
        <v>44</v>
      </c>
      <c r="B46" s="2">
        <v>2986.5690920000002</v>
      </c>
      <c r="C46" s="2">
        <v>200</v>
      </c>
      <c r="D46" s="2">
        <v>1831.501831</v>
      </c>
      <c r="E46" s="2">
        <v>365.428223</v>
      </c>
      <c r="F46" s="2">
        <v>1365.1282960000001</v>
      </c>
      <c r="G46" s="2">
        <v>513.948669</v>
      </c>
      <c r="H46" s="2">
        <v>1057.2894289999999</v>
      </c>
      <c r="I46" s="2">
        <v>674.16845699999999</v>
      </c>
      <c r="J46" s="2">
        <v>1042.783936</v>
      </c>
      <c r="K46" s="2">
        <v>685.77282700000001</v>
      </c>
      <c r="L46" s="4">
        <v>200</v>
      </c>
      <c r="M46" s="4">
        <v>400</v>
      </c>
      <c r="N46" s="4">
        <v>600</v>
      </c>
      <c r="O46" s="4">
        <v>800</v>
      </c>
      <c r="P46" s="4">
        <v>1000</v>
      </c>
    </row>
    <row r="47" spans="1:16" x14ac:dyDescent="0.25">
      <c r="A47" s="2">
        <v>45</v>
      </c>
      <c r="B47" s="2">
        <v>2987.790039</v>
      </c>
      <c r="C47" s="2">
        <v>200</v>
      </c>
      <c r="D47" s="2">
        <v>1835.1649170000001</v>
      </c>
      <c r="E47" s="2">
        <v>364.73049900000001</v>
      </c>
      <c r="F47" s="2">
        <v>1286.1539310000001</v>
      </c>
      <c r="G47" s="2">
        <v>545.53845200000001</v>
      </c>
      <c r="H47" s="2">
        <v>1125.7875979999999</v>
      </c>
      <c r="I47" s="2">
        <v>619.36987299999998</v>
      </c>
      <c r="J47" s="2">
        <v>1043.5897219999999</v>
      </c>
      <c r="K47" s="2">
        <v>685.12823500000002</v>
      </c>
      <c r="L47" s="4">
        <v>200</v>
      </c>
      <c r="M47" s="4">
        <v>400</v>
      </c>
      <c r="N47" s="4">
        <v>600</v>
      </c>
      <c r="O47" s="4">
        <v>800</v>
      </c>
      <c r="P47" s="4">
        <v>1000</v>
      </c>
    </row>
    <row r="48" spans="1:16" x14ac:dyDescent="0.25">
      <c r="A48" s="2">
        <v>46</v>
      </c>
      <c r="B48" s="2">
        <v>2987.790039</v>
      </c>
      <c r="C48" s="2">
        <v>200</v>
      </c>
      <c r="D48" s="2">
        <v>1831.501831</v>
      </c>
      <c r="E48" s="2">
        <v>365.428223</v>
      </c>
      <c r="F48" s="2">
        <v>1286.1539310000001</v>
      </c>
      <c r="G48" s="2">
        <v>545.53845200000001</v>
      </c>
      <c r="H48" s="2">
        <v>1074.212524</v>
      </c>
      <c r="I48" s="2">
        <v>660.63000499999998</v>
      </c>
      <c r="J48" s="2">
        <v>1198.315063</v>
      </c>
      <c r="K48" s="2">
        <v>580.67401099999995</v>
      </c>
      <c r="L48" s="4">
        <v>200</v>
      </c>
      <c r="M48" s="4">
        <v>400</v>
      </c>
      <c r="N48" s="4">
        <v>600</v>
      </c>
      <c r="O48" s="4">
        <v>800</v>
      </c>
      <c r="P48" s="4">
        <v>1000</v>
      </c>
    </row>
    <row r="49" spans="1:16" x14ac:dyDescent="0.25">
      <c r="A49" s="2">
        <v>47</v>
      </c>
      <c r="B49" s="2">
        <v>2989.0112300000001</v>
      </c>
      <c r="C49" s="2">
        <v>200</v>
      </c>
      <c r="D49" s="2">
        <v>1830.280884</v>
      </c>
      <c r="E49" s="2">
        <v>365.660797</v>
      </c>
      <c r="F49" s="2">
        <v>1319.1942140000001</v>
      </c>
      <c r="G49" s="2">
        <v>532.32226600000001</v>
      </c>
      <c r="H49" s="2">
        <v>1057.2894289999999</v>
      </c>
      <c r="I49" s="2">
        <v>674.16845699999999</v>
      </c>
      <c r="J49" s="2">
        <v>1027.472534</v>
      </c>
      <c r="K49" s="2">
        <v>698.021973</v>
      </c>
      <c r="L49" s="4">
        <v>200</v>
      </c>
      <c r="M49" s="4">
        <v>400</v>
      </c>
      <c r="N49" s="4">
        <v>600</v>
      </c>
      <c r="O49" s="4">
        <v>800</v>
      </c>
      <c r="P49" s="4">
        <v>1000</v>
      </c>
    </row>
    <row r="50" spans="1:16" x14ac:dyDescent="0.25">
      <c r="A50" s="2">
        <v>48</v>
      </c>
      <c r="B50" s="2">
        <v>3029.3041990000002</v>
      </c>
      <c r="C50" s="2">
        <v>200</v>
      </c>
      <c r="D50" s="2">
        <v>1831.501831</v>
      </c>
      <c r="E50" s="2">
        <v>365.428223</v>
      </c>
      <c r="F50" s="2">
        <v>1287.7657469999999</v>
      </c>
      <c r="G50" s="2">
        <v>544.89367700000003</v>
      </c>
      <c r="H50" s="2">
        <v>1073.406616</v>
      </c>
      <c r="I50" s="2">
        <v>661.274719</v>
      </c>
      <c r="J50" s="2">
        <v>1092.747314</v>
      </c>
      <c r="K50" s="2">
        <v>645.80212400000005</v>
      </c>
      <c r="L50" s="4">
        <v>200</v>
      </c>
      <c r="M50" s="4">
        <v>400</v>
      </c>
      <c r="N50" s="4">
        <v>600</v>
      </c>
      <c r="O50" s="4">
        <v>800</v>
      </c>
      <c r="P50" s="4">
        <v>1000</v>
      </c>
    </row>
    <row r="51" spans="1:16" x14ac:dyDescent="0.25">
      <c r="A51" s="2">
        <v>49</v>
      </c>
      <c r="B51" s="2">
        <v>2989.0112300000001</v>
      </c>
      <c r="C51" s="2">
        <v>200</v>
      </c>
      <c r="D51" s="2">
        <v>1833.9438479999999</v>
      </c>
      <c r="E51" s="2">
        <v>364.96307400000001</v>
      </c>
      <c r="F51" s="2">
        <v>1302.27124</v>
      </c>
      <c r="G51" s="2">
        <v>539.09149200000002</v>
      </c>
      <c r="H51" s="2">
        <v>1073.406616</v>
      </c>
      <c r="I51" s="2">
        <v>661.274719</v>
      </c>
      <c r="J51" s="2">
        <v>1060.512817</v>
      </c>
      <c r="K51" s="2">
        <v>671.58972200000005</v>
      </c>
      <c r="L51" s="4">
        <v>200</v>
      </c>
      <c r="M51" s="4">
        <v>400</v>
      </c>
      <c r="N51" s="4">
        <v>600</v>
      </c>
      <c r="O51" s="4">
        <v>800</v>
      </c>
      <c r="P51" s="4">
        <v>1000</v>
      </c>
    </row>
    <row r="52" spans="1:16" x14ac:dyDescent="0.25">
      <c r="A52" s="2">
        <v>50</v>
      </c>
      <c r="B52" s="2">
        <v>2989.0112300000001</v>
      </c>
      <c r="C52" s="2">
        <v>200</v>
      </c>
      <c r="D52" s="2">
        <v>1827.8388669999999</v>
      </c>
      <c r="E52" s="2">
        <v>366.12591600000002</v>
      </c>
      <c r="F52" s="2">
        <v>1290.1832280000001</v>
      </c>
      <c r="G52" s="2">
        <v>543.92675799999995</v>
      </c>
      <c r="H52" s="2">
        <v>1073.406616</v>
      </c>
      <c r="I52" s="2">
        <v>661.274719</v>
      </c>
      <c r="J52" s="2">
        <v>1047.6191409999999</v>
      </c>
      <c r="K52" s="2">
        <v>681.90466300000003</v>
      </c>
      <c r="L52" s="4">
        <v>200</v>
      </c>
      <c r="M52" s="4">
        <v>400</v>
      </c>
      <c r="N52" s="4">
        <v>600</v>
      </c>
      <c r="O52" s="4">
        <v>800</v>
      </c>
      <c r="P52" s="4">
        <v>1000</v>
      </c>
    </row>
    <row r="53" spans="1:16" x14ac:dyDescent="0.25">
      <c r="A53" s="2">
        <v>51</v>
      </c>
      <c r="B53" s="2">
        <v>2968.2541500000002</v>
      </c>
      <c r="C53" s="2">
        <v>200</v>
      </c>
      <c r="D53" s="2">
        <v>1829.059814</v>
      </c>
      <c r="E53" s="2">
        <v>365.893372</v>
      </c>
      <c r="F53" s="2">
        <v>1286.9598390000001</v>
      </c>
      <c r="G53" s="2">
        <v>545.21606399999996</v>
      </c>
      <c r="H53" s="2">
        <v>1108.8645019999999</v>
      </c>
      <c r="I53" s="2">
        <v>632.90838599999995</v>
      </c>
      <c r="J53" s="2">
        <v>1133.040283</v>
      </c>
      <c r="K53" s="2">
        <v>613.56774900000005</v>
      </c>
      <c r="L53" s="4">
        <v>200</v>
      </c>
      <c r="M53" s="4">
        <v>400</v>
      </c>
      <c r="N53" s="4">
        <v>600</v>
      </c>
      <c r="O53" s="4">
        <v>800</v>
      </c>
      <c r="P53" s="4">
        <v>1000</v>
      </c>
    </row>
    <row r="54" spans="1:16" x14ac:dyDescent="0.25">
      <c r="A54" s="2">
        <v>52</v>
      </c>
      <c r="B54" s="2">
        <v>2993.8950199999999</v>
      </c>
      <c r="C54" s="2">
        <v>200</v>
      </c>
      <c r="D54" s="2">
        <v>1829.059814</v>
      </c>
      <c r="E54" s="2">
        <v>365.893372</v>
      </c>
      <c r="F54" s="2">
        <v>1286.9598390000001</v>
      </c>
      <c r="G54" s="2">
        <v>545.21606399999996</v>
      </c>
      <c r="H54" s="2">
        <v>1124.981689</v>
      </c>
      <c r="I54" s="2">
        <v>620.01464799999997</v>
      </c>
      <c r="J54" s="2">
        <v>1045.201538</v>
      </c>
      <c r="K54" s="2">
        <v>683.83874500000002</v>
      </c>
      <c r="L54" s="4">
        <v>200</v>
      </c>
      <c r="M54" s="4">
        <v>400</v>
      </c>
      <c r="N54" s="4">
        <v>600</v>
      </c>
      <c r="O54" s="4">
        <v>800</v>
      </c>
      <c r="P54" s="4">
        <v>1000</v>
      </c>
    </row>
    <row r="55" spans="1:16" x14ac:dyDescent="0.25">
      <c r="A55" s="2">
        <v>53</v>
      </c>
      <c r="B55" s="2">
        <v>2989.0112300000001</v>
      </c>
      <c r="C55" s="2">
        <v>200</v>
      </c>
      <c r="D55" s="2">
        <v>1837.6069339999999</v>
      </c>
      <c r="E55" s="2">
        <v>364.26535000000001</v>
      </c>
      <c r="F55" s="2">
        <v>1285.3481449999999</v>
      </c>
      <c r="G55" s="2">
        <v>545.86071800000002</v>
      </c>
      <c r="H55" s="2">
        <v>1090.329712</v>
      </c>
      <c r="I55" s="2">
        <v>647.73620600000004</v>
      </c>
      <c r="J55" s="2">
        <v>1044.39563</v>
      </c>
      <c r="K55" s="2">
        <v>684.483521</v>
      </c>
      <c r="L55" s="4">
        <v>200</v>
      </c>
      <c r="M55" s="4">
        <v>400</v>
      </c>
      <c r="N55" s="4">
        <v>600</v>
      </c>
      <c r="O55" s="4">
        <v>800</v>
      </c>
      <c r="P55" s="4">
        <v>1000</v>
      </c>
    </row>
    <row r="56" spans="1:16" x14ac:dyDescent="0.25">
      <c r="A56" s="2">
        <v>54</v>
      </c>
      <c r="B56" s="2">
        <v>2985.3481449999999</v>
      </c>
      <c r="C56" s="2">
        <v>200</v>
      </c>
      <c r="D56" s="2">
        <v>1827.8388669999999</v>
      </c>
      <c r="E56" s="2">
        <v>366.12591600000002</v>
      </c>
      <c r="F56" s="2">
        <v>1286.1539310000001</v>
      </c>
      <c r="G56" s="2">
        <v>545.53845200000001</v>
      </c>
      <c r="H56" s="2">
        <v>1069.3773189999999</v>
      </c>
      <c r="I56" s="2">
        <v>664.49816899999996</v>
      </c>
      <c r="J56" s="2">
        <v>1062.124634</v>
      </c>
      <c r="K56" s="2">
        <v>670.30029300000001</v>
      </c>
      <c r="L56" s="4">
        <v>200</v>
      </c>
      <c r="M56" s="4">
        <v>400</v>
      </c>
      <c r="N56" s="4">
        <v>600</v>
      </c>
      <c r="O56" s="4">
        <v>800</v>
      </c>
      <c r="P56" s="4">
        <v>1000</v>
      </c>
    </row>
    <row r="57" spans="1:16" x14ac:dyDescent="0.25">
      <c r="A57" s="2">
        <v>55</v>
      </c>
      <c r="B57" s="2">
        <v>3014.6520999999998</v>
      </c>
      <c r="C57" s="2">
        <v>200</v>
      </c>
      <c r="D57" s="2">
        <v>1837.6069339999999</v>
      </c>
      <c r="E57" s="2">
        <v>364.26535000000001</v>
      </c>
      <c r="F57" s="2">
        <v>1307.106323</v>
      </c>
      <c r="G57" s="2">
        <v>537.15747099999999</v>
      </c>
      <c r="H57" s="2">
        <v>1074.212524</v>
      </c>
      <c r="I57" s="2">
        <v>660.63000499999998</v>
      </c>
      <c r="J57" s="2">
        <v>1095.1649170000001</v>
      </c>
      <c r="K57" s="2">
        <v>643.86804199999995</v>
      </c>
      <c r="L57" s="4">
        <v>200</v>
      </c>
      <c r="M57" s="4">
        <v>400</v>
      </c>
      <c r="N57" s="4">
        <v>600</v>
      </c>
      <c r="O57" s="4">
        <v>800</v>
      </c>
      <c r="P57" s="4">
        <v>1000</v>
      </c>
    </row>
    <row r="58" spans="1:16" x14ac:dyDescent="0.25">
      <c r="A58" s="2">
        <v>56</v>
      </c>
      <c r="B58" s="2">
        <v>2990.2321780000002</v>
      </c>
      <c r="C58" s="2">
        <v>200</v>
      </c>
      <c r="D58" s="2">
        <v>1831.501831</v>
      </c>
      <c r="E58" s="2">
        <v>365.428223</v>
      </c>
      <c r="F58" s="2">
        <v>1320.0001219999999</v>
      </c>
      <c r="G58" s="2">
        <v>531.99993900000004</v>
      </c>
      <c r="H58" s="2">
        <v>1071.794922</v>
      </c>
      <c r="I58" s="2">
        <v>662.56402600000001</v>
      </c>
      <c r="J58" s="2">
        <v>1078.2418210000001</v>
      </c>
      <c r="K58" s="2">
        <v>657.40655500000003</v>
      </c>
      <c r="L58" s="4">
        <v>200</v>
      </c>
      <c r="M58" s="4">
        <v>400</v>
      </c>
      <c r="N58" s="4">
        <v>600</v>
      </c>
      <c r="O58" s="4">
        <v>800</v>
      </c>
      <c r="P58" s="4">
        <v>1000</v>
      </c>
    </row>
    <row r="59" spans="1:16" x14ac:dyDescent="0.25">
      <c r="A59" s="2">
        <v>57</v>
      </c>
      <c r="B59" s="2">
        <v>2991.453125</v>
      </c>
      <c r="C59" s="2">
        <v>200</v>
      </c>
      <c r="D59" s="2">
        <v>1826.6179199999999</v>
      </c>
      <c r="E59" s="2">
        <v>366.35849000000002</v>
      </c>
      <c r="F59" s="2">
        <v>1302.27124</v>
      </c>
      <c r="G59" s="2">
        <v>539.09149200000002</v>
      </c>
      <c r="H59" s="2">
        <v>1073.406616</v>
      </c>
      <c r="I59" s="2">
        <v>661.274719</v>
      </c>
      <c r="J59" s="2">
        <v>1042.783936</v>
      </c>
      <c r="K59" s="2">
        <v>685.77282700000001</v>
      </c>
      <c r="L59" s="4">
        <v>200</v>
      </c>
      <c r="M59" s="4">
        <v>400</v>
      </c>
      <c r="N59" s="4">
        <v>600</v>
      </c>
      <c r="O59" s="4">
        <v>800</v>
      </c>
      <c r="P59" s="4">
        <v>1000</v>
      </c>
    </row>
    <row r="60" spans="1:16" x14ac:dyDescent="0.25">
      <c r="A60" s="2">
        <v>58</v>
      </c>
      <c r="B60" s="2">
        <v>2989.0112300000001</v>
      </c>
      <c r="C60" s="2">
        <v>200</v>
      </c>
      <c r="D60" s="2">
        <v>1831.501831</v>
      </c>
      <c r="E60" s="2">
        <v>365.428223</v>
      </c>
      <c r="F60" s="2">
        <v>1290.9891359999999</v>
      </c>
      <c r="G60" s="2">
        <v>543.60437000000002</v>
      </c>
      <c r="H60" s="2">
        <v>1077.435913</v>
      </c>
      <c r="I60" s="2">
        <v>658.05127000000005</v>
      </c>
      <c r="J60" s="2">
        <v>1025.8608400000001</v>
      </c>
      <c r="K60" s="2">
        <v>699.31133999999997</v>
      </c>
      <c r="L60" s="4">
        <v>200</v>
      </c>
      <c r="M60" s="4">
        <v>400</v>
      </c>
      <c r="N60" s="4">
        <v>600</v>
      </c>
      <c r="O60" s="4">
        <v>800</v>
      </c>
      <c r="P60" s="4">
        <v>1000</v>
      </c>
    </row>
    <row r="61" spans="1:16" x14ac:dyDescent="0.25">
      <c r="A61" s="2">
        <v>59</v>
      </c>
      <c r="B61" s="2">
        <v>2990.2321780000002</v>
      </c>
      <c r="C61" s="2">
        <v>200</v>
      </c>
      <c r="D61" s="2">
        <v>1853.4798579999999</v>
      </c>
      <c r="E61" s="2">
        <v>361.24194299999999</v>
      </c>
      <c r="F61" s="2">
        <v>1344.1759030000001</v>
      </c>
      <c r="G61" s="2">
        <v>522.32965100000001</v>
      </c>
      <c r="H61" s="2">
        <v>1100</v>
      </c>
      <c r="I61" s="2">
        <v>640</v>
      </c>
      <c r="J61" s="2">
        <v>1028.278442</v>
      </c>
      <c r="K61" s="2">
        <v>697.37725799999998</v>
      </c>
      <c r="L61" s="4">
        <v>200</v>
      </c>
      <c r="M61" s="4">
        <v>400</v>
      </c>
      <c r="N61" s="4">
        <v>600</v>
      </c>
      <c r="O61" s="4">
        <v>800</v>
      </c>
      <c r="P61" s="4">
        <v>1000</v>
      </c>
    </row>
    <row r="62" spans="1:16" x14ac:dyDescent="0.25">
      <c r="A62" s="2">
        <v>60</v>
      </c>
      <c r="B62" s="2">
        <v>2991.453125</v>
      </c>
      <c r="C62" s="2">
        <v>200</v>
      </c>
      <c r="D62" s="2">
        <v>1855.921875</v>
      </c>
      <c r="E62" s="2">
        <v>360.77676400000001</v>
      </c>
      <c r="F62" s="2">
        <v>1294.212524</v>
      </c>
      <c r="G62" s="2">
        <v>542.31500200000005</v>
      </c>
      <c r="H62" s="2">
        <v>1090.329712</v>
      </c>
      <c r="I62" s="2">
        <v>647.73620600000004</v>
      </c>
      <c r="J62" s="2">
        <v>1030.6960449999999</v>
      </c>
      <c r="K62" s="2">
        <v>695.44317599999999</v>
      </c>
      <c r="L62" s="4">
        <v>200</v>
      </c>
      <c r="M62" s="4">
        <v>400</v>
      </c>
      <c r="N62" s="4">
        <v>600</v>
      </c>
      <c r="O62" s="4">
        <v>800</v>
      </c>
      <c r="P62" s="4">
        <v>1000</v>
      </c>
    </row>
    <row r="63" spans="1:16" x14ac:dyDescent="0.25">
      <c r="A63" s="2">
        <v>61</v>
      </c>
      <c r="B63" s="2">
        <v>2996.3371579999998</v>
      </c>
      <c r="C63" s="2">
        <v>200</v>
      </c>
      <c r="D63" s="2">
        <v>1832.7229</v>
      </c>
      <c r="E63" s="2">
        <v>365.19561800000002</v>
      </c>
      <c r="F63" s="2">
        <v>1284.542236</v>
      </c>
      <c r="G63" s="2">
        <v>546.18310499999995</v>
      </c>
      <c r="H63" s="2">
        <v>1108.0585940000001</v>
      </c>
      <c r="I63" s="2">
        <v>633.55310099999997</v>
      </c>
      <c r="J63" s="2">
        <v>1027.472534</v>
      </c>
      <c r="K63" s="2">
        <v>698.021973</v>
      </c>
      <c r="L63" s="4">
        <v>200</v>
      </c>
      <c r="M63" s="4">
        <v>400</v>
      </c>
      <c r="N63" s="4">
        <v>600</v>
      </c>
      <c r="O63" s="4">
        <v>800</v>
      </c>
      <c r="P63" s="4">
        <v>1000</v>
      </c>
    </row>
    <row r="64" spans="1:16" x14ac:dyDescent="0.25">
      <c r="A64" s="2">
        <v>62</v>
      </c>
      <c r="B64" s="2">
        <v>3056.16626</v>
      </c>
      <c r="C64" s="2">
        <v>200</v>
      </c>
      <c r="D64" s="2">
        <v>1833.9438479999999</v>
      </c>
      <c r="E64" s="2">
        <v>364.96307400000001</v>
      </c>
      <c r="F64" s="2">
        <v>1286.1539310000001</v>
      </c>
      <c r="G64" s="2">
        <v>545.53845200000001</v>
      </c>
      <c r="H64" s="2">
        <v>1089.5238039999999</v>
      </c>
      <c r="I64" s="2">
        <v>648.38098100000002</v>
      </c>
      <c r="J64" s="2">
        <v>1046.0073239999999</v>
      </c>
      <c r="K64" s="2">
        <v>683.19415300000003</v>
      </c>
      <c r="L64" s="4">
        <v>200</v>
      </c>
      <c r="M64" s="4">
        <v>400</v>
      </c>
      <c r="N64" s="4">
        <v>600</v>
      </c>
      <c r="O64" s="4">
        <v>800</v>
      </c>
      <c r="P64" s="4">
        <v>1000</v>
      </c>
    </row>
    <row r="65" spans="1:16" x14ac:dyDescent="0.25">
      <c r="A65" s="2">
        <v>63</v>
      </c>
      <c r="B65" s="2">
        <v>3035.4091800000001</v>
      </c>
      <c r="C65" s="2">
        <v>200</v>
      </c>
      <c r="D65" s="2">
        <v>1912.088135</v>
      </c>
      <c r="E65" s="2">
        <v>350.078461</v>
      </c>
      <c r="F65" s="2">
        <v>1286.9598390000001</v>
      </c>
      <c r="G65" s="2">
        <v>545.21606399999996</v>
      </c>
      <c r="H65" s="2">
        <v>1073.406616</v>
      </c>
      <c r="I65" s="2">
        <v>661.274719</v>
      </c>
      <c r="J65" s="2">
        <v>1044.39563</v>
      </c>
      <c r="K65" s="2">
        <v>684.483521</v>
      </c>
      <c r="L65" s="4">
        <v>200</v>
      </c>
      <c r="M65" s="4">
        <v>400</v>
      </c>
      <c r="N65" s="4">
        <v>600</v>
      </c>
      <c r="O65" s="4">
        <v>800</v>
      </c>
      <c r="P65" s="4">
        <v>1000</v>
      </c>
    </row>
    <row r="66" spans="1:16" x14ac:dyDescent="0.25">
      <c r="A66" s="2">
        <v>64</v>
      </c>
      <c r="B66" s="2">
        <v>2991.453125</v>
      </c>
      <c r="C66" s="2">
        <v>200</v>
      </c>
      <c r="D66" s="2">
        <v>1831.501831</v>
      </c>
      <c r="E66" s="2">
        <v>365.428223</v>
      </c>
      <c r="F66" s="2">
        <v>1327.252808</v>
      </c>
      <c r="G66" s="2">
        <v>529.09887700000002</v>
      </c>
      <c r="H66" s="2">
        <v>1143.5164789999999</v>
      </c>
      <c r="I66" s="2">
        <v>605.18676800000003</v>
      </c>
      <c r="J66" s="2">
        <v>1042.783936</v>
      </c>
      <c r="K66" s="2">
        <v>685.77282700000001</v>
      </c>
      <c r="L66" s="4">
        <v>200</v>
      </c>
      <c r="M66" s="4">
        <v>400</v>
      </c>
      <c r="N66" s="4">
        <v>600</v>
      </c>
      <c r="O66" s="4">
        <v>800</v>
      </c>
      <c r="P66" s="4">
        <v>1000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opLeftCell="H1" workbookViewId="0">
      <selection activeCell="S21" sqref="S21"/>
    </sheetView>
  </sheetViews>
  <sheetFormatPr defaultRowHeight="15" x14ac:dyDescent="0.25"/>
  <cols>
    <col min="1" max="15" width="12.140625" style="3" customWidth="1"/>
  </cols>
  <sheetData>
    <row r="1" spans="1:21" x14ac:dyDescent="0.25">
      <c r="B1" s="6">
        <v>20</v>
      </c>
      <c r="C1" s="6"/>
      <c r="D1" s="6"/>
      <c r="E1" s="6">
        <v>40</v>
      </c>
      <c r="F1" s="6"/>
      <c r="G1" s="6"/>
      <c r="H1" s="6">
        <v>60</v>
      </c>
      <c r="I1" s="6"/>
      <c r="J1" s="6"/>
      <c r="K1" s="6">
        <v>80</v>
      </c>
      <c r="L1" s="6"/>
      <c r="M1" s="6"/>
      <c r="N1" s="6">
        <v>100</v>
      </c>
      <c r="O1" s="6"/>
    </row>
    <row r="3" spans="1:21" x14ac:dyDescent="0.25">
      <c r="A3" s="3">
        <v>1</v>
      </c>
      <c r="B3" s="3">
        <v>200</v>
      </c>
      <c r="C3" s="3">
        <v>200</v>
      </c>
      <c r="D3" s="3">
        <f>(C3-B$3)/B$3</f>
        <v>0</v>
      </c>
      <c r="E3" s="3">
        <v>400</v>
      </c>
      <c r="F3" s="3">
        <v>366.12591600000002</v>
      </c>
      <c r="G3" s="3">
        <f>(E$3-F3)/E$3</f>
        <v>8.4685209999999955E-2</v>
      </c>
      <c r="H3" s="3">
        <v>600</v>
      </c>
      <c r="I3" s="3">
        <v>545.21606399999996</v>
      </c>
      <c r="J3" s="3">
        <f>(H$3-I3)/H$3</f>
        <v>9.1306560000000064E-2</v>
      </c>
      <c r="K3" s="3">
        <v>800</v>
      </c>
      <c r="L3" s="3">
        <v>673.52380400000004</v>
      </c>
      <c r="M3" s="3">
        <f>(K$3-L3)/K$3</f>
        <v>0.15809524499999994</v>
      </c>
      <c r="N3" s="3">
        <v>1000</v>
      </c>
      <c r="O3" s="3">
        <v>698.021973</v>
      </c>
      <c r="P3" s="3">
        <f>(N$3-O3)/N$3</f>
        <v>0.30197802699999998</v>
      </c>
      <c r="S3">
        <v>20</v>
      </c>
      <c r="T3">
        <v>0</v>
      </c>
      <c r="U3" s="8">
        <v>0</v>
      </c>
    </row>
    <row r="4" spans="1:21" x14ac:dyDescent="0.25">
      <c r="A4" s="3">
        <v>2</v>
      </c>
      <c r="B4" s="3">
        <v>200</v>
      </c>
      <c r="C4" s="3">
        <v>200</v>
      </c>
      <c r="D4" s="3">
        <f t="shared" ref="D4:D66" si="0">(C4-B$3)/B$3</f>
        <v>0</v>
      </c>
      <c r="E4" s="3">
        <v>400</v>
      </c>
      <c r="F4" s="3">
        <v>364.73049900000001</v>
      </c>
      <c r="G4" s="3">
        <f t="shared" ref="G4:G66" si="1">(E$3-F4)/E$3</f>
        <v>8.817375249999998E-2</v>
      </c>
      <c r="H4" s="3">
        <v>600</v>
      </c>
      <c r="I4" s="3">
        <v>546.18310499999995</v>
      </c>
      <c r="J4" s="3">
        <f t="shared" ref="J4:J66" si="2">(H$3-I4)/H$3</f>
        <v>8.9694825000000075E-2</v>
      </c>
      <c r="K4" s="3">
        <v>800</v>
      </c>
      <c r="L4" s="3">
        <v>688.99627699999996</v>
      </c>
      <c r="M4" s="3">
        <f t="shared" ref="M4:M66" si="3">(K$3-L4)/K$3</f>
        <v>0.13875465375000004</v>
      </c>
      <c r="N4" s="3">
        <v>1000</v>
      </c>
      <c r="O4" s="3">
        <v>697.37725799999998</v>
      </c>
      <c r="P4" s="3">
        <f t="shared" ref="P4:P66" si="4">(N$3-O4)/N$3</f>
        <v>0.302622742</v>
      </c>
      <c r="S4">
        <v>40</v>
      </c>
      <c r="T4">
        <v>8.9010731862399176E-2</v>
      </c>
      <c r="U4" s="8">
        <f>T4*100</f>
        <v>8.9010731862399179</v>
      </c>
    </row>
    <row r="5" spans="1:21" x14ac:dyDescent="0.25">
      <c r="A5" s="3">
        <v>3</v>
      </c>
      <c r="B5" s="3">
        <v>200</v>
      </c>
      <c r="C5" s="3">
        <v>200</v>
      </c>
      <c r="D5" s="3">
        <f t="shared" si="0"/>
        <v>0</v>
      </c>
      <c r="E5" s="3">
        <v>400</v>
      </c>
      <c r="F5" s="3">
        <v>365.19561800000002</v>
      </c>
      <c r="G5" s="3">
        <f t="shared" si="1"/>
        <v>8.7010954999999945E-2</v>
      </c>
      <c r="H5" s="3">
        <v>600</v>
      </c>
      <c r="I5" s="3">
        <v>546.505493</v>
      </c>
      <c r="J5" s="3">
        <f t="shared" si="2"/>
        <v>8.9157511666666661E-2</v>
      </c>
      <c r="K5" s="3">
        <v>800</v>
      </c>
      <c r="L5" s="3">
        <v>674.16845699999999</v>
      </c>
      <c r="M5" s="3">
        <f t="shared" si="3"/>
        <v>0.15728942875000002</v>
      </c>
      <c r="N5" s="3">
        <v>1000</v>
      </c>
      <c r="O5" s="3">
        <v>657.40655500000003</v>
      </c>
      <c r="P5" s="3">
        <f t="shared" si="4"/>
        <v>0.342593445</v>
      </c>
      <c r="S5">
        <v>60</v>
      </c>
      <c r="T5">
        <v>9.8827914635416694E-2</v>
      </c>
      <c r="U5" s="8">
        <f t="shared" ref="U5:U7" si="5">T5*100</f>
        <v>9.88279146354167</v>
      </c>
    </row>
    <row r="6" spans="1:21" x14ac:dyDescent="0.25">
      <c r="A6" s="3">
        <v>4</v>
      </c>
      <c r="B6" s="3">
        <v>200</v>
      </c>
      <c r="C6" s="3">
        <v>200</v>
      </c>
      <c r="D6" s="3">
        <f t="shared" si="0"/>
        <v>0</v>
      </c>
      <c r="E6" s="3">
        <v>400</v>
      </c>
      <c r="F6" s="3">
        <v>363.80023199999999</v>
      </c>
      <c r="G6" s="3">
        <f t="shared" si="1"/>
        <v>9.0499420000000011E-2</v>
      </c>
      <c r="H6" s="3">
        <v>600</v>
      </c>
      <c r="I6" s="3">
        <v>545.21606399999996</v>
      </c>
      <c r="J6" s="3">
        <f t="shared" si="2"/>
        <v>9.1306560000000064E-2</v>
      </c>
      <c r="K6" s="3">
        <v>800</v>
      </c>
      <c r="L6" s="3">
        <v>647.09149200000002</v>
      </c>
      <c r="M6" s="3">
        <f t="shared" si="3"/>
        <v>0.19113563499999997</v>
      </c>
      <c r="N6" s="3">
        <v>1000</v>
      </c>
      <c r="O6" s="3">
        <v>656.76190199999996</v>
      </c>
      <c r="P6" s="3">
        <f t="shared" si="4"/>
        <v>0.34323809800000005</v>
      </c>
      <c r="S6">
        <v>80</v>
      </c>
      <c r="T6">
        <v>0.18663493753906255</v>
      </c>
      <c r="U6" s="8">
        <f t="shared" si="5"/>
        <v>18.663493753906256</v>
      </c>
    </row>
    <row r="7" spans="1:21" x14ac:dyDescent="0.25">
      <c r="A7" s="3">
        <v>5</v>
      </c>
      <c r="B7" s="3">
        <v>200</v>
      </c>
      <c r="C7" s="3">
        <v>200</v>
      </c>
      <c r="D7" s="3">
        <f t="shared" si="0"/>
        <v>0</v>
      </c>
      <c r="E7" s="3">
        <v>400</v>
      </c>
      <c r="F7" s="3">
        <v>365.19561800000002</v>
      </c>
      <c r="G7" s="3">
        <f t="shared" si="1"/>
        <v>8.7010954999999945E-2</v>
      </c>
      <c r="H7" s="3">
        <v>600</v>
      </c>
      <c r="I7" s="3">
        <v>545.21606399999996</v>
      </c>
      <c r="J7" s="3">
        <f t="shared" si="2"/>
        <v>9.1306560000000064E-2</v>
      </c>
      <c r="K7" s="3">
        <v>800</v>
      </c>
      <c r="L7" s="3">
        <v>621.30401600000005</v>
      </c>
      <c r="M7" s="3">
        <f t="shared" si="3"/>
        <v>0.22336997999999994</v>
      </c>
      <c r="N7" s="3">
        <v>1000</v>
      </c>
      <c r="O7" s="3">
        <v>672.87908900000002</v>
      </c>
      <c r="P7" s="3">
        <f t="shared" si="4"/>
        <v>0.32712091099999996</v>
      </c>
      <c r="S7">
        <v>100</v>
      </c>
      <c r="T7">
        <v>0.32449201389062493</v>
      </c>
      <c r="U7" s="8">
        <f t="shared" si="5"/>
        <v>32.449201389062495</v>
      </c>
    </row>
    <row r="8" spans="1:21" x14ac:dyDescent="0.25">
      <c r="A8" s="3">
        <v>6</v>
      </c>
      <c r="B8" s="3">
        <v>200</v>
      </c>
      <c r="C8" s="3">
        <v>200</v>
      </c>
      <c r="D8" s="3">
        <f t="shared" si="0"/>
        <v>0</v>
      </c>
      <c r="E8" s="3">
        <v>400</v>
      </c>
      <c r="F8" s="3">
        <v>365.893372</v>
      </c>
      <c r="G8" s="3">
        <f t="shared" si="1"/>
        <v>8.526657E-2</v>
      </c>
      <c r="H8" s="3">
        <v>600</v>
      </c>
      <c r="I8" s="3">
        <v>544.89367700000003</v>
      </c>
      <c r="J8" s="3">
        <f t="shared" si="2"/>
        <v>9.1843871666666618E-2</v>
      </c>
      <c r="K8" s="3">
        <v>800</v>
      </c>
      <c r="L8" s="3">
        <v>661.274719</v>
      </c>
      <c r="M8" s="3">
        <f t="shared" si="3"/>
        <v>0.17340660124999999</v>
      </c>
      <c r="N8" s="3">
        <v>1000</v>
      </c>
      <c r="O8" s="3">
        <v>630.32971199999997</v>
      </c>
      <c r="P8" s="3">
        <f t="shared" si="4"/>
        <v>0.36967028800000001</v>
      </c>
    </row>
    <row r="9" spans="1:21" x14ac:dyDescent="0.25">
      <c r="A9" s="3">
        <v>7</v>
      </c>
      <c r="B9" s="3">
        <v>200</v>
      </c>
      <c r="C9" s="3">
        <v>200</v>
      </c>
      <c r="D9" s="3">
        <f t="shared" si="0"/>
        <v>0</v>
      </c>
      <c r="E9" s="3">
        <v>400</v>
      </c>
      <c r="F9" s="3">
        <v>364.96307400000001</v>
      </c>
      <c r="G9" s="3">
        <f t="shared" si="1"/>
        <v>8.759231499999999E-2</v>
      </c>
      <c r="H9" s="3">
        <v>600</v>
      </c>
      <c r="I9" s="3">
        <v>544.89367700000003</v>
      </c>
      <c r="J9" s="3">
        <f t="shared" si="2"/>
        <v>9.1843871666666618E-2</v>
      </c>
      <c r="K9" s="3">
        <v>800</v>
      </c>
      <c r="L9" s="3">
        <v>646.44689900000003</v>
      </c>
      <c r="M9" s="3">
        <f t="shared" si="3"/>
        <v>0.19194137624999996</v>
      </c>
      <c r="N9" s="3">
        <v>1000</v>
      </c>
      <c r="O9" s="3">
        <v>697.37725799999998</v>
      </c>
      <c r="P9" s="3">
        <f t="shared" si="4"/>
        <v>0.302622742</v>
      </c>
      <c r="T9" s="5" t="s">
        <v>4</v>
      </c>
      <c r="U9" s="5">
        <f>AVERAGE(U3:U7)</f>
        <v>13.979311958550067</v>
      </c>
    </row>
    <row r="10" spans="1:21" x14ac:dyDescent="0.25">
      <c r="A10" s="3">
        <v>8</v>
      </c>
      <c r="B10" s="3">
        <v>200</v>
      </c>
      <c r="C10" s="3">
        <v>200</v>
      </c>
      <c r="D10" s="3">
        <f t="shared" si="0"/>
        <v>0</v>
      </c>
      <c r="E10" s="3">
        <v>400</v>
      </c>
      <c r="F10" s="3">
        <v>365.428223</v>
      </c>
      <c r="G10" s="3">
        <f t="shared" si="1"/>
        <v>8.6429442499999995E-2</v>
      </c>
      <c r="H10" s="3">
        <v>600</v>
      </c>
      <c r="I10" s="3">
        <v>544.89367700000003</v>
      </c>
      <c r="J10" s="3">
        <f t="shared" si="2"/>
        <v>9.1843871666666618E-2</v>
      </c>
      <c r="K10" s="3">
        <v>800</v>
      </c>
      <c r="L10" s="3">
        <v>674.16845699999999</v>
      </c>
      <c r="M10" s="3">
        <f t="shared" si="3"/>
        <v>0.15728942875000002</v>
      </c>
      <c r="N10" s="3">
        <v>1000</v>
      </c>
      <c r="O10" s="3">
        <v>710.91570999999999</v>
      </c>
      <c r="P10" s="3">
        <f t="shared" si="4"/>
        <v>0.28908429000000002</v>
      </c>
    </row>
    <row r="11" spans="1:21" x14ac:dyDescent="0.25">
      <c r="A11" s="3">
        <v>9</v>
      </c>
      <c r="B11" s="3">
        <v>200</v>
      </c>
      <c r="C11" s="3">
        <v>200</v>
      </c>
      <c r="D11" s="3">
        <f t="shared" si="0"/>
        <v>0</v>
      </c>
      <c r="E11" s="3">
        <v>400</v>
      </c>
      <c r="F11" s="3">
        <v>365.19561800000002</v>
      </c>
      <c r="G11" s="3">
        <f t="shared" si="1"/>
        <v>8.7010954999999945E-2</v>
      </c>
      <c r="H11" s="3">
        <v>600</v>
      </c>
      <c r="I11" s="3">
        <v>537.80212400000005</v>
      </c>
      <c r="J11" s="3">
        <f t="shared" si="2"/>
        <v>0.10366312666666659</v>
      </c>
      <c r="K11" s="3">
        <v>800</v>
      </c>
      <c r="L11" s="3">
        <v>674.16845699999999</v>
      </c>
      <c r="M11" s="3">
        <f t="shared" si="3"/>
        <v>0.15728942875000002</v>
      </c>
      <c r="N11" s="3">
        <v>1000</v>
      </c>
      <c r="O11" s="3">
        <v>696.73260500000004</v>
      </c>
      <c r="P11" s="3">
        <f t="shared" si="4"/>
        <v>0.30326739499999994</v>
      </c>
    </row>
    <row r="12" spans="1:21" x14ac:dyDescent="0.25">
      <c r="A12" s="3">
        <v>10</v>
      </c>
      <c r="B12" s="3">
        <v>200</v>
      </c>
      <c r="C12" s="3">
        <v>200</v>
      </c>
      <c r="D12" s="3">
        <f t="shared" si="0"/>
        <v>0</v>
      </c>
      <c r="E12" s="3">
        <v>400</v>
      </c>
      <c r="F12" s="3">
        <v>365.19561800000002</v>
      </c>
      <c r="G12" s="3">
        <f t="shared" si="1"/>
        <v>8.7010954999999945E-2</v>
      </c>
      <c r="H12" s="3">
        <v>600</v>
      </c>
      <c r="I12" s="3">
        <v>544.89367700000003</v>
      </c>
      <c r="J12" s="3">
        <f t="shared" si="2"/>
        <v>9.1843871666666618E-2</v>
      </c>
      <c r="K12" s="3">
        <v>800</v>
      </c>
      <c r="L12" s="3">
        <v>661.274719</v>
      </c>
      <c r="M12" s="3">
        <f t="shared" si="3"/>
        <v>0.17340660124999999</v>
      </c>
      <c r="N12" s="3">
        <v>1000</v>
      </c>
      <c r="O12" s="3">
        <v>699.31133999999997</v>
      </c>
      <c r="P12" s="3">
        <f t="shared" si="4"/>
        <v>0.30068866000000005</v>
      </c>
    </row>
    <row r="13" spans="1:21" x14ac:dyDescent="0.25">
      <c r="A13" s="3">
        <v>11</v>
      </c>
      <c r="B13" s="3">
        <v>200</v>
      </c>
      <c r="C13" s="3">
        <v>200</v>
      </c>
      <c r="D13" s="3">
        <f t="shared" si="0"/>
        <v>0</v>
      </c>
      <c r="E13" s="3">
        <v>400</v>
      </c>
      <c r="F13" s="3">
        <v>365.19561800000002</v>
      </c>
      <c r="G13" s="3">
        <f t="shared" si="1"/>
        <v>8.7010954999999945E-2</v>
      </c>
      <c r="H13" s="3">
        <v>600</v>
      </c>
      <c r="I13" s="3">
        <v>545.53845200000001</v>
      </c>
      <c r="J13" s="3">
        <f t="shared" si="2"/>
        <v>9.076924666666665E-2</v>
      </c>
      <c r="K13" s="3">
        <v>800</v>
      </c>
      <c r="L13" s="3">
        <v>662.56402600000001</v>
      </c>
      <c r="M13" s="3">
        <f t="shared" si="3"/>
        <v>0.17179496749999998</v>
      </c>
      <c r="N13" s="3">
        <v>1000</v>
      </c>
      <c r="O13" s="3">
        <v>698.021973</v>
      </c>
      <c r="P13" s="3">
        <f t="shared" si="4"/>
        <v>0.30197802699999998</v>
      </c>
    </row>
    <row r="14" spans="1:21" x14ac:dyDescent="0.25">
      <c r="A14" s="3">
        <v>12</v>
      </c>
      <c r="B14" s="3">
        <v>200</v>
      </c>
      <c r="C14" s="3">
        <v>200</v>
      </c>
      <c r="D14" s="3">
        <f t="shared" si="0"/>
        <v>0</v>
      </c>
      <c r="E14" s="3">
        <v>400</v>
      </c>
      <c r="F14" s="3">
        <v>364.73049900000001</v>
      </c>
      <c r="G14" s="3">
        <f t="shared" si="1"/>
        <v>8.817375249999998E-2</v>
      </c>
      <c r="H14" s="3">
        <v>600</v>
      </c>
      <c r="I14" s="3">
        <v>544.89367700000003</v>
      </c>
      <c r="J14" s="3">
        <f t="shared" si="2"/>
        <v>9.1843871666666618E-2</v>
      </c>
      <c r="K14" s="3">
        <v>800</v>
      </c>
      <c r="L14" s="3">
        <v>596.46881099999996</v>
      </c>
      <c r="M14" s="3">
        <f t="shared" si="3"/>
        <v>0.25441398625000006</v>
      </c>
      <c r="N14" s="3">
        <v>1000</v>
      </c>
      <c r="O14" s="3">
        <v>697.37725799999998</v>
      </c>
      <c r="P14" s="3">
        <f t="shared" si="4"/>
        <v>0.302622742</v>
      </c>
    </row>
    <row r="15" spans="1:21" x14ac:dyDescent="0.25">
      <c r="A15" s="3">
        <v>13</v>
      </c>
      <c r="B15" s="3">
        <v>200</v>
      </c>
      <c r="C15" s="3">
        <v>200</v>
      </c>
      <c r="D15" s="3">
        <f t="shared" si="0"/>
        <v>0</v>
      </c>
      <c r="E15" s="3">
        <v>400</v>
      </c>
      <c r="F15" s="3">
        <v>366.12591600000002</v>
      </c>
      <c r="G15" s="3">
        <f t="shared" si="1"/>
        <v>8.4685209999999955E-2</v>
      </c>
      <c r="H15" s="3">
        <v>600</v>
      </c>
      <c r="I15" s="3">
        <v>518.13915999999995</v>
      </c>
      <c r="J15" s="3">
        <f t="shared" si="2"/>
        <v>0.13643473333333342</v>
      </c>
      <c r="K15" s="3">
        <v>800</v>
      </c>
      <c r="L15" s="3">
        <v>645.15753199999995</v>
      </c>
      <c r="M15" s="3">
        <f t="shared" si="3"/>
        <v>0.19355308500000007</v>
      </c>
      <c r="N15" s="3">
        <v>1000</v>
      </c>
      <c r="O15" s="3">
        <v>698.021973</v>
      </c>
      <c r="P15" s="3">
        <f t="shared" si="4"/>
        <v>0.30197802699999998</v>
      </c>
    </row>
    <row r="16" spans="1:21" x14ac:dyDescent="0.25">
      <c r="A16" s="3">
        <v>14</v>
      </c>
      <c r="B16" s="3">
        <v>200</v>
      </c>
      <c r="C16" s="3">
        <v>200</v>
      </c>
      <c r="D16" s="3">
        <f t="shared" si="0"/>
        <v>0</v>
      </c>
      <c r="E16" s="3">
        <v>400</v>
      </c>
      <c r="F16" s="3">
        <v>364.73049900000001</v>
      </c>
      <c r="G16" s="3">
        <f t="shared" si="1"/>
        <v>8.817375249999998E-2</v>
      </c>
      <c r="H16" s="3">
        <v>600</v>
      </c>
      <c r="I16" s="3">
        <v>542.959656</v>
      </c>
      <c r="J16" s="3">
        <f t="shared" si="2"/>
        <v>9.5067240000000011E-2</v>
      </c>
      <c r="K16" s="3">
        <v>800</v>
      </c>
      <c r="L16" s="3">
        <v>621.94872999999995</v>
      </c>
      <c r="M16" s="3">
        <f t="shared" si="3"/>
        <v>0.22256408750000006</v>
      </c>
      <c r="N16" s="3">
        <v>1000</v>
      </c>
      <c r="O16" s="3">
        <v>658.69592299999999</v>
      </c>
      <c r="P16" s="3">
        <f t="shared" si="4"/>
        <v>0.34130407699999998</v>
      </c>
    </row>
    <row r="17" spans="1:16" x14ac:dyDescent="0.25">
      <c r="A17" s="3">
        <v>15</v>
      </c>
      <c r="B17" s="3">
        <v>200</v>
      </c>
      <c r="C17" s="3">
        <v>200</v>
      </c>
      <c r="D17" s="3">
        <f t="shared" si="0"/>
        <v>0</v>
      </c>
      <c r="E17" s="3">
        <v>400</v>
      </c>
      <c r="F17" s="3">
        <v>365.428223</v>
      </c>
      <c r="G17" s="3">
        <f t="shared" si="1"/>
        <v>8.6429442499999995E-2</v>
      </c>
      <c r="H17" s="3">
        <v>600</v>
      </c>
      <c r="I17" s="3">
        <v>545.21606399999996</v>
      </c>
      <c r="J17" s="3">
        <f t="shared" si="2"/>
        <v>9.1306560000000064E-2</v>
      </c>
      <c r="K17" s="3">
        <v>800</v>
      </c>
      <c r="L17" s="3">
        <v>657.40655500000003</v>
      </c>
      <c r="M17" s="3">
        <f t="shared" si="3"/>
        <v>0.17824180624999997</v>
      </c>
      <c r="N17" s="3">
        <v>1000</v>
      </c>
      <c r="O17" s="3">
        <v>643.86804199999995</v>
      </c>
      <c r="P17" s="3">
        <f t="shared" si="4"/>
        <v>0.35613195800000008</v>
      </c>
    </row>
    <row r="18" spans="1:16" x14ac:dyDescent="0.25">
      <c r="A18" s="3">
        <v>16</v>
      </c>
      <c r="B18" s="3">
        <v>200</v>
      </c>
      <c r="C18" s="3">
        <v>200</v>
      </c>
      <c r="D18" s="3">
        <f t="shared" si="0"/>
        <v>0</v>
      </c>
      <c r="E18" s="3">
        <v>400</v>
      </c>
      <c r="F18" s="3">
        <v>365.660797</v>
      </c>
      <c r="G18" s="3">
        <f t="shared" si="1"/>
        <v>8.584800749999999E-2</v>
      </c>
      <c r="H18" s="3">
        <v>600</v>
      </c>
      <c r="I18" s="3">
        <v>546.18310499999995</v>
      </c>
      <c r="J18" s="3">
        <f t="shared" si="2"/>
        <v>8.9694825000000075E-2</v>
      </c>
      <c r="K18" s="3">
        <v>800</v>
      </c>
      <c r="L18" s="3">
        <v>646.44689900000003</v>
      </c>
      <c r="M18" s="3">
        <f t="shared" si="3"/>
        <v>0.19194137624999996</v>
      </c>
      <c r="N18" s="3">
        <v>1000</v>
      </c>
      <c r="O18" s="3">
        <v>629.68499799999995</v>
      </c>
      <c r="P18" s="3">
        <f t="shared" si="4"/>
        <v>0.37031500200000006</v>
      </c>
    </row>
    <row r="19" spans="1:16" x14ac:dyDescent="0.25">
      <c r="A19" s="3">
        <v>17</v>
      </c>
      <c r="B19" s="3">
        <v>200</v>
      </c>
      <c r="C19" s="3">
        <v>200</v>
      </c>
      <c r="D19" s="3">
        <f t="shared" si="0"/>
        <v>0</v>
      </c>
      <c r="E19" s="3">
        <v>400</v>
      </c>
      <c r="F19" s="3">
        <v>352.40417500000001</v>
      </c>
      <c r="G19" s="3">
        <f t="shared" si="1"/>
        <v>0.11898956249999998</v>
      </c>
      <c r="H19" s="3">
        <v>600</v>
      </c>
      <c r="I19" s="3">
        <v>545.21606399999996</v>
      </c>
      <c r="J19" s="3">
        <f t="shared" si="2"/>
        <v>9.1306560000000064E-2</v>
      </c>
      <c r="K19" s="3">
        <v>800</v>
      </c>
      <c r="L19" s="3">
        <v>618.08056599999998</v>
      </c>
      <c r="M19" s="3">
        <f t="shared" si="3"/>
        <v>0.22739929250000002</v>
      </c>
      <c r="N19" s="3">
        <v>1000</v>
      </c>
      <c r="O19" s="3">
        <v>667.07684300000005</v>
      </c>
      <c r="P19" s="3">
        <f t="shared" si="4"/>
        <v>0.33292315699999997</v>
      </c>
    </row>
    <row r="20" spans="1:16" x14ac:dyDescent="0.25">
      <c r="A20" s="3">
        <v>18</v>
      </c>
      <c r="B20" s="3">
        <v>200</v>
      </c>
      <c r="C20" s="3">
        <v>200</v>
      </c>
      <c r="D20" s="3">
        <f t="shared" si="0"/>
        <v>0</v>
      </c>
      <c r="E20" s="3">
        <v>400</v>
      </c>
      <c r="F20" s="3">
        <v>364.96307400000001</v>
      </c>
      <c r="G20" s="3">
        <f t="shared" si="1"/>
        <v>8.759231499999999E-2</v>
      </c>
      <c r="H20" s="3">
        <v>600</v>
      </c>
      <c r="I20" s="3">
        <v>523.61901899999998</v>
      </c>
      <c r="J20" s="3">
        <f t="shared" si="2"/>
        <v>0.12730163500000002</v>
      </c>
      <c r="K20" s="3">
        <v>800</v>
      </c>
      <c r="L20" s="3">
        <v>671.58972200000005</v>
      </c>
      <c r="M20" s="3">
        <f t="shared" si="3"/>
        <v>0.16051284749999994</v>
      </c>
      <c r="N20" s="3">
        <v>1000</v>
      </c>
      <c r="O20" s="3">
        <v>685.12823500000002</v>
      </c>
      <c r="P20" s="3">
        <f t="shared" si="4"/>
        <v>0.31487176499999997</v>
      </c>
    </row>
    <row r="21" spans="1:16" x14ac:dyDescent="0.25">
      <c r="A21" s="3">
        <v>19</v>
      </c>
      <c r="B21" s="3">
        <v>200</v>
      </c>
      <c r="C21" s="3">
        <v>200</v>
      </c>
      <c r="D21" s="3">
        <f t="shared" si="0"/>
        <v>0</v>
      </c>
      <c r="E21" s="3">
        <v>400</v>
      </c>
      <c r="F21" s="3">
        <v>365.428223</v>
      </c>
      <c r="G21" s="3">
        <f t="shared" si="1"/>
        <v>8.6429442499999995E-2</v>
      </c>
      <c r="H21" s="3">
        <v>600</v>
      </c>
      <c r="I21" s="3">
        <v>539.41387899999995</v>
      </c>
      <c r="J21" s="3">
        <f t="shared" si="2"/>
        <v>0.10097686833333341</v>
      </c>
      <c r="K21" s="3">
        <v>800</v>
      </c>
      <c r="L21" s="3">
        <v>663.85345500000005</v>
      </c>
      <c r="M21" s="3">
        <f t="shared" si="3"/>
        <v>0.17018318124999993</v>
      </c>
      <c r="N21" s="3">
        <v>1000</v>
      </c>
      <c r="O21" s="3">
        <v>699.31133999999997</v>
      </c>
      <c r="P21" s="3">
        <f t="shared" si="4"/>
        <v>0.30068866000000005</v>
      </c>
    </row>
    <row r="22" spans="1:16" x14ac:dyDescent="0.25">
      <c r="A22" s="3">
        <v>20</v>
      </c>
      <c r="B22" s="3">
        <v>200</v>
      </c>
      <c r="C22" s="3">
        <v>200</v>
      </c>
      <c r="D22" s="3">
        <f t="shared" si="0"/>
        <v>0</v>
      </c>
      <c r="E22" s="3">
        <v>400</v>
      </c>
      <c r="F22" s="3">
        <v>366.12591600000002</v>
      </c>
      <c r="G22" s="3">
        <f t="shared" si="1"/>
        <v>8.4685209999999955E-2</v>
      </c>
      <c r="H22" s="3">
        <v>600</v>
      </c>
      <c r="I22" s="3">
        <v>532.32226600000001</v>
      </c>
      <c r="J22" s="3">
        <f t="shared" si="2"/>
        <v>0.11279622333333331</v>
      </c>
      <c r="K22" s="3">
        <v>800</v>
      </c>
      <c r="L22" s="3">
        <v>672.87908900000002</v>
      </c>
      <c r="M22" s="3">
        <f t="shared" si="3"/>
        <v>0.15890113874999998</v>
      </c>
      <c r="N22" s="3">
        <v>1000</v>
      </c>
      <c r="O22" s="3">
        <v>684.483521</v>
      </c>
      <c r="P22" s="3">
        <f t="shared" si="4"/>
        <v>0.31551647900000002</v>
      </c>
    </row>
    <row r="23" spans="1:16" x14ac:dyDescent="0.25">
      <c r="A23" s="3">
        <v>21</v>
      </c>
      <c r="B23" s="3">
        <v>200</v>
      </c>
      <c r="C23" s="3">
        <v>200</v>
      </c>
      <c r="D23" s="3">
        <f t="shared" si="0"/>
        <v>0</v>
      </c>
      <c r="E23" s="3">
        <v>400</v>
      </c>
      <c r="F23" s="3">
        <v>356.125336</v>
      </c>
      <c r="G23" s="3">
        <f t="shared" si="1"/>
        <v>0.10968665999999999</v>
      </c>
      <c r="H23" s="3">
        <v>600</v>
      </c>
      <c r="I23" s="3">
        <v>545.21606399999996</v>
      </c>
      <c r="J23" s="3">
        <f t="shared" si="2"/>
        <v>9.1306560000000064E-2</v>
      </c>
      <c r="K23" s="3">
        <v>800</v>
      </c>
      <c r="L23" s="3">
        <v>661.91943400000002</v>
      </c>
      <c r="M23" s="3">
        <f t="shared" si="3"/>
        <v>0.17260070749999998</v>
      </c>
      <c r="N23" s="3">
        <v>1000</v>
      </c>
      <c r="O23" s="3">
        <v>629.68499799999995</v>
      </c>
      <c r="P23" s="3">
        <f t="shared" si="4"/>
        <v>0.37031500200000006</v>
      </c>
    </row>
    <row r="24" spans="1:16" x14ac:dyDescent="0.25">
      <c r="A24" s="3">
        <v>22</v>
      </c>
      <c r="B24" s="3">
        <v>200</v>
      </c>
      <c r="C24" s="3">
        <v>200</v>
      </c>
      <c r="D24" s="3">
        <f t="shared" si="0"/>
        <v>0</v>
      </c>
      <c r="E24" s="3">
        <v>400</v>
      </c>
      <c r="F24" s="3">
        <v>365.893372</v>
      </c>
      <c r="G24" s="3">
        <f t="shared" si="1"/>
        <v>8.526657E-2</v>
      </c>
      <c r="H24" s="3">
        <v>600</v>
      </c>
      <c r="I24" s="3">
        <v>545.21606399999996</v>
      </c>
      <c r="J24" s="3">
        <f t="shared" si="2"/>
        <v>9.1306560000000064E-2</v>
      </c>
      <c r="K24" s="3">
        <v>800</v>
      </c>
      <c r="L24" s="3">
        <v>635.487122</v>
      </c>
      <c r="M24" s="3">
        <f t="shared" si="3"/>
        <v>0.20564109750000001</v>
      </c>
      <c r="N24" s="3">
        <v>1000</v>
      </c>
      <c r="O24" s="3">
        <v>685.12823500000002</v>
      </c>
      <c r="P24" s="3">
        <f t="shared" si="4"/>
        <v>0.31487176499999997</v>
      </c>
    </row>
    <row r="25" spans="1:16" x14ac:dyDescent="0.25">
      <c r="A25" s="3">
        <v>23</v>
      </c>
      <c r="B25" s="3">
        <v>200</v>
      </c>
      <c r="C25" s="3">
        <v>200</v>
      </c>
      <c r="D25" s="3">
        <f t="shared" si="0"/>
        <v>0</v>
      </c>
      <c r="E25" s="3">
        <v>400</v>
      </c>
      <c r="F25" s="3">
        <v>359.613922</v>
      </c>
      <c r="G25" s="3">
        <f t="shared" si="1"/>
        <v>0.10096519499999999</v>
      </c>
      <c r="H25" s="3">
        <v>600</v>
      </c>
      <c r="I25" s="3">
        <v>545.21606399999996</v>
      </c>
      <c r="J25" s="3">
        <f t="shared" si="2"/>
        <v>9.1306560000000064E-2</v>
      </c>
      <c r="K25" s="3">
        <v>800</v>
      </c>
      <c r="L25" s="3">
        <v>634.19775400000003</v>
      </c>
      <c r="M25" s="3">
        <f t="shared" si="3"/>
        <v>0.20725280749999997</v>
      </c>
      <c r="N25" s="3">
        <v>1000</v>
      </c>
      <c r="O25" s="3">
        <v>685.12823500000002</v>
      </c>
      <c r="P25" s="3">
        <f t="shared" si="4"/>
        <v>0.31487176499999997</v>
      </c>
    </row>
    <row r="26" spans="1:16" x14ac:dyDescent="0.25">
      <c r="A26" s="3">
        <v>24</v>
      </c>
      <c r="B26" s="3">
        <v>200</v>
      </c>
      <c r="C26" s="3">
        <v>200</v>
      </c>
      <c r="D26" s="3">
        <f t="shared" si="0"/>
        <v>0</v>
      </c>
      <c r="E26" s="3">
        <v>400</v>
      </c>
      <c r="F26" s="3">
        <v>364.49792500000001</v>
      </c>
      <c r="G26" s="3">
        <f t="shared" si="1"/>
        <v>8.8755187499999971E-2</v>
      </c>
      <c r="H26" s="3">
        <v>600</v>
      </c>
      <c r="I26" s="3">
        <v>545.53845200000001</v>
      </c>
      <c r="J26" s="3">
        <f t="shared" si="2"/>
        <v>9.076924666666665E-2</v>
      </c>
      <c r="K26" s="3">
        <v>800</v>
      </c>
      <c r="L26" s="3">
        <v>645.80212400000005</v>
      </c>
      <c r="M26" s="3">
        <f t="shared" si="3"/>
        <v>0.19274734499999993</v>
      </c>
      <c r="N26" s="3">
        <v>1000</v>
      </c>
      <c r="O26" s="3">
        <v>670.30029300000001</v>
      </c>
      <c r="P26" s="3">
        <f t="shared" si="4"/>
        <v>0.32969970700000001</v>
      </c>
    </row>
    <row r="27" spans="1:16" x14ac:dyDescent="0.25">
      <c r="A27" s="3">
        <v>25</v>
      </c>
      <c r="B27" s="3">
        <v>200</v>
      </c>
      <c r="C27" s="3">
        <v>200</v>
      </c>
      <c r="D27" s="3">
        <f t="shared" si="0"/>
        <v>0</v>
      </c>
      <c r="E27" s="3">
        <v>400</v>
      </c>
      <c r="F27" s="3">
        <v>365.660797</v>
      </c>
      <c r="G27" s="3">
        <f t="shared" si="1"/>
        <v>8.584800749999999E-2</v>
      </c>
      <c r="H27" s="3">
        <v>600</v>
      </c>
      <c r="I27" s="3">
        <v>545.21606399999996</v>
      </c>
      <c r="J27" s="3">
        <f t="shared" si="2"/>
        <v>9.1306560000000064E-2</v>
      </c>
      <c r="K27" s="3">
        <v>800</v>
      </c>
      <c r="L27" s="3">
        <v>647.09149200000002</v>
      </c>
      <c r="M27" s="3">
        <f t="shared" si="3"/>
        <v>0.19113563499999997</v>
      </c>
      <c r="N27" s="3">
        <v>1000</v>
      </c>
      <c r="O27" s="3">
        <v>685.77282700000001</v>
      </c>
      <c r="P27" s="3">
        <f t="shared" si="4"/>
        <v>0.31422717299999997</v>
      </c>
    </row>
    <row r="28" spans="1:16" x14ac:dyDescent="0.25">
      <c r="A28" s="3">
        <v>26</v>
      </c>
      <c r="B28" s="3">
        <v>200</v>
      </c>
      <c r="C28" s="3">
        <v>200</v>
      </c>
      <c r="D28" s="3">
        <f t="shared" si="0"/>
        <v>0</v>
      </c>
      <c r="E28" s="3">
        <v>400</v>
      </c>
      <c r="F28" s="3">
        <v>365.19561800000002</v>
      </c>
      <c r="G28" s="3">
        <f t="shared" si="1"/>
        <v>8.7010954999999945E-2</v>
      </c>
      <c r="H28" s="3">
        <v>600</v>
      </c>
      <c r="I28" s="3">
        <v>545.21606399999996</v>
      </c>
      <c r="J28" s="3">
        <f t="shared" si="2"/>
        <v>9.1306560000000064E-2</v>
      </c>
      <c r="K28" s="3">
        <v>800</v>
      </c>
      <c r="L28" s="3">
        <v>660.63000499999998</v>
      </c>
      <c r="M28" s="3">
        <f t="shared" si="3"/>
        <v>0.17421249375000003</v>
      </c>
      <c r="N28" s="3">
        <v>1000</v>
      </c>
      <c r="O28" s="3">
        <v>631.61901899999998</v>
      </c>
      <c r="P28" s="3">
        <f t="shared" si="4"/>
        <v>0.368380981</v>
      </c>
    </row>
    <row r="29" spans="1:16" x14ac:dyDescent="0.25">
      <c r="A29" s="3">
        <v>27</v>
      </c>
      <c r="B29" s="3">
        <v>200</v>
      </c>
      <c r="C29" s="3">
        <v>200</v>
      </c>
      <c r="D29" s="3">
        <f t="shared" si="0"/>
        <v>0</v>
      </c>
      <c r="E29" s="3">
        <v>400</v>
      </c>
      <c r="F29" s="3">
        <v>363.335083</v>
      </c>
      <c r="G29" s="3">
        <f t="shared" si="1"/>
        <v>9.1662292500000006E-2</v>
      </c>
      <c r="H29" s="3">
        <v>600</v>
      </c>
      <c r="I29" s="3">
        <v>546.18310499999995</v>
      </c>
      <c r="J29" s="3">
        <f t="shared" si="2"/>
        <v>8.9694825000000075E-2</v>
      </c>
      <c r="K29" s="3">
        <v>800</v>
      </c>
      <c r="L29" s="3">
        <v>674.81317100000001</v>
      </c>
      <c r="M29" s="3">
        <f t="shared" si="3"/>
        <v>0.15648353625</v>
      </c>
      <c r="N29" s="3">
        <v>1000</v>
      </c>
      <c r="O29" s="3">
        <v>686.41760299999999</v>
      </c>
      <c r="P29" s="3">
        <f t="shared" si="4"/>
        <v>0.31358239700000001</v>
      </c>
    </row>
    <row r="30" spans="1:16" x14ac:dyDescent="0.25">
      <c r="A30" s="3">
        <v>28</v>
      </c>
      <c r="B30" s="3">
        <v>200</v>
      </c>
      <c r="C30" s="3">
        <v>200</v>
      </c>
      <c r="D30" s="3">
        <f t="shared" si="0"/>
        <v>0</v>
      </c>
      <c r="E30" s="3">
        <v>400</v>
      </c>
      <c r="F30" s="3">
        <v>360.54422</v>
      </c>
      <c r="G30" s="3">
        <f t="shared" si="1"/>
        <v>9.8639450000000017E-2</v>
      </c>
      <c r="H30" s="3">
        <v>600</v>
      </c>
      <c r="I30" s="3">
        <v>545.53845200000001</v>
      </c>
      <c r="J30" s="3">
        <f t="shared" si="2"/>
        <v>9.076924666666665E-2</v>
      </c>
      <c r="K30" s="3">
        <v>800</v>
      </c>
      <c r="L30" s="3">
        <v>660.63000499999998</v>
      </c>
      <c r="M30" s="3">
        <f t="shared" si="3"/>
        <v>0.17421249375000003</v>
      </c>
      <c r="N30" s="3">
        <v>1000</v>
      </c>
      <c r="O30" s="3">
        <v>687.06219499999997</v>
      </c>
      <c r="P30" s="3">
        <f t="shared" si="4"/>
        <v>0.31293780500000001</v>
      </c>
    </row>
    <row r="31" spans="1:16" x14ac:dyDescent="0.25">
      <c r="A31" s="3">
        <v>29</v>
      </c>
      <c r="B31" s="3">
        <v>200</v>
      </c>
      <c r="C31" s="3">
        <v>200</v>
      </c>
      <c r="D31" s="3">
        <f t="shared" si="0"/>
        <v>0</v>
      </c>
      <c r="E31" s="3">
        <v>400</v>
      </c>
      <c r="F31" s="3">
        <v>365.893372</v>
      </c>
      <c r="G31" s="3">
        <f t="shared" si="1"/>
        <v>8.526657E-2</v>
      </c>
      <c r="H31" s="3">
        <v>600</v>
      </c>
      <c r="I31" s="3">
        <v>531.99993900000004</v>
      </c>
      <c r="J31" s="3">
        <f t="shared" si="2"/>
        <v>0.11333343499999993</v>
      </c>
      <c r="K31" s="3">
        <v>800</v>
      </c>
      <c r="L31" s="3">
        <v>656.11718800000006</v>
      </c>
      <c r="M31" s="3">
        <f t="shared" si="3"/>
        <v>0.17985351499999994</v>
      </c>
      <c r="N31" s="3">
        <v>1000</v>
      </c>
      <c r="O31" s="3">
        <v>695.44317599999999</v>
      </c>
      <c r="P31" s="3">
        <f t="shared" si="4"/>
        <v>0.304556824</v>
      </c>
    </row>
    <row r="32" spans="1:16" x14ac:dyDescent="0.25">
      <c r="A32" s="3">
        <v>30</v>
      </c>
      <c r="B32" s="3">
        <v>200</v>
      </c>
      <c r="C32" s="3">
        <v>200</v>
      </c>
      <c r="D32" s="3">
        <f t="shared" si="0"/>
        <v>0</v>
      </c>
      <c r="E32" s="3">
        <v>400</v>
      </c>
      <c r="F32" s="3">
        <v>364.96307400000001</v>
      </c>
      <c r="G32" s="3">
        <f t="shared" si="1"/>
        <v>8.759231499999999E-2</v>
      </c>
      <c r="H32" s="3">
        <v>600</v>
      </c>
      <c r="I32" s="3">
        <v>544.57141100000001</v>
      </c>
      <c r="J32" s="3">
        <f t="shared" si="2"/>
        <v>9.2380981666666653E-2</v>
      </c>
      <c r="K32" s="3">
        <v>800</v>
      </c>
      <c r="L32" s="3">
        <v>659.34063700000002</v>
      </c>
      <c r="M32" s="3">
        <f t="shared" si="3"/>
        <v>0.17582420374999999</v>
      </c>
      <c r="N32" s="3">
        <v>1000</v>
      </c>
      <c r="O32" s="3">
        <v>698.66662599999995</v>
      </c>
      <c r="P32" s="3">
        <f t="shared" si="4"/>
        <v>0.30133337400000004</v>
      </c>
    </row>
    <row r="33" spans="1:16" x14ac:dyDescent="0.25">
      <c r="A33" s="3">
        <v>31</v>
      </c>
      <c r="B33" s="3">
        <v>200</v>
      </c>
      <c r="C33" s="3">
        <v>200</v>
      </c>
      <c r="D33" s="3">
        <f t="shared" si="0"/>
        <v>0</v>
      </c>
      <c r="E33" s="3">
        <v>400</v>
      </c>
      <c r="F33" s="3">
        <v>364.26535000000001</v>
      </c>
      <c r="G33" s="3">
        <f t="shared" si="1"/>
        <v>8.9336624999999975E-2</v>
      </c>
      <c r="H33" s="3">
        <v>600</v>
      </c>
      <c r="I33" s="3">
        <v>545.53845200000001</v>
      </c>
      <c r="J33" s="3">
        <f t="shared" si="2"/>
        <v>9.076924666666665E-2</v>
      </c>
      <c r="K33" s="3">
        <v>800</v>
      </c>
      <c r="L33" s="3">
        <v>661.274719</v>
      </c>
      <c r="M33" s="3">
        <f t="shared" si="3"/>
        <v>0.17340660124999999</v>
      </c>
      <c r="N33" s="3">
        <v>1000</v>
      </c>
      <c r="O33" s="3">
        <v>683.83874500000002</v>
      </c>
      <c r="P33" s="3">
        <f t="shared" si="4"/>
        <v>0.31616125499999997</v>
      </c>
    </row>
    <row r="34" spans="1:16" x14ac:dyDescent="0.25">
      <c r="A34" s="3">
        <v>32</v>
      </c>
      <c r="B34" s="3">
        <v>200</v>
      </c>
      <c r="C34" s="3">
        <v>200</v>
      </c>
      <c r="D34" s="3">
        <f t="shared" si="0"/>
        <v>0</v>
      </c>
      <c r="E34" s="3">
        <v>400</v>
      </c>
      <c r="F34" s="3">
        <v>365.19561800000002</v>
      </c>
      <c r="G34" s="3">
        <f t="shared" si="1"/>
        <v>8.7010954999999945E-2</v>
      </c>
      <c r="H34" s="3">
        <v>600</v>
      </c>
      <c r="I34" s="3">
        <v>545.53845200000001</v>
      </c>
      <c r="J34" s="3">
        <f t="shared" si="2"/>
        <v>9.076924666666665E-2</v>
      </c>
      <c r="K34" s="3">
        <v>800</v>
      </c>
      <c r="L34" s="3">
        <v>662.56402600000001</v>
      </c>
      <c r="M34" s="3">
        <f t="shared" si="3"/>
        <v>0.17179496749999998</v>
      </c>
      <c r="N34" s="3">
        <v>1000</v>
      </c>
      <c r="O34" s="3">
        <v>684.483521</v>
      </c>
      <c r="P34" s="3">
        <f t="shared" si="4"/>
        <v>0.31551647900000002</v>
      </c>
    </row>
    <row r="35" spans="1:16" x14ac:dyDescent="0.25">
      <c r="A35" s="3">
        <v>33</v>
      </c>
      <c r="B35" s="3">
        <v>200</v>
      </c>
      <c r="C35" s="3">
        <v>200</v>
      </c>
      <c r="D35" s="3">
        <f t="shared" si="0"/>
        <v>0</v>
      </c>
      <c r="E35" s="3">
        <v>400</v>
      </c>
      <c r="F35" s="3">
        <v>365.19561800000002</v>
      </c>
      <c r="G35" s="3">
        <f t="shared" si="1"/>
        <v>8.7010954999999945E-2</v>
      </c>
      <c r="H35" s="3">
        <v>600</v>
      </c>
      <c r="I35" s="3">
        <v>545.53845200000001</v>
      </c>
      <c r="J35" s="3">
        <f t="shared" si="2"/>
        <v>9.076924666666665E-2</v>
      </c>
      <c r="K35" s="3">
        <v>800</v>
      </c>
      <c r="L35" s="3">
        <v>603.89739999999995</v>
      </c>
      <c r="M35" s="3">
        <f t="shared" si="3"/>
        <v>0.24512825000000008</v>
      </c>
      <c r="N35" s="3">
        <v>1000</v>
      </c>
      <c r="O35" s="3">
        <v>642.57873500000005</v>
      </c>
      <c r="P35" s="3">
        <f t="shared" si="4"/>
        <v>0.35742126499999993</v>
      </c>
    </row>
    <row r="36" spans="1:16" x14ac:dyDescent="0.25">
      <c r="A36" s="3">
        <v>34</v>
      </c>
      <c r="B36" s="3">
        <v>200</v>
      </c>
      <c r="C36" s="3">
        <v>200</v>
      </c>
      <c r="D36" s="3">
        <f t="shared" si="0"/>
        <v>0</v>
      </c>
      <c r="E36" s="3">
        <v>400</v>
      </c>
      <c r="F36" s="3">
        <v>367.05624399999999</v>
      </c>
      <c r="G36" s="3">
        <f t="shared" si="1"/>
        <v>8.2359390000000018E-2</v>
      </c>
      <c r="H36" s="3">
        <v>600</v>
      </c>
      <c r="I36" s="3">
        <v>510.40286300000002</v>
      </c>
      <c r="J36" s="3">
        <f t="shared" si="2"/>
        <v>0.14932856166666664</v>
      </c>
      <c r="K36" s="3">
        <v>800</v>
      </c>
      <c r="L36" s="3">
        <v>632.26367200000004</v>
      </c>
      <c r="M36" s="3">
        <f t="shared" si="3"/>
        <v>0.20967040999999995</v>
      </c>
      <c r="N36" s="3">
        <v>1000</v>
      </c>
      <c r="O36" s="3">
        <v>684.483521</v>
      </c>
      <c r="P36" s="3">
        <f t="shared" si="4"/>
        <v>0.31551647900000002</v>
      </c>
    </row>
    <row r="37" spans="1:16" x14ac:dyDescent="0.25">
      <c r="A37" s="3">
        <v>35</v>
      </c>
      <c r="B37" s="3">
        <v>200</v>
      </c>
      <c r="C37" s="3">
        <v>200</v>
      </c>
      <c r="D37" s="3">
        <f t="shared" si="0"/>
        <v>0</v>
      </c>
      <c r="E37" s="3">
        <v>400</v>
      </c>
      <c r="F37" s="3">
        <v>364.96307400000001</v>
      </c>
      <c r="G37" s="3">
        <f t="shared" si="1"/>
        <v>8.759231499999999E-2</v>
      </c>
      <c r="H37" s="3">
        <v>600</v>
      </c>
      <c r="I37" s="3">
        <v>544.24902299999997</v>
      </c>
      <c r="J37" s="3">
        <f t="shared" si="2"/>
        <v>9.2918295000000053E-2</v>
      </c>
      <c r="K37" s="3">
        <v>800</v>
      </c>
      <c r="L37" s="3">
        <v>674.16845699999999</v>
      </c>
      <c r="M37" s="3">
        <f t="shared" si="3"/>
        <v>0.15728942875000002</v>
      </c>
      <c r="N37" s="3">
        <v>1000</v>
      </c>
      <c r="O37" s="3">
        <v>669.01092500000004</v>
      </c>
      <c r="P37" s="3">
        <f t="shared" si="4"/>
        <v>0.33098907499999997</v>
      </c>
    </row>
    <row r="38" spans="1:16" x14ac:dyDescent="0.25">
      <c r="A38" s="3">
        <v>36</v>
      </c>
      <c r="B38" s="3">
        <v>200</v>
      </c>
      <c r="C38" s="3">
        <v>200</v>
      </c>
      <c r="D38" s="3">
        <f t="shared" si="0"/>
        <v>0</v>
      </c>
      <c r="E38" s="3">
        <v>400</v>
      </c>
      <c r="F38" s="3">
        <v>365.428223</v>
      </c>
      <c r="G38" s="3">
        <f t="shared" si="1"/>
        <v>8.6429442499999995E-2</v>
      </c>
      <c r="H38" s="3">
        <v>600</v>
      </c>
      <c r="I38" s="3">
        <v>545.21606399999996</v>
      </c>
      <c r="J38" s="3">
        <f t="shared" si="2"/>
        <v>9.1306560000000064E-2</v>
      </c>
      <c r="K38" s="3">
        <v>800</v>
      </c>
      <c r="L38" s="3">
        <v>661.274719</v>
      </c>
      <c r="M38" s="3">
        <f t="shared" si="3"/>
        <v>0.17340660124999999</v>
      </c>
      <c r="N38" s="3">
        <v>1000</v>
      </c>
      <c r="O38" s="3">
        <v>658.69592299999999</v>
      </c>
      <c r="P38" s="3">
        <f t="shared" si="4"/>
        <v>0.34130407699999998</v>
      </c>
    </row>
    <row r="39" spans="1:16" x14ac:dyDescent="0.25">
      <c r="A39" s="3">
        <v>37</v>
      </c>
      <c r="B39" s="3">
        <v>200</v>
      </c>
      <c r="C39" s="3">
        <v>200</v>
      </c>
      <c r="D39" s="3">
        <f t="shared" si="0"/>
        <v>0</v>
      </c>
      <c r="E39" s="3">
        <v>400</v>
      </c>
      <c r="F39" s="3">
        <v>365.19561800000002</v>
      </c>
      <c r="G39" s="3">
        <f t="shared" si="1"/>
        <v>8.7010954999999945E-2</v>
      </c>
      <c r="H39" s="3">
        <v>600</v>
      </c>
      <c r="I39" s="3">
        <v>538.769226</v>
      </c>
      <c r="J39" s="3">
        <f t="shared" si="2"/>
        <v>0.10205128999999999</v>
      </c>
      <c r="K39" s="3">
        <v>800</v>
      </c>
      <c r="L39" s="3">
        <v>672.87908900000002</v>
      </c>
      <c r="M39" s="3">
        <f t="shared" si="3"/>
        <v>0.15890113874999998</v>
      </c>
      <c r="N39" s="3">
        <v>1000</v>
      </c>
      <c r="O39" s="3">
        <v>696.08789100000001</v>
      </c>
      <c r="P39" s="3">
        <f t="shared" si="4"/>
        <v>0.30391210899999999</v>
      </c>
    </row>
    <row r="40" spans="1:16" x14ac:dyDescent="0.25">
      <c r="A40" s="3">
        <v>38</v>
      </c>
      <c r="B40" s="3">
        <v>200</v>
      </c>
      <c r="C40" s="3">
        <v>200</v>
      </c>
      <c r="D40" s="3">
        <f t="shared" si="0"/>
        <v>0</v>
      </c>
      <c r="E40" s="3">
        <v>400</v>
      </c>
      <c r="F40" s="3">
        <v>365.428223</v>
      </c>
      <c r="G40" s="3">
        <f t="shared" si="1"/>
        <v>8.6429442499999995E-2</v>
      </c>
      <c r="H40" s="3">
        <v>600</v>
      </c>
      <c r="I40" s="3">
        <v>545.53845200000001</v>
      </c>
      <c r="J40" s="3">
        <f t="shared" si="2"/>
        <v>9.076924666666665E-2</v>
      </c>
      <c r="K40" s="3">
        <v>800</v>
      </c>
      <c r="L40" s="3">
        <v>595.50176999999996</v>
      </c>
      <c r="M40" s="3">
        <f t="shared" si="3"/>
        <v>0.25562278750000006</v>
      </c>
      <c r="N40" s="3">
        <v>1000</v>
      </c>
      <c r="O40" s="3">
        <v>698.66662599999995</v>
      </c>
      <c r="P40" s="3">
        <f t="shared" si="4"/>
        <v>0.30133337400000004</v>
      </c>
    </row>
    <row r="41" spans="1:16" x14ac:dyDescent="0.25">
      <c r="A41" s="3">
        <v>39</v>
      </c>
      <c r="B41" s="3">
        <v>200</v>
      </c>
      <c r="C41" s="3">
        <v>200</v>
      </c>
      <c r="D41" s="3">
        <f t="shared" si="0"/>
        <v>0</v>
      </c>
      <c r="E41" s="3">
        <v>400</v>
      </c>
      <c r="F41" s="3">
        <v>364.96307400000001</v>
      </c>
      <c r="G41" s="3">
        <f t="shared" si="1"/>
        <v>8.759231499999999E-2</v>
      </c>
      <c r="H41" s="3">
        <v>600</v>
      </c>
      <c r="I41" s="3">
        <v>511.369934</v>
      </c>
      <c r="J41" s="3">
        <f t="shared" si="2"/>
        <v>0.14771677666666666</v>
      </c>
      <c r="K41" s="3">
        <v>800</v>
      </c>
      <c r="L41" s="3">
        <v>659.98535200000003</v>
      </c>
      <c r="M41" s="3">
        <f t="shared" si="3"/>
        <v>0.17501830999999995</v>
      </c>
      <c r="N41" s="3">
        <v>1000</v>
      </c>
      <c r="O41" s="3">
        <v>685.12823500000002</v>
      </c>
      <c r="P41" s="3">
        <f t="shared" si="4"/>
        <v>0.31487176499999997</v>
      </c>
    </row>
    <row r="42" spans="1:16" x14ac:dyDescent="0.25">
      <c r="A42" s="3">
        <v>40</v>
      </c>
      <c r="B42" s="3">
        <v>200</v>
      </c>
      <c r="C42" s="3">
        <v>200</v>
      </c>
      <c r="D42" s="3">
        <f t="shared" si="0"/>
        <v>0</v>
      </c>
      <c r="E42" s="3">
        <v>400</v>
      </c>
      <c r="F42" s="3">
        <v>365.19561800000002</v>
      </c>
      <c r="G42" s="3">
        <f t="shared" si="1"/>
        <v>8.7010954999999945E-2</v>
      </c>
      <c r="H42" s="3">
        <v>600</v>
      </c>
      <c r="I42" s="3">
        <v>539.41387899999995</v>
      </c>
      <c r="J42" s="3">
        <f t="shared" si="2"/>
        <v>0.10097686833333341</v>
      </c>
      <c r="K42" s="3">
        <v>800</v>
      </c>
      <c r="L42" s="3">
        <v>660.63000499999998</v>
      </c>
      <c r="M42" s="3">
        <f t="shared" si="3"/>
        <v>0.17421249375000003</v>
      </c>
      <c r="N42" s="3">
        <v>1000</v>
      </c>
      <c r="O42" s="3">
        <v>684.483521</v>
      </c>
      <c r="P42" s="3">
        <f t="shared" si="4"/>
        <v>0.31551647900000002</v>
      </c>
    </row>
    <row r="43" spans="1:16" x14ac:dyDescent="0.25">
      <c r="A43" s="3">
        <v>41</v>
      </c>
      <c r="B43" s="3">
        <v>200</v>
      </c>
      <c r="C43" s="3">
        <v>200</v>
      </c>
      <c r="D43" s="3">
        <f t="shared" si="0"/>
        <v>0</v>
      </c>
      <c r="E43" s="3">
        <v>400</v>
      </c>
      <c r="F43" s="3">
        <v>365.660797</v>
      </c>
      <c r="G43" s="3">
        <f t="shared" si="1"/>
        <v>8.584800749999999E-2</v>
      </c>
      <c r="H43" s="3">
        <v>600</v>
      </c>
      <c r="I43" s="3">
        <v>545.21606399999996</v>
      </c>
      <c r="J43" s="3">
        <f t="shared" si="2"/>
        <v>9.1306560000000064E-2</v>
      </c>
      <c r="K43" s="3">
        <v>800</v>
      </c>
      <c r="L43" s="3">
        <v>661.274719</v>
      </c>
      <c r="M43" s="3">
        <f t="shared" si="3"/>
        <v>0.17340660124999999</v>
      </c>
      <c r="N43" s="3">
        <v>1000</v>
      </c>
      <c r="O43" s="3">
        <v>614.212402</v>
      </c>
      <c r="P43" s="3">
        <f t="shared" si="4"/>
        <v>0.38578759800000001</v>
      </c>
    </row>
    <row r="44" spans="1:16" x14ac:dyDescent="0.25">
      <c r="A44" s="3">
        <v>42</v>
      </c>
      <c r="B44" s="3">
        <v>200</v>
      </c>
      <c r="C44" s="3">
        <v>200</v>
      </c>
      <c r="D44" s="3">
        <f t="shared" si="0"/>
        <v>0</v>
      </c>
      <c r="E44" s="3">
        <v>400</v>
      </c>
      <c r="F44" s="3">
        <v>366.82363900000001</v>
      </c>
      <c r="G44" s="3">
        <f t="shared" si="1"/>
        <v>8.2940902499999969E-2</v>
      </c>
      <c r="H44" s="3">
        <v>600</v>
      </c>
      <c r="I44" s="3">
        <v>544.24902299999997</v>
      </c>
      <c r="J44" s="3">
        <f t="shared" si="2"/>
        <v>9.2918295000000053E-2</v>
      </c>
      <c r="K44" s="3">
        <v>800</v>
      </c>
      <c r="L44" s="3">
        <v>647.09149200000002</v>
      </c>
      <c r="M44" s="3">
        <f t="shared" si="3"/>
        <v>0.19113563499999997</v>
      </c>
      <c r="N44" s="3">
        <v>1000</v>
      </c>
      <c r="O44" s="3">
        <v>681.90466300000003</v>
      </c>
      <c r="P44" s="3">
        <f t="shared" si="4"/>
        <v>0.31809533699999998</v>
      </c>
    </row>
    <row r="45" spans="1:16" x14ac:dyDescent="0.25">
      <c r="A45" s="3">
        <v>43</v>
      </c>
      <c r="B45" s="3">
        <v>200</v>
      </c>
      <c r="C45" s="3">
        <v>200</v>
      </c>
      <c r="D45" s="3">
        <f t="shared" si="0"/>
        <v>0</v>
      </c>
      <c r="E45" s="3">
        <v>400</v>
      </c>
      <c r="F45" s="3">
        <v>365.428223</v>
      </c>
      <c r="G45" s="3">
        <f t="shared" si="1"/>
        <v>8.6429442499999995E-2</v>
      </c>
      <c r="H45" s="3">
        <v>600</v>
      </c>
      <c r="I45" s="3">
        <v>545.21606399999996</v>
      </c>
      <c r="J45" s="3">
        <f t="shared" si="2"/>
        <v>9.1306560000000064E-2</v>
      </c>
      <c r="K45" s="3">
        <v>800</v>
      </c>
      <c r="L45" s="3">
        <v>580.67401099999995</v>
      </c>
      <c r="M45" s="3">
        <f t="shared" si="3"/>
        <v>0.27415748625000008</v>
      </c>
      <c r="N45" s="3">
        <v>1000</v>
      </c>
      <c r="O45" s="3">
        <v>683.19415300000003</v>
      </c>
      <c r="P45" s="3">
        <f t="shared" si="4"/>
        <v>0.31680584699999997</v>
      </c>
    </row>
    <row r="46" spans="1:16" x14ac:dyDescent="0.25">
      <c r="A46" s="3">
        <v>44</v>
      </c>
      <c r="B46" s="3">
        <v>200</v>
      </c>
      <c r="C46" s="3">
        <v>200</v>
      </c>
      <c r="D46" s="3">
        <f t="shared" si="0"/>
        <v>0</v>
      </c>
      <c r="E46" s="3">
        <v>400</v>
      </c>
      <c r="F46" s="3">
        <v>365.428223</v>
      </c>
      <c r="G46" s="3">
        <f t="shared" si="1"/>
        <v>8.6429442499999995E-2</v>
      </c>
      <c r="H46" s="3">
        <v>600</v>
      </c>
      <c r="I46" s="3">
        <v>513.948669</v>
      </c>
      <c r="J46" s="3">
        <f t="shared" si="2"/>
        <v>0.143418885</v>
      </c>
      <c r="K46" s="3">
        <v>800</v>
      </c>
      <c r="L46" s="3">
        <v>674.16845699999999</v>
      </c>
      <c r="M46" s="3">
        <f t="shared" si="3"/>
        <v>0.15728942875000002</v>
      </c>
      <c r="N46" s="3">
        <v>1000</v>
      </c>
      <c r="O46" s="3">
        <v>685.77282700000001</v>
      </c>
      <c r="P46" s="3">
        <f t="shared" si="4"/>
        <v>0.31422717299999997</v>
      </c>
    </row>
    <row r="47" spans="1:16" x14ac:dyDescent="0.25">
      <c r="A47" s="3">
        <v>45</v>
      </c>
      <c r="B47" s="3">
        <v>200</v>
      </c>
      <c r="C47" s="3">
        <v>200</v>
      </c>
      <c r="D47" s="3">
        <f t="shared" si="0"/>
        <v>0</v>
      </c>
      <c r="E47" s="3">
        <v>400</v>
      </c>
      <c r="F47" s="3">
        <v>364.73049900000001</v>
      </c>
      <c r="G47" s="3">
        <f t="shared" si="1"/>
        <v>8.817375249999998E-2</v>
      </c>
      <c r="H47" s="3">
        <v>600</v>
      </c>
      <c r="I47" s="3">
        <v>545.53845200000001</v>
      </c>
      <c r="J47" s="3">
        <f t="shared" si="2"/>
        <v>9.076924666666665E-2</v>
      </c>
      <c r="K47" s="3">
        <v>800</v>
      </c>
      <c r="L47" s="3">
        <v>619.36987299999998</v>
      </c>
      <c r="M47" s="3">
        <f t="shared" si="3"/>
        <v>0.22578765875000001</v>
      </c>
      <c r="N47" s="3">
        <v>1000</v>
      </c>
      <c r="O47" s="3">
        <v>685.12823500000002</v>
      </c>
      <c r="P47" s="3">
        <f t="shared" si="4"/>
        <v>0.31487176499999997</v>
      </c>
    </row>
    <row r="48" spans="1:16" x14ac:dyDescent="0.25">
      <c r="A48" s="3">
        <v>46</v>
      </c>
      <c r="B48" s="3">
        <v>200</v>
      </c>
      <c r="C48" s="3">
        <v>200</v>
      </c>
      <c r="D48" s="3">
        <f t="shared" si="0"/>
        <v>0</v>
      </c>
      <c r="E48" s="3">
        <v>400</v>
      </c>
      <c r="F48" s="3">
        <v>365.428223</v>
      </c>
      <c r="G48" s="3">
        <f t="shared" si="1"/>
        <v>8.6429442499999995E-2</v>
      </c>
      <c r="H48" s="3">
        <v>600</v>
      </c>
      <c r="I48" s="3">
        <v>545.53845200000001</v>
      </c>
      <c r="J48" s="3">
        <f t="shared" si="2"/>
        <v>9.076924666666665E-2</v>
      </c>
      <c r="K48" s="3">
        <v>800</v>
      </c>
      <c r="L48" s="3">
        <v>660.63000499999998</v>
      </c>
      <c r="M48" s="3">
        <f t="shared" si="3"/>
        <v>0.17421249375000003</v>
      </c>
      <c r="N48" s="3">
        <v>1000</v>
      </c>
      <c r="O48" s="3">
        <v>580.67401099999995</v>
      </c>
      <c r="P48" s="3">
        <f t="shared" si="4"/>
        <v>0.41932598900000007</v>
      </c>
    </row>
    <row r="49" spans="1:16" x14ac:dyDescent="0.25">
      <c r="A49" s="3">
        <v>47</v>
      </c>
      <c r="B49" s="3">
        <v>200</v>
      </c>
      <c r="C49" s="3">
        <v>200</v>
      </c>
      <c r="D49" s="3">
        <f t="shared" si="0"/>
        <v>0</v>
      </c>
      <c r="E49" s="3">
        <v>400</v>
      </c>
      <c r="F49" s="3">
        <v>365.660797</v>
      </c>
      <c r="G49" s="3">
        <f t="shared" si="1"/>
        <v>8.584800749999999E-2</v>
      </c>
      <c r="H49" s="3">
        <v>600</v>
      </c>
      <c r="I49" s="3">
        <v>532.32226600000001</v>
      </c>
      <c r="J49" s="3">
        <f t="shared" si="2"/>
        <v>0.11279622333333331</v>
      </c>
      <c r="K49" s="3">
        <v>800</v>
      </c>
      <c r="L49" s="3">
        <v>674.16845699999999</v>
      </c>
      <c r="M49" s="3">
        <f t="shared" si="3"/>
        <v>0.15728942875000002</v>
      </c>
      <c r="N49" s="3">
        <v>1000</v>
      </c>
      <c r="O49" s="3">
        <v>698.021973</v>
      </c>
      <c r="P49" s="3">
        <f t="shared" si="4"/>
        <v>0.30197802699999998</v>
      </c>
    </row>
    <row r="50" spans="1:16" x14ac:dyDescent="0.25">
      <c r="A50" s="3">
        <v>48</v>
      </c>
      <c r="B50" s="3">
        <v>200</v>
      </c>
      <c r="C50" s="3">
        <v>200</v>
      </c>
      <c r="D50" s="3">
        <f t="shared" si="0"/>
        <v>0</v>
      </c>
      <c r="E50" s="3">
        <v>400</v>
      </c>
      <c r="F50" s="3">
        <v>365.428223</v>
      </c>
      <c r="G50" s="3">
        <f t="shared" si="1"/>
        <v>8.6429442499999995E-2</v>
      </c>
      <c r="H50" s="3">
        <v>600</v>
      </c>
      <c r="I50" s="3">
        <v>544.89367700000003</v>
      </c>
      <c r="J50" s="3">
        <f t="shared" si="2"/>
        <v>9.1843871666666618E-2</v>
      </c>
      <c r="K50" s="3">
        <v>800</v>
      </c>
      <c r="L50" s="3">
        <v>661.274719</v>
      </c>
      <c r="M50" s="3">
        <f t="shared" si="3"/>
        <v>0.17340660124999999</v>
      </c>
      <c r="N50" s="3">
        <v>1000</v>
      </c>
      <c r="O50" s="3">
        <v>645.80212400000005</v>
      </c>
      <c r="P50" s="3">
        <f t="shared" si="4"/>
        <v>0.35419787599999997</v>
      </c>
    </row>
    <row r="51" spans="1:16" x14ac:dyDescent="0.25">
      <c r="A51" s="3">
        <v>49</v>
      </c>
      <c r="B51" s="3">
        <v>200</v>
      </c>
      <c r="C51" s="3">
        <v>200</v>
      </c>
      <c r="D51" s="3">
        <f t="shared" si="0"/>
        <v>0</v>
      </c>
      <c r="E51" s="3">
        <v>400</v>
      </c>
      <c r="F51" s="3">
        <v>364.96307400000001</v>
      </c>
      <c r="G51" s="3">
        <f t="shared" si="1"/>
        <v>8.759231499999999E-2</v>
      </c>
      <c r="H51" s="3">
        <v>600</v>
      </c>
      <c r="I51" s="3">
        <v>539.09149200000002</v>
      </c>
      <c r="J51" s="3">
        <f t="shared" si="2"/>
        <v>0.10151417999999997</v>
      </c>
      <c r="K51" s="3">
        <v>800</v>
      </c>
      <c r="L51" s="3">
        <v>661.274719</v>
      </c>
      <c r="M51" s="3">
        <f t="shared" si="3"/>
        <v>0.17340660124999999</v>
      </c>
      <c r="N51" s="3">
        <v>1000</v>
      </c>
      <c r="O51" s="3">
        <v>671.58972200000005</v>
      </c>
      <c r="P51" s="3">
        <f t="shared" si="4"/>
        <v>0.32841027799999994</v>
      </c>
    </row>
    <row r="52" spans="1:16" x14ac:dyDescent="0.25">
      <c r="A52" s="3">
        <v>50</v>
      </c>
      <c r="B52" s="3">
        <v>200</v>
      </c>
      <c r="C52" s="3">
        <v>200</v>
      </c>
      <c r="D52" s="3">
        <f t="shared" si="0"/>
        <v>0</v>
      </c>
      <c r="E52" s="3">
        <v>400</v>
      </c>
      <c r="F52" s="3">
        <v>366.12591600000002</v>
      </c>
      <c r="G52" s="3">
        <f t="shared" si="1"/>
        <v>8.4685209999999955E-2</v>
      </c>
      <c r="H52" s="3">
        <v>600</v>
      </c>
      <c r="I52" s="3">
        <v>543.92675799999995</v>
      </c>
      <c r="J52" s="3">
        <f t="shared" si="2"/>
        <v>9.3455403333333423E-2</v>
      </c>
      <c r="K52" s="3">
        <v>800</v>
      </c>
      <c r="L52" s="3">
        <v>661.274719</v>
      </c>
      <c r="M52" s="3">
        <f t="shared" si="3"/>
        <v>0.17340660124999999</v>
      </c>
      <c r="N52" s="3">
        <v>1000</v>
      </c>
      <c r="O52" s="3">
        <v>681.90466300000003</v>
      </c>
      <c r="P52" s="3">
        <f t="shared" si="4"/>
        <v>0.31809533699999998</v>
      </c>
    </row>
    <row r="53" spans="1:16" x14ac:dyDescent="0.25">
      <c r="A53" s="3">
        <v>51</v>
      </c>
      <c r="B53" s="3">
        <v>200</v>
      </c>
      <c r="C53" s="3">
        <v>200</v>
      </c>
      <c r="D53" s="3">
        <f t="shared" si="0"/>
        <v>0</v>
      </c>
      <c r="E53" s="3">
        <v>400</v>
      </c>
      <c r="F53" s="3">
        <v>365.893372</v>
      </c>
      <c r="G53" s="3">
        <f t="shared" si="1"/>
        <v>8.526657E-2</v>
      </c>
      <c r="H53" s="3">
        <v>600</v>
      </c>
      <c r="I53" s="3">
        <v>545.21606399999996</v>
      </c>
      <c r="J53" s="3">
        <f t="shared" si="2"/>
        <v>9.1306560000000064E-2</v>
      </c>
      <c r="K53" s="3">
        <v>800</v>
      </c>
      <c r="L53" s="3">
        <v>632.90838599999995</v>
      </c>
      <c r="M53" s="3">
        <f t="shared" si="3"/>
        <v>0.20886451750000007</v>
      </c>
      <c r="N53" s="3">
        <v>1000</v>
      </c>
      <c r="O53" s="3">
        <v>613.56774900000005</v>
      </c>
      <c r="P53" s="3">
        <f t="shared" si="4"/>
        <v>0.38643225099999995</v>
      </c>
    </row>
    <row r="54" spans="1:16" x14ac:dyDescent="0.25">
      <c r="A54" s="3">
        <v>52</v>
      </c>
      <c r="B54" s="3">
        <v>200</v>
      </c>
      <c r="C54" s="3">
        <v>200</v>
      </c>
      <c r="D54" s="3">
        <f t="shared" si="0"/>
        <v>0</v>
      </c>
      <c r="E54" s="3">
        <v>400</v>
      </c>
      <c r="F54" s="3">
        <v>365.893372</v>
      </c>
      <c r="G54" s="3">
        <f t="shared" si="1"/>
        <v>8.526657E-2</v>
      </c>
      <c r="H54" s="3">
        <v>600</v>
      </c>
      <c r="I54" s="3">
        <v>545.21606399999996</v>
      </c>
      <c r="J54" s="3">
        <f t="shared" si="2"/>
        <v>9.1306560000000064E-2</v>
      </c>
      <c r="K54" s="3">
        <v>800</v>
      </c>
      <c r="L54" s="3">
        <v>620.01464799999997</v>
      </c>
      <c r="M54" s="3">
        <f t="shared" si="3"/>
        <v>0.22498169000000004</v>
      </c>
      <c r="N54" s="3">
        <v>1000</v>
      </c>
      <c r="O54" s="3">
        <v>683.83874500000002</v>
      </c>
      <c r="P54" s="3">
        <f t="shared" si="4"/>
        <v>0.31616125499999997</v>
      </c>
    </row>
    <row r="55" spans="1:16" x14ac:dyDescent="0.25">
      <c r="A55" s="3">
        <v>53</v>
      </c>
      <c r="B55" s="3">
        <v>200</v>
      </c>
      <c r="C55" s="3">
        <v>200</v>
      </c>
      <c r="D55" s="3">
        <f t="shared" si="0"/>
        <v>0</v>
      </c>
      <c r="E55" s="3">
        <v>400</v>
      </c>
      <c r="F55" s="3">
        <v>364.26535000000001</v>
      </c>
      <c r="G55" s="3">
        <f t="shared" si="1"/>
        <v>8.9336624999999975E-2</v>
      </c>
      <c r="H55" s="3">
        <v>600</v>
      </c>
      <c r="I55" s="3">
        <v>545.86071800000002</v>
      </c>
      <c r="J55" s="3">
        <f t="shared" si="2"/>
        <v>9.0232136666666629E-2</v>
      </c>
      <c r="K55" s="3">
        <v>800</v>
      </c>
      <c r="L55" s="3">
        <v>647.73620600000004</v>
      </c>
      <c r="M55" s="3">
        <f t="shared" si="3"/>
        <v>0.19032974249999995</v>
      </c>
      <c r="N55" s="3">
        <v>1000</v>
      </c>
      <c r="O55" s="3">
        <v>684.483521</v>
      </c>
      <c r="P55" s="3">
        <f t="shared" si="4"/>
        <v>0.31551647900000002</v>
      </c>
    </row>
    <row r="56" spans="1:16" x14ac:dyDescent="0.25">
      <c r="A56" s="3">
        <v>54</v>
      </c>
      <c r="B56" s="3">
        <v>200</v>
      </c>
      <c r="C56" s="3">
        <v>200</v>
      </c>
      <c r="D56" s="3">
        <f t="shared" si="0"/>
        <v>0</v>
      </c>
      <c r="E56" s="3">
        <v>400</v>
      </c>
      <c r="F56" s="3">
        <v>366.12591600000002</v>
      </c>
      <c r="G56" s="3">
        <f t="shared" si="1"/>
        <v>8.4685209999999955E-2</v>
      </c>
      <c r="H56" s="3">
        <v>600</v>
      </c>
      <c r="I56" s="3">
        <v>545.53845200000001</v>
      </c>
      <c r="J56" s="3">
        <f t="shared" si="2"/>
        <v>9.076924666666665E-2</v>
      </c>
      <c r="K56" s="3">
        <v>800</v>
      </c>
      <c r="L56" s="3">
        <v>664.49816899999996</v>
      </c>
      <c r="M56" s="3">
        <f t="shared" si="3"/>
        <v>0.16937728875000005</v>
      </c>
      <c r="N56" s="3">
        <v>1000</v>
      </c>
      <c r="O56" s="3">
        <v>670.30029300000001</v>
      </c>
      <c r="P56" s="3">
        <f t="shared" si="4"/>
        <v>0.32969970700000001</v>
      </c>
    </row>
    <row r="57" spans="1:16" x14ac:dyDescent="0.25">
      <c r="A57" s="3">
        <v>55</v>
      </c>
      <c r="B57" s="3">
        <v>200</v>
      </c>
      <c r="C57" s="3">
        <v>200</v>
      </c>
      <c r="D57" s="3">
        <f t="shared" si="0"/>
        <v>0</v>
      </c>
      <c r="E57" s="3">
        <v>400</v>
      </c>
      <c r="F57" s="3">
        <v>364.26535000000001</v>
      </c>
      <c r="G57" s="3">
        <f t="shared" si="1"/>
        <v>8.9336624999999975E-2</v>
      </c>
      <c r="H57" s="3">
        <v>600</v>
      </c>
      <c r="I57" s="3">
        <v>537.15747099999999</v>
      </c>
      <c r="J57" s="3">
        <f t="shared" si="2"/>
        <v>0.10473754833333336</v>
      </c>
      <c r="K57" s="3">
        <v>800</v>
      </c>
      <c r="L57" s="3">
        <v>660.63000499999998</v>
      </c>
      <c r="M57" s="3">
        <f t="shared" si="3"/>
        <v>0.17421249375000003</v>
      </c>
      <c r="N57" s="3">
        <v>1000</v>
      </c>
      <c r="O57" s="3">
        <v>643.86804199999995</v>
      </c>
      <c r="P57" s="3">
        <f t="shared" si="4"/>
        <v>0.35613195800000008</v>
      </c>
    </row>
    <row r="58" spans="1:16" x14ac:dyDescent="0.25">
      <c r="A58" s="3">
        <v>56</v>
      </c>
      <c r="B58" s="3">
        <v>200</v>
      </c>
      <c r="C58" s="3">
        <v>200</v>
      </c>
      <c r="D58" s="3">
        <f t="shared" si="0"/>
        <v>0</v>
      </c>
      <c r="E58" s="3">
        <v>400</v>
      </c>
      <c r="F58" s="3">
        <v>365.428223</v>
      </c>
      <c r="G58" s="3">
        <f t="shared" si="1"/>
        <v>8.6429442499999995E-2</v>
      </c>
      <c r="H58" s="3">
        <v>600</v>
      </c>
      <c r="I58" s="3">
        <v>531.99993900000004</v>
      </c>
      <c r="J58" s="3">
        <f t="shared" si="2"/>
        <v>0.11333343499999993</v>
      </c>
      <c r="K58" s="3">
        <v>800</v>
      </c>
      <c r="L58" s="3">
        <v>662.56402600000001</v>
      </c>
      <c r="M58" s="3">
        <f t="shared" si="3"/>
        <v>0.17179496749999998</v>
      </c>
      <c r="N58" s="3">
        <v>1000</v>
      </c>
      <c r="O58" s="3">
        <v>657.40655500000003</v>
      </c>
      <c r="P58" s="3">
        <f t="shared" si="4"/>
        <v>0.342593445</v>
      </c>
    </row>
    <row r="59" spans="1:16" x14ac:dyDescent="0.25">
      <c r="A59" s="3">
        <v>57</v>
      </c>
      <c r="B59" s="3">
        <v>200</v>
      </c>
      <c r="C59" s="3">
        <v>200</v>
      </c>
      <c r="D59" s="3">
        <f t="shared" si="0"/>
        <v>0</v>
      </c>
      <c r="E59" s="3">
        <v>400</v>
      </c>
      <c r="F59" s="3">
        <v>366.35849000000002</v>
      </c>
      <c r="G59" s="3">
        <f t="shared" si="1"/>
        <v>8.410377499999995E-2</v>
      </c>
      <c r="H59" s="3">
        <v>600</v>
      </c>
      <c r="I59" s="3">
        <v>539.09149200000002</v>
      </c>
      <c r="J59" s="3">
        <f t="shared" si="2"/>
        <v>0.10151417999999997</v>
      </c>
      <c r="K59" s="3">
        <v>800</v>
      </c>
      <c r="L59" s="3">
        <v>661.274719</v>
      </c>
      <c r="M59" s="3">
        <f t="shared" si="3"/>
        <v>0.17340660124999999</v>
      </c>
      <c r="N59" s="3">
        <v>1000</v>
      </c>
      <c r="O59" s="3">
        <v>685.77282700000001</v>
      </c>
      <c r="P59" s="3">
        <f t="shared" si="4"/>
        <v>0.31422717299999997</v>
      </c>
    </row>
    <row r="60" spans="1:16" x14ac:dyDescent="0.25">
      <c r="A60" s="3">
        <v>58</v>
      </c>
      <c r="B60" s="3">
        <v>200</v>
      </c>
      <c r="C60" s="3">
        <v>200</v>
      </c>
      <c r="D60" s="3">
        <f t="shared" si="0"/>
        <v>0</v>
      </c>
      <c r="E60" s="3">
        <v>400</v>
      </c>
      <c r="F60" s="3">
        <v>365.428223</v>
      </c>
      <c r="G60" s="3">
        <f t="shared" si="1"/>
        <v>8.6429442499999995E-2</v>
      </c>
      <c r="H60" s="3">
        <v>600</v>
      </c>
      <c r="I60" s="3">
        <v>543.60437000000002</v>
      </c>
      <c r="J60" s="3">
        <f t="shared" si="2"/>
        <v>9.3992716666666642E-2</v>
      </c>
      <c r="K60" s="3">
        <v>800</v>
      </c>
      <c r="L60" s="3">
        <v>658.05127000000005</v>
      </c>
      <c r="M60" s="3">
        <f t="shared" si="3"/>
        <v>0.17743591249999993</v>
      </c>
      <c r="N60" s="3">
        <v>1000</v>
      </c>
      <c r="O60" s="3">
        <v>699.31133999999997</v>
      </c>
      <c r="P60" s="3">
        <f t="shared" si="4"/>
        <v>0.30068866000000005</v>
      </c>
    </row>
    <row r="61" spans="1:16" x14ac:dyDescent="0.25">
      <c r="A61" s="3">
        <v>59</v>
      </c>
      <c r="B61" s="3">
        <v>200</v>
      </c>
      <c r="C61" s="3">
        <v>200</v>
      </c>
      <c r="D61" s="3">
        <f t="shared" si="0"/>
        <v>0</v>
      </c>
      <c r="E61" s="3">
        <v>400</v>
      </c>
      <c r="F61" s="3">
        <v>361.24194299999999</v>
      </c>
      <c r="G61" s="3">
        <f t="shared" si="1"/>
        <v>9.6895142500000017E-2</v>
      </c>
      <c r="H61" s="3">
        <v>600</v>
      </c>
      <c r="I61" s="3">
        <v>522.32965100000001</v>
      </c>
      <c r="J61" s="3">
        <f t="shared" si="2"/>
        <v>0.12945058166666665</v>
      </c>
      <c r="K61" s="3">
        <v>800</v>
      </c>
      <c r="L61" s="3">
        <v>640</v>
      </c>
      <c r="M61" s="3">
        <f t="shared" si="3"/>
        <v>0.2</v>
      </c>
      <c r="N61" s="3">
        <v>1000</v>
      </c>
      <c r="O61" s="3">
        <v>697.37725799999998</v>
      </c>
      <c r="P61" s="3">
        <f t="shared" si="4"/>
        <v>0.302622742</v>
      </c>
    </row>
    <row r="62" spans="1:16" x14ac:dyDescent="0.25">
      <c r="A62" s="3">
        <v>60</v>
      </c>
      <c r="B62" s="3">
        <v>200</v>
      </c>
      <c r="C62" s="3">
        <v>200</v>
      </c>
      <c r="D62" s="3">
        <f t="shared" si="0"/>
        <v>0</v>
      </c>
      <c r="E62" s="3">
        <v>400</v>
      </c>
      <c r="F62" s="3">
        <v>360.77676400000001</v>
      </c>
      <c r="G62" s="3">
        <f t="shared" si="1"/>
        <v>9.8058089999999959E-2</v>
      </c>
      <c r="H62" s="3">
        <v>600</v>
      </c>
      <c r="I62" s="3">
        <v>542.31500200000005</v>
      </c>
      <c r="J62" s="3">
        <f t="shared" si="2"/>
        <v>9.6141663333333252E-2</v>
      </c>
      <c r="K62" s="3">
        <v>800</v>
      </c>
      <c r="L62" s="3">
        <v>647.73620600000004</v>
      </c>
      <c r="M62" s="3">
        <f t="shared" si="3"/>
        <v>0.19032974249999995</v>
      </c>
      <c r="N62" s="3">
        <v>1000</v>
      </c>
      <c r="O62" s="3">
        <v>695.44317599999999</v>
      </c>
      <c r="P62" s="3">
        <f t="shared" si="4"/>
        <v>0.304556824</v>
      </c>
    </row>
    <row r="63" spans="1:16" x14ac:dyDescent="0.25">
      <c r="A63" s="3">
        <v>61</v>
      </c>
      <c r="B63" s="3">
        <v>200</v>
      </c>
      <c r="C63" s="3">
        <v>200</v>
      </c>
      <c r="D63" s="3">
        <f t="shared" si="0"/>
        <v>0</v>
      </c>
      <c r="E63" s="3">
        <v>400</v>
      </c>
      <c r="F63" s="3">
        <v>365.19561800000002</v>
      </c>
      <c r="G63" s="3">
        <f t="shared" si="1"/>
        <v>8.7010954999999945E-2</v>
      </c>
      <c r="H63" s="3">
        <v>600</v>
      </c>
      <c r="I63" s="3">
        <v>546.18310499999995</v>
      </c>
      <c r="J63" s="3">
        <f t="shared" si="2"/>
        <v>8.9694825000000075E-2</v>
      </c>
      <c r="K63" s="3">
        <v>800</v>
      </c>
      <c r="L63" s="3">
        <v>633.55310099999997</v>
      </c>
      <c r="M63" s="3">
        <f t="shared" si="3"/>
        <v>0.20805862375000003</v>
      </c>
      <c r="N63" s="3">
        <v>1000</v>
      </c>
      <c r="O63" s="3">
        <v>698.021973</v>
      </c>
      <c r="P63" s="3">
        <f t="shared" si="4"/>
        <v>0.30197802699999998</v>
      </c>
    </row>
    <row r="64" spans="1:16" x14ac:dyDescent="0.25">
      <c r="A64" s="3">
        <v>62</v>
      </c>
      <c r="B64" s="3">
        <v>200</v>
      </c>
      <c r="C64" s="3">
        <v>200</v>
      </c>
      <c r="D64" s="3">
        <f t="shared" si="0"/>
        <v>0</v>
      </c>
      <c r="E64" s="3">
        <v>400</v>
      </c>
      <c r="F64" s="3">
        <v>364.96307400000001</v>
      </c>
      <c r="G64" s="3">
        <f t="shared" si="1"/>
        <v>8.759231499999999E-2</v>
      </c>
      <c r="H64" s="3">
        <v>600</v>
      </c>
      <c r="I64" s="3">
        <v>545.53845200000001</v>
      </c>
      <c r="J64" s="3">
        <f t="shared" si="2"/>
        <v>9.076924666666665E-2</v>
      </c>
      <c r="K64" s="3">
        <v>800</v>
      </c>
      <c r="L64" s="3">
        <v>648.38098100000002</v>
      </c>
      <c r="M64" s="3">
        <f t="shared" si="3"/>
        <v>0.18952377374999999</v>
      </c>
      <c r="N64" s="3">
        <v>1000</v>
      </c>
      <c r="O64" s="3">
        <v>683.19415300000003</v>
      </c>
      <c r="P64" s="3">
        <f t="shared" si="4"/>
        <v>0.31680584699999997</v>
      </c>
    </row>
    <row r="65" spans="1:16" x14ac:dyDescent="0.25">
      <c r="A65" s="3">
        <v>63</v>
      </c>
      <c r="B65" s="3">
        <v>200</v>
      </c>
      <c r="C65" s="3">
        <v>200</v>
      </c>
      <c r="D65" s="3">
        <f t="shared" si="0"/>
        <v>0</v>
      </c>
      <c r="E65" s="3">
        <v>400</v>
      </c>
      <c r="F65" s="3">
        <v>350.078461</v>
      </c>
      <c r="G65" s="3">
        <f t="shared" si="1"/>
        <v>0.1248038475</v>
      </c>
      <c r="H65" s="3">
        <v>600</v>
      </c>
      <c r="I65" s="3">
        <v>545.21606399999996</v>
      </c>
      <c r="J65" s="3">
        <f t="shared" si="2"/>
        <v>9.1306560000000064E-2</v>
      </c>
      <c r="K65" s="3">
        <v>800</v>
      </c>
      <c r="L65" s="3">
        <v>661.274719</v>
      </c>
      <c r="M65" s="3">
        <f t="shared" si="3"/>
        <v>0.17340660124999999</v>
      </c>
      <c r="N65" s="3">
        <v>1000</v>
      </c>
      <c r="O65" s="3">
        <v>684.483521</v>
      </c>
      <c r="P65" s="3">
        <f t="shared" si="4"/>
        <v>0.31551647900000002</v>
      </c>
    </row>
    <row r="66" spans="1:16" x14ac:dyDescent="0.25">
      <c r="A66" s="3">
        <v>64</v>
      </c>
      <c r="B66" s="3">
        <v>200</v>
      </c>
      <c r="C66" s="3">
        <v>200</v>
      </c>
      <c r="D66" s="3">
        <f t="shared" si="0"/>
        <v>0</v>
      </c>
      <c r="E66" s="3">
        <v>400</v>
      </c>
      <c r="F66" s="3">
        <v>365.428223</v>
      </c>
      <c r="G66" s="3">
        <f t="shared" si="1"/>
        <v>8.6429442499999995E-2</v>
      </c>
      <c r="H66" s="3">
        <v>600</v>
      </c>
      <c r="I66" s="3">
        <v>529.09887700000002</v>
      </c>
      <c r="J66" s="3">
        <f t="shared" si="2"/>
        <v>0.11816853833333331</v>
      </c>
      <c r="K66" s="3">
        <v>800</v>
      </c>
      <c r="L66" s="3">
        <v>605.18676800000003</v>
      </c>
      <c r="M66" s="3">
        <f t="shared" si="3"/>
        <v>0.24351653999999998</v>
      </c>
      <c r="N66" s="3">
        <v>1000</v>
      </c>
      <c r="O66" s="3">
        <v>685.77282700000001</v>
      </c>
      <c r="P66" s="3">
        <f t="shared" si="4"/>
        <v>0.31422717299999997</v>
      </c>
    </row>
    <row r="67" spans="1:16" x14ac:dyDescent="0.25">
      <c r="P67" s="3"/>
    </row>
    <row r="68" spans="1:16" x14ac:dyDescent="0.25">
      <c r="A68" s="3" t="s">
        <v>6</v>
      </c>
      <c r="D68" s="7">
        <f>AVERAGE(D3:D66)</f>
        <v>0</v>
      </c>
      <c r="G68" s="7">
        <f>AVERAGE(G3:G66)</f>
        <v>8.8900542968749982E-2</v>
      </c>
      <c r="J68" s="7">
        <f>AVERAGE(J3:J66)</f>
        <v>9.8827914635416694E-2</v>
      </c>
      <c r="M68" s="7">
        <f>AVERAGE(M3:M66)</f>
        <v>0.18663493753906255</v>
      </c>
      <c r="P68" s="7">
        <f>AVERAGE(P3:P66)</f>
        <v>0.32449201389062493</v>
      </c>
    </row>
    <row r="69" spans="1:16" x14ac:dyDescent="0.25">
      <c r="P69" s="3"/>
    </row>
    <row r="70" spans="1:16" x14ac:dyDescent="0.25">
      <c r="G70" s="3">
        <v>0</v>
      </c>
      <c r="J70" s="5"/>
      <c r="P70" s="3"/>
    </row>
    <row r="71" spans="1:16" x14ac:dyDescent="0.25">
      <c r="G71" s="7">
        <f>AVERAGE(G6:G69)</f>
        <v>8.9010731862399176E-2</v>
      </c>
      <c r="P71" s="3"/>
    </row>
    <row r="72" spans="1:16" x14ac:dyDescent="0.25">
      <c r="G72" s="7">
        <v>9.8827914635416694E-2</v>
      </c>
      <c r="P72" s="3"/>
    </row>
    <row r="73" spans="1:16" x14ac:dyDescent="0.25">
      <c r="G73" s="3">
        <v>0.18663493753906255</v>
      </c>
      <c r="P73" s="3"/>
    </row>
    <row r="74" spans="1:16" x14ac:dyDescent="0.25">
      <c r="G74" s="3">
        <v>0.32449201389062493</v>
      </c>
      <c r="P74" s="3"/>
    </row>
    <row r="75" spans="1:16" x14ac:dyDescent="0.25">
      <c r="P75" s="3"/>
    </row>
    <row r="76" spans="1:16" x14ac:dyDescent="0.25">
      <c r="P76" s="3"/>
    </row>
    <row r="77" spans="1:16" x14ac:dyDescent="0.25">
      <c r="P77" s="3"/>
    </row>
    <row r="78" spans="1:16" x14ac:dyDescent="0.25">
      <c r="P78" s="3"/>
    </row>
    <row r="79" spans="1:16" x14ac:dyDescent="0.25">
      <c r="P79" s="3"/>
    </row>
    <row r="80" spans="1:16" x14ac:dyDescent="0.25">
      <c r="P80" s="3"/>
    </row>
    <row r="81" spans="13:16" x14ac:dyDescent="0.25">
      <c r="M81" s="5"/>
      <c r="P81" s="3"/>
    </row>
    <row r="82" spans="13:16" x14ac:dyDescent="0.25">
      <c r="P82" s="3"/>
    </row>
    <row r="83" spans="13:16" x14ac:dyDescent="0.25">
      <c r="P83" s="3"/>
    </row>
    <row r="85" spans="13:16" x14ac:dyDescent="0.25">
      <c r="P85" s="3"/>
    </row>
    <row r="86" spans="13:16" x14ac:dyDescent="0.25">
      <c r="P86" s="3"/>
    </row>
    <row r="87" spans="13:16" x14ac:dyDescent="0.25">
      <c r="P87" s="5"/>
    </row>
    <row r="88" spans="13:16" x14ac:dyDescent="0.25">
      <c r="P88" s="3"/>
    </row>
    <row r="89" spans="13:16" x14ac:dyDescent="0.25">
      <c r="P89" s="3"/>
    </row>
    <row r="90" spans="13:16" x14ac:dyDescent="0.25">
      <c r="P90" s="3"/>
    </row>
    <row r="91" spans="13:16" x14ac:dyDescent="0.25">
      <c r="P91" s="3"/>
    </row>
    <row r="92" spans="13:16" x14ac:dyDescent="0.25">
      <c r="P92" s="3"/>
    </row>
    <row r="93" spans="13:16" x14ac:dyDescent="0.25">
      <c r="P93" s="3"/>
    </row>
    <row r="94" spans="13:16" x14ac:dyDescent="0.25">
      <c r="P94" s="3"/>
    </row>
    <row r="95" spans="13:16" x14ac:dyDescent="0.25">
      <c r="P95" s="3"/>
    </row>
    <row r="96" spans="13:16" x14ac:dyDescent="0.25">
      <c r="P96" s="3"/>
    </row>
    <row r="97" spans="16:16" x14ac:dyDescent="0.25">
      <c r="P97" s="3"/>
    </row>
    <row r="98" spans="16:16" x14ac:dyDescent="0.25">
      <c r="P98" s="3"/>
    </row>
    <row r="99" spans="16:16" x14ac:dyDescent="0.25">
      <c r="P99" s="3"/>
    </row>
    <row r="100" spans="16:16" x14ac:dyDescent="0.25">
      <c r="P100" s="3"/>
    </row>
    <row r="101" spans="16:16" x14ac:dyDescent="0.25">
      <c r="P101" s="3"/>
    </row>
    <row r="102" spans="16:16" x14ac:dyDescent="0.25">
      <c r="P102" s="3"/>
    </row>
    <row r="103" spans="16:16" x14ac:dyDescent="0.25">
      <c r="P103" s="3"/>
    </row>
    <row r="104" spans="16:16" x14ac:dyDescent="0.25">
      <c r="P104" s="3"/>
    </row>
    <row r="105" spans="16:16" x14ac:dyDescent="0.25">
      <c r="P105" s="3"/>
    </row>
    <row r="106" spans="16:16" x14ac:dyDescent="0.25">
      <c r="P106" s="3"/>
    </row>
    <row r="107" spans="16:16" x14ac:dyDescent="0.25">
      <c r="P107" s="3"/>
    </row>
    <row r="108" spans="16:16" x14ac:dyDescent="0.25">
      <c r="P108" s="3"/>
    </row>
    <row r="109" spans="16:16" x14ac:dyDescent="0.25">
      <c r="P109" s="3"/>
    </row>
    <row r="110" spans="16:16" x14ac:dyDescent="0.25">
      <c r="P110" s="3"/>
    </row>
    <row r="111" spans="16:16" x14ac:dyDescent="0.25">
      <c r="P111" s="3"/>
    </row>
    <row r="112" spans="16:16" x14ac:dyDescent="0.25">
      <c r="P112" s="3"/>
    </row>
    <row r="113" spans="16:16" x14ac:dyDescent="0.25">
      <c r="P113" s="3"/>
    </row>
    <row r="114" spans="16:16" x14ac:dyDescent="0.25">
      <c r="P114" s="3"/>
    </row>
    <row r="115" spans="16:16" x14ac:dyDescent="0.25">
      <c r="P11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devaitions with real distance</vt:lpstr>
      <vt:lpstr>error</vt:lpstr>
      <vt:lpstr>IRsensor sheet</vt:lpstr>
      <vt:lpstr>error in sensor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2017-07-14T19:18:03Z</dcterms:created>
  <dcterms:modified xsi:type="dcterms:W3CDTF">2017-07-23T08:03:39Z</dcterms:modified>
</cp:coreProperties>
</file>