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livier.vanhoucke\Desktop\VMShare\Debug\GrayToTime\"/>
    </mc:Choice>
  </mc:AlternateContent>
  <xr:revisionPtr revIDLastSave="0" documentId="13_ncr:1_{085032DC-1947-45A2-B24D-760514141F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rayToTime" sheetId="1" r:id="rId1"/>
    <sheet name="GrayToTime (sensor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4" i="2"/>
  <c r="C8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<sst xmlns="http://schemas.openxmlformats.org/spreadsheetml/2006/main" count="16" uniqueCount="7">
  <si>
    <t>Duration</t>
  </si>
  <si>
    <t>Min</t>
  </si>
  <si>
    <t>Max</t>
  </si>
  <si>
    <t>ms</t>
  </si>
  <si>
    <t>Gray (0-255)</t>
  </si>
  <si>
    <t>Duration Input (ms)</t>
  </si>
  <si>
    <t>Duration Filtered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</si>
</sst>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1" xfId="1"/>
    <xf numFmtId="0" fontId="2" fillId="3" borderId="1" xfId="2"/>
    <xf numFmtId="1" fontId="1" fillId="2" borderId="1" xfId="1" applyNumberFormat="1"/>
  </cellXfs>
  <cellStyles count="3">
    <cellStyle name="Calcul" xfId="2" builtinId="22"/>
    <cellStyle name="Entrée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GrayToTime!$C$1</c:f>
              <c:strCache>
                <c:ptCount val="1"/>
                <c:pt idx="0">
                  <c:v>Duration Filtered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6.1320428696412951E-2"/>
                  <c:y val="-0.541168343540390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6.4376640419947506E-2"/>
                  <c:y val="-0.471041484397783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0.10401771653543307"/>
                  <c:y val="-0.516127150772820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0.12959042444980265"/>
                  <c:y val="-0.541674846045906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9.5589917524604218E-2"/>
                  <c:y val="-0.791432372892446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0.14520255330218404"/>
                  <c:y val="-0.652893319083037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5.1964335144256905E-2"/>
                  <c:y val="-0.57511251190554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GrayToTime!$A$2:$A$8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255</c:v>
                </c:pt>
              </c:numCache>
            </c:numRef>
          </c:xVal>
          <c:yVal>
            <c:numRef>
              <c:f>GrayToTime!$C$2:$C$8</c:f>
              <c:numCache>
                <c:formatCode>General</c:formatCode>
                <c:ptCount val="7"/>
                <c:pt idx="0">
                  <c:v>90000</c:v>
                </c:pt>
                <c:pt idx="1">
                  <c:v>72000</c:v>
                </c:pt>
                <c:pt idx="2">
                  <c:v>31000</c:v>
                </c:pt>
                <c:pt idx="3">
                  <c:v>15000</c:v>
                </c:pt>
                <c:pt idx="4">
                  <c:v>12500</c:v>
                </c:pt>
                <c:pt idx="5">
                  <c:v>9500</c:v>
                </c:pt>
                <c:pt idx="6">
                  <c:v>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86-4CBD-A0D2-EDB98AC62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797728"/>
        <c:axId val="368881904"/>
      </c:scatterChart>
      <c:valAx>
        <c:axId val="30779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8881904"/>
        <c:crosses val="autoZero"/>
        <c:crossBetween val="midCat"/>
      </c:valAx>
      <c:valAx>
        <c:axId val="36888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779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GrayToTime (sensor)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5.5481479870264833E-2"/>
                  <c:y val="-0.600316187112124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'GrayToTime (sensor)'!$C$4:$C$23</c:f>
              <c:numCache>
                <c:formatCode>0</c:formatCode>
                <c:ptCount val="20"/>
                <c:pt idx="0">
                  <c:v>238</c:v>
                </c:pt>
                <c:pt idx="1">
                  <c:v>182</c:v>
                </c:pt>
                <c:pt idx="2">
                  <c:v>141</c:v>
                </c:pt>
                <c:pt idx="3">
                  <c:v>116</c:v>
                </c:pt>
                <c:pt idx="4">
                  <c:v>107</c:v>
                </c:pt>
                <c:pt idx="5">
                  <c:v>90</c:v>
                </c:pt>
                <c:pt idx="6">
                  <c:v>74</c:v>
                </c:pt>
                <c:pt idx="7">
                  <c:v>63</c:v>
                </c:pt>
                <c:pt idx="8">
                  <c:v>60</c:v>
                </c:pt>
                <c:pt idx="9">
                  <c:v>59</c:v>
                </c:pt>
                <c:pt idx="10">
                  <c:v>56</c:v>
                </c:pt>
                <c:pt idx="11">
                  <c:v>52</c:v>
                </c:pt>
                <c:pt idx="12">
                  <c:v>50</c:v>
                </c:pt>
                <c:pt idx="13">
                  <c:v>49</c:v>
                </c:pt>
                <c:pt idx="14">
                  <c:v>48</c:v>
                </c:pt>
                <c:pt idx="15">
                  <c:v>47</c:v>
                </c:pt>
                <c:pt idx="16">
                  <c:v>46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</c:numCache>
            </c:numRef>
          </c:xVal>
          <c:yVal>
            <c:numRef>
              <c:f>'GrayToTime (sensor)'!$B$4:$B$23</c:f>
              <c:numCache>
                <c:formatCode>General</c:formatCode>
                <c:ptCount val="2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6FF8-4043-93F9-65CF3F02D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797728"/>
        <c:axId val="368881904"/>
      </c:scatterChart>
      <c:valAx>
        <c:axId val="30779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8881904"/>
        <c:crosses val="autoZero"/>
        <c:crossBetween val="midCat"/>
      </c:valAx>
      <c:valAx>
        <c:axId val="36888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779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0</xdr:row>
      <xdr:rowOff>175260</xdr:rowOff>
    </xdr:from>
    <xdr:to>
      <xdr:col>18</xdr:col>
      <xdr:colOff>365760</xdr:colOff>
      <xdr:row>23</xdr:row>
      <xdr:rowOff>45720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F0B836E-7804-9BD4-7635-9ED1746AD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152400</xdr:rowOff>
    </xdr:from>
    <xdr:to>
      <xdr:col>17</xdr:col>
      <xdr:colOff>579120</xdr:colOff>
      <xdr:row>23</xdr:row>
      <xdr:rowOff>22860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1184B7B-44BB-4631-AA9F-931AA80E3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1.33203125" bestFit="1" customWidth="1"/>
    <col min="2" max="2" width="17.6640625" bestFit="1" customWidth="1"/>
    <col min="3" max="3" width="19.3320312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</row>
    <row r="2" spans="1:4" x14ac:dyDescent="0.3">
      <c r="A2">
        <v>0</v>
      </c>
      <c r="B2" s="2">
        <v>90000</v>
      </c>
      <c r="C2" s="3">
        <f t="shared" ref="C2:C8" si="0">IF(B2&gt;$C$11,$C$11,IF(B2&lt;$B$11,$B$11,B2))</f>
        <v>90000</v>
      </c>
      <c r="D2" t="s">
        <v>3</v>
      </c>
    </row>
    <row r="3" spans="1:4" x14ac:dyDescent="0.3">
      <c r="A3">
        <v>10</v>
      </c>
      <c r="B3" s="2">
        <v>72000</v>
      </c>
      <c r="C3" s="3">
        <f t="shared" si="0"/>
        <v>72000</v>
      </c>
      <c r="D3" t="s">
        <v>3</v>
      </c>
    </row>
    <row r="4" spans="1:4" x14ac:dyDescent="0.3">
      <c r="A4">
        <v>50</v>
      </c>
      <c r="B4" s="2">
        <v>31000</v>
      </c>
      <c r="C4" s="3">
        <f t="shared" si="0"/>
        <v>31000</v>
      </c>
      <c r="D4" t="s">
        <v>3</v>
      </c>
    </row>
    <row r="5" spans="1:4" x14ac:dyDescent="0.3">
      <c r="A5">
        <v>100</v>
      </c>
      <c r="B5" s="2">
        <v>15000</v>
      </c>
      <c r="C5" s="3">
        <f t="shared" si="0"/>
        <v>15000</v>
      </c>
      <c r="D5" t="s">
        <v>3</v>
      </c>
    </row>
    <row r="6" spans="1:4" x14ac:dyDescent="0.3">
      <c r="A6">
        <v>150</v>
      </c>
      <c r="B6" s="2">
        <v>12500</v>
      </c>
      <c r="C6" s="3">
        <f t="shared" si="0"/>
        <v>12500</v>
      </c>
      <c r="D6" t="s">
        <v>3</v>
      </c>
    </row>
    <row r="7" spans="1:4" x14ac:dyDescent="0.3">
      <c r="A7">
        <v>200</v>
      </c>
      <c r="B7" s="2">
        <v>9500</v>
      </c>
      <c r="C7" s="3">
        <f t="shared" si="0"/>
        <v>9500</v>
      </c>
      <c r="D7" t="s">
        <v>3</v>
      </c>
    </row>
    <row r="8" spans="1:4" x14ac:dyDescent="0.3">
      <c r="A8">
        <v>255</v>
      </c>
      <c r="B8" s="2">
        <v>8500</v>
      </c>
      <c r="C8" s="3">
        <f t="shared" si="0"/>
        <v>8500</v>
      </c>
      <c r="D8" t="s">
        <v>3</v>
      </c>
    </row>
    <row r="10" spans="1:4" x14ac:dyDescent="0.3">
      <c r="B10" t="s">
        <v>1</v>
      </c>
      <c r="C10" t="s">
        <v>2</v>
      </c>
    </row>
    <row r="11" spans="1:4" x14ac:dyDescent="0.3">
      <c r="A11" t="s">
        <v>0</v>
      </c>
      <c r="B11" s="2">
        <v>120</v>
      </c>
      <c r="C11" s="2">
        <v>90000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16AC-F0E5-4357-878E-3E573384E3D8}">
  <dimension ref="A1:C23"/>
  <sheetViews>
    <sheetView tabSelected="1" workbookViewId="0">
      <selection activeCell="F27" sqref="F27"/>
    </sheetView>
  </sheetViews>
  <sheetFormatPr baseColWidth="10" defaultColWidth="8.88671875" defaultRowHeight="14.4" x14ac:dyDescent="0.3"/>
  <cols>
    <col min="1" max="2" width="17.6640625" bestFit="1" customWidth="1"/>
    <col min="3" max="3" width="11.33203125" bestFit="1" customWidth="1"/>
  </cols>
  <sheetData>
    <row r="1" spans="1:3" x14ac:dyDescent="0.3">
      <c r="A1" s="1" t="s">
        <v>5</v>
      </c>
      <c r="B1" s="1"/>
    </row>
    <row r="2" spans="1:3" x14ac:dyDescent="0.3">
      <c r="A2" s="2">
        <v>40000</v>
      </c>
      <c r="B2" s="1"/>
    </row>
    <row r="3" spans="1:3" x14ac:dyDescent="0.3">
      <c r="B3" s="1" t="s">
        <v>5</v>
      </c>
      <c r="C3" s="1" t="s">
        <v>4</v>
      </c>
    </row>
    <row r="4" spans="1:3" x14ac:dyDescent="0.3">
      <c r="A4">
        <v>1</v>
      </c>
      <c r="B4" s="3">
        <f>A4*$A$2/MAX(A4:A23)</f>
        <v>2000</v>
      </c>
      <c r="C4" s="4">
        <v>238</v>
      </c>
    </row>
    <row r="5" spans="1:3" x14ac:dyDescent="0.3">
      <c r="A5">
        <v>2</v>
      </c>
      <c r="B5" s="3">
        <f t="shared" ref="B5:B23" si="0">A5*$A$2/MAX(A5:A24)</f>
        <v>4000</v>
      </c>
      <c r="C5" s="4">
        <v>182</v>
      </c>
    </row>
    <row r="6" spans="1:3" x14ac:dyDescent="0.3">
      <c r="A6">
        <v>3</v>
      </c>
      <c r="B6" s="3">
        <f t="shared" si="0"/>
        <v>6000</v>
      </c>
      <c r="C6" s="4">
        <v>141</v>
      </c>
    </row>
    <row r="7" spans="1:3" x14ac:dyDescent="0.3">
      <c r="A7">
        <v>4</v>
      </c>
      <c r="B7" s="3">
        <f t="shared" si="0"/>
        <v>8000</v>
      </c>
      <c r="C7" s="4">
        <v>116</v>
      </c>
    </row>
    <row r="8" spans="1:3" x14ac:dyDescent="0.3">
      <c r="A8">
        <v>5</v>
      </c>
      <c r="B8" s="3">
        <f t="shared" si="0"/>
        <v>10000</v>
      </c>
      <c r="C8" s="4">
        <v>107</v>
      </c>
    </row>
    <row r="9" spans="1:3" x14ac:dyDescent="0.3">
      <c r="A9">
        <v>6</v>
      </c>
      <c r="B9" s="3">
        <f t="shared" si="0"/>
        <v>12000</v>
      </c>
      <c r="C9" s="4">
        <v>90</v>
      </c>
    </row>
    <row r="10" spans="1:3" x14ac:dyDescent="0.3">
      <c r="A10">
        <v>7</v>
      </c>
      <c r="B10" s="3">
        <f t="shared" si="0"/>
        <v>14000</v>
      </c>
      <c r="C10" s="4">
        <v>74</v>
      </c>
    </row>
    <row r="11" spans="1:3" x14ac:dyDescent="0.3">
      <c r="A11">
        <v>8</v>
      </c>
      <c r="B11" s="3">
        <f t="shared" si="0"/>
        <v>16000</v>
      </c>
      <c r="C11" s="4">
        <v>63</v>
      </c>
    </row>
    <row r="12" spans="1:3" x14ac:dyDescent="0.3">
      <c r="A12">
        <v>9</v>
      </c>
      <c r="B12" s="3">
        <f t="shared" si="0"/>
        <v>18000</v>
      </c>
      <c r="C12" s="4">
        <v>60</v>
      </c>
    </row>
    <row r="13" spans="1:3" x14ac:dyDescent="0.3">
      <c r="A13">
        <v>10</v>
      </c>
      <c r="B13" s="3">
        <f t="shared" si="0"/>
        <v>20000</v>
      </c>
      <c r="C13" s="4">
        <v>59</v>
      </c>
    </row>
    <row r="14" spans="1:3" x14ac:dyDescent="0.3">
      <c r="A14">
        <v>11</v>
      </c>
      <c r="B14" s="3">
        <f t="shared" si="0"/>
        <v>22000</v>
      </c>
      <c r="C14" s="4">
        <v>56</v>
      </c>
    </row>
    <row r="15" spans="1:3" x14ac:dyDescent="0.3">
      <c r="A15">
        <v>12</v>
      </c>
      <c r="B15" s="3">
        <f t="shared" si="0"/>
        <v>24000</v>
      </c>
      <c r="C15" s="4">
        <v>52</v>
      </c>
    </row>
    <row r="16" spans="1:3" x14ac:dyDescent="0.3">
      <c r="A16">
        <v>13</v>
      </c>
      <c r="B16" s="3">
        <f t="shared" si="0"/>
        <v>26000</v>
      </c>
      <c r="C16" s="4">
        <v>50</v>
      </c>
    </row>
    <row r="17" spans="1:3" x14ac:dyDescent="0.3">
      <c r="A17">
        <v>14</v>
      </c>
      <c r="B17" s="3">
        <f t="shared" si="0"/>
        <v>28000</v>
      </c>
      <c r="C17" s="4">
        <v>49</v>
      </c>
    </row>
    <row r="18" spans="1:3" x14ac:dyDescent="0.3">
      <c r="A18">
        <v>15</v>
      </c>
      <c r="B18" s="3">
        <f t="shared" si="0"/>
        <v>30000</v>
      </c>
      <c r="C18" s="4">
        <v>48</v>
      </c>
    </row>
    <row r="19" spans="1:3" x14ac:dyDescent="0.3">
      <c r="A19">
        <v>16</v>
      </c>
      <c r="B19" s="3">
        <f t="shared" si="0"/>
        <v>32000</v>
      </c>
      <c r="C19" s="4">
        <v>47</v>
      </c>
    </row>
    <row r="20" spans="1:3" x14ac:dyDescent="0.3">
      <c r="A20">
        <v>17</v>
      </c>
      <c r="B20" s="3">
        <f t="shared" si="0"/>
        <v>34000</v>
      </c>
      <c r="C20" s="4">
        <v>46</v>
      </c>
    </row>
    <row r="21" spans="1:3" x14ac:dyDescent="0.3">
      <c r="A21">
        <v>18</v>
      </c>
      <c r="B21" s="3">
        <f t="shared" si="0"/>
        <v>36000</v>
      </c>
      <c r="C21" s="4">
        <v>44</v>
      </c>
    </row>
    <row r="22" spans="1:3" x14ac:dyDescent="0.3">
      <c r="A22">
        <v>19</v>
      </c>
      <c r="B22" s="3">
        <f t="shared" si="0"/>
        <v>38000</v>
      </c>
      <c r="C22" s="4">
        <v>45</v>
      </c>
    </row>
    <row r="23" spans="1:3" x14ac:dyDescent="0.3">
      <c r="A23">
        <v>20</v>
      </c>
      <c r="B23" s="3">
        <f t="shared" si="0"/>
        <v>40000</v>
      </c>
      <c r="C23" s="4">
        <v>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GrayToTime</vt:lpstr>
      <vt:lpstr>GrayToTime (sensor)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VANHOUCKE</dc:creator>
  <cp:lastModifiedBy>Olivier VANHOUCKE</cp:lastModifiedBy>
  <dcterms:created xsi:type="dcterms:W3CDTF">2015-06-05T18:19:34Z</dcterms:created>
  <dcterms:modified xsi:type="dcterms:W3CDTF">2023-08-05T10:20:07Z</dcterms:modified>
</cp:coreProperties>
</file>