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res\Github\UPTBenchmarking\plots\"/>
    </mc:Choice>
  </mc:AlternateContent>
  <xr:revisionPtr revIDLastSave="0" documentId="13_ncr:1_{1B36BE9A-406A-426A-9CB2-1A5DD3FCC1FD}" xr6:coauthVersionLast="47" xr6:coauthVersionMax="47" xr10:uidLastSave="{00000000-0000-0000-0000-000000000000}"/>
  <bookViews>
    <workbookView xWindow="-19310" yWindow="-110" windowWidth="19420" windowHeight="11020" activeTab="1" xr2:uid="{500489B5-2B70-4455-8BC8-09C9521D2049}"/>
  </bookViews>
  <sheets>
    <sheet name="fs" sheetId="1" r:id="rId1"/>
    <sheet name="F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G3" i="2"/>
  <c r="G4" i="2"/>
  <c r="G5" i="2"/>
  <c r="G6" i="2"/>
  <c r="G7" i="2"/>
  <c r="G8" i="2"/>
  <c r="G9" i="2"/>
  <c r="G10" i="2"/>
  <c r="G2" i="2"/>
  <c r="C11" i="2"/>
  <c r="D11" i="2"/>
  <c r="E11" i="2"/>
  <c r="F11" i="2"/>
  <c r="B11" i="2"/>
  <c r="A5" i="2"/>
  <c r="A6" i="2" s="1"/>
  <c r="A7" i="2" s="1"/>
  <c r="A8" i="2" s="1"/>
  <c r="A9" i="2" s="1"/>
  <c r="A10" i="2" s="1"/>
  <c r="A4" i="2"/>
  <c r="C11" i="1"/>
  <c r="D11" i="1"/>
  <c r="E11" i="1"/>
  <c r="F11" i="1"/>
  <c r="B11" i="1"/>
  <c r="B13" i="1" s="1"/>
  <c r="B13" i="2" l="1"/>
</calcChain>
</file>

<file path=xl/sharedStrings.xml><?xml version="1.0" encoding="utf-8"?>
<sst xmlns="http://schemas.openxmlformats.org/spreadsheetml/2006/main" count="16" uniqueCount="9">
  <si>
    <t>file size</t>
  </si>
  <si>
    <t>buffer size</t>
  </si>
  <si>
    <t>write speed test 1</t>
  </si>
  <si>
    <t>write speed test 2</t>
  </si>
  <si>
    <t>write speed test 3</t>
  </si>
  <si>
    <t>write speed test 4</t>
  </si>
  <si>
    <t>write speed test 5</t>
  </si>
  <si>
    <t>average speed</t>
  </si>
  <si>
    <t xml:space="preserve">average speed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</si>
</sst>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5265723418359872E-2"/>
          <c:y val="0.19495136637332097"/>
          <c:w val="0.87127220378364068"/>
          <c:h val="0.721128912846060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fs!$G$1</c:f>
              <c:strCache>
                <c:ptCount val="1"/>
                <c:pt idx="0">
                  <c:v>average speed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fs!$G$2:$G$10</c:f>
              <c:numCache>
                <c:formatCode>General</c:formatCode>
                <c:ptCount val="9"/>
                <c:pt idx="0">
                  <c:v>112.71200000000002</c:v>
                </c:pt>
                <c:pt idx="1">
                  <c:v>169.696</c:v>
                </c:pt>
                <c:pt idx="2">
                  <c:v>224.65600000000001</c:v>
                </c:pt>
                <c:pt idx="3">
                  <c:v>312.55000000000007</c:v>
                </c:pt>
                <c:pt idx="4">
                  <c:v>412.99799999999993</c:v>
                </c:pt>
                <c:pt idx="5">
                  <c:v>448.49599999999998</c:v>
                </c:pt>
                <c:pt idx="6">
                  <c:v>505.74599999999992</c:v>
                </c:pt>
                <c:pt idx="7">
                  <c:v>527.91999999999996</c:v>
                </c:pt>
                <c:pt idx="8">
                  <c:v>544.14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C7-46D9-8266-AD107800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63215"/>
        <c:axId val="54364655"/>
      </c:scatterChart>
      <c:valAx>
        <c:axId val="5436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64655"/>
        <c:crosses val="autoZero"/>
        <c:crossBetween val="midCat"/>
      </c:valAx>
      <c:valAx>
        <c:axId val="543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6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FB!$G$1</c:f>
              <c:strCache>
                <c:ptCount val="1"/>
                <c:pt idx="0">
                  <c:v>average speed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FB!$A$2:$A$10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FB!$G$2:$G$10</c:f>
              <c:numCache>
                <c:formatCode>General</c:formatCode>
                <c:ptCount val="9"/>
                <c:pt idx="0">
                  <c:v>68.16</c:v>
                </c:pt>
                <c:pt idx="1">
                  <c:v>222.62200000000001</c:v>
                </c:pt>
                <c:pt idx="2">
                  <c:v>230.25</c:v>
                </c:pt>
                <c:pt idx="3">
                  <c:v>238.846</c:v>
                </c:pt>
                <c:pt idx="4">
                  <c:v>220.20400000000001</c:v>
                </c:pt>
                <c:pt idx="5">
                  <c:v>199.01999999999998</c:v>
                </c:pt>
                <c:pt idx="6">
                  <c:v>191.72999999999996</c:v>
                </c:pt>
                <c:pt idx="7">
                  <c:v>203.53800000000001</c:v>
                </c:pt>
                <c:pt idx="8">
                  <c:v>216.72599999999997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54-4611-B0E6-C014059B2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115183"/>
        <c:axId val="1871113263"/>
      </c:scatterChart>
      <c:valAx>
        <c:axId val="187111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1113263"/>
        <c:crosses val="autoZero"/>
        <c:crossBetween val="midCat"/>
      </c:valAx>
      <c:valAx>
        <c:axId val="18711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111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11</xdr:row>
      <xdr:rowOff>53975</xdr:rowOff>
    </xdr:from>
    <xdr:to>
      <xdr:col>8</xdr:col>
      <xdr:colOff>344805</xdr:colOff>
      <xdr:row>26</xdr:row>
      <xdr:rowOff>33655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1F2BE-F7C6-28EC-6E1B-3229E3BCD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380365</xdr:colOff>
      <xdr:row>11</xdr:row>
      <xdr:rowOff>147955</xdr:rowOff>
    </xdr:from>
    <xdr:to>
      <xdr:col>8</xdr:col>
      <xdr:colOff>549275</xdr:colOff>
      <xdr:row>26</xdr:row>
      <xdr:rowOff>131445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6F807A-2652-63C7-B683-1E6AEE567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B898-B1C8-44B9-A381-82AB5EE24505}">
  <dimension ref="A1:G13"/>
  <sheetViews>
    <sheetView workbookViewId="0">
      <selection activeCell="G1" sqref="G1"/>
    </sheetView>
  </sheetViews>
  <sheetFormatPr defaultRowHeight="14.4" x14ac:dyDescent="0.3"/>
  <cols>
    <col min="1" max="1" width="12.6640625" bestFit="1" customWidth="1"/>
    <col min="2" max="6" width="15.441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1</v>
      </c>
      <c r="B2">
        <v>114.45</v>
      </c>
      <c r="C2">
        <v>112.54</v>
      </c>
      <c r="D2">
        <v>112.36</v>
      </c>
      <c r="E2">
        <v>115.09</v>
      </c>
      <c r="F2">
        <v>109.12</v>
      </c>
      <c r="G2">
        <f>AVERAGE(B2:F2)</f>
        <v>112.71200000000002</v>
      </c>
    </row>
    <row r="3" spans="1:7" x14ac:dyDescent="0.3">
      <c r="A3" s="1">
        <v>2</v>
      </c>
      <c r="B3">
        <v>173.58</v>
      </c>
      <c r="C3">
        <v>173.65</v>
      </c>
      <c r="D3">
        <v>165.66</v>
      </c>
      <c r="E3">
        <v>175.16</v>
      </c>
      <c r="F3">
        <v>160.43</v>
      </c>
      <c r="G3">
        <f t="shared" ref="G3:G10" si="0">AVERAGE(B3:F3)</f>
        <v>169.696</v>
      </c>
    </row>
    <row r="4" spans="1:7" x14ac:dyDescent="0.3">
      <c r="A4" s="1">
        <v>4</v>
      </c>
      <c r="B4">
        <v>220.78</v>
      </c>
      <c r="C4">
        <v>238.09</v>
      </c>
      <c r="D4">
        <v>208.33</v>
      </c>
      <c r="E4">
        <v>238.49</v>
      </c>
      <c r="F4">
        <v>217.59</v>
      </c>
      <c r="G4">
        <f t="shared" si="0"/>
        <v>224.65600000000001</v>
      </c>
    </row>
    <row r="5" spans="1:7" x14ac:dyDescent="0.3">
      <c r="A5" s="1">
        <v>8</v>
      </c>
      <c r="B5">
        <v>289.37</v>
      </c>
      <c r="C5">
        <v>307.05</v>
      </c>
      <c r="D5">
        <v>300.85000000000002</v>
      </c>
      <c r="E5">
        <v>338.32</v>
      </c>
      <c r="F5">
        <v>327.16000000000003</v>
      </c>
      <c r="G5">
        <f t="shared" si="0"/>
        <v>312.55000000000007</v>
      </c>
    </row>
    <row r="6" spans="1:7" x14ac:dyDescent="0.3">
      <c r="A6" s="1">
        <v>16</v>
      </c>
      <c r="B6">
        <v>410.51</v>
      </c>
      <c r="C6">
        <v>468.05</v>
      </c>
      <c r="D6">
        <v>383.74</v>
      </c>
      <c r="E6">
        <v>408.77</v>
      </c>
      <c r="F6">
        <v>393.92</v>
      </c>
      <c r="G6">
        <f t="shared" si="0"/>
        <v>412.99799999999993</v>
      </c>
    </row>
    <row r="7" spans="1:7" x14ac:dyDescent="0.3">
      <c r="A7" s="1">
        <v>32</v>
      </c>
      <c r="B7">
        <v>492.33</v>
      </c>
      <c r="C7">
        <v>464.91</v>
      </c>
      <c r="D7">
        <v>431.29</v>
      </c>
      <c r="E7">
        <v>388.74</v>
      </c>
      <c r="F7">
        <v>465.21</v>
      </c>
      <c r="G7">
        <f t="shared" si="0"/>
        <v>448.49599999999998</v>
      </c>
    </row>
    <row r="8" spans="1:7" x14ac:dyDescent="0.3">
      <c r="A8" s="1">
        <v>64</v>
      </c>
      <c r="B8">
        <v>609.5</v>
      </c>
      <c r="C8">
        <v>454.29</v>
      </c>
      <c r="D8">
        <v>410.39</v>
      </c>
      <c r="E8">
        <v>526.01</v>
      </c>
      <c r="F8">
        <v>528.54</v>
      </c>
      <c r="G8">
        <f t="shared" si="0"/>
        <v>505.74599999999992</v>
      </c>
    </row>
    <row r="9" spans="1:7" x14ac:dyDescent="0.3">
      <c r="A9" s="1">
        <v>128</v>
      </c>
      <c r="B9">
        <v>628.5</v>
      </c>
      <c r="C9">
        <v>488.89</v>
      </c>
      <c r="D9">
        <v>492.91</v>
      </c>
      <c r="E9">
        <v>492.74</v>
      </c>
      <c r="F9">
        <v>536.55999999999995</v>
      </c>
      <c r="G9">
        <f t="shared" si="0"/>
        <v>527.91999999999996</v>
      </c>
    </row>
    <row r="10" spans="1:7" x14ac:dyDescent="0.3">
      <c r="A10" s="1">
        <v>256</v>
      </c>
      <c r="B10">
        <v>610.17999999999995</v>
      </c>
      <c r="C10">
        <v>518.79</v>
      </c>
      <c r="D10">
        <v>512.15</v>
      </c>
      <c r="E10">
        <v>536.65</v>
      </c>
      <c r="F10">
        <v>542.92999999999995</v>
      </c>
      <c r="G10">
        <f t="shared" si="0"/>
        <v>544.14</v>
      </c>
    </row>
    <row r="11" spans="1:7" x14ac:dyDescent="0.3">
      <c r="B11">
        <f>AVERAGE(B2:B10)</f>
        <v>394.35555555555555</v>
      </c>
      <c r="C11">
        <f t="shared" ref="C11:F11" si="1">AVERAGE(C2:C10)</f>
        <v>358.4733333333333</v>
      </c>
      <c r="D11">
        <f t="shared" si="1"/>
        <v>335.29777777777775</v>
      </c>
      <c r="E11">
        <f t="shared" si="1"/>
        <v>357.77444444444444</v>
      </c>
      <c r="F11">
        <f t="shared" si="1"/>
        <v>364.60666666666668</v>
      </c>
    </row>
    <row r="13" spans="1:7" x14ac:dyDescent="0.3">
      <c r="A13" t="s">
        <v>7</v>
      </c>
      <c r="B13">
        <f>AVERAGE(B11:F11)</f>
        <v>362.10155555555559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8C35-2599-4F0D-93B9-00A587E673CE}">
  <dimension ref="A1:G13"/>
  <sheetViews>
    <sheetView tabSelected="1" topLeftCell="A11" workbookViewId="0">
      <selection activeCell="I9" sqref="I9"/>
    </sheetView>
  </sheetViews>
  <sheetFormatPr defaultRowHeight="14.4" x14ac:dyDescent="0.3"/>
  <cols>
    <col min="1" max="1" width="12.6640625" bestFit="1" customWidth="1"/>
    <col min="2" max="6" width="15.44140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3">
      <c r="A2" s="1">
        <v>1048576</v>
      </c>
      <c r="B2">
        <v>57.05</v>
      </c>
      <c r="C2">
        <v>65.209999999999994</v>
      </c>
      <c r="D2">
        <v>70.180000000000007</v>
      </c>
      <c r="E2">
        <v>75.83</v>
      </c>
      <c r="F2">
        <v>72.53</v>
      </c>
      <c r="G2">
        <f>AVERAGE(B2:F2)</f>
        <v>68.16</v>
      </c>
    </row>
    <row r="3" spans="1:7" x14ac:dyDescent="0.3">
      <c r="A3" s="1">
        <v>2097152</v>
      </c>
      <c r="B3">
        <v>213.33</v>
      </c>
      <c r="C3">
        <v>276.22000000000003</v>
      </c>
      <c r="D3">
        <v>253.75</v>
      </c>
      <c r="E3">
        <v>176.02</v>
      </c>
      <c r="F3">
        <v>193.79</v>
      </c>
      <c r="G3">
        <f t="shared" ref="G3:G10" si="0">AVERAGE(B3:F3)</f>
        <v>222.62200000000001</v>
      </c>
    </row>
    <row r="4" spans="1:7" x14ac:dyDescent="0.3">
      <c r="A4" s="1">
        <f>A3*2</f>
        <v>4194304</v>
      </c>
      <c r="B4">
        <v>242.56</v>
      </c>
      <c r="C4">
        <v>254.5</v>
      </c>
      <c r="D4">
        <v>174.4</v>
      </c>
      <c r="E4">
        <v>221.31</v>
      </c>
      <c r="F4">
        <v>258.48</v>
      </c>
      <c r="G4">
        <f t="shared" si="0"/>
        <v>230.25</v>
      </c>
    </row>
    <row r="5" spans="1:7" x14ac:dyDescent="0.3">
      <c r="A5" s="1">
        <f t="shared" ref="A5:A10" si="1">A4*2</f>
        <v>8388608</v>
      </c>
      <c r="B5">
        <v>239.41</v>
      </c>
      <c r="C5">
        <v>242.05</v>
      </c>
      <c r="D5">
        <v>248.77</v>
      </c>
      <c r="E5">
        <v>223.2</v>
      </c>
      <c r="F5">
        <v>240.8</v>
      </c>
      <c r="G5">
        <f t="shared" si="0"/>
        <v>238.846</v>
      </c>
    </row>
    <row r="6" spans="1:7" x14ac:dyDescent="0.3">
      <c r="A6" s="1">
        <f t="shared" si="1"/>
        <v>16777216</v>
      </c>
      <c r="B6">
        <v>216.5</v>
      </c>
      <c r="C6">
        <v>233.12</v>
      </c>
      <c r="D6">
        <v>230.58</v>
      </c>
      <c r="E6">
        <v>213.01</v>
      </c>
      <c r="F6">
        <v>207.81</v>
      </c>
      <c r="G6">
        <f t="shared" si="0"/>
        <v>220.20400000000001</v>
      </c>
    </row>
    <row r="7" spans="1:7" x14ac:dyDescent="0.3">
      <c r="A7" s="1">
        <f t="shared" si="1"/>
        <v>33554432</v>
      </c>
      <c r="B7">
        <v>208.39</v>
      </c>
      <c r="C7">
        <v>196.2</v>
      </c>
      <c r="D7">
        <v>190.75</v>
      </c>
      <c r="E7">
        <v>199.95</v>
      </c>
      <c r="F7">
        <v>199.81</v>
      </c>
      <c r="G7">
        <f t="shared" si="0"/>
        <v>199.01999999999998</v>
      </c>
    </row>
    <row r="8" spans="1:7" x14ac:dyDescent="0.3">
      <c r="A8" s="1">
        <f t="shared" si="1"/>
        <v>67108864</v>
      </c>
      <c r="B8">
        <v>182.72</v>
      </c>
      <c r="C8">
        <v>202.38</v>
      </c>
      <c r="D8">
        <v>182.94</v>
      </c>
      <c r="E8">
        <v>185.8</v>
      </c>
      <c r="F8">
        <v>204.81</v>
      </c>
      <c r="G8">
        <f t="shared" si="0"/>
        <v>191.72999999999996</v>
      </c>
    </row>
    <row r="9" spans="1:7" x14ac:dyDescent="0.3">
      <c r="A9" s="1">
        <f t="shared" si="1"/>
        <v>134217728</v>
      </c>
      <c r="B9">
        <v>194.71</v>
      </c>
      <c r="C9">
        <v>212.1</v>
      </c>
      <c r="D9">
        <v>196.7</v>
      </c>
      <c r="E9">
        <v>207</v>
      </c>
      <c r="F9">
        <v>207.18</v>
      </c>
      <c r="G9">
        <f t="shared" si="0"/>
        <v>203.53800000000001</v>
      </c>
    </row>
    <row r="10" spans="1:7" x14ac:dyDescent="0.3">
      <c r="A10" s="1">
        <f t="shared" si="1"/>
        <v>268435456</v>
      </c>
      <c r="B10">
        <v>225.85</v>
      </c>
      <c r="C10">
        <v>206.95</v>
      </c>
      <c r="D10">
        <v>224.91</v>
      </c>
      <c r="E10">
        <v>208.69</v>
      </c>
      <c r="F10">
        <v>217.23</v>
      </c>
      <c r="G10">
        <f t="shared" si="0"/>
        <v>216.72599999999997</v>
      </c>
    </row>
    <row r="11" spans="1:7" x14ac:dyDescent="0.3">
      <c r="B11">
        <f>AVERAGE(B2:B10)</f>
        <v>197.83555555555554</v>
      </c>
      <c r="C11">
        <f t="shared" ref="C11:F11" si="2">AVERAGE(C2:C10)</f>
        <v>209.85888888888886</v>
      </c>
      <c r="D11">
        <f t="shared" si="2"/>
        <v>196.9977777777778</v>
      </c>
      <c r="E11">
        <f t="shared" si="2"/>
        <v>190.09</v>
      </c>
      <c r="F11">
        <f t="shared" si="2"/>
        <v>200.27111111111108</v>
      </c>
    </row>
    <row r="13" spans="1:7" x14ac:dyDescent="0.3">
      <c r="A13" t="s">
        <v>7</v>
      </c>
      <c r="B13">
        <f>AVERAGE(B11:F11)</f>
        <v>199.01066666666665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Rareş Vasiu</dc:creator>
  <cp:lastModifiedBy>Rareş Vasiu</cp:lastModifiedBy>
  <dcterms:created xsi:type="dcterms:W3CDTF">2024-05-20T11:21:38Z</dcterms:created>
  <dcterms:modified xsi:type="dcterms:W3CDTF">2024-05-20T11:44:02Z</dcterms:modified>
</cp:coreProperties>
</file>